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anuele/Desktop/"/>
    </mc:Choice>
  </mc:AlternateContent>
  <xr:revisionPtr revIDLastSave="0" documentId="8_{20C9D227-AA62-1146-8D1C-CFFDC01064A3}" xr6:coauthVersionLast="47" xr6:coauthVersionMax="47" xr10:uidLastSave="{00000000-0000-0000-0000-000000000000}"/>
  <bookViews>
    <workbookView xWindow="-40" yWindow="500" windowWidth="33600" windowHeight="20500" xr2:uid="{C2AF6B5A-06A5-D847-87F6-6247D83F0163}"/>
  </bookViews>
  <sheets>
    <sheet name="Comuni" sheetId="2" r:id="rId1"/>
    <sheet name="Ripartizione-geografica" sheetId="3" r:id="rId2"/>
    <sheet name="covid19_italy_region" sheetId="5" r:id="rId3"/>
    <sheet name="covid19_italy_province" sheetId="9" r:id="rId4"/>
  </sheets>
  <definedNames>
    <definedName name="DatiEsterni_1" localSheetId="0" hidden="1">'Comuni'!$A$1:$E$7909</definedName>
    <definedName name="DatiEsterni_1" localSheetId="3" hidden="1">'covid19_italy_province'!$A$1:$C$102</definedName>
    <definedName name="DatiEsterni_1" localSheetId="2" hidden="1">'covid19_italy_region'!$A$1:$D$1999</definedName>
    <definedName name="DatiEsterni_2" localSheetId="0" hidden="1">'Comuni'!$S$1:$U$102</definedName>
    <definedName name="DatiEsterni_2" localSheetId="1" hidden="1">'Ripartizione-geografica'!$A$1:$C$21</definedName>
  </definedNames>
  <calcPr calcId="191029"/>
  <pivotCaches>
    <pivotCache cacheId="11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2" l="1"/>
  <c r="L2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3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" i="2"/>
  <c r="B1768" i="5"/>
  <c r="B742" i="5"/>
  <c r="B1769" i="5"/>
  <c r="B743" i="5"/>
  <c r="B744" i="5"/>
  <c r="B129" i="5"/>
  <c r="B745" i="5"/>
  <c r="B130" i="5"/>
  <c r="B746" i="5"/>
  <c r="B131" i="5"/>
  <c r="B747" i="5"/>
  <c r="B132" i="5"/>
  <c r="B748" i="5"/>
  <c r="B1770" i="5"/>
  <c r="B133" i="5"/>
  <c r="B749" i="5"/>
  <c r="B134" i="5"/>
  <c r="B750" i="5"/>
  <c r="B1771" i="5"/>
  <c r="B135" i="5"/>
  <c r="B751" i="5"/>
  <c r="B1772" i="5"/>
  <c r="B136" i="5"/>
  <c r="B752" i="5"/>
  <c r="B1101" i="5"/>
  <c r="B1773" i="5"/>
  <c r="B137" i="5"/>
  <c r="B753" i="5"/>
  <c r="B1005" i="5"/>
  <c r="B138" i="5"/>
  <c r="B754" i="5"/>
  <c r="B1774" i="5"/>
  <c r="B139" i="5"/>
  <c r="B755" i="5"/>
  <c r="B1775" i="5"/>
  <c r="B140" i="5"/>
  <c r="B756" i="5"/>
  <c r="B1102" i="5"/>
  <c r="B1776" i="5"/>
  <c r="B141" i="5"/>
  <c r="B757" i="5"/>
  <c r="B1777" i="5"/>
  <c r="B142" i="5"/>
  <c r="B758" i="5"/>
  <c r="B1006" i="5"/>
  <c r="B1103" i="5"/>
  <c r="B1778" i="5"/>
  <c r="B143" i="5"/>
  <c r="B759" i="5"/>
  <c r="B1007" i="5"/>
  <c r="B1104" i="5"/>
  <c r="B144" i="5"/>
  <c r="B403" i="5"/>
  <c r="B560" i="5"/>
  <c r="B760" i="5"/>
  <c r="B1105" i="5"/>
  <c r="B1779" i="5"/>
  <c r="B145" i="5"/>
  <c r="B404" i="5"/>
  <c r="B561" i="5"/>
  <c r="B761" i="5"/>
  <c r="B1008" i="5"/>
  <c r="B1106" i="5"/>
  <c r="B1780" i="5"/>
  <c r="B146" i="5"/>
  <c r="B562" i="5"/>
  <c r="B762" i="5"/>
  <c r="B1107" i="5"/>
  <c r="B1781" i="5"/>
  <c r="B147" i="5"/>
  <c r="B361" i="5"/>
  <c r="B763" i="5"/>
  <c r="B1009" i="5"/>
  <c r="B1782" i="5"/>
  <c r="B148" i="5"/>
  <c r="B563" i="5"/>
  <c r="B764" i="5"/>
  <c r="B1010" i="5"/>
  <c r="B1108" i="5"/>
  <c r="B1309" i="5"/>
  <c r="B149" i="5"/>
  <c r="B405" i="5"/>
  <c r="B564" i="5"/>
  <c r="B765" i="5"/>
  <c r="B1011" i="5"/>
  <c r="B1109" i="5"/>
  <c r="B1490" i="5"/>
  <c r="B1783" i="5"/>
  <c r="B150" i="5"/>
  <c r="B565" i="5"/>
  <c r="B766" i="5"/>
  <c r="B1651" i="5"/>
  <c r="B1110" i="5"/>
  <c r="B1491" i="5"/>
  <c r="B151" i="5"/>
  <c r="B406" i="5"/>
  <c r="B566" i="5"/>
  <c r="B767" i="5"/>
  <c r="B1012" i="5"/>
  <c r="B1652" i="5"/>
  <c r="B1111" i="5"/>
  <c r="B1784" i="5"/>
  <c r="B63" i="5"/>
  <c r="B152" i="5"/>
  <c r="B362" i="5"/>
  <c r="B567" i="5"/>
  <c r="B768" i="5"/>
  <c r="B1013" i="5"/>
  <c r="B1653" i="5"/>
  <c r="B1112" i="5"/>
  <c r="B1492" i="5"/>
  <c r="B1785" i="5"/>
  <c r="B153" i="5"/>
  <c r="B363" i="5"/>
  <c r="B568" i="5"/>
  <c r="B769" i="5"/>
  <c r="B1113" i="5"/>
  <c r="B1310" i="5"/>
  <c r="B1426" i="5"/>
  <c r="B1493" i="5"/>
  <c r="B1786" i="5"/>
  <c r="B3" i="5"/>
  <c r="B64" i="5"/>
  <c r="B154" i="5"/>
  <c r="B407" i="5"/>
  <c r="B569" i="5"/>
  <c r="B770" i="5"/>
  <c r="B1014" i="5"/>
  <c r="B1114" i="5"/>
  <c r="B1494" i="5"/>
  <c r="B1787" i="5"/>
  <c r="B65" i="5"/>
  <c r="B155" i="5"/>
  <c r="B408" i="5"/>
  <c r="B570" i="5"/>
  <c r="B771" i="5"/>
  <c r="B1015" i="5"/>
  <c r="B1654" i="5"/>
  <c r="B1311" i="5"/>
  <c r="B1495" i="5"/>
  <c r="B4" i="5"/>
  <c r="B156" i="5"/>
  <c r="B364" i="5"/>
  <c r="B409" i="5"/>
  <c r="B571" i="5"/>
  <c r="B772" i="5"/>
  <c r="B1016" i="5"/>
  <c r="B1655" i="5"/>
  <c r="B1115" i="5"/>
  <c r="B1449" i="5"/>
  <c r="B1496" i="5"/>
  <c r="B1788" i="5"/>
  <c r="B157" i="5"/>
  <c r="B365" i="5"/>
  <c r="B410" i="5"/>
  <c r="B572" i="5"/>
  <c r="B773" i="5"/>
  <c r="B1017" i="5"/>
  <c r="B1656" i="5"/>
  <c r="B1312" i="5"/>
  <c r="B1497" i="5"/>
  <c r="B1789" i="5"/>
  <c r="B5" i="5"/>
  <c r="B66" i="5"/>
  <c r="B158" i="5"/>
  <c r="B411" i="5"/>
  <c r="B573" i="5"/>
  <c r="B774" i="5"/>
  <c r="B1018" i="5"/>
  <c r="B1116" i="5"/>
  <c r="B1498" i="5"/>
  <c r="B1790" i="5"/>
  <c r="B67" i="5"/>
  <c r="B159" i="5"/>
  <c r="B366" i="5"/>
  <c r="B412" i="5"/>
  <c r="B574" i="5"/>
  <c r="B775" i="5"/>
  <c r="B1019" i="5"/>
  <c r="B1657" i="5"/>
  <c r="B1117" i="5"/>
  <c r="B1791" i="5"/>
  <c r="B160" i="5"/>
  <c r="B413" i="5"/>
  <c r="B575" i="5"/>
  <c r="B776" i="5"/>
  <c r="B1020" i="5"/>
  <c r="B1658" i="5"/>
  <c r="B1118" i="5"/>
  <c r="B1313" i="5"/>
  <c r="B1499" i="5"/>
  <c r="B1792" i="5"/>
  <c r="B6" i="5"/>
  <c r="B68" i="5"/>
  <c r="B161" i="5"/>
  <c r="B367" i="5"/>
  <c r="B576" i="5"/>
  <c r="B777" i="5"/>
  <c r="B1659" i="5"/>
  <c r="B1660" i="5"/>
  <c r="B1119" i="5"/>
  <c r="B1427" i="5"/>
  <c r="B1500" i="5"/>
  <c r="B1793" i="5"/>
  <c r="B69" i="5"/>
  <c r="B162" i="5"/>
  <c r="B414" i="5"/>
  <c r="B577" i="5"/>
  <c r="B778" i="5"/>
  <c r="B1021" i="5"/>
  <c r="B1661" i="5"/>
  <c r="B1120" i="5"/>
  <c r="B1314" i="5"/>
  <c r="B1428" i="5"/>
  <c r="B1450" i="5"/>
  <c r="B1501" i="5"/>
  <c r="B1794" i="5"/>
  <c r="B52" i="5"/>
  <c r="B70" i="5"/>
  <c r="B163" i="5"/>
  <c r="B415" i="5"/>
  <c r="B578" i="5"/>
  <c r="B779" i="5"/>
  <c r="B1022" i="5"/>
  <c r="B1662" i="5"/>
  <c r="B1663" i="5"/>
  <c r="B1121" i="5"/>
  <c r="B1451" i="5"/>
  <c r="B1502" i="5"/>
  <c r="B1795" i="5"/>
  <c r="B7" i="5"/>
  <c r="B71" i="5"/>
  <c r="B164" i="5"/>
  <c r="B368" i="5"/>
  <c r="B579" i="5"/>
  <c r="B780" i="5"/>
  <c r="B1023" i="5"/>
  <c r="B1664" i="5"/>
  <c r="B1122" i="5"/>
  <c r="B1503" i="5"/>
  <c r="B1754" i="5"/>
  <c r="B1796" i="5"/>
  <c r="B72" i="5"/>
  <c r="B165" i="5"/>
  <c r="B416" i="5"/>
  <c r="B580" i="5"/>
  <c r="B781" i="5"/>
  <c r="B1024" i="5"/>
  <c r="B1665" i="5"/>
  <c r="B1123" i="5"/>
  <c r="B1315" i="5"/>
  <c r="B1504" i="5"/>
  <c r="B1797" i="5"/>
  <c r="B53" i="5"/>
  <c r="B166" i="5"/>
  <c r="B417" i="5"/>
  <c r="B581" i="5"/>
  <c r="B782" i="5"/>
  <c r="B1025" i="5"/>
  <c r="B1666" i="5"/>
  <c r="B1124" i="5"/>
  <c r="B1316" i="5"/>
  <c r="B1505" i="5"/>
  <c r="B1755" i="5"/>
  <c r="B1798" i="5"/>
  <c r="B8" i="5"/>
  <c r="B167" i="5"/>
  <c r="B582" i="5"/>
  <c r="B783" i="5"/>
  <c r="B1026" i="5"/>
  <c r="B1667" i="5"/>
  <c r="B1125" i="5"/>
  <c r="B1506" i="5"/>
  <c r="B1756" i="5"/>
  <c r="B1799" i="5"/>
  <c r="B9" i="5"/>
  <c r="B73" i="5"/>
  <c r="B168" i="5"/>
  <c r="B583" i="5"/>
  <c r="B784" i="5"/>
  <c r="B1027" i="5"/>
  <c r="B1668" i="5"/>
  <c r="B1669" i="5"/>
  <c r="B1126" i="5"/>
  <c r="B1800" i="5"/>
  <c r="B10" i="5"/>
  <c r="B54" i="5"/>
  <c r="B74" i="5"/>
  <c r="B169" i="5"/>
  <c r="B584" i="5"/>
  <c r="B785" i="5"/>
  <c r="B1028" i="5"/>
  <c r="B1127" i="5"/>
  <c r="B1317" i="5"/>
  <c r="B1452" i="5"/>
  <c r="B1507" i="5"/>
  <c r="B1743" i="5"/>
  <c r="B1757" i="5"/>
  <c r="B1801" i="5"/>
  <c r="B170" i="5"/>
  <c r="B418" i="5"/>
  <c r="B585" i="5"/>
  <c r="B786" i="5"/>
  <c r="B1670" i="5"/>
  <c r="B1671" i="5"/>
  <c r="B1128" i="5"/>
  <c r="B1508" i="5"/>
  <c r="B1802" i="5"/>
  <c r="B11" i="5"/>
  <c r="B55" i="5"/>
  <c r="B171" i="5"/>
  <c r="B419" i="5"/>
  <c r="B586" i="5"/>
  <c r="B787" i="5"/>
  <c r="B1029" i="5"/>
  <c r="B1672" i="5"/>
  <c r="B1129" i="5"/>
  <c r="B1509" i="5"/>
  <c r="B1803" i="5"/>
  <c r="B75" i="5"/>
  <c r="B172" i="5"/>
  <c r="B420" i="5"/>
  <c r="B788" i="5"/>
  <c r="B1030" i="5"/>
  <c r="B1673" i="5"/>
  <c r="B1674" i="5"/>
  <c r="B1130" i="5"/>
  <c r="B1318" i="5"/>
  <c r="B1453" i="5"/>
  <c r="B1510" i="5"/>
  <c r="B1758" i="5"/>
  <c r="B1804" i="5"/>
  <c r="B12" i="5"/>
  <c r="B56" i="5"/>
  <c r="B76" i="5"/>
  <c r="B173" i="5"/>
  <c r="B369" i="5"/>
  <c r="B587" i="5"/>
  <c r="B789" i="5"/>
  <c r="B1031" i="5"/>
  <c r="B1675" i="5"/>
  <c r="B1131" i="5"/>
  <c r="B1429" i="5"/>
  <c r="B1511" i="5"/>
  <c r="B1805" i="5"/>
  <c r="B13" i="5"/>
  <c r="B174" i="5"/>
  <c r="B790" i="5"/>
  <c r="B1032" i="5"/>
  <c r="B1676" i="5"/>
  <c r="B1132" i="5"/>
  <c r="B1319" i="5"/>
  <c r="B1512" i="5"/>
  <c r="B1806" i="5"/>
  <c r="B14" i="5"/>
  <c r="B175" i="5"/>
  <c r="B421" i="5"/>
  <c r="B588" i="5"/>
  <c r="B791" i="5"/>
  <c r="B1033" i="5"/>
  <c r="B1677" i="5"/>
  <c r="B1678" i="5"/>
  <c r="B1133" i="5"/>
  <c r="B1320" i="5"/>
  <c r="B1759" i="5"/>
  <c r="B1807" i="5"/>
  <c r="B15" i="5"/>
  <c r="B77" i="5"/>
  <c r="B176" i="5"/>
  <c r="B422" i="5"/>
  <c r="B589" i="5"/>
  <c r="B792" i="5"/>
  <c r="B1034" i="5"/>
  <c r="B1679" i="5"/>
  <c r="B1134" i="5"/>
  <c r="B1321" i="5"/>
  <c r="B1513" i="5"/>
  <c r="B1808" i="5"/>
  <c r="B16" i="5"/>
  <c r="B177" i="5"/>
  <c r="B370" i="5"/>
  <c r="B423" i="5"/>
  <c r="B590" i="5"/>
  <c r="B793" i="5"/>
  <c r="B1035" i="5"/>
  <c r="B1680" i="5"/>
  <c r="B1681" i="5"/>
  <c r="B1135" i="5"/>
  <c r="B1454" i="5"/>
  <c r="B1514" i="5"/>
  <c r="B1809" i="5"/>
  <c r="B178" i="5"/>
  <c r="B371" i="5"/>
  <c r="B424" i="5"/>
  <c r="B591" i="5"/>
  <c r="B794" i="5"/>
  <c r="B1036" i="5"/>
  <c r="B1682" i="5"/>
  <c r="B1683" i="5"/>
  <c r="B1136" i="5"/>
  <c r="B1322" i="5"/>
  <c r="B1455" i="5"/>
  <c r="B1515" i="5"/>
  <c r="B1810" i="5"/>
  <c r="B78" i="5"/>
  <c r="B179" i="5"/>
  <c r="B425" i="5"/>
  <c r="B592" i="5"/>
  <c r="B795" i="5"/>
  <c r="B1684" i="5"/>
  <c r="B1685" i="5"/>
  <c r="B1137" i="5"/>
  <c r="B1516" i="5"/>
  <c r="B1811" i="5"/>
  <c r="B79" i="5"/>
  <c r="B180" i="5"/>
  <c r="B426" i="5"/>
  <c r="B593" i="5"/>
  <c r="B796" i="5"/>
  <c r="B1037" i="5"/>
  <c r="B1686" i="5"/>
  <c r="B1687" i="5"/>
  <c r="B1138" i="5"/>
  <c r="B1323" i="5"/>
  <c r="B1517" i="5"/>
  <c r="B1760" i="5"/>
  <c r="B1812" i="5"/>
  <c r="B17" i="5"/>
  <c r="B80" i="5"/>
  <c r="B181" i="5"/>
  <c r="B427" i="5"/>
  <c r="B594" i="5"/>
  <c r="B797" i="5"/>
  <c r="B1038" i="5"/>
  <c r="B1688" i="5"/>
  <c r="B1689" i="5"/>
  <c r="B1139" i="5"/>
  <c r="B1324" i="5"/>
  <c r="B1518" i="5"/>
  <c r="B1761" i="5"/>
  <c r="B1813" i="5"/>
  <c r="B18" i="5"/>
  <c r="B81" i="5"/>
  <c r="B182" i="5"/>
  <c r="B428" i="5"/>
  <c r="B595" i="5"/>
  <c r="B798" i="5"/>
  <c r="B1039" i="5"/>
  <c r="B1690" i="5"/>
  <c r="B1691" i="5"/>
  <c r="B1140" i="5"/>
  <c r="B1456" i="5"/>
  <c r="B1519" i="5"/>
  <c r="B1814" i="5"/>
  <c r="B183" i="5"/>
  <c r="B429" i="5"/>
  <c r="B596" i="5"/>
  <c r="B799" i="5"/>
  <c r="B1040" i="5"/>
  <c r="B1692" i="5"/>
  <c r="B1693" i="5"/>
  <c r="B1141" i="5"/>
  <c r="B1325" i="5"/>
  <c r="B1457" i="5"/>
  <c r="B1520" i="5"/>
  <c r="B1815" i="5"/>
  <c r="B184" i="5"/>
  <c r="B430" i="5"/>
  <c r="B597" i="5"/>
  <c r="B800" i="5"/>
  <c r="B1041" i="5"/>
  <c r="B1694" i="5"/>
  <c r="B1142" i="5"/>
  <c r="B1326" i="5"/>
  <c r="B1458" i="5"/>
  <c r="B1521" i="5"/>
  <c r="B1744" i="5"/>
  <c r="B1816" i="5"/>
  <c r="B185" i="5"/>
  <c r="B431" i="5"/>
  <c r="B598" i="5"/>
  <c r="B801" i="5"/>
  <c r="B1042" i="5"/>
  <c r="B1695" i="5"/>
  <c r="B1696" i="5"/>
  <c r="B1143" i="5"/>
  <c r="B1327" i="5"/>
  <c r="B1430" i="5"/>
  <c r="B1762" i="5"/>
  <c r="B1817" i="5"/>
  <c r="B19" i="5"/>
  <c r="B82" i="5"/>
  <c r="B186" i="5"/>
  <c r="B372" i="5"/>
  <c r="B599" i="5"/>
  <c r="B802" i="5"/>
  <c r="B1043" i="5"/>
  <c r="B1697" i="5"/>
  <c r="B1698" i="5"/>
  <c r="B1144" i="5"/>
  <c r="B1328" i="5"/>
  <c r="B1459" i="5"/>
  <c r="B1522" i="5"/>
  <c r="B1818" i="5"/>
  <c r="B83" i="5"/>
  <c r="B187" i="5"/>
  <c r="B803" i="5"/>
  <c r="B1044" i="5"/>
  <c r="B1699" i="5"/>
  <c r="B1700" i="5"/>
  <c r="B1145" i="5"/>
  <c r="B188" i="5"/>
  <c r="B432" i="5"/>
  <c r="B600" i="5"/>
  <c r="B804" i="5"/>
  <c r="B1045" i="5"/>
  <c r="B1701" i="5"/>
  <c r="B1702" i="5"/>
  <c r="B1146" i="5"/>
  <c r="B1523" i="5"/>
  <c r="B1819" i="5"/>
  <c r="B84" i="5"/>
  <c r="B189" i="5"/>
  <c r="B373" i="5"/>
  <c r="B433" i="5"/>
  <c r="B601" i="5"/>
  <c r="B805" i="5"/>
  <c r="B1046" i="5"/>
  <c r="B1703" i="5"/>
  <c r="B1704" i="5"/>
  <c r="B1147" i="5"/>
  <c r="B1329" i="5"/>
  <c r="B1524" i="5"/>
  <c r="B1820" i="5"/>
  <c r="B20" i="5"/>
  <c r="B190" i="5"/>
  <c r="B374" i="5"/>
  <c r="B434" i="5"/>
  <c r="B602" i="5"/>
  <c r="B806" i="5"/>
  <c r="B1705" i="5"/>
  <c r="B1148" i="5"/>
  <c r="B1330" i="5"/>
  <c r="B1460" i="5"/>
  <c r="B1525" i="5"/>
  <c r="B1821" i="5"/>
  <c r="B21" i="5"/>
  <c r="B191" i="5"/>
  <c r="B375" i="5"/>
  <c r="B435" i="5"/>
  <c r="B603" i="5"/>
  <c r="B807" i="5"/>
  <c r="B1047" i="5"/>
  <c r="B1706" i="5"/>
  <c r="B1149" i="5"/>
  <c r="B1331" i="5"/>
  <c r="B1461" i="5"/>
  <c r="B1822" i="5"/>
  <c r="B192" i="5"/>
  <c r="B436" i="5"/>
  <c r="B604" i="5"/>
  <c r="B808" i="5"/>
  <c r="B1048" i="5"/>
  <c r="B1707" i="5"/>
  <c r="B1150" i="5"/>
  <c r="B1332" i="5"/>
  <c r="B1526" i="5"/>
  <c r="B1823" i="5"/>
  <c r="B22" i="5"/>
  <c r="B193" i="5"/>
  <c r="B376" i="5"/>
  <c r="B437" i="5"/>
  <c r="B605" i="5"/>
  <c r="B809" i="5"/>
  <c r="B1049" i="5"/>
  <c r="B1708" i="5"/>
  <c r="B1709" i="5"/>
  <c r="B1151" i="5"/>
  <c r="B1333" i="5"/>
  <c r="B1527" i="5"/>
  <c r="B1824" i="5"/>
  <c r="B194" i="5"/>
  <c r="B438" i="5"/>
  <c r="B606" i="5"/>
  <c r="B810" i="5"/>
  <c r="B1050" i="5"/>
  <c r="B1710" i="5"/>
  <c r="B1152" i="5"/>
  <c r="B1528" i="5"/>
  <c r="B1825" i="5"/>
  <c r="B23" i="5"/>
  <c r="B195" i="5"/>
  <c r="B377" i="5"/>
  <c r="B439" i="5"/>
  <c r="B607" i="5"/>
  <c r="B811" i="5"/>
  <c r="B1051" i="5"/>
  <c r="B1711" i="5"/>
  <c r="B1153" i="5"/>
  <c r="B1462" i="5"/>
  <c r="B1529" i="5"/>
  <c r="B1826" i="5"/>
  <c r="B57" i="5"/>
  <c r="B196" i="5"/>
  <c r="B378" i="5"/>
  <c r="B608" i="5"/>
  <c r="B812" i="5"/>
  <c r="B1052" i="5"/>
  <c r="B1712" i="5"/>
  <c r="B1154" i="5"/>
  <c r="B1334" i="5"/>
  <c r="B1463" i="5"/>
  <c r="B1827" i="5"/>
  <c r="B85" i="5"/>
  <c r="B197" i="5"/>
  <c r="B379" i="5"/>
  <c r="B440" i="5"/>
  <c r="B609" i="5"/>
  <c r="B813" i="5"/>
  <c r="B1053" i="5"/>
  <c r="B1155" i="5"/>
  <c r="B1530" i="5"/>
  <c r="B1828" i="5"/>
  <c r="B58" i="5"/>
  <c r="B198" i="5"/>
  <c r="B441" i="5"/>
  <c r="B610" i="5"/>
  <c r="B814" i="5"/>
  <c r="B1054" i="5"/>
  <c r="B1156" i="5"/>
  <c r="B1335" i="5"/>
  <c r="B1531" i="5"/>
  <c r="B1829" i="5"/>
  <c r="B24" i="5"/>
  <c r="B86" i="5"/>
  <c r="B199" i="5"/>
  <c r="B442" i="5"/>
  <c r="B611" i="5"/>
  <c r="B815" i="5"/>
  <c r="B1055" i="5"/>
  <c r="B1157" i="5"/>
  <c r="B1532" i="5"/>
  <c r="B1830" i="5"/>
  <c r="B200" i="5"/>
  <c r="B612" i="5"/>
  <c r="B816" i="5"/>
  <c r="B1056" i="5"/>
  <c r="B1158" i="5"/>
  <c r="B1336" i="5"/>
  <c r="B1533" i="5"/>
  <c r="B1831" i="5"/>
  <c r="B201" i="5"/>
  <c r="B380" i="5"/>
  <c r="B443" i="5"/>
  <c r="B613" i="5"/>
  <c r="B817" i="5"/>
  <c r="B1057" i="5"/>
  <c r="B1159" i="5"/>
  <c r="B1337" i="5"/>
  <c r="B1464" i="5"/>
  <c r="B1534" i="5"/>
  <c r="B1832" i="5"/>
  <c r="B202" i="5"/>
  <c r="B444" i="5"/>
  <c r="B614" i="5"/>
  <c r="B818" i="5"/>
  <c r="B1058" i="5"/>
  <c r="B1713" i="5"/>
  <c r="B1160" i="5"/>
  <c r="B1338" i="5"/>
  <c r="B1535" i="5"/>
  <c r="B1763" i="5"/>
  <c r="B1833" i="5"/>
  <c r="B87" i="5"/>
  <c r="B203" i="5"/>
  <c r="B445" i="5"/>
  <c r="B615" i="5"/>
  <c r="B819" i="5"/>
  <c r="B1059" i="5"/>
  <c r="B1714" i="5"/>
  <c r="B1161" i="5"/>
  <c r="B1465" i="5"/>
  <c r="B1764" i="5"/>
  <c r="B1834" i="5"/>
  <c r="B204" i="5"/>
  <c r="B616" i="5"/>
  <c r="B820" i="5"/>
  <c r="B1060" i="5"/>
  <c r="B1162" i="5"/>
  <c r="B1339" i="5"/>
  <c r="B1536" i="5"/>
  <c r="B1835" i="5"/>
  <c r="B88" i="5"/>
  <c r="B205" i="5"/>
  <c r="B446" i="5"/>
  <c r="B617" i="5"/>
  <c r="B821" i="5"/>
  <c r="B1061" i="5"/>
  <c r="B1163" i="5"/>
  <c r="B1537" i="5"/>
  <c r="B1836" i="5"/>
  <c r="B206" i="5"/>
  <c r="B381" i="5"/>
  <c r="B447" i="5"/>
  <c r="B618" i="5"/>
  <c r="B822" i="5"/>
  <c r="B1062" i="5"/>
  <c r="B1715" i="5"/>
  <c r="B1164" i="5"/>
  <c r="B1340" i="5"/>
  <c r="B1538" i="5"/>
  <c r="B1837" i="5"/>
  <c r="B25" i="5"/>
  <c r="B207" i="5"/>
  <c r="B448" i="5"/>
  <c r="B619" i="5"/>
  <c r="B823" i="5"/>
  <c r="B1063" i="5"/>
  <c r="B1165" i="5"/>
  <c r="B1341" i="5"/>
  <c r="B1765" i="5"/>
  <c r="B1838" i="5"/>
  <c r="B208" i="5"/>
  <c r="B449" i="5"/>
  <c r="B620" i="5"/>
  <c r="B824" i="5"/>
  <c r="B1716" i="5"/>
  <c r="B1166" i="5"/>
  <c r="B1342" i="5"/>
  <c r="B1539" i="5"/>
  <c r="B1839" i="5"/>
  <c r="B209" i="5"/>
  <c r="B621" i="5"/>
  <c r="B825" i="5"/>
  <c r="B1064" i="5"/>
  <c r="B1717" i="5"/>
  <c r="B1167" i="5"/>
  <c r="B1343" i="5"/>
  <c r="B1540" i="5"/>
  <c r="B1840" i="5"/>
  <c r="B89" i="5"/>
  <c r="B210" i="5"/>
  <c r="B450" i="5"/>
  <c r="B622" i="5"/>
  <c r="B826" i="5"/>
  <c r="B1065" i="5"/>
  <c r="B1168" i="5"/>
  <c r="B1344" i="5"/>
  <c r="B1541" i="5"/>
  <c r="B1841" i="5"/>
  <c r="B90" i="5"/>
  <c r="B211" i="5"/>
  <c r="B382" i="5"/>
  <c r="B623" i="5"/>
  <c r="B827" i="5"/>
  <c r="B1169" i="5"/>
  <c r="B1542" i="5"/>
  <c r="B1842" i="5"/>
  <c r="B91" i="5"/>
  <c r="B212" i="5"/>
  <c r="B624" i="5"/>
  <c r="B828" i="5"/>
  <c r="B1170" i="5"/>
  <c r="B1431" i="5"/>
  <c r="B1543" i="5"/>
  <c r="B1843" i="5"/>
  <c r="B213" i="5"/>
  <c r="B451" i="5"/>
  <c r="B625" i="5"/>
  <c r="B829" i="5"/>
  <c r="B1066" i="5"/>
  <c r="B1171" i="5"/>
  <c r="B1345" i="5"/>
  <c r="B1544" i="5"/>
  <c r="B1844" i="5"/>
  <c r="B26" i="5"/>
  <c r="B214" i="5"/>
  <c r="B383" i="5"/>
  <c r="B626" i="5"/>
  <c r="B1067" i="5"/>
  <c r="B1718" i="5"/>
  <c r="B1172" i="5"/>
  <c r="B1346" i="5"/>
  <c r="B1545" i="5"/>
  <c r="B1845" i="5"/>
  <c r="B215" i="5"/>
  <c r="B452" i="5"/>
  <c r="B627" i="5"/>
  <c r="B830" i="5"/>
  <c r="B1068" i="5"/>
  <c r="B1173" i="5"/>
  <c r="B1347" i="5"/>
  <c r="B1546" i="5"/>
  <c r="B1846" i="5"/>
  <c r="B216" i="5"/>
  <c r="B453" i="5"/>
  <c r="B628" i="5"/>
  <c r="B831" i="5"/>
  <c r="B1069" i="5"/>
  <c r="B1174" i="5"/>
  <c r="B1348" i="5"/>
  <c r="B1547" i="5"/>
  <c r="B1847" i="5"/>
  <c r="B92" i="5"/>
  <c r="B217" i="5"/>
  <c r="B454" i="5"/>
  <c r="B629" i="5"/>
  <c r="B832" i="5"/>
  <c r="B1719" i="5"/>
  <c r="B1175" i="5"/>
  <c r="B1548" i="5"/>
  <c r="B1848" i="5"/>
  <c r="B27" i="5"/>
  <c r="B218" i="5"/>
  <c r="B455" i="5"/>
  <c r="B630" i="5"/>
  <c r="B833" i="5"/>
  <c r="B1070" i="5"/>
  <c r="B1176" i="5"/>
  <c r="B1349" i="5"/>
  <c r="B1549" i="5"/>
  <c r="B1849" i="5"/>
  <c r="B59" i="5"/>
  <c r="B93" i="5"/>
  <c r="B219" i="5"/>
  <c r="B456" i="5"/>
  <c r="B631" i="5"/>
  <c r="B834" i="5"/>
  <c r="B1177" i="5"/>
  <c r="B1350" i="5"/>
  <c r="B1550" i="5"/>
  <c r="B1850" i="5"/>
  <c r="B220" i="5"/>
  <c r="B835" i="5"/>
  <c r="B1178" i="5"/>
  <c r="B1551" i="5"/>
  <c r="B1851" i="5"/>
  <c r="B221" i="5"/>
  <c r="B457" i="5"/>
  <c r="B632" i="5"/>
  <c r="B836" i="5"/>
  <c r="B1351" i="5"/>
  <c r="B1552" i="5"/>
  <c r="B1852" i="5"/>
  <c r="B222" i="5"/>
  <c r="B458" i="5"/>
  <c r="B633" i="5"/>
  <c r="B837" i="5"/>
  <c r="B1179" i="5"/>
  <c r="B1352" i="5"/>
  <c r="B1553" i="5"/>
  <c r="B223" i="5"/>
  <c r="B459" i="5"/>
  <c r="B634" i="5"/>
  <c r="B838" i="5"/>
  <c r="B1180" i="5"/>
  <c r="B1554" i="5"/>
  <c r="B1853" i="5"/>
  <c r="B224" i="5"/>
  <c r="B460" i="5"/>
  <c r="B635" i="5"/>
  <c r="B839" i="5"/>
  <c r="B1181" i="5"/>
  <c r="B1353" i="5"/>
  <c r="B1555" i="5"/>
  <c r="B94" i="5"/>
  <c r="B225" i="5"/>
  <c r="B461" i="5"/>
  <c r="B840" i="5"/>
  <c r="B1071" i="5"/>
  <c r="B1720" i="5"/>
  <c r="B1721" i="5"/>
  <c r="B1182" i="5"/>
  <c r="B1354" i="5"/>
  <c r="B1854" i="5"/>
  <c r="B226" i="5"/>
  <c r="B384" i="5"/>
  <c r="B462" i="5"/>
  <c r="B636" i="5"/>
  <c r="B841" i="5"/>
  <c r="B1183" i="5"/>
  <c r="B1355" i="5"/>
  <c r="B1556" i="5"/>
  <c r="B1855" i="5"/>
  <c r="B95" i="5"/>
  <c r="B227" i="5"/>
  <c r="B463" i="5"/>
  <c r="B637" i="5"/>
  <c r="B842" i="5"/>
  <c r="B1072" i="5"/>
  <c r="B1184" i="5"/>
  <c r="B1356" i="5"/>
  <c r="B1557" i="5"/>
  <c r="B1856" i="5"/>
  <c r="B228" i="5"/>
  <c r="B385" i="5"/>
  <c r="B638" i="5"/>
  <c r="B843" i="5"/>
  <c r="B1185" i="5"/>
  <c r="B1357" i="5"/>
  <c r="B1466" i="5"/>
  <c r="B1558" i="5"/>
  <c r="B1857" i="5"/>
  <c r="B229" i="5"/>
  <c r="B464" i="5"/>
  <c r="B639" i="5"/>
  <c r="B844" i="5"/>
  <c r="B1186" i="5"/>
  <c r="B1559" i="5"/>
  <c r="B1858" i="5"/>
  <c r="B230" i="5"/>
  <c r="B465" i="5"/>
  <c r="B640" i="5"/>
  <c r="B845" i="5"/>
  <c r="B1187" i="5"/>
  <c r="B1358" i="5"/>
  <c r="B1859" i="5"/>
  <c r="B231" i="5"/>
  <c r="B466" i="5"/>
  <c r="B641" i="5"/>
  <c r="B846" i="5"/>
  <c r="B1188" i="5"/>
  <c r="B1359" i="5"/>
  <c r="B1560" i="5"/>
  <c r="B467" i="5"/>
  <c r="B642" i="5"/>
  <c r="B847" i="5"/>
  <c r="B1189" i="5"/>
  <c r="B1360" i="5"/>
  <c r="B1561" i="5"/>
  <c r="B1860" i="5"/>
  <c r="B232" i="5"/>
  <c r="B468" i="5"/>
  <c r="B848" i="5"/>
  <c r="B1190" i="5"/>
  <c r="B1562" i="5"/>
  <c r="B1861" i="5"/>
  <c r="B233" i="5"/>
  <c r="B386" i="5"/>
  <c r="B469" i="5"/>
  <c r="B643" i="5"/>
  <c r="B849" i="5"/>
  <c r="B1191" i="5"/>
  <c r="B1432" i="5"/>
  <c r="B1563" i="5"/>
  <c r="B234" i="5"/>
  <c r="B470" i="5"/>
  <c r="B644" i="5"/>
  <c r="B850" i="5"/>
  <c r="B1192" i="5"/>
  <c r="B1564" i="5"/>
  <c r="B1745" i="5"/>
  <c r="B1862" i="5"/>
  <c r="B235" i="5"/>
  <c r="B645" i="5"/>
  <c r="B851" i="5"/>
  <c r="B1722" i="5"/>
  <c r="B1565" i="5"/>
  <c r="B236" i="5"/>
  <c r="B471" i="5"/>
  <c r="B646" i="5"/>
  <c r="B852" i="5"/>
  <c r="B1193" i="5"/>
  <c r="B1361" i="5"/>
  <c r="B1566" i="5"/>
  <c r="B1863" i="5"/>
  <c r="B237" i="5"/>
  <c r="B472" i="5"/>
  <c r="B853" i="5"/>
  <c r="B1194" i="5"/>
  <c r="B1362" i="5"/>
  <c r="B1567" i="5"/>
  <c r="B1864" i="5"/>
  <c r="B238" i="5"/>
  <c r="B647" i="5"/>
  <c r="B854" i="5"/>
  <c r="B1195" i="5"/>
  <c r="B1865" i="5"/>
  <c r="B28" i="5"/>
  <c r="B239" i="5"/>
  <c r="B473" i="5"/>
  <c r="B648" i="5"/>
  <c r="B855" i="5"/>
  <c r="B1723" i="5"/>
  <c r="B1196" i="5"/>
  <c r="B1568" i="5"/>
  <c r="B1866" i="5"/>
  <c r="B240" i="5"/>
  <c r="B387" i="5"/>
  <c r="B856" i="5"/>
  <c r="B1197" i="5"/>
  <c r="B1363" i="5"/>
  <c r="B1746" i="5"/>
  <c r="B1867" i="5"/>
  <c r="B241" i="5"/>
  <c r="B649" i="5"/>
  <c r="B857" i="5"/>
  <c r="B1198" i="5"/>
  <c r="B242" i="5"/>
  <c r="B474" i="5"/>
  <c r="B650" i="5"/>
  <c r="B858" i="5"/>
  <c r="B1569" i="5"/>
  <c r="B1868" i="5"/>
  <c r="B243" i="5"/>
  <c r="B475" i="5"/>
  <c r="B651" i="5"/>
  <c r="B859" i="5"/>
  <c r="B1199" i="5"/>
  <c r="B1570" i="5"/>
  <c r="B1869" i="5"/>
  <c r="B244" i="5"/>
  <c r="B476" i="5"/>
  <c r="B652" i="5"/>
  <c r="B860" i="5"/>
  <c r="B1200" i="5"/>
  <c r="B1571" i="5"/>
  <c r="B1747" i="5"/>
  <c r="B245" i="5"/>
  <c r="B477" i="5"/>
  <c r="B653" i="5"/>
  <c r="B861" i="5"/>
  <c r="B1201" i="5"/>
  <c r="B1870" i="5"/>
  <c r="B246" i="5"/>
  <c r="B478" i="5"/>
  <c r="B862" i="5"/>
  <c r="B1202" i="5"/>
  <c r="B1572" i="5"/>
  <c r="B1871" i="5"/>
  <c r="B479" i="5"/>
  <c r="B654" i="5"/>
  <c r="B863" i="5"/>
  <c r="B1203" i="5"/>
  <c r="B247" i="5"/>
  <c r="B655" i="5"/>
  <c r="B864" i="5"/>
  <c r="B1204" i="5"/>
  <c r="B1872" i="5"/>
  <c r="B248" i="5"/>
  <c r="B865" i="5"/>
  <c r="B1205" i="5"/>
  <c r="B1573" i="5"/>
  <c r="B96" i="5"/>
  <c r="B249" i="5"/>
  <c r="B866" i="5"/>
  <c r="B1206" i="5"/>
  <c r="B1364" i="5"/>
  <c r="B1467" i="5"/>
  <c r="B1873" i="5"/>
  <c r="B250" i="5"/>
  <c r="B480" i="5"/>
  <c r="B867" i="5"/>
  <c r="B1207" i="5"/>
  <c r="B1574" i="5"/>
  <c r="B1874" i="5"/>
  <c r="B251" i="5"/>
  <c r="B868" i="5"/>
  <c r="B1208" i="5"/>
  <c r="B1575" i="5"/>
  <c r="B252" i="5"/>
  <c r="B481" i="5"/>
  <c r="B869" i="5"/>
  <c r="B1209" i="5"/>
  <c r="B1875" i="5"/>
  <c r="B482" i="5"/>
  <c r="B870" i="5"/>
  <c r="B253" i="5"/>
  <c r="B871" i="5"/>
  <c r="B872" i="5"/>
  <c r="B1210" i="5"/>
  <c r="B1433" i="5"/>
  <c r="B1876" i="5"/>
  <c r="B254" i="5"/>
  <c r="B873" i="5"/>
  <c r="B1365" i="5"/>
  <c r="B1576" i="5"/>
  <c r="B1877" i="5"/>
  <c r="B874" i="5"/>
  <c r="B1577" i="5"/>
  <c r="B483" i="5"/>
  <c r="B875" i="5"/>
  <c r="B1211" i="5"/>
  <c r="B1578" i="5"/>
  <c r="B1878" i="5"/>
  <c r="B484" i="5"/>
  <c r="B876" i="5"/>
  <c r="B1212" i="5"/>
  <c r="B1579" i="5"/>
  <c r="B1879" i="5"/>
  <c r="B656" i="5"/>
  <c r="B877" i="5"/>
  <c r="B1213" i="5"/>
  <c r="B1580" i="5"/>
  <c r="B878" i="5"/>
  <c r="B879" i="5"/>
  <c r="B1214" i="5"/>
  <c r="B1366" i="5"/>
  <c r="B255" i="5"/>
  <c r="B485" i="5"/>
  <c r="B657" i="5"/>
  <c r="B880" i="5"/>
  <c r="B1215" i="5"/>
  <c r="B1581" i="5"/>
  <c r="B1880" i="5"/>
  <c r="B486" i="5"/>
  <c r="B881" i="5"/>
  <c r="B1216" i="5"/>
  <c r="B1582" i="5"/>
  <c r="B1881" i="5"/>
  <c r="B487" i="5"/>
  <c r="B658" i="5"/>
  <c r="B882" i="5"/>
  <c r="B1367" i="5"/>
  <c r="B1882" i="5"/>
  <c r="B256" i="5"/>
  <c r="B488" i="5"/>
  <c r="B659" i="5"/>
  <c r="B883" i="5"/>
  <c r="B1217" i="5"/>
  <c r="B1583" i="5"/>
  <c r="B257" i="5"/>
  <c r="B489" i="5"/>
  <c r="B884" i="5"/>
  <c r="B1883" i="5"/>
  <c r="B490" i="5"/>
  <c r="B1884" i="5"/>
  <c r="B258" i="5"/>
  <c r="B885" i="5"/>
  <c r="B1218" i="5"/>
  <c r="B1584" i="5"/>
  <c r="B97" i="5"/>
  <c r="B259" i="5"/>
  <c r="B491" i="5"/>
  <c r="B886" i="5"/>
  <c r="B1219" i="5"/>
  <c r="B1585" i="5"/>
  <c r="B1885" i="5"/>
  <c r="B260" i="5"/>
  <c r="B492" i="5"/>
  <c r="B887" i="5"/>
  <c r="B1886" i="5"/>
  <c r="B660" i="5"/>
  <c r="B888" i="5"/>
  <c r="B1887" i="5"/>
  <c r="B261" i="5"/>
  <c r="B1888" i="5"/>
  <c r="B262" i="5"/>
  <c r="B493" i="5"/>
  <c r="B1220" i="5"/>
  <c r="B1889" i="5"/>
  <c r="B263" i="5"/>
  <c r="B494" i="5"/>
  <c r="B1221" i="5"/>
  <c r="B1368" i="5"/>
  <c r="B495" i="5"/>
  <c r="B1222" i="5"/>
  <c r="B1369" i="5"/>
  <c r="B29" i="5"/>
  <c r="B264" i="5"/>
  <c r="B496" i="5"/>
  <c r="B889" i="5"/>
  <c r="B1586" i="5"/>
  <c r="B1890" i="5"/>
  <c r="B265" i="5"/>
  <c r="B1223" i="5"/>
  <c r="B1891" i="5"/>
  <c r="B266" i="5"/>
  <c r="B98" i="5"/>
  <c r="B661" i="5"/>
  <c r="B890" i="5"/>
  <c r="B1224" i="5"/>
  <c r="B1370" i="5"/>
  <c r="B1892" i="5"/>
  <c r="B267" i="5"/>
  <c r="B891" i="5"/>
  <c r="B1587" i="5"/>
  <c r="B1893" i="5"/>
  <c r="B892" i="5"/>
  <c r="B99" i="5"/>
  <c r="B497" i="5"/>
  <c r="B893" i="5"/>
  <c r="B1225" i="5"/>
  <c r="B1588" i="5"/>
  <c r="B1894" i="5"/>
  <c r="B894" i="5"/>
  <c r="B1226" i="5"/>
  <c r="B1589" i="5"/>
  <c r="B1895" i="5"/>
  <c r="B895" i="5"/>
  <c r="B1227" i="5"/>
  <c r="B896" i="5"/>
  <c r="B1228" i="5"/>
  <c r="B268" i="5"/>
  <c r="B1896" i="5"/>
  <c r="B269" i="5"/>
  <c r="B662" i="5"/>
  <c r="B897" i="5"/>
  <c r="B1371" i="5"/>
  <c r="B1897" i="5"/>
  <c r="B270" i="5"/>
  <c r="B898" i="5"/>
  <c r="B100" i="5"/>
  <c r="B271" i="5"/>
  <c r="B388" i="5"/>
  <c r="B498" i="5"/>
  <c r="B101" i="5"/>
  <c r="B272" i="5"/>
  <c r="B1898" i="5"/>
  <c r="B499" i="5"/>
  <c r="B1229" i="5"/>
  <c r="B1899" i="5"/>
  <c r="B500" i="5"/>
  <c r="B899" i="5"/>
  <c r="B1230" i="5"/>
  <c r="B501" i="5"/>
  <c r="B900" i="5"/>
  <c r="B1900" i="5"/>
  <c r="B273" i="5"/>
  <c r="B901" i="5"/>
  <c r="B1590" i="5"/>
  <c r="B1901" i="5"/>
  <c r="B902" i="5"/>
  <c r="B1231" i="5"/>
  <c r="B1372" i="5"/>
  <c r="B1591" i="5"/>
  <c r="B274" i="5"/>
  <c r="B502" i="5"/>
  <c r="B1232" i="5"/>
  <c r="B1902" i="5"/>
  <c r="B275" i="5"/>
  <c r="B903" i="5"/>
  <c r="B1233" i="5"/>
  <c r="B1903" i="5"/>
  <c r="B663" i="5"/>
  <c r="B904" i="5"/>
  <c r="B1904" i="5"/>
  <c r="B503" i="5"/>
  <c r="B905" i="5"/>
  <c r="B1905" i="5"/>
  <c r="B1234" i="5"/>
  <c r="B1906" i="5"/>
  <c r="B276" i="5"/>
  <c r="B906" i="5"/>
  <c r="B277" i="5"/>
  <c r="B504" i="5"/>
  <c r="B907" i="5"/>
  <c r="B102" i="5"/>
  <c r="B1907" i="5"/>
  <c r="B505" i="5"/>
  <c r="B1235" i="5"/>
  <c r="B1592" i="5"/>
  <c r="B1908" i="5"/>
  <c r="B506" i="5"/>
  <c r="B1909" i="5"/>
  <c r="B278" i="5"/>
  <c r="B507" i="5"/>
  <c r="B908" i="5"/>
  <c r="B1236" i="5"/>
  <c r="B1910" i="5"/>
  <c r="B1911" i="5"/>
  <c r="B909" i="5"/>
  <c r="B1237" i="5"/>
  <c r="B279" i="5"/>
  <c r="B910" i="5"/>
  <c r="B911" i="5"/>
  <c r="B1593" i="5"/>
  <c r="B1912" i="5"/>
  <c r="B912" i="5"/>
  <c r="B1913" i="5"/>
  <c r="B664" i="5"/>
  <c r="B913" i="5"/>
  <c r="B1238" i="5"/>
  <c r="B1373" i="5"/>
  <c r="B1594" i="5"/>
  <c r="B103" i="5"/>
  <c r="B914" i="5"/>
  <c r="B1239" i="5"/>
  <c r="B1914" i="5"/>
  <c r="B508" i="5"/>
  <c r="B665" i="5"/>
  <c r="B915" i="5"/>
  <c r="B1240" i="5"/>
  <c r="B1915" i="5"/>
  <c r="B280" i="5"/>
  <c r="B666" i="5"/>
  <c r="B916" i="5"/>
  <c r="B1374" i="5"/>
  <c r="B667" i="5"/>
  <c r="B917" i="5"/>
  <c r="B1241" i="5"/>
  <c r="B1375" i="5"/>
  <c r="B1595" i="5"/>
  <c r="B281" i="5"/>
  <c r="B668" i="5"/>
  <c r="B918" i="5"/>
  <c r="B1242" i="5"/>
  <c r="B1376" i="5"/>
  <c r="B1596" i="5"/>
  <c r="B1916" i="5"/>
  <c r="B282" i="5"/>
  <c r="B669" i="5"/>
  <c r="B919" i="5"/>
  <c r="B1597" i="5"/>
  <c r="B1917" i="5"/>
  <c r="B104" i="5"/>
  <c r="B283" i="5"/>
  <c r="B920" i="5"/>
  <c r="B1243" i="5"/>
  <c r="B1377" i="5"/>
  <c r="B509" i="5"/>
  <c r="B921" i="5"/>
  <c r="B1598" i="5"/>
  <c r="B1918" i="5"/>
  <c r="B284" i="5"/>
  <c r="B1919" i="5"/>
  <c r="B510" i="5"/>
  <c r="B922" i="5"/>
  <c r="B1599" i="5"/>
  <c r="B1920" i="5"/>
  <c r="B670" i="5"/>
  <c r="B923" i="5"/>
  <c r="B1600" i="5"/>
  <c r="B1921" i="5"/>
  <c r="B285" i="5"/>
  <c r="B511" i="5"/>
  <c r="B924" i="5"/>
  <c r="B1378" i="5"/>
  <c r="B1601" i="5"/>
  <c r="B1922" i="5"/>
  <c r="B671" i="5"/>
  <c r="B925" i="5"/>
  <c r="B1923" i="5"/>
  <c r="B286" i="5"/>
  <c r="B672" i="5"/>
  <c r="B926" i="5"/>
  <c r="B1379" i="5"/>
  <c r="B30" i="5"/>
  <c r="B287" i="5"/>
  <c r="B927" i="5"/>
  <c r="B1468" i="5"/>
  <c r="B1924" i="5"/>
  <c r="B673" i="5"/>
  <c r="B928" i="5"/>
  <c r="B1380" i="5"/>
  <c r="B1925" i="5"/>
  <c r="B288" i="5"/>
  <c r="B674" i="5"/>
  <c r="B929" i="5"/>
  <c r="B1381" i="5"/>
  <c r="B1926" i="5"/>
  <c r="B31" i="5"/>
  <c r="B289" i="5"/>
  <c r="B512" i="5"/>
  <c r="B930" i="5"/>
  <c r="B1244" i="5"/>
  <c r="B1382" i="5"/>
  <c r="B1748" i="5"/>
  <c r="B290" i="5"/>
  <c r="B675" i="5"/>
  <c r="B931" i="5"/>
  <c r="B1245" i="5"/>
  <c r="B1383" i="5"/>
  <c r="B1927" i="5"/>
  <c r="B291" i="5"/>
  <c r="B513" i="5"/>
  <c r="B676" i="5"/>
  <c r="B1246" i="5"/>
  <c r="B1384" i="5"/>
  <c r="B1602" i="5"/>
  <c r="B1928" i="5"/>
  <c r="B292" i="5"/>
  <c r="B677" i="5"/>
  <c r="B932" i="5"/>
  <c r="B1247" i="5"/>
  <c r="B1385" i="5"/>
  <c r="B1929" i="5"/>
  <c r="B293" i="5"/>
  <c r="B514" i="5"/>
  <c r="B678" i="5"/>
  <c r="B933" i="5"/>
  <c r="B1248" i="5"/>
  <c r="B1386" i="5"/>
  <c r="B1603" i="5"/>
  <c r="B1930" i="5"/>
  <c r="B679" i="5"/>
  <c r="B934" i="5"/>
  <c r="B1249" i="5"/>
  <c r="B1387" i="5"/>
  <c r="B1604" i="5"/>
  <c r="B1931" i="5"/>
  <c r="B294" i="5"/>
  <c r="B515" i="5"/>
  <c r="B935" i="5"/>
  <c r="B1250" i="5"/>
  <c r="B1434" i="5"/>
  <c r="B1932" i="5"/>
  <c r="B32" i="5"/>
  <c r="B516" i="5"/>
  <c r="B680" i="5"/>
  <c r="B936" i="5"/>
  <c r="B1388" i="5"/>
  <c r="B1605" i="5"/>
  <c r="B33" i="5"/>
  <c r="B295" i="5"/>
  <c r="B517" i="5"/>
  <c r="B681" i="5"/>
  <c r="B937" i="5"/>
  <c r="B1251" i="5"/>
  <c r="B1435" i="5"/>
  <c r="B1606" i="5"/>
  <c r="B1933" i="5"/>
  <c r="B518" i="5"/>
  <c r="B682" i="5"/>
  <c r="B938" i="5"/>
  <c r="B1252" i="5"/>
  <c r="B1934" i="5"/>
  <c r="B519" i="5"/>
  <c r="B683" i="5"/>
  <c r="B939" i="5"/>
  <c r="B1253" i="5"/>
  <c r="B1389" i="5"/>
  <c r="B1436" i="5"/>
  <c r="B1607" i="5"/>
  <c r="B1935" i="5"/>
  <c r="B389" i="5"/>
  <c r="B940" i="5"/>
  <c r="B1254" i="5"/>
  <c r="B1390" i="5"/>
  <c r="B1936" i="5"/>
  <c r="B296" i="5"/>
  <c r="B520" i="5"/>
  <c r="B684" i="5"/>
  <c r="B941" i="5"/>
  <c r="B1391" i="5"/>
  <c r="B1608" i="5"/>
  <c r="B1937" i="5"/>
  <c r="B297" i="5"/>
  <c r="B521" i="5"/>
  <c r="B685" i="5"/>
  <c r="B942" i="5"/>
  <c r="B1437" i="5"/>
  <c r="B1938" i="5"/>
  <c r="B298" i="5"/>
  <c r="B522" i="5"/>
  <c r="B943" i="5"/>
  <c r="B1255" i="5"/>
  <c r="B1469" i="5"/>
  <c r="B34" i="5"/>
  <c r="B299" i="5"/>
  <c r="B686" i="5"/>
  <c r="B1256" i="5"/>
  <c r="B1392" i="5"/>
  <c r="B1438" i="5"/>
  <c r="B1939" i="5"/>
  <c r="B35" i="5"/>
  <c r="B105" i="5"/>
  <c r="B300" i="5"/>
  <c r="B687" i="5"/>
  <c r="B944" i="5"/>
  <c r="B1257" i="5"/>
  <c r="B1439" i="5"/>
  <c r="B1609" i="5"/>
  <c r="B1940" i="5"/>
  <c r="B301" i="5"/>
  <c r="B945" i="5"/>
  <c r="B1440" i="5"/>
  <c r="B1941" i="5"/>
  <c r="B302" i="5"/>
  <c r="B688" i="5"/>
  <c r="B946" i="5"/>
  <c r="B1393" i="5"/>
  <c r="B1610" i="5"/>
  <c r="B1942" i="5"/>
  <c r="B303" i="5"/>
  <c r="B523" i="5"/>
  <c r="B689" i="5"/>
  <c r="B947" i="5"/>
  <c r="B1258" i="5"/>
  <c r="B1943" i="5"/>
  <c r="B304" i="5"/>
  <c r="B390" i="5"/>
  <c r="B690" i="5"/>
  <c r="B948" i="5"/>
  <c r="B1259" i="5"/>
  <c r="B1394" i="5"/>
  <c r="B1441" i="5"/>
  <c r="B1944" i="5"/>
  <c r="B60" i="5"/>
  <c r="B305" i="5"/>
  <c r="B691" i="5"/>
  <c r="B949" i="5"/>
  <c r="B1724" i="5"/>
  <c r="B1260" i="5"/>
  <c r="B1395" i="5"/>
  <c r="B1442" i="5"/>
  <c r="B1611" i="5"/>
  <c r="B1945" i="5"/>
  <c r="B306" i="5"/>
  <c r="B692" i="5"/>
  <c r="B950" i="5"/>
  <c r="B1261" i="5"/>
  <c r="B1443" i="5"/>
  <c r="B1946" i="5"/>
  <c r="B36" i="5"/>
  <c r="B307" i="5"/>
  <c r="B693" i="5"/>
  <c r="B951" i="5"/>
  <c r="B1262" i="5"/>
  <c r="B1612" i="5"/>
  <c r="B308" i="5"/>
  <c r="B524" i="5"/>
  <c r="B694" i="5"/>
  <c r="B952" i="5"/>
  <c r="B1263" i="5"/>
  <c r="B1396" i="5"/>
  <c r="B1613" i="5"/>
  <c r="B1947" i="5"/>
  <c r="B309" i="5"/>
  <c r="B525" i="5"/>
  <c r="B695" i="5"/>
  <c r="B953" i="5"/>
  <c r="B1264" i="5"/>
  <c r="B1614" i="5"/>
  <c r="B1948" i="5"/>
  <c r="B37" i="5"/>
  <c r="B310" i="5"/>
  <c r="B526" i="5"/>
  <c r="B954" i="5"/>
  <c r="B1397" i="5"/>
  <c r="B1615" i="5"/>
  <c r="B1949" i="5"/>
  <c r="B106" i="5"/>
  <c r="B311" i="5"/>
  <c r="B391" i="5"/>
  <c r="B527" i="5"/>
  <c r="B696" i="5"/>
  <c r="B955" i="5"/>
  <c r="B1265" i="5"/>
  <c r="B1398" i="5"/>
  <c r="B1470" i="5"/>
  <c r="B1616" i="5"/>
  <c r="B1950" i="5"/>
  <c r="B312" i="5"/>
  <c r="B528" i="5"/>
  <c r="B697" i="5"/>
  <c r="B956" i="5"/>
  <c r="B1266" i="5"/>
  <c r="B1399" i="5"/>
  <c r="B1471" i="5"/>
  <c r="B1951" i="5"/>
  <c r="B313" i="5"/>
  <c r="B529" i="5"/>
  <c r="B698" i="5"/>
  <c r="B957" i="5"/>
  <c r="B1400" i="5"/>
  <c r="B1472" i="5"/>
  <c r="B1617" i="5"/>
  <c r="B1952" i="5"/>
  <c r="B314" i="5"/>
  <c r="B392" i="5"/>
  <c r="B530" i="5"/>
  <c r="B699" i="5"/>
  <c r="B958" i="5"/>
  <c r="B1267" i="5"/>
  <c r="B1401" i="5"/>
  <c r="B1444" i="5"/>
  <c r="B1953" i="5"/>
  <c r="B315" i="5"/>
  <c r="B700" i="5"/>
  <c r="B959" i="5"/>
  <c r="B1268" i="5"/>
  <c r="B1402" i="5"/>
  <c r="B1618" i="5"/>
  <c r="B1954" i="5"/>
  <c r="B316" i="5"/>
  <c r="B531" i="5"/>
  <c r="B701" i="5"/>
  <c r="B960" i="5"/>
  <c r="B1073" i="5"/>
  <c r="B1403" i="5"/>
  <c r="B1619" i="5"/>
  <c r="B1955" i="5"/>
  <c r="B107" i="5"/>
  <c r="B317" i="5"/>
  <c r="B532" i="5"/>
  <c r="B961" i="5"/>
  <c r="B1269" i="5"/>
  <c r="B1404" i="5"/>
  <c r="B1620" i="5"/>
  <c r="B1956" i="5"/>
  <c r="B318" i="5"/>
  <c r="B702" i="5"/>
  <c r="B962" i="5"/>
  <c r="B1074" i="5"/>
  <c r="B1270" i="5"/>
  <c r="B1405" i="5"/>
  <c r="B1621" i="5"/>
  <c r="B1957" i="5"/>
  <c r="B61" i="5"/>
  <c r="B319" i="5"/>
  <c r="B703" i="5"/>
  <c r="B963" i="5"/>
  <c r="B1406" i="5"/>
  <c r="B1622" i="5"/>
  <c r="B1958" i="5"/>
  <c r="B320" i="5"/>
  <c r="B704" i="5"/>
  <c r="B964" i="5"/>
  <c r="B1725" i="5"/>
  <c r="B1623" i="5"/>
  <c r="B1959" i="5"/>
  <c r="B108" i="5"/>
  <c r="B321" i="5"/>
  <c r="B533" i="5"/>
  <c r="B705" i="5"/>
  <c r="B965" i="5"/>
  <c r="B1075" i="5"/>
  <c r="B1271" i="5"/>
  <c r="B1407" i="5"/>
  <c r="B1624" i="5"/>
  <c r="B1749" i="5"/>
  <c r="B1960" i="5"/>
  <c r="B322" i="5"/>
  <c r="B706" i="5"/>
  <c r="B966" i="5"/>
  <c r="B1272" i="5"/>
  <c r="B1408" i="5"/>
  <c r="B1445" i="5"/>
  <c r="B1625" i="5"/>
  <c r="B1961" i="5"/>
  <c r="B109" i="5"/>
  <c r="B323" i="5"/>
  <c r="B534" i="5"/>
  <c r="B707" i="5"/>
  <c r="B967" i="5"/>
  <c r="B1273" i="5"/>
  <c r="B1626" i="5"/>
  <c r="B1962" i="5"/>
  <c r="B324" i="5"/>
  <c r="B535" i="5"/>
  <c r="B708" i="5"/>
  <c r="B968" i="5"/>
  <c r="B1076" i="5"/>
  <c r="B1274" i="5"/>
  <c r="B1473" i="5"/>
  <c r="B1627" i="5"/>
  <c r="B1963" i="5"/>
  <c r="B325" i="5"/>
  <c r="B536" i="5"/>
  <c r="B709" i="5"/>
  <c r="B969" i="5"/>
  <c r="B1275" i="5"/>
  <c r="B1409" i="5"/>
  <c r="B1628" i="5"/>
  <c r="B1964" i="5"/>
  <c r="B326" i="5"/>
  <c r="B710" i="5"/>
  <c r="B970" i="5"/>
  <c r="B1077" i="5"/>
  <c r="B1726" i="5"/>
  <c r="B1276" i="5"/>
  <c r="B1410" i="5"/>
  <c r="B1629" i="5"/>
  <c r="B1965" i="5"/>
  <c r="B38" i="5"/>
  <c r="B110" i="5"/>
  <c r="B327" i="5"/>
  <c r="B711" i="5"/>
  <c r="B971" i="5"/>
  <c r="B1277" i="5"/>
  <c r="B1411" i="5"/>
  <c r="B1630" i="5"/>
  <c r="B1966" i="5"/>
  <c r="B39" i="5"/>
  <c r="B328" i="5"/>
  <c r="B537" i="5"/>
  <c r="B712" i="5"/>
  <c r="B972" i="5"/>
  <c r="B1078" i="5"/>
  <c r="B1967" i="5"/>
  <c r="B329" i="5"/>
  <c r="B713" i="5"/>
  <c r="B973" i="5"/>
  <c r="B1079" i="5"/>
  <c r="B1278" i="5"/>
  <c r="B1412" i="5"/>
  <c r="B1474" i="5"/>
  <c r="B1631" i="5"/>
  <c r="B1968" i="5"/>
  <c r="B40" i="5"/>
  <c r="B111" i="5"/>
  <c r="B330" i="5"/>
  <c r="B538" i="5"/>
  <c r="B714" i="5"/>
  <c r="B974" i="5"/>
  <c r="B1279" i="5"/>
  <c r="B1413" i="5"/>
  <c r="B1969" i="5"/>
  <c r="B331" i="5"/>
  <c r="B715" i="5"/>
  <c r="B975" i="5"/>
  <c r="B1080" i="5"/>
  <c r="B1727" i="5"/>
  <c r="B1280" i="5"/>
  <c r="B1750" i="5"/>
  <c r="B1970" i="5"/>
  <c r="B332" i="5"/>
  <c r="B539" i="5"/>
  <c r="B976" i="5"/>
  <c r="B1081" i="5"/>
  <c r="B1281" i="5"/>
  <c r="B1751" i="5"/>
  <c r="B1971" i="5"/>
  <c r="B333" i="5"/>
  <c r="B540" i="5"/>
  <c r="B716" i="5"/>
  <c r="B977" i="5"/>
  <c r="B1082" i="5"/>
  <c r="B1282" i="5"/>
  <c r="B1475" i="5"/>
  <c r="B1752" i="5"/>
  <c r="B1972" i="5"/>
  <c r="B334" i="5"/>
  <c r="B393" i="5"/>
  <c r="B717" i="5"/>
  <c r="B978" i="5"/>
  <c r="B1083" i="5"/>
  <c r="B1283" i="5"/>
  <c r="B1632" i="5"/>
  <c r="B1973" i="5"/>
  <c r="B112" i="5"/>
  <c r="B335" i="5"/>
  <c r="B541" i="5"/>
  <c r="B718" i="5"/>
  <c r="B979" i="5"/>
  <c r="B1284" i="5"/>
  <c r="B1476" i="5"/>
  <c r="B1633" i="5"/>
  <c r="B1974" i="5"/>
  <c r="B336" i="5"/>
  <c r="B394" i="5"/>
  <c r="B719" i="5"/>
  <c r="B980" i="5"/>
  <c r="B1084" i="5"/>
  <c r="B1285" i="5"/>
  <c r="B1414" i="5"/>
  <c r="B1446" i="5"/>
  <c r="B1634" i="5"/>
  <c r="B1753" i="5"/>
  <c r="B1975" i="5"/>
  <c r="B41" i="5"/>
  <c r="B113" i="5"/>
  <c r="B337" i="5"/>
  <c r="B720" i="5"/>
  <c r="B981" i="5"/>
  <c r="B1085" i="5"/>
  <c r="B1728" i="5"/>
  <c r="B1286" i="5"/>
  <c r="B1635" i="5"/>
  <c r="B1976" i="5"/>
  <c r="B42" i="5"/>
  <c r="B338" i="5"/>
  <c r="B395" i="5"/>
  <c r="B542" i="5"/>
  <c r="B721" i="5"/>
  <c r="B982" i="5"/>
  <c r="B1086" i="5"/>
  <c r="B1287" i="5"/>
  <c r="B1636" i="5"/>
  <c r="B1977" i="5"/>
  <c r="B43" i="5"/>
  <c r="B339" i="5"/>
  <c r="B396" i="5"/>
  <c r="B543" i="5"/>
  <c r="B722" i="5"/>
  <c r="B983" i="5"/>
  <c r="B1087" i="5"/>
  <c r="B1288" i="5"/>
  <c r="B1978" i="5"/>
  <c r="B44" i="5"/>
  <c r="B114" i="5"/>
  <c r="B340" i="5"/>
  <c r="B723" i="5"/>
  <c r="B984" i="5"/>
  <c r="B1088" i="5"/>
  <c r="B1729" i="5"/>
  <c r="B1289" i="5"/>
  <c r="B1447" i="5"/>
  <c r="B1637" i="5"/>
  <c r="B1979" i="5"/>
  <c r="B341" i="5"/>
  <c r="B544" i="5"/>
  <c r="B985" i="5"/>
  <c r="B1290" i="5"/>
  <c r="B1980" i="5"/>
  <c r="B45" i="5"/>
  <c r="B51" i="5"/>
  <c r="B342" i="5"/>
  <c r="B545" i="5"/>
  <c r="B724" i="5"/>
  <c r="B986" i="5"/>
  <c r="B1291" i="5"/>
  <c r="B1766" i="5"/>
  <c r="B1981" i="5"/>
  <c r="B115" i="5"/>
  <c r="B343" i="5"/>
  <c r="B546" i="5"/>
  <c r="B987" i="5"/>
  <c r="B1292" i="5"/>
  <c r="B1415" i="5"/>
  <c r="B1982" i="5"/>
  <c r="B116" i="5"/>
  <c r="B344" i="5"/>
  <c r="B725" i="5"/>
  <c r="B988" i="5"/>
  <c r="B1089" i="5"/>
  <c r="B1293" i="5"/>
  <c r="B1477" i="5"/>
  <c r="B1638" i="5"/>
  <c r="B1983" i="5"/>
  <c r="B46" i="5"/>
  <c r="B117" i="5"/>
  <c r="B345" i="5"/>
  <c r="B397" i="5"/>
  <c r="B547" i="5"/>
  <c r="B726" i="5"/>
  <c r="B989" i="5"/>
  <c r="B1294" i="5"/>
  <c r="B1984" i="5"/>
  <c r="B47" i="5"/>
  <c r="B118" i="5"/>
  <c r="B346" i="5"/>
  <c r="B727" i="5"/>
  <c r="B990" i="5"/>
  <c r="B1295" i="5"/>
  <c r="B1478" i="5"/>
  <c r="B1985" i="5"/>
  <c r="B48" i="5"/>
  <c r="B347" i="5"/>
  <c r="B548" i="5"/>
  <c r="B728" i="5"/>
  <c r="B991" i="5"/>
  <c r="B1090" i="5"/>
  <c r="B1296" i="5"/>
  <c r="B1416" i="5"/>
  <c r="B1448" i="5"/>
  <c r="B1479" i="5"/>
  <c r="B1639" i="5"/>
  <c r="B1986" i="5"/>
  <c r="B348" i="5"/>
  <c r="B729" i="5"/>
  <c r="B992" i="5"/>
  <c r="B1091" i="5"/>
  <c r="B1730" i="5"/>
  <c r="B1297" i="5"/>
  <c r="B1417" i="5"/>
  <c r="B1640" i="5"/>
  <c r="B1987" i="5"/>
  <c r="B119" i="5"/>
  <c r="B349" i="5"/>
  <c r="B993" i="5"/>
  <c r="B1092" i="5"/>
  <c r="B1298" i="5"/>
  <c r="B1418" i="5"/>
  <c r="B1480" i="5"/>
  <c r="B1641" i="5"/>
  <c r="B1988" i="5"/>
  <c r="B120" i="5"/>
  <c r="B350" i="5"/>
  <c r="B549" i="5"/>
  <c r="B730" i="5"/>
  <c r="B994" i="5"/>
  <c r="B1731" i="5"/>
  <c r="B1732" i="5"/>
  <c r="B1299" i="5"/>
  <c r="B1419" i="5"/>
  <c r="B1481" i="5"/>
  <c r="B1642" i="5"/>
  <c r="B1767" i="5"/>
  <c r="B1989" i="5"/>
  <c r="B121" i="5"/>
  <c r="B351" i="5"/>
  <c r="B550" i="5"/>
  <c r="B731" i="5"/>
  <c r="B995" i="5"/>
  <c r="B1093" i="5"/>
  <c r="B1733" i="5"/>
  <c r="B1734" i="5"/>
  <c r="B1300" i="5"/>
  <c r="B1420" i="5"/>
  <c r="B1482" i="5"/>
  <c r="B1990" i="5"/>
  <c r="B122" i="5"/>
  <c r="B352" i="5"/>
  <c r="B398" i="5"/>
  <c r="B551" i="5"/>
  <c r="B732" i="5"/>
  <c r="B996" i="5"/>
  <c r="B1094" i="5"/>
  <c r="B1735" i="5"/>
  <c r="B1736" i="5"/>
  <c r="B1301" i="5"/>
  <c r="B1421" i="5"/>
  <c r="B1483" i="5"/>
  <c r="B1643" i="5"/>
  <c r="B1991" i="5"/>
  <c r="B123" i="5"/>
  <c r="B353" i="5"/>
  <c r="B399" i="5"/>
  <c r="B552" i="5"/>
  <c r="B733" i="5"/>
  <c r="B997" i="5"/>
  <c r="B1095" i="5"/>
  <c r="B1737" i="5"/>
  <c r="B1302" i="5"/>
  <c r="B1422" i="5"/>
  <c r="B1484" i="5"/>
  <c r="B1644" i="5"/>
  <c r="B1992" i="5"/>
  <c r="B354" i="5"/>
  <c r="B400" i="5"/>
  <c r="B553" i="5"/>
  <c r="B734" i="5"/>
  <c r="B998" i="5"/>
  <c r="B1096" i="5"/>
  <c r="B1303" i="5"/>
  <c r="B1645" i="5"/>
  <c r="B1993" i="5"/>
  <c r="B62" i="5"/>
  <c r="B124" i="5"/>
  <c r="B355" i="5"/>
  <c r="B554" i="5"/>
  <c r="B735" i="5"/>
  <c r="B999" i="5"/>
  <c r="B1304" i="5"/>
  <c r="B1423" i="5"/>
  <c r="B1646" i="5"/>
  <c r="B1994" i="5"/>
  <c r="B125" i="5"/>
  <c r="B356" i="5"/>
  <c r="B555" i="5"/>
  <c r="B736" i="5"/>
  <c r="B1000" i="5"/>
  <c r="B1097" i="5"/>
  <c r="B1738" i="5"/>
  <c r="B1485" i="5"/>
  <c r="B1647" i="5"/>
  <c r="B1995" i="5"/>
  <c r="B126" i="5"/>
  <c r="B357" i="5"/>
  <c r="B401" i="5"/>
  <c r="B556" i="5"/>
  <c r="B737" i="5"/>
  <c r="B1001" i="5"/>
  <c r="B1098" i="5"/>
  <c r="B1739" i="5"/>
  <c r="B1740" i="5"/>
  <c r="B1305" i="5"/>
  <c r="B1486" i="5"/>
  <c r="B1648" i="5"/>
  <c r="B1996" i="5"/>
  <c r="B49" i="5"/>
  <c r="B127" i="5"/>
  <c r="B358" i="5"/>
  <c r="B557" i="5"/>
  <c r="B738" i="5"/>
  <c r="B1002" i="5"/>
  <c r="B1099" i="5"/>
  <c r="B1741" i="5"/>
  <c r="B1306" i="5"/>
  <c r="B1424" i="5"/>
  <c r="B1487" i="5"/>
  <c r="B1649" i="5"/>
  <c r="B1997" i="5"/>
  <c r="B359" i="5"/>
  <c r="B558" i="5"/>
  <c r="B739" i="5"/>
  <c r="B1003" i="5"/>
  <c r="B1307" i="5"/>
  <c r="B1425" i="5"/>
  <c r="B1488" i="5"/>
  <c r="B1650" i="5"/>
  <c r="B1998" i="5"/>
  <c r="B50" i="5"/>
  <c r="B128" i="5"/>
  <c r="B360" i="5"/>
  <c r="B402" i="5"/>
  <c r="B559" i="5"/>
  <c r="B740" i="5"/>
  <c r="B1004" i="5"/>
  <c r="B1100" i="5"/>
  <c r="B1742" i="5"/>
  <c r="B1308" i="5"/>
  <c r="B1489" i="5"/>
  <c r="B1999" i="5"/>
  <c r="B741" i="5"/>
  <c r="B2" i="5"/>
  <c r="I13" i="2"/>
  <c r="I20" i="2"/>
  <c r="I10" i="2"/>
  <c r="I18" i="2"/>
  <c r="I21" i="2"/>
  <c r="I7" i="2"/>
  <c r="I9" i="2"/>
  <c r="I6" i="2"/>
  <c r="I17" i="2"/>
  <c r="I19" i="2"/>
  <c r="I11" i="2"/>
  <c r="I8" i="2"/>
  <c r="I2" i="2"/>
  <c r="I12" i="2"/>
  <c r="I5" i="2"/>
  <c r="I14" i="2"/>
  <c r="I3" i="2"/>
  <c r="I4" i="2"/>
  <c r="I16" i="2"/>
  <c r="I15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G13" i="2"/>
  <c r="H13" i="2" s="1"/>
  <c r="G20" i="2"/>
  <c r="G10" i="2"/>
  <c r="G18" i="2"/>
  <c r="G21" i="2"/>
  <c r="G7" i="2"/>
  <c r="G9" i="2"/>
  <c r="G6" i="2"/>
  <c r="G17" i="2"/>
  <c r="G19" i="2"/>
  <c r="G11" i="2"/>
  <c r="G8" i="2"/>
  <c r="G2" i="2"/>
  <c r="G12" i="2"/>
  <c r="G5" i="2"/>
  <c r="G14" i="2"/>
  <c r="G3" i="2"/>
  <c r="G4" i="2"/>
  <c r="G16" i="2"/>
  <c r="G15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H4504" i="2" s="1"/>
  <c r="G4505" i="2"/>
  <c r="G4506" i="2"/>
  <c r="G4507" i="2"/>
  <c r="G4508" i="2"/>
  <c r="G4509" i="2"/>
  <c r="G4510" i="2"/>
  <c r="G4511" i="2"/>
  <c r="G4512" i="2"/>
  <c r="H4512" i="2" s="1"/>
  <c r="G4513" i="2"/>
  <c r="G4514" i="2"/>
  <c r="G4515" i="2"/>
  <c r="G4516" i="2"/>
  <c r="G4517" i="2"/>
  <c r="G4518" i="2"/>
  <c r="G4519" i="2"/>
  <c r="G4520" i="2"/>
  <c r="H4520" i="2" s="1"/>
  <c r="G4521" i="2"/>
  <c r="G4522" i="2"/>
  <c r="G4523" i="2"/>
  <c r="G4524" i="2"/>
  <c r="G4525" i="2"/>
  <c r="G4526" i="2"/>
  <c r="G4527" i="2"/>
  <c r="G4528" i="2"/>
  <c r="H4528" i="2" s="1"/>
  <c r="G4529" i="2"/>
  <c r="G4530" i="2"/>
  <c r="G4531" i="2"/>
  <c r="G4532" i="2"/>
  <c r="G4533" i="2"/>
  <c r="G4534" i="2"/>
  <c r="G4535" i="2"/>
  <c r="G4536" i="2"/>
  <c r="H4536" i="2" s="1"/>
  <c r="G4537" i="2"/>
  <c r="G4538" i="2"/>
  <c r="G4539" i="2"/>
  <c r="G4540" i="2"/>
  <c r="G4541" i="2"/>
  <c r="G4542" i="2"/>
  <c r="G4543" i="2"/>
  <c r="G4544" i="2"/>
  <c r="H4544" i="2" s="1"/>
  <c r="G4545" i="2"/>
  <c r="G4546" i="2"/>
  <c r="G4547" i="2"/>
  <c r="G4548" i="2"/>
  <c r="G4549" i="2"/>
  <c r="G4550" i="2"/>
  <c r="G4551" i="2"/>
  <c r="G4552" i="2"/>
  <c r="H4552" i="2" s="1"/>
  <c r="G4553" i="2"/>
  <c r="G4554" i="2"/>
  <c r="G4555" i="2"/>
  <c r="G4556" i="2"/>
  <c r="G4557" i="2"/>
  <c r="G4558" i="2"/>
  <c r="G4559" i="2"/>
  <c r="G4560" i="2"/>
  <c r="H4560" i="2" s="1"/>
  <c r="G4561" i="2"/>
  <c r="G4562" i="2"/>
  <c r="G4563" i="2"/>
  <c r="G4564" i="2"/>
  <c r="G4565" i="2"/>
  <c r="G4566" i="2"/>
  <c r="G4567" i="2"/>
  <c r="G4568" i="2"/>
  <c r="H4568" i="2" s="1"/>
  <c r="G4569" i="2"/>
  <c r="G4570" i="2"/>
  <c r="G4571" i="2"/>
  <c r="G4572" i="2"/>
  <c r="G4573" i="2"/>
  <c r="G4574" i="2"/>
  <c r="G4575" i="2"/>
  <c r="G4576" i="2"/>
  <c r="H4576" i="2" s="1"/>
  <c r="G4577" i="2"/>
  <c r="G4578" i="2"/>
  <c r="G4579" i="2"/>
  <c r="G4580" i="2"/>
  <c r="G4581" i="2"/>
  <c r="G4582" i="2"/>
  <c r="G4583" i="2"/>
  <c r="G4584" i="2"/>
  <c r="H4584" i="2" s="1"/>
  <c r="G4585" i="2"/>
  <c r="G4586" i="2"/>
  <c r="G4587" i="2"/>
  <c r="G4588" i="2"/>
  <c r="G4589" i="2"/>
  <c r="G4590" i="2"/>
  <c r="G4591" i="2"/>
  <c r="G4592" i="2"/>
  <c r="H4592" i="2" s="1"/>
  <c r="G4593" i="2"/>
  <c r="G4594" i="2"/>
  <c r="G4595" i="2"/>
  <c r="G4596" i="2"/>
  <c r="G4597" i="2"/>
  <c r="G4598" i="2"/>
  <c r="G4599" i="2"/>
  <c r="G4600" i="2"/>
  <c r="H4600" i="2" s="1"/>
  <c r="G4601" i="2"/>
  <c r="G4602" i="2"/>
  <c r="G4603" i="2"/>
  <c r="G4604" i="2"/>
  <c r="G4605" i="2"/>
  <c r="G4606" i="2"/>
  <c r="G4607" i="2"/>
  <c r="G4608" i="2"/>
  <c r="H4608" i="2" s="1"/>
  <c r="G4609" i="2"/>
  <c r="G4610" i="2"/>
  <c r="G4611" i="2"/>
  <c r="G4612" i="2"/>
  <c r="G4613" i="2"/>
  <c r="G4614" i="2"/>
  <c r="G4615" i="2"/>
  <c r="G4616" i="2"/>
  <c r="H4616" i="2" s="1"/>
  <c r="G4617" i="2"/>
  <c r="G4618" i="2"/>
  <c r="G4619" i="2"/>
  <c r="G4620" i="2"/>
  <c r="G4621" i="2"/>
  <c r="G4622" i="2"/>
  <c r="G4623" i="2"/>
  <c r="G4624" i="2"/>
  <c r="H4624" i="2" s="1"/>
  <c r="G4625" i="2"/>
  <c r="G4626" i="2"/>
  <c r="G4627" i="2"/>
  <c r="G4628" i="2"/>
  <c r="G4629" i="2"/>
  <c r="G4630" i="2"/>
  <c r="G4631" i="2"/>
  <c r="G4632" i="2"/>
  <c r="H4632" i="2" s="1"/>
  <c r="G4633" i="2"/>
  <c r="G4634" i="2"/>
  <c r="G4635" i="2"/>
  <c r="G4636" i="2"/>
  <c r="G4637" i="2"/>
  <c r="G4638" i="2"/>
  <c r="G4639" i="2"/>
  <c r="G4640" i="2"/>
  <c r="H4640" i="2" s="1"/>
  <c r="G4641" i="2"/>
  <c r="G4642" i="2"/>
  <c r="G4643" i="2"/>
  <c r="G4644" i="2"/>
  <c r="G4645" i="2"/>
  <c r="G4646" i="2"/>
  <c r="G4647" i="2"/>
  <c r="G4648" i="2"/>
  <c r="H4648" i="2" s="1"/>
  <c r="G4649" i="2"/>
  <c r="G4650" i="2"/>
  <c r="G4651" i="2"/>
  <c r="G4652" i="2"/>
  <c r="G4653" i="2"/>
  <c r="G4654" i="2"/>
  <c r="G4655" i="2"/>
  <c r="G4656" i="2"/>
  <c r="H4656" i="2" s="1"/>
  <c r="G4657" i="2"/>
  <c r="G4658" i="2"/>
  <c r="G4659" i="2"/>
  <c r="G4660" i="2"/>
  <c r="G4661" i="2"/>
  <c r="G4662" i="2"/>
  <c r="G4663" i="2"/>
  <c r="G4664" i="2"/>
  <c r="H4664" i="2" s="1"/>
  <c r="G4665" i="2"/>
  <c r="G4666" i="2"/>
  <c r="G4667" i="2"/>
  <c r="G4668" i="2"/>
  <c r="G4669" i="2"/>
  <c r="G4670" i="2"/>
  <c r="G4671" i="2"/>
  <c r="G4672" i="2"/>
  <c r="H4672" i="2" s="1"/>
  <c r="G4673" i="2"/>
  <c r="G4674" i="2"/>
  <c r="G4675" i="2"/>
  <c r="G4676" i="2"/>
  <c r="G4677" i="2"/>
  <c r="G4678" i="2"/>
  <c r="G4679" i="2"/>
  <c r="G4680" i="2"/>
  <c r="H4680" i="2" s="1"/>
  <c r="G4681" i="2"/>
  <c r="G4682" i="2"/>
  <c r="G4683" i="2"/>
  <c r="G4684" i="2"/>
  <c r="G4685" i="2"/>
  <c r="G4686" i="2"/>
  <c r="G4687" i="2"/>
  <c r="G4688" i="2"/>
  <c r="H4688" i="2" s="1"/>
  <c r="G4689" i="2"/>
  <c r="G4690" i="2"/>
  <c r="G4691" i="2"/>
  <c r="G4692" i="2"/>
  <c r="G4693" i="2"/>
  <c r="G4694" i="2"/>
  <c r="G4695" i="2"/>
  <c r="G4696" i="2"/>
  <c r="H4696" i="2" s="1"/>
  <c r="G4697" i="2"/>
  <c r="G4698" i="2"/>
  <c r="G4699" i="2"/>
  <c r="G4700" i="2"/>
  <c r="G4701" i="2"/>
  <c r="G4702" i="2"/>
  <c r="G4703" i="2"/>
  <c r="G4704" i="2"/>
  <c r="H4704" i="2" s="1"/>
  <c r="G4705" i="2"/>
  <c r="G4706" i="2"/>
  <c r="G4707" i="2"/>
  <c r="G4708" i="2"/>
  <c r="G4709" i="2"/>
  <c r="G4710" i="2"/>
  <c r="G4711" i="2"/>
  <c r="G4712" i="2"/>
  <c r="H4712" i="2" s="1"/>
  <c r="G4713" i="2"/>
  <c r="G4714" i="2"/>
  <c r="G4715" i="2"/>
  <c r="G4716" i="2"/>
  <c r="G4717" i="2"/>
  <c r="G4718" i="2"/>
  <c r="G4719" i="2"/>
  <c r="G4720" i="2"/>
  <c r="H4720" i="2" s="1"/>
  <c r="G4721" i="2"/>
  <c r="G4722" i="2"/>
  <c r="G4723" i="2"/>
  <c r="G4724" i="2"/>
  <c r="G4725" i="2"/>
  <c r="G4726" i="2"/>
  <c r="G4727" i="2"/>
  <c r="G4728" i="2"/>
  <c r="H4728" i="2" s="1"/>
  <c r="G4729" i="2"/>
  <c r="G4730" i="2"/>
  <c r="G4731" i="2"/>
  <c r="G4732" i="2"/>
  <c r="G4733" i="2"/>
  <c r="G4734" i="2"/>
  <c r="G4735" i="2"/>
  <c r="G4736" i="2"/>
  <c r="H4736" i="2" s="1"/>
  <c r="G4737" i="2"/>
  <c r="G4738" i="2"/>
  <c r="G4739" i="2"/>
  <c r="G4740" i="2"/>
  <c r="G4741" i="2"/>
  <c r="G4742" i="2"/>
  <c r="G4743" i="2"/>
  <c r="G4744" i="2"/>
  <c r="H4744" i="2" s="1"/>
  <c r="G4745" i="2"/>
  <c r="G4746" i="2"/>
  <c r="G4747" i="2"/>
  <c r="G4748" i="2"/>
  <c r="G4749" i="2"/>
  <c r="G4750" i="2"/>
  <c r="G4751" i="2"/>
  <c r="G4752" i="2"/>
  <c r="H4752" i="2" s="1"/>
  <c r="G4753" i="2"/>
  <c r="G4754" i="2"/>
  <c r="G4755" i="2"/>
  <c r="G4756" i="2"/>
  <c r="G4757" i="2"/>
  <c r="G4758" i="2"/>
  <c r="G4759" i="2"/>
  <c r="G4760" i="2"/>
  <c r="H4760" i="2" s="1"/>
  <c r="G4761" i="2"/>
  <c r="G4762" i="2"/>
  <c r="G4763" i="2"/>
  <c r="G4764" i="2"/>
  <c r="G4765" i="2"/>
  <c r="G4766" i="2"/>
  <c r="G4767" i="2"/>
  <c r="G4768" i="2"/>
  <c r="H4768" i="2" s="1"/>
  <c r="G4769" i="2"/>
  <c r="G4770" i="2"/>
  <c r="G4771" i="2"/>
  <c r="G4772" i="2"/>
  <c r="G4773" i="2"/>
  <c r="G4774" i="2"/>
  <c r="G4775" i="2"/>
  <c r="G4776" i="2"/>
  <c r="H4776" i="2" s="1"/>
  <c r="G4777" i="2"/>
  <c r="G4778" i="2"/>
  <c r="G4779" i="2"/>
  <c r="G4780" i="2"/>
  <c r="G4781" i="2"/>
  <c r="G4782" i="2"/>
  <c r="G4783" i="2"/>
  <c r="G4784" i="2"/>
  <c r="H4784" i="2" s="1"/>
  <c r="G4785" i="2"/>
  <c r="G4786" i="2"/>
  <c r="G4787" i="2"/>
  <c r="G4788" i="2"/>
  <c r="G4789" i="2"/>
  <c r="G4790" i="2"/>
  <c r="G4791" i="2"/>
  <c r="G4792" i="2"/>
  <c r="H4792" i="2" s="1"/>
  <c r="G4793" i="2"/>
  <c r="G4794" i="2"/>
  <c r="G4795" i="2"/>
  <c r="G4796" i="2"/>
  <c r="G4797" i="2"/>
  <c r="G4798" i="2"/>
  <c r="G4799" i="2"/>
  <c r="G4800" i="2"/>
  <c r="H4800" i="2" s="1"/>
  <c r="G4801" i="2"/>
  <c r="G4802" i="2"/>
  <c r="G4803" i="2"/>
  <c r="G4804" i="2"/>
  <c r="G4805" i="2"/>
  <c r="G4806" i="2"/>
  <c r="G4807" i="2"/>
  <c r="G4808" i="2"/>
  <c r="H4808" i="2" s="1"/>
  <c r="G4809" i="2"/>
  <c r="G4810" i="2"/>
  <c r="G4811" i="2"/>
  <c r="G4812" i="2"/>
  <c r="G4813" i="2"/>
  <c r="G4814" i="2"/>
  <c r="G4815" i="2"/>
  <c r="G4816" i="2"/>
  <c r="H4816" i="2" s="1"/>
  <c r="G4817" i="2"/>
  <c r="G4818" i="2"/>
  <c r="G4819" i="2"/>
  <c r="G4820" i="2"/>
  <c r="G4821" i="2"/>
  <c r="G4822" i="2"/>
  <c r="G4823" i="2"/>
  <c r="G4824" i="2"/>
  <c r="H4824" i="2" s="1"/>
  <c r="G4825" i="2"/>
  <c r="G4826" i="2"/>
  <c r="G4827" i="2"/>
  <c r="G4828" i="2"/>
  <c r="G4829" i="2"/>
  <c r="G4830" i="2"/>
  <c r="G4831" i="2"/>
  <c r="G4832" i="2"/>
  <c r="H4832" i="2" s="1"/>
  <c r="G4833" i="2"/>
  <c r="G4834" i="2"/>
  <c r="G4835" i="2"/>
  <c r="G4836" i="2"/>
  <c r="G4837" i="2"/>
  <c r="G4838" i="2"/>
  <c r="G4839" i="2"/>
  <c r="G4840" i="2"/>
  <c r="H4840" i="2" s="1"/>
  <c r="G4841" i="2"/>
  <c r="G4842" i="2"/>
  <c r="G4843" i="2"/>
  <c r="G4844" i="2"/>
  <c r="G4845" i="2"/>
  <c r="G4846" i="2"/>
  <c r="G4847" i="2"/>
  <c r="G4848" i="2"/>
  <c r="H4848" i="2" s="1"/>
  <c r="G4849" i="2"/>
  <c r="G4850" i="2"/>
  <c r="G4851" i="2"/>
  <c r="G4852" i="2"/>
  <c r="G4853" i="2"/>
  <c r="G4854" i="2"/>
  <c r="G4855" i="2"/>
  <c r="G4856" i="2"/>
  <c r="H4856" i="2" s="1"/>
  <c r="G4857" i="2"/>
  <c r="G4858" i="2"/>
  <c r="G4859" i="2"/>
  <c r="G4860" i="2"/>
  <c r="G4861" i="2"/>
  <c r="G4862" i="2"/>
  <c r="G4863" i="2"/>
  <c r="G4864" i="2"/>
  <c r="H4864" i="2" s="1"/>
  <c r="G4865" i="2"/>
  <c r="G4866" i="2"/>
  <c r="G4867" i="2"/>
  <c r="G4868" i="2"/>
  <c r="G4869" i="2"/>
  <c r="G4870" i="2"/>
  <c r="G4871" i="2"/>
  <c r="G4872" i="2"/>
  <c r="H4872" i="2" s="1"/>
  <c r="G4873" i="2"/>
  <c r="G4874" i="2"/>
  <c r="G4875" i="2"/>
  <c r="G4876" i="2"/>
  <c r="G4877" i="2"/>
  <c r="G4878" i="2"/>
  <c r="G4879" i="2"/>
  <c r="G4880" i="2"/>
  <c r="H4880" i="2" s="1"/>
  <c r="G4881" i="2"/>
  <c r="G4882" i="2"/>
  <c r="G4883" i="2"/>
  <c r="G4884" i="2"/>
  <c r="G4885" i="2"/>
  <c r="G4886" i="2"/>
  <c r="G4887" i="2"/>
  <c r="G4888" i="2"/>
  <c r="H4888" i="2" s="1"/>
  <c r="G4889" i="2"/>
  <c r="G4890" i="2"/>
  <c r="G4891" i="2"/>
  <c r="G4892" i="2"/>
  <c r="G4893" i="2"/>
  <c r="G4894" i="2"/>
  <c r="G4895" i="2"/>
  <c r="G4896" i="2"/>
  <c r="H4896" i="2" s="1"/>
  <c r="G4897" i="2"/>
  <c r="G4898" i="2"/>
  <c r="G4899" i="2"/>
  <c r="G4900" i="2"/>
  <c r="G4901" i="2"/>
  <c r="G4902" i="2"/>
  <c r="G4903" i="2"/>
  <c r="G4904" i="2"/>
  <c r="H4904" i="2" s="1"/>
  <c r="G4905" i="2"/>
  <c r="G4906" i="2"/>
  <c r="G4907" i="2"/>
  <c r="G4908" i="2"/>
  <c r="G4909" i="2"/>
  <c r="G4910" i="2"/>
  <c r="G4911" i="2"/>
  <c r="G4912" i="2"/>
  <c r="H4912" i="2" s="1"/>
  <c r="G4913" i="2"/>
  <c r="G4914" i="2"/>
  <c r="G4915" i="2"/>
  <c r="G4916" i="2"/>
  <c r="G4917" i="2"/>
  <c r="G4918" i="2"/>
  <c r="G4919" i="2"/>
  <c r="G4920" i="2"/>
  <c r="H4920" i="2" s="1"/>
  <c r="G4921" i="2"/>
  <c r="G4922" i="2"/>
  <c r="G4923" i="2"/>
  <c r="G4924" i="2"/>
  <c r="G4925" i="2"/>
  <c r="G4926" i="2"/>
  <c r="G4927" i="2"/>
  <c r="G4928" i="2"/>
  <c r="H4928" i="2" s="1"/>
  <c r="G4929" i="2"/>
  <c r="G4930" i="2"/>
  <c r="G4931" i="2"/>
  <c r="G4932" i="2"/>
  <c r="G4933" i="2"/>
  <c r="G4934" i="2"/>
  <c r="G4935" i="2"/>
  <c r="G4936" i="2"/>
  <c r="H4936" i="2" s="1"/>
  <c r="G4937" i="2"/>
  <c r="G4938" i="2"/>
  <c r="G4939" i="2"/>
  <c r="G4940" i="2"/>
  <c r="G4941" i="2"/>
  <c r="G4942" i="2"/>
  <c r="G4943" i="2"/>
  <c r="G4944" i="2"/>
  <c r="H4944" i="2" s="1"/>
  <c r="G4945" i="2"/>
  <c r="G4946" i="2"/>
  <c r="G4947" i="2"/>
  <c r="G4948" i="2"/>
  <c r="G4949" i="2"/>
  <c r="G4950" i="2"/>
  <c r="G4951" i="2"/>
  <c r="G4952" i="2"/>
  <c r="H4952" i="2" s="1"/>
  <c r="G4953" i="2"/>
  <c r="G4954" i="2"/>
  <c r="G4955" i="2"/>
  <c r="G4956" i="2"/>
  <c r="G4957" i="2"/>
  <c r="G4958" i="2"/>
  <c r="G4959" i="2"/>
  <c r="G4960" i="2"/>
  <c r="H4960" i="2" s="1"/>
  <c r="G4961" i="2"/>
  <c r="G4962" i="2"/>
  <c r="G4963" i="2"/>
  <c r="G4964" i="2"/>
  <c r="G4965" i="2"/>
  <c r="G4966" i="2"/>
  <c r="G4967" i="2"/>
  <c r="G4968" i="2"/>
  <c r="H4968" i="2" s="1"/>
  <c r="G4969" i="2"/>
  <c r="G4970" i="2"/>
  <c r="G4971" i="2"/>
  <c r="G4972" i="2"/>
  <c r="G4973" i="2"/>
  <c r="G4974" i="2"/>
  <c r="G4975" i="2"/>
  <c r="G4976" i="2"/>
  <c r="H4976" i="2" s="1"/>
  <c r="G4977" i="2"/>
  <c r="G4978" i="2"/>
  <c r="G4979" i="2"/>
  <c r="G4980" i="2"/>
  <c r="G4981" i="2"/>
  <c r="G4982" i="2"/>
  <c r="G4983" i="2"/>
  <c r="G4984" i="2"/>
  <c r="H4984" i="2" s="1"/>
  <c r="G4985" i="2"/>
  <c r="G4986" i="2"/>
  <c r="G4987" i="2"/>
  <c r="G4988" i="2"/>
  <c r="G4989" i="2"/>
  <c r="G4990" i="2"/>
  <c r="G4991" i="2"/>
  <c r="G4992" i="2"/>
  <c r="H4992" i="2" s="1"/>
  <c r="G4993" i="2"/>
  <c r="G4994" i="2"/>
  <c r="G4995" i="2"/>
  <c r="G4996" i="2"/>
  <c r="G4997" i="2"/>
  <c r="G4998" i="2"/>
  <c r="G4999" i="2"/>
  <c r="G5000" i="2"/>
  <c r="H5000" i="2" s="1"/>
  <c r="G5001" i="2"/>
  <c r="G5002" i="2"/>
  <c r="G5003" i="2"/>
  <c r="G5004" i="2"/>
  <c r="G5005" i="2"/>
  <c r="G5006" i="2"/>
  <c r="G5007" i="2"/>
  <c r="G5008" i="2"/>
  <c r="H5008" i="2" s="1"/>
  <c r="G5009" i="2"/>
  <c r="G5010" i="2"/>
  <c r="G5011" i="2"/>
  <c r="G5012" i="2"/>
  <c r="G5013" i="2"/>
  <c r="G5014" i="2"/>
  <c r="G5015" i="2"/>
  <c r="G5016" i="2"/>
  <c r="H5016" i="2" s="1"/>
  <c r="G5017" i="2"/>
  <c r="G5018" i="2"/>
  <c r="G5019" i="2"/>
  <c r="G5020" i="2"/>
  <c r="G5021" i="2"/>
  <c r="G5022" i="2"/>
  <c r="G5023" i="2"/>
  <c r="G5024" i="2"/>
  <c r="H5024" i="2" s="1"/>
  <c r="G5025" i="2"/>
  <c r="G5026" i="2"/>
  <c r="G5027" i="2"/>
  <c r="G5028" i="2"/>
  <c r="G5029" i="2"/>
  <c r="G5030" i="2"/>
  <c r="G5031" i="2"/>
  <c r="G5032" i="2"/>
  <c r="H5032" i="2" s="1"/>
  <c r="G5033" i="2"/>
  <c r="G5034" i="2"/>
  <c r="G5035" i="2"/>
  <c r="G5036" i="2"/>
  <c r="G5037" i="2"/>
  <c r="G5038" i="2"/>
  <c r="G5039" i="2"/>
  <c r="G5040" i="2"/>
  <c r="H5040" i="2" s="1"/>
  <c r="G5041" i="2"/>
  <c r="G5042" i="2"/>
  <c r="G5043" i="2"/>
  <c r="G5044" i="2"/>
  <c r="G5045" i="2"/>
  <c r="G5046" i="2"/>
  <c r="G5047" i="2"/>
  <c r="G5048" i="2"/>
  <c r="H5048" i="2" s="1"/>
  <c r="G5049" i="2"/>
  <c r="G5050" i="2"/>
  <c r="H5050" i="2" s="1"/>
  <c r="G5051" i="2"/>
  <c r="G5052" i="2"/>
  <c r="G5053" i="2"/>
  <c r="G5054" i="2"/>
  <c r="G5055" i="2"/>
  <c r="H5055" i="2" s="1"/>
  <c r="G5056" i="2"/>
  <c r="H5056" i="2" s="1"/>
  <c r="G5057" i="2"/>
  <c r="G5058" i="2"/>
  <c r="G5059" i="2"/>
  <c r="G5060" i="2"/>
  <c r="G5061" i="2"/>
  <c r="G5062" i="2"/>
  <c r="G5063" i="2"/>
  <c r="H5063" i="2" s="1"/>
  <c r="G5064" i="2"/>
  <c r="H5064" i="2" s="1"/>
  <c r="G5065" i="2"/>
  <c r="G5066" i="2"/>
  <c r="H5066" i="2" s="1"/>
  <c r="G5067" i="2"/>
  <c r="G5068" i="2"/>
  <c r="H5068" i="2" s="1"/>
  <c r="G5069" i="2"/>
  <c r="G5070" i="2"/>
  <c r="G5071" i="2"/>
  <c r="G5072" i="2"/>
  <c r="H5072" i="2" s="1"/>
  <c r="G5073" i="2"/>
  <c r="G5074" i="2"/>
  <c r="G5075" i="2"/>
  <c r="H5075" i="2" s="1"/>
  <c r="G5076" i="2"/>
  <c r="G5077" i="2"/>
  <c r="G5078" i="2"/>
  <c r="G5079" i="2"/>
  <c r="G5080" i="2"/>
  <c r="H5080" i="2" s="1"/>
  <c r="G5081" i="2"/>
  <c r="G5082" i="2"/>
  <c r="G5083" i="2"/>
  <c r="G5084" i="2"/>
  <c r="G5085" i="2"/>
  <c r="G5086" i="2"/>
  <c r="G5087" i="2"/>
  <c r="G5088" i="2"/>
  <c r="H5088" i="2" s="1"/>
  <c r="G5089" i="2"/>
  <c r="G5090" i="2"/>
  <c r="G5091" i="2"/>
  <c r="G5092" i="2"/>
  <c r="H5092" i="2" s="1"/>
  <c r="G5093" i="2"/>
  <c r="G5094" i="2"/>
  <c r="G5095" i="2"/>
  <c r="G5096" i="2"/>
  <c r="H5096" i="2" s="1"/>
  <c r="G5097" i="2"/>
  <c r="G5098" i="2"/>
  <c r="G5099" i="2"/>
  <c r="G5100" i="2"/>
  <c r="H5100" i="2" s="1"/>
  <c r="G5101" i="2"/>
  <c r="G5102" i="2"/>
  <c r="G5103" i="2"/>
  <c r="G5104" i="2"/>
  <c r="H5104" i="2" s="1"/>
  <c r="G5105" i="2"/>
  <c r="G5106" i="2"/>
  <c r="G5107" i="2"/>
  <c r="G5108" i="2"/>
  <c r="H5108" i="2" s="1"/>
  <c r="G5109" i="2"/>
  <c r="H5109" i="2" s="1"/>
  <c r="G5110" i="2"/>
  <c r="G5111" i="2"/>
  <c r="G5112" i="2"/>
  <c r="H5112" i="2" s="1"/>
  <c r="G5113" i="2"/>
  <c r="G5114" i="2"/>
  <c r="G5115" i="2"/>
  <c r="H5115" i="2" s="1"/>
  <c r="G5116" i="2"/>
  <c r="G5117" i="2"/>
  <c r="G5118" i="2"/>
  <c r="G5119" i="2"/>
  <c r="H5119" i="2" s="1"/>
  <c r="G5120" i="2"/>
  <c r="H5120" i="2" s="1"/>
  <c r="G5121" i="2"/>
  <c r="G5122" i="2"/>
  <c r="G5123" i="2"/>
  <c r="G5124" i="2"/>
  <c r="G5125" i="2"/>
  <c r="G5126" i="2"/>
  <c r="G5127" i="2"/>
  <c r="H5127" i="2" s="1"/>
  <c r="G5128" i="2"/>
  <c r="H5128" i="2" s="1"/>
  <c r="G5129" i="2"/>
  <c r="G5130" i="2"/>
  <c r="G5131" i="2"/>
  <c r="G5132" i="2"/>
  <c r="G5133" i="2"/>
  <c r="G5134" i="2"/>
  <c r="G5135" i="2"/>
  <c r="G5136" i="2"/>
  <c r="H5136" i="2" s="1"/>
  <c r="G5137" i="2"/>
  <c r="G5138" i="2"/>
  <c r="G5139" i="2"/>
  <c r="G5140" i="2"/>
  <c r="H5140" i="2" s="1"/>
  <c r="G5141" i="2"/>
  <c r="G5142" i="2"/>
  <c r="G5143" i="2"/>
  <c r="G5144" i="2"/>
  <c r="H5144" i="2" s="1"/>
  <c r="G5145" i="2"/>
  <c r="G5146" i="2"/>
  <c r="G5147" i="2"/>
  <c r="G5148" i="2"/>
  <c r="G5149" i="2"/>
  <c r="G5150" i="2"/>
  <c r="G5151" i="2"/>
  <c r="G5152" i="2"/>
  <c r="H5152" i="2" s="1"/>
  <c r="G5153" i="2"/>
  <c r="G5154" i="2"/>
  <c r="H5154" i="2" s="1"/>
  <c r="G5155" i="2"/>
  <c r="G5156" i="2"/>
  <c r="H5156" i="2" s="1"/>
  <c r="G5157" i="2"/>
  <c r="G5158" i="2"/>
  <c r="G5159" i="2"/>
  <c r="G5160" i="2"/>
  <c r="H5160" i="2" s="1"/>
  <c r="G5161" i="2"/>
  <c r="G5162" i="2"/>
  <c r="G5163" i="2"/>
  <c r="G5164" i="2"/>
  <c r="H5164" i="2" s="1"/>
  <c r="G5165" i="2"/>
  <c r="H5165" i="2" s="1"/>
  <c r="G5166" i="2"/>
  <c r="G5167" i="2"/>
  <c r="G5168" i="2"/>
  <c r="H5168" i="2" s="1"/>
  <c r="G5169" i="2"/>
  <c r="G5170" i="2"/>
  <c r="G5171" i="2"/>
  <c r="G5172" i="2"/>
  <c r="H5172" i="2" s="1"/>
  <c r="G5173" i="2"/>
  <c r="H5173" i="2" s="1"/>
  <c r="G5174" i="2"/>
  <c r="G5175" i="2"/>
  <c r="G5176" i="2"/>
  <c r="H5176" i="2" s="1"/>
  <c r="G5177" i="2"/>
  <c r="G5178" i="2"/>
  <c r="G5179" i="2"/>
  <c r="G5180" i="2"/>
  <c r="G5181" i="2"/>
  <c r="G5182" i="2"/>
  <c r="G5183" i="2"/>
  <c r="H5183" i="2" s="1"/>
  <c r="G5184" i="2"/>
  <c r="H5184" i="2" s="1"/>
  <c r="G5185" i="2"/>
  <c r="G5186" i="2"/>
  <c r="G5187" i="2"/>
  <c r="H5187" i="2" s="1"/>
  <c r="G5188" i="2"/>
  <c r="G5189" i="2"/>
  <c r="G5190" i="2"/>
  <c r="G5191" i="2"/>
  <c r="H5191" i="2" s="1"/>
  <c r="G5192" i="2"/>
  <c r="H5192" i="2" s="1"/>
  <c r="G5193" i="2"/>
  <c r="G5194" i="2"/>
  <c r="G5195" i="2"/>
  <c r="G5196" i="2"/>
  <c r="G5197" i="2"/>
  <c r="G5198" i="2"/>
  <c r="G5199" i="2"/>
  <c r="G5200" i="2"/>
  <c r="H5200" i="2" s="1"/>
  <c r="G5201" i="2"/>
  <c r="G5202" i="2"/>
  <c r="H5202" i="2" s="1"/>
  <c r="G5203" i="2"/>
  <c r="G5204" i="2"/>
  <c r="G5205" i="2"/>
  <c r="G5206" i="2"/>
  <c r="G5207" i="2"/>
  <c r="G5208" i="2"/>
  <c r="H5208" i="2" s="1"/>
  <c r="G5209" i="2"/>
  <c r="G5210" i="2"/>
  <c r="G5211" i="2"/>
  <c r="G5212" i="2"/>
  <c r="G5213" i="2"/>
  <c r="G5214" i="2"/>
  <c r="G5215" i="2"/>
  <c r="G5216" i="2"/>
  <c r="H5216" i="2" s="1"/>
  <c r="G5217" i="2"/>
  <c r="G5218" i="2"/>
  <c r="G5219" i="2"/>
  <c r="G5220" i="2"/>
  <c r="H5220" i="2" s="1"/>
  <c r="G5221" i="2"/>
  <c r="G5222" i="2"/>
  <c r="G5223" i="2"/>
  <c r="G5224" i="2"/>
  <c r="H5224" i="2" s="1"/>
  <c r="G5225" i="2"/>
  <c r="G5226" i="2"/>
  <c r="H5226" i="2" s="1"/>
  <c r="G5227" i="2"/>
  <c r="G5228" i="2"/>
  <c r="H5228" i="2" s="1"/>
  <c r="G5229" i="2"/>
  <c r="H5229" i="2" s="1"/>
  <c r="G5230" i="2"/>
  <c r="G5231" i="2"/>
  <c r="G5232" i="2"/>
  <c r="H5232" i="2" s="1"/>
  <c r="G5233" i="2"/>
  <c r="G5234" i="2"/>
  <c r="G5235" i="2"/>
  <c r="G5236" i="2"/>
  <c r="G5237" i="2"/>
  <c r="H5237" i="2" s="1"/>
  <c r="G5238" i="2"/>
  <c r="G5239" i="2"/>
  <c r="G5240" i="2"/>
  <c r="H5240" i="2" s="1"/>
  <c r="G5241" i="2"/>
  <c r="G5242" i="2"/>
  <c r="G5243" i="2"/>
  <c r="G5244" i="2"/>
  <c r="G5245" i="2"/>
  <c r="G5246" i="2"/>
  <c r="G5247" i="2"/>
  <c r="H5247" i="2" s="1"/>
  <c r="G5248" i="2"/>
  <c r="H5248" i="2" s="1"/>
  <c r="G5249" i="2"/>
  <c r="G5250" i="2"/>
  <c r="G5251" i="2"/>
  <c r="G5252" i="2"/>
  <c r="G5253" i="2"/>
  <c r="G5254" i="2"/>
  <c r="G5255" i="2"/>
  <c r="H5255" i="2" s="1"/>
  <c r="G5256" i="2"/>
  <c r="H5256" i="2" s="1"/>
  <c r="G5257" i="2"/>
  <c r="G5258" i="2"/>
  <c r="G5259" i="2"/>
  <c r="H5259" i="2" s="1"/>
  <c r="G5260" i="2"/>
  <c r="H5260" i="2" s="1"/>
  <c r="G5261" i="2"/>
  <c r="G5262" i="2"/>
  <c r="G5263" i="2"/>
  <c r="G5264" i="2"/>
  <c r="H5264" i="2" s="1"/>
  <c r="G5265" i="2"/>
  <c r="G5266" i="2"/>
  <c r="G5267" i="2"/>
  <c r="G5268" i="2"/>
  <c r="G5269" i="2"/>
  <c r="G5270" i="2"/>
  <c r="G5271" i="2"/>
  <c r="G5272" i="2"/>
  <c r="H5272" i="2" s="1"/>
  <c r="G5273" i="2"/>
  <c r="G5274" i="2"/>
  <c r="G5275" i="2"/>
  <c r="G5276" i="2"/>
  <c r="G5277" i="2"/>
  <c r="G5278" i="2"/>
  <c r="G5279" i="2"/>
  <c r="G5280" i="2"/>
  <c r="H5280" i="2" s="1"/>
  <c r="G5281" i="2"/>
  <c r="G5282" i="2"/>
  <c r="H5282" i="2" s="1"/>
  <c r="G5283" i="2"/>
  <c r="G5284" i="2"/>
  <c r="H5284" i="2" s="1"/>
  <c r="G5285" i="2"/>
  <c r="G5286" i="2"/>
  <c r="G5287" i="2"/>
  <c r="G5288" i="2"/>
  <c r="H5288" i="2" s="1"/>
  <c r="G5289" i="2"/>
  <c r="G5290" i="2"/>
  <c r="G5291" i="2"/>
  <c r="G5292" i="2"/>
  <c r="H5292" i="2" s="1"/>
  <c r="G5293" i="2"/>
  <c r="H5293" i="2" s="1"/>
  <c r="G5294" i="2"/>
  <c r="G5295" i="2"/>
  <c r="G5296" i="2"/>
  <c r="H5296" i="2" s="1"/>
  <c r="G5297" i="2"/>
  <c r="G5298" i="2"/>
  <c r="G5299" i="2"/>
  <c r="H5299" i="2" s="1"/>
  <c r="G5300" i="2"/>
  <c r="G5301" i="2"/>
  <c r="H5301" i="2" s="1"/>
  <c r="G5302" i="2"/>
  <c r="G5303" i="2"/>
  <c r="H5303" i="2" s="1"/>
  <c r="G5304" i="2"/>
  <c r="H5304" i="2" s="1"/>
  <c r="G5305" i="2"/>
  <c r="G5306" i="2"/>
  <c r="G5307" i="2"/>
  <c r="G5308" i="2"/>
  <c r="G5309" i="2"/>
  <c r="G5310" i="2"/>
  <c r="G5311" i="2"/>
  <c r="H5311" i="2" s="1"/>
  <c r="G5312" i="2"/>
  <c r="H5312" i="2" s="1"/>
  <c r="G5313" i="2"/>
  <c r="G5314" i="2"/>
  <c r="G5315" i="2"/>
  <c r="G5316" i="2"/>
  <c r="H5316" i="2" s="1"/>
  <c r="G5317" i="2"/>
  <c r="G5318" i="2"/>
  <c r="G5319" i="2"/>
  <c r="H5319" i="2" s="1"/>
  <c r="G5320" i="2"/>
  <c r="H5320" i="2" s="1"/>
  <c r="G5321" i="2"/>
  <c r="G5322" i="2"/>
  <c r="G5323" i="2"/>
  <c r="G5324" i="2"/>
  <c r="H5324" i="2" s="1"/>
  <c r="G5325" i="2"/>
  <c r="G5326" i="2"/>
  <c r="G5327" i="2"/>
  <c r="G5328" i="2"/>
  <c r="H5328" i="2" s="1"/>
  <c r="G5329" i="2"/>
  <c r="G5330" i="2"/>
  <c r="H5330" i="2" s="1"/>
  <c r="G5331" i="2"/>
  <c r="G5332" i="2"/>
  <c r="G5333" i="2"/>
  <c r="G5334" i="2"/>
  <c r="G5335" i="2"/>
  <c r="G5336" i="2"/>
  <c r="H5336" i="2" s="1"/>
  <c r="G5337" i="2"/>
  <c r="G5338" i="2"/>
  <c r="G5339" i="2"/>
  <c r="H5339" i="2" s="1"/>
  <c r="G5340" i="2"/>
  <c r="G5341" i="2"/>
  <c r="G5342" i="2"/>
  <c r="G5343" i="2"/>
  <c r="G5344" i="2"/>
  <c r="H5344" i="2" s="1"/>
  <c r="G5345" i="2"/>
  <c r="G5346" i="2"/>
  <c r="G5347" i="2"/>
  <c r="H5347" i="2" s="1"/>
  <c r="G5348" i="2"/>
  <c r="H5348" i="2" s="1"/>
  <c r="G5349" i="2"/>
  <c r="H5349" i="2" s="1"/>
  <c r="G5350" i="2"/>
  <c r="G5351" i="2"/>
  <c r="G5352" i="2"/>
  <c r="H5352" i="2" s="1"/>
  <c r="G5353" i="2"/>
  <c r="G5354" i="2"/>
  <c r="G5355" i="2"/>
  <c r="G5356" i="2"/>
  <c r="G5357" i="2"/>
  <c r="H5357" i="2" s="1"/>
  <c r="G5358" i="2"/>
  <c r="G5359" i="2"/>
  <c r="G5360" i="2"/>
  <c r="H5360" i="2" s="1"/>
  <c r="G5361" i="2"/>
  <c r="G5362" i="2"/>
  <c r="H5362" i="2" s="1"/>
  <c r="G5363" i="2"/>
  <c r="G5364" i="2"/>
  <c r="G5365" i="2"/>
  <c r="G5366" i="2"/>
  <c r="G5367" i="2"/>
  <c r="H5367" i="2" s="1"/>
  <c r="G5368" i="2"/>
  <c r="H5368" i="2" s="1"/>
  <c r="G5369" i="2"/>
  <c r="H5369" i="2" s="1"/>
  <c r="G5370" i="2"/>
  <c r="G5371" i="2"/>
  <c r="G5372" i="2"/>
  <c r="G5373" i="2"/>
  <c r="G5374" i="2"/>
  <c r="G5375" i="2"/>
  <c r="G5376" i="2"/>
  <c r="H5376" i="2" s="1"/>
  <c r="G5377" i="2"/>
  <c r="G5378" i="2"/>
  <c r="H5378" i="2" s="1"/>
  <c r="G5379" i="2"/>
  <c r="G5380" i="2"/>
  <c r="H5380" i="2" s="1"/>
  <c r="G5381" i="2"/>
  <c r="G5382" i="2"/>
  <c r="G5383" i="2"/>
  <c r="G5384" i="2"/>
  <c r="H5384" i="2" s="1"/>
  <c r="G5385" i="2"/>
  <c r="G5386" i="2"/>
  <c r="G5387" i="2"/>
  <c r="G5388" i="2"/>
  <c r="G5389" i="2"/>
  <c r="G5390" i="2"/>
  <c r="G5391" i="2"/>
  <c r="H5391" i="2" s="1"/>
  <c r="G5392" i="2"/>
  <c r="H5392" i="2" s="1"/>
  <c r="G5393" i="2"/>
  <c r="G5394" i="2"/>
  <c r="G5395" i="2"/>
  <c r="G5396" i="2"/>
  <c r="H5396" i="2" s="1"/>
  <c r="G5397" i="2"/>
  <c r="G5398" i="2"/>
  <c r="G5399" i="2"/>
  <c r="G5400" i="2"/>
  <c r="H5400" i="2" s="1"/>
  <c r="G5401" i="2"/>
  <c r="G5402" i="2"/>
  <c r="G5403" i="2"/>
  <c r="H5403" i="2" s="1"/>
  <c r="G5404" i="2"/>
  <c r="G5405" i="2"/>
  <c r="H5405" i="2" s="1"/>
  <c r="G5406" i="2"/>
  <c r="G5407" i="2"/>
  <c r="G5408" i="2"/>
  <c r="H5408" i="2" s="1"/>
  <c r="G5409" i="2"/>
  <c r="G5410" i="2"/>
  <c r="H5410" i="2" s="1"/>
  <c r="G5411" i="2"/>
  <c r="G5412" i="2"/>
  <c r="G5413" i="2"/>
  <c r="G5414" i="2"/>
  <c r="G5415" i="2"/>
  <c r="H5415" i="2" s="1"/>
  <c r="G5416" i="2"/>
  <c r="H5416" i="2" s="1"/>
  <c r="G5417" i="2"/>
  <c r="G5418" i="2"/>
  <c r="G5419" i="2"/>
  <c r="G5420" i="2"/>
  <c r="G5421" i="2"/>
  <c r="G5422" i="2"/>
  <c r="G5423" i="2"/>
  <c r="H5423" i="2" s="1"/>
  <c r="G5424" i="2"/>
  <c r="H5424" i="2" s="1"/>
  <c r="G5425" i="2"/>
  <c r="G5426" i="2"/>
  <c r="H5426" i="2" s="1"/>
  <c r="G5427" i="2"/>
  <c r="G5428" i="2"/>
  <c r="G5429" i="2"/>
  <c r="G5430" i="2"/>
  <c r="G5431" i="2"/>
  <c r="G5432" i="2"/>
  <c r="H5432" i="2" s="1"/>
  <c r="G5433" i="2"/>
  <c r="H5433" i="2" s="1"/>
  <c r="G5434" i="2"/>
  <c r="G5435" i="2"/>
  <c r="G5436" i="2"/>
  <c r="G5437" i="2"/>
  <c r="G5438" i="2"/>
  <c r="G5439" i="2"/>
  <c r="H5439" i="2" s="1"/>
  <c r="G5440" i="2"/>
  <c r="H5440" i="2" s="1"/>
  <c r="G5441" i="2"/>
  <c r="G5442" i="2"/>
  <c r="G5443" i="2"/>
  <c r="G5444" i="2"/>
  <c r="H5444" i="2" s="1"/>
  <c r="G5445" i="2"/>
  <c r="G5446" i="2"/>
  <c r="G5447" i="2"/>
  <c r="H5447" i="2" s="1"/>
  <c r="G5448" i="2"/>
  <c r="H5448" i="2" s="1"/>
  <c r="G5449" i="2"/>
  <c r="G5450" i="2"/>
  <c r="G5451" i="2"/>
  <c r="G5452" i="2"/>
  <c r="H5452" i="2" s="1"/>
  <c r="G5453" i="2"/>
  <c r="H5453" i="2" s="1"/>
  <c r="G5454" i="2"/>
  <c r="G5455" i="2"/>
  <c r="G5456" i="2"/>
  <c r="H5456" i="2" s="1"/>
  <c r="G5457" i="2"/>
  <c r="G5458" i="2"/>
  <c r="H5458" i="2" s="1"/>
  <c r="G5459" i="2"/>
  <c r="H5459" i="2" s="1"/>
  <c r="G5460" i="2"/>
  <c r="G5461" i="2"/>
  <c r="G5462" i="2"/>
  <c r="G5463" i="2"/>
  <c r="H5463" i="2" s="1"/>
  <c r="G5464" i="2"/>
  <c r="H5464" i="2" s="1"/>
  <c r="G5465" i="2"/>
  <c r="H5465" i="2" s="1"/>
  <c r="G5466" i="2"/>
  <c r="H5466" i="2" s="1"/>
  <c r="G5467" i="2"/>
  <c r="H5467" i="2" s="1"/>
  <c r="G5468" i="2"/>
  <c r="H5468" i="2" s="1"/>
  <c r="G5469" i="2"/>
  <c r="G5470" i="2"/>
  <c r="G5471" i="2"/>
  <c r="H5471" i="2" s="1"/>
  <c r="G5472" i="2"/>
  <c r="H5472" i="2" s="1"/>
  <c r="G5473" i="2"/>
  <c r="G5474" i="2"/>
  <c r="G5475" i="2"/>
  <c r="G5476" i="2"/>
  <c r="H5476" i="2" s="1"/>
  <c r="G5477" i="2"/>
  <c r="G5478" i="2"/>
  <c r="G5479" i="2"/>
  <c r="H5479" i="2" s="1"/>
  <c r="G5480" i="2"/>
  <c r="H5480" i="2" s="1"/>
  <c r="G5481" i="2"/>
  <c r="G5482" i="2"/>
  <c r="H5482" i="2" s="1"/>
  <c r="G5483" i="2"/>
  <c r="H5483" i="2" s="1"/>
  <c r="G5484" i="2"/>
  <c r="H5484" i="2" s="1"/>
  <c r="G5485" i="2"/>
  <c r="G5486" i="2"/>
  <c r="G5487" i="2"/>
  <c r="G5488" i="2"/>
  <c r="H5488" i="2" s="1"/>
  <c r="G5489" i="2"/>
  <c r="G5490" i="2"/>
  <c r="G5491" i="2"/>
  <c r="G5492" i="2"/>
  <c r="H5492" i="2" s="1"/>
  <c r="G5493" i="2"/>
  <c r="H5493" i="2" s="1"/>
  <c r="G5494" i="2"/>
  <c r="G5495" i="2"/>
  <c r="H5495" i="2" s="1"/>
  <c r="G5496" i="2"/>
  <c r="H5496" i="2" s="1"/>
  <c r="G5497" i="2"/>
  <c r="H5497" i="2" s="1"/>
  <c r="G5498" i="2"/>
  <c r="G5499" i="2"/>
  <c r="G5500" i="2"/>
  <c r="H5500" i="2" s="1"/>
  <c r="G5501" i="2"/>
  <c r="G5502" i="2"/>
  <c r="G5503" i="2"/>
  <c r="H5503" i="2" s="1"/>
  <c r="G5504" i="2"/>
  <c r="H5504" i="2" s="1"/>
  <c r="G5505" i="2"/>
  <c r="G5506" i="2"/>
  <c r="G5507" i="2"/>
  <c r="G5508" i="2"/>
  <c r="H5508" i="2" s="1"/>
  <c r="G5509" i="2"/>
  <c r="G5510" i="2"/>
  <c r="G5511" i="2"/>
  <c r="H5511" i="2" s="1"/>
  <c r="G5512" i="2"/>
  <c r="H5512" i="2" s="1"/>
  <c r="G5513" i="2"/>
  <c r="H5513" i="2" s="1"/>
  <c r="G5514" i="2"/>
  <c r="G5515" i="2"/>
  <c r="H5515" i="2" s="1"/>
  <c r="G5516" i="2"/>
  <c r="G5517" i="2"/>
  <c r="G5518" i="2"/>
  <c r="G5519" i="2"/>
  <c r="G5520" i="2"/>
  <c r="H5520" i="2" s="1"/>
  <c r="G5521" i="2"/>
  <c r="G5522" i="2"/>
  <c r="G5523" i="2"/>
  <c r="H5523" i="2" s="1"/>
  <c r="G5524" i="2"/>
  <c r="H5524" i="2" s="1"/>
  <c r="G5525" i="2"/>
  <c r="G5526" i="2"/>
  <c r="G5527" i="2"/>
  <c r="G5528" i="2"/>
  <c r="H5528" i="2" s="1"/>
  <c r="G5529" i="2"/>
  <c r="G5530" i="2"/>
  <c r="G5531" i="2"/>
  <c r="G5532" i="2"/>
  <c r="H5532" i="2" s="1"/>
  <c r="G5533" i="2"/>
  <c r="H5533" i="2" s="1"/>
  <c r="G5534" i="2"/>
  <c r="G5535" i="2"/>
  <c r="G5536" i="2"/>
  <c r="H5536" i="2" s="1"/>
  <c r="G5537" i="2"/>
  <c r="G5538" i="2"/>
  <c r="G5539" i="2"/>
  <c r="H5539" i="2" s="1"/>
  <c r="G5540" i="2"/>
  <c r="G5541" i="2"/>
  <c r="G5542" i="2"/>
  <c r="G5543" i="2"/>
  <c r="H5543" i="2" s="1"/>
  <c r="G5544" i="2"/>
  <c r="H5544" i="2" s="1"/>
  <c r="G5545" i="2"/>
  <c r="G5546" i="2"/>
  <c r="H5546" i="2" s="1"/>
  <c r="G5547" i="2"/>
  <c r="H5547" i="2" s="1"/>
  <c r="G5548" i="2"/>
  <c r="H5548" i="2" s="1"/>
  <c r="G5549" i="2"/>
  <c r="G5550" i="2"/>
  <c r="G5551" i="2"/>
  <c r="H5551" i="2" s="1"/>
  <c r="G5552" i="2"/>
  <c r="H5552" i="2" s="1"/>
  <c r="G5553" i="2"/>
  <c r="G5554" i="2"/>
  <c r="G5555" i="2"/>
  <c r="G5556" i="2"/>
  <c r="H5556" i="2" s="1"/>
  <c r="G5557" i="2"/>
  <c r="G5558" i="2"/>
  <c r="G5559" i="2"/>
  <c r="G5560" i="2"/>
  <c r="H5560" i="2" s="1"/>
  <c r="G5561" i="2"/>
  <c r="H5561" i="2" s="1"/>
  <c r="G5562" i="2"/>
  <c r="G5563" i="2"/>
  <c r="G5564" i="2"/>
  <c r="G5565" i="2"/>
  <c r="G5566" i="2"/>
  <c r="G5567" i="2"/>
  <c r="H5567" i="2" s="1"/>
  <c r="G5568" i="2"/>
  <c r="H5568" i="2" s="1"/>
  <c r="G5569" i="2"/>
  <c r="G5570" i="2"/>
  <c r="G5571" i="2"/>
  <c r="H5571" i="2" s="1"/>
  <c r="G5572" i="2"/>
  <c r="H5572" i="2" s="1"/>
  <c r="G5573" i="2"/>
  <c r="H5573" i="2" s="1"/>
  <c r="G5574" i="2"/>
  <c r="G5575" i="2"/>
  <c r="G5576" i="2"/>
  <c r="H5576" i="2" s="1"/>
  <c r="G5577" i="2"/>
  <c r="H5577" i="2" s="1"/>
  <c r="G5578" i="2"/>
  <c r="G5579" i="2"/>
  <c r="G5580" i="2"/>
  <c r="G5581" i="2"/>
  <c r="G5582" i="2"/>
  <c r="G5583" i="2"/>
  <c r="H5583" i="2" s="1"/>
  <c r="G5584" i="2"/>
  <c r="H5584" i="2" s="1"/>
  <c r="G5585" i="2"/>
  <c r="G5586" i="2"/>
  <c r="G5587" i="2"/>
  <c r="H5587" i="2" s="1"/>
  <c r="G5588" i="2"/>
  <c r="G5589" i="2"/>
  <c r="G5590" i="2"/>
  <c r="G5591" i="2"/>
  <c r="G5592" i="2"/>
  <c r="H5592" i="2" s="1"/>
  <c r="G5593" i="2"/>
  <c r="H5593" i="2" s="1"/>
  <c r="G5594" i="2"/>
  <c r="H5594" i="2" s="1"/>
  <c r="G5595" i="2"/>
  <c r="G5596" i="2"/>
  <c r="H5596" i="2" s="1"/>
  <c r="G5597" i="2"/>
  <c r="G5598" i="2"/>
  <c r="G5599" i="2"/>
  <c r="G5600" i="2"/>
  <c r="H5600" i="2" s="1"/>
  <c r="G5601" i="2"/>
  <c r="G5602" i="2"/>
  <c r="G5603" i="2"/>
  <c r="H5603" i="2" s="1"/>
  <c r="G5604" i="2"/>
  <c r="H5604" i="2" s="1"/>
  <c r="G5605" i="2"/>
  <c r="G5606" i="2"/>
  <c r="G5607" i="2"/>
  <c r="G5608" i="2"/>
  <c r="H5608" i="2" s="1"/>
  <c r="G5609" i="2"/>
  <c r="G5610" i="2"/>
  <c r="H5610" i="2" s="1"/>
  <c r="G5611" i="2"/>
  <c r="G5612" i="2"/>
  <c r="H5612" i="2" s="1"/>
  <c r="G5613" i="2"/>
  <c r="H5613" i="2" s="1"/>
  <c r="G5614" i="2"/>
  <c r="G5615" i="2"/>
  <c r="G5616" i="2"/>
  <c r="H5616" i="2" s="1"/>
  <c r="G5617" i="2"/>
  <c r="G5618" i="2"/>
  <c r="G5619" i="2"/>
  <c r="H5619" i="2" s="1"/>
  <c r="G5620" i="2"/>
  <c r="H5620" i="2" s="1"/>
  <c r="G5621" i="2"/>
  <c r="G5622" i="2"/>
  <c r="G5623" i="2"/>
  <c r="H5623" i="2" s="1"/>
  <c r="G5624" i="2"/>
  <c r="H5624" i="2" s="1"/>
  <c r="G5625" i="2"/>
  <c r="H5625" i="2" s="1"/>
  <c r="G5626" i="2"/>
  <c r="G5627" i="2"/>
  <c r="H5627" i="2" s="1"/>
  <c r="G5628" i="2"/>
  <c r="G5629" i="2"/>
  <c r="G5630" i="2"/>
  <c r="G5631" i="2"/>
  <c r="G5632" i="2"/>
  <c r="H5632" i="2" s="1"/>
  <c r="G5633" i="2"/>
  <c r="G5634" i="2"/>
  <c r="G5635" i="2"/>
  <c r="H5635" i="2" s="1"/>
  <c r="G5636" i="2"/>
  <c r="H5636" i="2" s="1"/>
  <c r="G5637" i="2"/>
  <c r="G5638" i="2"/>
  <c r="H5638" i="2" s="1"/>
  <c r="G5639" i="2"/>
  <c r="G5640" i="2"/>
  <c r="H5640" i="2" s="1"/>
  <c r="G5641" i="2"/>
  <c r="H5641" i="2" s="1"/>
  <c r="G5642" i="2"/>
  <c r="H5642" i="2" s="1"/>
  <c r="G5643" i="2"/>
  <c r="G5644" i="2"/>
  <c r="G5645" i="2"/>
  <c r="H5645" i="2" s="1"/>
  <c r="G5646" i="2"/>
  <c r="G5647" i="2"/>
  <c r="H5647" i="2" s="1"/>
  <c r="G5648" i="2"/>
  <c r="H5648" i="2" s="1"/>
  <c r="G5649" i="2"/>
  <c r="G5650" i="2"/>
  <c r="G5651" i="2"/>
  <c r="H5651" i="2" s="1"/>
  <c r="G5652" i="2"/>
  <c r="G5653" i="2"/>
  <c r="G5654" i="2"/>
  <c r="G5655" i="2"/>
  <c r="H5655" i="2" s="1"/>
  <c r="G5656" i="2"/>
  <c r="H5656" i="2" s="1"/>
  <c r="G5657" i="2"/>
  <c r="G5658" i="2"/>
  <c r="G5659" i="2"/>
  <c r="H5659" i="2" s="1"/>
  <c r="G5660" i="2"/>
  <c r="H5660" i="2" s="1"/>
  <c r="G5661" i="2"/>
  <c r="G5662" i="2"/>
  <c r="G5663" i="2"/>
  <c r="G5664" i="2"/>
  <c r="H5664" i="2" s="1"/>
  <c r="G5665" i="2"/>
  <c r="G5666" i="2"/>
  <c r="G5667" i="2"/>
  <c r="H5667" i="2" s="1"/>
  <c r="G5668" i="2"/>
  <c r="G5669" i="2"/>
  <c r="G5670" i="2"/>
  <c r="G5671" i="2"/>
  <c r="G5672" i="2"/>
  <c r="H5672" i="2" s="1"/>
  <c r="G5673" i="2"/>
  <c r="G5674" i="2"/>
  <c r="G5675" i="2"/>
  <c r="H5675" i="2" s="1"/>
  <c r="G5676" i="2"/>
  <c r="H5676" i="2" s="1"/>
  <c r="G5677" i="2"/>
  <c r="H5677" i="2" s="1"/>
  <c r="G5678" i="2"/>
  <c r="G5679" i="2"/>
  <c r="G5680" i="2"/>
  <c r="H5680" i="2" s="1"/>
  <c r="G5681" i="2"/>
  <c r="H5681" i="2" s="1"/>
  <c r="G5682" i="2"/>
  <c r="G5683" i="2"/>
  <c r="G5684" i="2"/>
  <c r="H5684" i="2" s="1"/>
  <c r="G5685" i="2"/>
  <c r="G5686" i="2"/>
  <c r="G5687" i="2"/>
  <c r="H5687" i="2" s="1"/>
  <c r="G5688" i="2"/>
  <c r="H5688" i="2" s="1"/>
  <c r="G5689" i="2"/>
  <c r="H5689" i="2" s="1"/>
  <c r="G5690" i="2"/>
  <c r="G5691" i="2"/>
  <c r="H5691" i="2" s="1"/>
  <c r="G5692" i="2"/>
  <c r="G5693" i="2"/>
  <c r="G5694" i="2"/>
  <c r="G5695" i="2"/>
  <c r="G5696" i="2"/>
  <c r="H5696" i="2" s="1"/>
  <c r="G5697" i="2"/>
  <c r="G5698" i="2"/>
  <c r="G5699" i="2"/>
  <c r="H5699" i="2" s="1"/>
  <c r="G5700" i="2"/>
  <c r="H5700" i="2" s="1"/>
  <c r="G5701" i="2"/>
  <c r="G5702" i="2"/>
  <c r="G5703" i="2"/>
  <c r="G5704" i="2"/>
  <c r="H5704" i="2" s="1"/>
  <c r="G5705" i="2"/>
  <c r="H5705" i="2" s="1"/>
  <c r="G5706" i="2"/>
  <c r="G5707" i="2"/>
  <c r="H5707" i="2" s="1"/>
  <c r="G5708" i="2"/>
  <c r="H5708" i="2" s="1"/>
  <c r="G5709" i="2"/>
  <c r="H5709" i="2" s="1"/>
  <c r="G5710" i="2"/>
  <c r="G5711" i="2"/>
  <c r="H5711" i="2" s="1"/>
  <c r="G5712" i="2"/>
  <c r="H5712" i="2" s="1"/>
  <c r="G5713" i="2"/>
  <c r="G5714" i="2"/>
  <c r="H5714" i="2" s="1"/>
  <c r="G5715" i="2"/>
  <c r="H5715" i="2" s="1"/>
  <c r="G5716" i="2"/>
  <c r="H5716" i="2" s="1"/>
  <c r="G5717" i="2"/>
  <c r="G5718" i="2"/>
  <c r="H5718" i="2" s="1"/>
  <c r="G5719" i="2"/>
  <c r="H5719" i="2" s="1"/>
  <c r="G5720" i="2"/>
  <c r="H5720" i="2" s="1"/>
  <c r="G5721" i="2"/>
  <c r="G5722" i="2"/>
  <c r="H5722" i="2" s="1"/>
  <c r="G5723" i="2"/>
  <c r="G5724" i="2"/>
  <c r="H5724" i="2" s="1"/>
  <c r="G5725" i="2"/>
  <c r="G5726" i="2"/>
  <c r="G5727" i="2"/>
  <c r="H5727" i="2" s="1"/>
  <c r="G5728" i="2"/>
  <c r="H5728" i="2" s="1"/>
  <c r="G5729" i="2"/>
  <c r="H5729" i="2" s="1"/>
  <c r="G5730" i="2"/>
  <c r="G5731" i="2"/>
  <c r="G5732" i="2"/>
  <c r="H5732" i="2" s="1"/>
  <c r="G5733" i="2"/>
  <c r="G5734" i="2"/>
  <c r="G5735" i="2"/>
  <c r="G5736" i="2"/>
  <c r="H5736" i="2" s="1"/>
  <c r="G5737" i="2"/>
  <c r="G5738" i="2"/>
  <c r="H5738" i="2" s="1"/>
  <c r="G5739" i="2"/>
  <c r="H5739" i="2" s="1"/>
  <c r="G5740" i="2"/>
  <c r="H5740" i="2" s="1"/>
  <c r="G5741" i="2"/>
  <c r="H5741" i="2" s="1"/>
  <c r="G5742" i="2"/>
  <c r="G5743" i="2"/>
  <c r="H5743" i="2" s="1"/>
  <c r="G5744" i="2"/>
  <c r="H5744" i="2" s="1"/>
  <c r="G5745" i="2"/>
  <c r="H5745" i="2" s="1"/>
  <c r="G5746" i="2"/>
  <c r="G5747" i="2"/>
  <c r="H5747" i="2" s="1"/>
  <c r="G5748" i="2"/>
  <c r="H5748" i="2" s="1"/>
  <c r="G5749" i="2"/>
  <c r="G5750" i="2"/>
  <c r="G5751" i="2"/>
  <c r="H5751" i="2" s="1"/>
  <c r="G5752" i="2"/>
  <c r="H5752" i="2" s="1"/>
  <c r="G5753" i="2"/>
  <c r="H5753" i="2" s="1"/>
  <c r="G5754" i="2"/>
  <c r="G5755" i="2"/>
  <c r="H5755" i="2" s="1"/>
  <c r="G5756" i="2"/>
  <c r="G5757" i="2"/>
  <c r="G5758" i="2"/>
  <c r="G5759" i="2"/>
  <c r="G5760" i="2"/>
  <c r="H5760" i="2" s="1"/>
  <c r="G5761" i="2"/>
  <c r="G5762" i="2"/>
  <c r="G5763" i="2"/>
  <c r="H5763" i="2" s="1"/>
  <c r="G5764" i="2"/>
  <c r="H5764" i="2" s="1"/>
  <c r="G5765" i="2"/>
  <c r="G5766" i="2"/>
  <c r="G5767" i="2"/>
  <c r="G5768" i="2"/>
  <c r="H5768" i="2" s="1"/>
  <c r="G5769" i="2"/>
  <c r="H5769" i="2" s="1"/>
  <c r="G5770" i="2"/>
  <c r="G5771" i="2"/>
  <c r="H5771" i="2" s="1"/>
  <c r="G5772" i="2"/>
  <c r="H5772" i="2" s="1"/>
  <c r="G5773" i="2"/>
  <c r="G5774" i="2"/>
  <c r="G5775" i="2"/>
  <c r="H5775" i="2" s="1"/>
  <c r="G5776" i="2"/>
  <c r="H5776" i="2" s="1"/>
  <c r="G5777" i="2"/>
  <c r="G5778" i="2"/>
  <c r="G5779" i="2"/>
  <c r="H5779" i="2" s="1"/>
  <c r="G5780" i="2"/>
  <c r="G5781" i="2"/>
  <c r="G5782" i="2"/>
  <c r="G5783" i="2"/>
  <c r="H5783" i="2" s="1"/>
  <c r="G5784" i="2"/>
  <c r="H5784" i="2" s="1"/>
  <c r="G5785" i="2"/>
  <c r="H5785" i="2" s="1"/>
  <c r="G5786" i="2"/>
  <c r="H5786" i="2" s="1"/>
  <c r="G5787" i="2"/>
  <c r="H5787" i="2" s="1"/>
  <c r="G5788" i="2"/>
  <c r="H5788" i="2" s="1"/>
  <c r="G5789" i="2"/>
  <c r="G5790" i="2"/>
  <c r="H5790" i="2" s="1"/>
  <c r="G5791" i="2"/>
  <c r="H5791" i="2" s="1"/>
  <c r="G5792" i="2"/>
  <c r="H5792" i="2" s="1"/>
  <c r="G5793" i="2"/>
  <c r="H5793" i="2" s="1"/>
  <c r="G5794" i="2"/>
  <c r="G5795" i="2"/>
  <c r="H5795" i="2" s="1"/>
  <c r="G5796" i="2"/>
  <c r="G5797" i="2"/>
  <c r="H5797" i="2" s="1"/>
  <c r="G5798" i="2"/>
  <c r="G5799" i="2"/>
  <c r="G5800" i="2"/>
  <c r="H5800" i="2" s="1"/>
  <c r="G5801" i="2"/>
  <c r="H5801" i="2" s="1"/>
  <c r="G5802" i="2"/>
  <c r="G5803" i="2"/>
  <c r="H5803" i="2" s="1"/>
  <c r="G5804" i="2"/>
  <c r="H5804" i="2" s="1"/>
  <c r="G5805" i="2"/>
  <c r="H5805" i="2" s="1"/>
  <c r="G5806" i="2"/>
  <c r="H5806" i="2" s="1"/>
  <c r="G5807" i="2"/>
  <c r="H5807" i="2" s="1"/>
  <c r="G5808" i="2"/>
  <c r="H5808" i="2" s="1"/>
  <c r="G5809" i="2"/>
  <c r="H5809" i="2" s="1"/>
  <c r="G5810" i="2"/>
  <c r="G5811" i="2"/>
  <c r="G5812" i="2"/>
  <c r="H5812" i="2" s="1"/>
  <c r="G5813" i="2"/>
  <c r="G5814" i="2"/>
  <c r="G5815" i="2"/>
  <c r="G5816" i="2"/>
  <c r="H5816" i="2" s="1"/>
  <c r="G5817" i="2"/>
  <c r="H5817" i="2" s="1"/>
  <c r="G5818" i="2"/>
  <c r="G5819" i="2"/>
  <c r="H5819" i="2" s="1"/>
  <c r="G5820" i="2"/>
  <c r="H5820" i="2" s="1"/>
  <c r="G5821" i="2"/>
  <c r="H5821" i="2" s="1"/>
  <c r="G5822" i="2"/>
  <c r="H5822" i="2" s="1"/>
  <c r="G5823" i="2"/>
  <c r="H5823" i="2" s="1"/>
  <c r="G5824" i="2"/>
  <c r="H5824" i="2" s="1"/>
  <c r="G5825" i="2"/>
  <c r="H5825" i="2" s="1"/>
  <c r="G5826" i="2"/>
  <c r="G5827" i="2"/>
  <c r="H5827" i="2" s="1"/>
  <c r="G5828" i="2"/>
  <c r="H5828" i="2" s="1"/>
  <c r="G5829" i="2"/>
  <c r="H5829" i="2" s="1"/>
  <c r="G5830" i="2"/>
  <c r="G5831" i="2"/>
  <c r="H5831" i="2" s="1"/>
  <c r="G5832" i="2"/>
  <c r="H5832" i="2" s="1"/>
  <c r="G5833" i="2"/>
  <c r="H5833" i="2" s="1"/>
  <c r="G5834" i="2"/>
  <c r="G5835" i="2"/>
  <c r="G5836" i="2"/>
  <c r="H5836" i="2" s="1"/>
  <c r="G5837" i="2"/>
  <c r="H5837" i="2" s="1"/>
  <c r="G5838" i="2"/>
  <c r="H5838" i="2" s="1"/>
  <c r="G5839" i="2"/>
  <c r="G5840" i="2"/>
  <c r="H5840" i="2" s="1"/>
  <c r="G5841" i="2"/>
  <c r="H5841" i="2" s="1"/>
  <c r="G5842" i="2"/>
  <c r="H5842" i="2" s="1"/>
  <c r="G5843" i="2"/>
  <c r="H5843" i="2" s="1"/>
  <c r="G5844" i="2"/>
  <c r="H5844" i="2" s="1"/>
  <c r="G5845" i="2"/>
  <c r="H5845" i="2" s="1"/>
  <c r="G5846" i="2"/>
  <c r="G5847" i="2"/>
  <c r="G5848" i="2"/>
  <c r="H5848" i="2" s="1"/>
  <c r="G5849" i="2"/>
  <c r="H5849" i="2" s="1"/>
  <c r="G5850" i="2"/>
  <c r="G5851" i="2"/>
  <c r="H5851" i="2" s="1"/>
  <c r="G5852" i="2"/>
  <c r="G5853" i="2"/>
  <c r="G5854" i="2"/>
  <c r="G5855" i="2"/>
  <c r="H5855" i="2" s="1"/>
  <c r="G5856" i="2"/>
  <c r="H5856" i="2" s="1"/>
  <c r="G5857" i="2"/>
  <c r="H5857" i="2" s="1"/>
  <c r="G5858" i="2"/>
  <c r="H5858" i="2" s="1"/>
  <c r="G5859" i="2"/>
  <c r="H5859" i="2" s="1"/>
  <c r="G5860" i="2"/>
  <c r="H5860" i="2" s="1"/>
  <c r="G5861" i="2"/>
  <c r="G5862" i="2"/>
  <c r="H5862" i="2" s="1"/>
  <c r="G5863" i="2"/>
  <c r="H5863" i="2" s="1"/>
  <c r="G5864" i="2"/>
  <c r="H5864" i="2" s="1"/>
  <c r="G5865" i="2"/>
  <c r="H5865" i="2" s="1"/>
  <c r="G5866" i="2"/>
  <c r="G5867" i="2"/>
  <c r="H5867" i="2" s="1"/>
  <c r="G5868" i="2"/>
  <c r="H5868" i="2" s="1"/>
  <c r="G5869" i="2"/>
  <c r="G5870" i="2"/>
  <c r="G5871" i="2"/>
  <c r="G5872" i="2"/>
  <c r="H5872" i="2" s="1"/>
  <c r="G5873" i="2"/>
  <c r="H5873" i="2" s="1"/>
  <c r="G5874" i="2"/>
  <c r="H5874" i="2" s="1"/>
  <c r="G5875" i="2"/>
  <c r="G5876" i="2"/>
  <c r="H5876" i="2" s="1"/>
  <c r="G5877" i="2"/>
  <c r="H5877" i="2" s="1"/>
  <c r="G5878" i="2"/>
  <c r="H5878" i="2" s="1"/>
  <c r="G5879" i="2"/>
  <c r="H5879" i="2" s="1"/>
  <c r="G5880" i="2"/>
  <c r="H5880" i="2" s="1"/>
  <c r="G5881" i="2"/>
  <c r="H5881" i="2" s="1"/>
  <c r="G5882" i="2"/>
  <c r="H5882" i="2" s="1"/>
  <c r="G5883" i="2"/>
  <c r="H5883" i="2" s="1"/>
  <c r="G5884" i="2"/>
  <c r="H5884" i="2" s="1"/>
  <c r="G5885" i="2"/>
  <c r="G5886" i="2"/>
  <c r="G5887" i="2"/>
  <c r="G5888" i="2"/>
  <c r="H5888" i="2" s="1"/>
  <c r="G5889" i="2"/>
  <c r="H5889" i="2" s="1"/>
  <c r="G5890" i="2"/>
  <c r="H5890" i="2" s="1"/>
  <c r="G5891" i="2"/>
  <c r="H5891" i="2" s="1"/>
  <c r="G5892" i="2"/>
  <c r="H5892" i="2" s="1"/>
  <c r="G5893" i="2"/>
  <c r="H5893" i="2" s="1"/>
  <c r="G5894" i="2"/>
  <c r="H5894" i="2" s="1"/>
  <c r="G5895" i="2"/>
  <c r="H5895" i="2" s="1"/>
  <c r="G5896" i="2"/>
  <c r="H5896" i="2" s="1"/>
  <c r="G5897" i="2"/>
  <c r="H5897" i="2" s="1"/>
  <c r="G5898" i="2"/>
  <c r="H5898" i="2" s="1"/>
  <c r="G5899" i="2"/>
  <c r="H5899" i="2" s="1"/>
  <c r="G5900" i="2"/>
  <c r="G5901" i="2"/>
  <c r="H5901" i="2" s="1"/>
  <c r="G5902" i="2"/>
  <c r="G5903" i="2"/>
  <c r="G5904" i="2"/>
  <c r="H5904" i="2" s="1"/>
  <c r="G5905" i="2"/>
  <c r="H5905" i="2" s="1"/>
  <c r="G5906" i="2"/>
  <c r="H5906" i="2" s="1"/>
  <c r="G5907" i="2"/>
  <c r="H5907" i="2" s="1"/>
  <c r="G5908" i="2"/>
  <c r="H5908" i="2" s="1"/>
  <c r="G5909" i="2"/>
  <c r="G5910" i="2"/>
  <c r="H5910" i="2" s="1"/>
  <c r="G5911" i="2"/>
  <c r="H5911" i="2" s="1"/>
  <c r="G5912" i="2"/>
  <c r="H5912" i="2" s="1"/>
  <c r="G5913" i="2"/>
  <c r="H5913" i="2" s="1"/>
  <c r="G5914" i="2"/>
  <c r="G5915" i="2"/>
  <c r="H5915" i="2" s="1"/>
  <c r="G5916" i="2"/>
  <c r="H5916" i="2" s="1"/>
  <c r="G5917" i="2"/>
  <c r="G5918" i="2"/>
  <c r="H5918" i="2" s="1"/>
  <c r="G5919" i="2"/>
  <c r="H5919" i="2" s="1"/>
  <c r="G5920" i="2"/>
  <c r="H5920" i="2" s="1"/>
  <c r="G5921" i="2"/>
  <c r="H5921" i="2" s="1"/>
  <c r="G5922" i="2"/>
  <c r="G5923" i="2"/>
  <c r="H5923" i="2" s="1"/>
  <c r="G5924" i="2"/>
  <c r="G5925" i="2"/>
  <c r="H5925" i="2" s="1"/>
  <c r="G5926" i="2"/>
  <c r="G5927" i="2"/>
  <c r="H5927" i="2" s="1"/>
  <c r="G5928" i="2"/>
  <c r="H5928" i="2" s="1"/>
  <c r="G5929" i="2"/>
  <c r="H5929" i="2" s="1"/>
  <c r="G5930" i="2"/>
  <c r="H5930" i="2" s="1"/>
  <c r="G5931" i="2"/>
  <c r="H5931" i="2" s="1"/>
  <c r="G5932" i="2"/>
  <c r="H5932" i="2" s="1"/>
  <c r="G5933" i="2"/>
  <c r="G5934" i="2"/>
  <c r="H5934" i="2" s="1"/>
  <c r="G5935" i="2"/>
  <c r="G5936" i="2"/>
  <c r="H5936" i="2" s="1"/>
  <c r="G5937" i="2"/>
  <c r="H5937" i="2" s="1"/>
  <c r="G5938" i="2"/>
  <c r="H5938" i="2" s="1"/>
  <c r="G5939" i="2"/>
  <c r="H5939" i="2" s="1"/>
  <c r="G5940" i="2"/>
  <c r="H5940" i="2" s="1"/>
  <c r="G5941" i="2"/>
  <c r="G5942" i="2"/>
  <c r="G5943" i="2"/>
  <c r="H5943" i="2" s="1"/>
  <c r="G5944" i="2"/>
  <c r="H5944" i="2" s="1"/>
  <c r="G5945" i="2"/>
  <c r="H5945" i="2" s="1"/>
  <c r="G5946" i="2"/>
  <c r="H5946" i="2" s="1"/>
  <c r="G5947" i="2"/>
  <c r="H5947" i="2" s="1"/>
  <c r="G5948" i="2"/>
  <c r="H5948" i="2" s="1"/>
  <c r="G5949" i="2"/>
  <c r="G5950" i="2"/>
  <c r="G5951" i="2"/>
  <c r="G5952" i="2"/>
  <c r="H5952" i="2" s="1"/>
  <c r="G5953" i="2"/>
  <c r="H5953" i="2" s="1"/>
  <c r="G5954" i="2"/>
  <c r="H5954" i="2" s="1"/>
  <c r="G5955" i="2"/>
  <c r="G5956" i="2"/>
  <c r="H5956" i="2" s="1"/>
  <c r="G5957" i="2"/>
  <c r="H5957" i="2" s="1"/>
  <c r="G5958" i="2"/>
  <c r="H5958" i="2" s="1"/>
  <c r="G5959" i="2"/>
  <c r="H5959" i="2" s="1"/>
  <c r="G5960" i="2"/>
  <c r="H5960" i="2" s="1"/>
  <c r="G5961" i="2"/>
  <c r="H5961" i="2" s="1"/>
  <c r="G5962" i="2"/>
  <c r="G5963" i="2"/>
  <c r="H5963" i="2" s="1"/>
  <c r="G5964" i="2"/>
  <c r="H5964" i="2" s="1"/>
  <c r="G5965" i="2"/>
  <c r="G5966" i="2"/>
  <c r="H5966" i="2" s="1"/>
  <c r="G5967" i="2"/>
  <c r="H5967" i="2" s="1"/>
  <c r="G5968" i="2"/>
  <c r="H5968" i="2" s="1"/>
  <c r="G5969" i="2"/>
  <c r="H5969" i="2" s="1"/>
  <c r="G5970" i="2"/>
  <c r="G5971" i="2"/>
  <c r="H5971" i="2" s="1"/>
  <c r="G5972" i="2"/>
  <c r="H5972" i="2" s="1"/>
  <c r="G5973" i="2"/>
  <c r="H5973" i="2" s="1"/>
  <c r="G5974" i="2"/>
  <c r="H5974" i="2" s="1"/>
  <c r="G5975" i="2"/>
  <c r="H5975" i="2" s="1"/>
  <c r="G5976" i="2"/>
  <c r="H5976" i="2" s="1"/>
  <c r="G5977" i="2"/>
  <c r="H5977" i="2" s="1"/>
  <c r="G5978" i="2"/>
  <c r="H5978" i="2" s="1"/>
  <c r="G5979" i="2"/>
  <c r="H5979" i="2" s="1"/>
  <c r="G5980" i="2"/>
  <c r="H5980" i="2" s="1"/>
  <c r="G5981" i="2"/>
  <c r="H5981" i="2" s="1"/>
  <c r="G5982" i="2"/>
  <c r="H5982" i="2" s="1"/>
  <c r="G5983" i="2"/>
  <c r="H5983" i="2" s="1"/>
  <c r="G5984" i="2"/>
  <c r="H5984" i="2" s="1"/>
  <c r="G5985" i="2"/>
  <c r="H5985" i="2" s="1"/>
  <c r="G5986" i="2"/>
  <c r="G5987" i="2"/>
  <c r="H5987" i="2" s="1"/>
  <c r="G5988" i="2"/>
  <c r="H5988" i="2" s="1"/>
  <c r="G5989" i="2"/>
  <c r="G5990" i="2"/>
  <c r="H5990" i="2" s="1"/>
  <c r="G5991" i="2"/>
  <c r="H5991" i="2" s="1"/>
  <c r="G5992" i="2"/>
  <c r="H5992" i="2" s="1"/>
  <c r="G5993" i="2"/>
  <c r="H5993" i="2" s="1"/>
  <c r="G5994" i="2"/>
  <c r="H5994" i="2" s="1"/>
  <c r="G5995" i="2"/>
  <c r="H5995" i="2" s="1"/>
  <c r="G5996" i="2"/>
  <c r="H5996" i="2" s="1"/>
  <c r="G5997" i="2"/>
  <c r="G5998" i="2"/>
  <c r="H5998" i="2" s="1"/>
  <c r="G5999" i="2"/>
  <c r="H5999" i="2" s="1"/>
  <c r="G6000" i="2"/>
  <c r="H6000" i="2" s="1"/>
  <c r="G6001" i="2"/>
  <c r="H6001" i="2" s="1"/>
  <c r="G6002" i="2"/>
  <c r="H6002" i="2" s="1"/>
  <c r="G6003" i="2"/>
  <c r="H6003" i="2" s="1"/>
  <c r="G6004" i="2"/>
  <c r="H6004" i="2" s="1"/>
  <c r="G6005" i="2"/>
  <c r="H6005" i="2" s="1"/>
  <c r="G6006" i="2"/>
  <c r="H6006" i="2" s="1"/>
  <c r="G6007" i="2"/>
  <c r="G6008" i="2"/>
  <c r="H6008" i="2" s="1"/>
  <c r="G6009" i="2"/>
  <c r="H6009" i="2" s="1"/>
  <c r="G6010" i="2"/>
  <c r="G6011" i="2"/>
  <c r="H6011" i="2" s="1"/>
  <c r="G6012" i="2"/>
  <c r="H6012" i="2" s="1"/>
  <c r="G6013" i="2"/>
  <c r="H6013" i="2" s="1"/>
  <c r="G6014" i="2"/>
  <c r="H6014" i="2" s="1"/>
  <c r="G6015" i="2"/>
  <c r="G6016" i="2"/>
  <c r="H6016" i="2" s="1"/>
  <c r="G6017" i="2"/>
  <c r="H6017" i="2" s="1"/>
  <c r="G6018" i="2"/>
  <c r="H6018" i="2" s="1"/>
  <c r="G6019" i="2"/>
  <c r="H6019" i="2" s="1"/>
  <c r="G6020" i="2"/>
  <c r="H6020" i="2" s="1"/>
  <c r="G6021" i="2"/>
  <c r="H6021" i="2" s="1"/>
  <c r="G6022" i="2"/>
  <c r="H6022" i="2" s="1"/>
  <c r="G6023" i="2"/>
  <c r="H6023" i="2" s="1"/>
  <c r="G6024" i="2"/>
  <c r="H6024" i="2" s="1"/>
  <c r="G6025" i="2"/>
  <c r="H6025" i="2" s="1"/>
  <c r="G6026" i="2"/>
  <c r="G6027" i="2"/>
  <c r="G6028" i="2"/>
  <c r="H6028" i="2" s="1"/>
  <c r="G6029" i="2"/>
  <c r="H6029" i="2" s="1"/>
  <c r="G6030" i="2"/>
  <c r="H6030" i="2" s="1"/>
  <c r="G6031" i="2"/>
  <c r="G6032" i="2"/>
  <c r="H6032" i="2" s="1"/>
  <c r="G6033" i="2"/>
  <c r="H6033" i="2" s="1"/>
  <c r="G6034" i="2"/>
  <c r="G6035" i="2"/>
  <c r="H6035" i="2" s="1"/>
  <c r="G6036" i="2"/>
  <c r="H6036" i="2" s="1"/>
  <c r="G6037" i="2"/>
  <c r="G6038" i="2"/>
  <c r="G6039" i="2"/>
  <c r="H6039" i="2" s="1"/>
  <c r="G6040" i="2"/>
  <c r="H6040" i="2" s="1"/>
  <c r="G6041" i="2"/>
  <c r="H6041" i="2" s="1"/>
  <c r="G6042" i="2"/>
  <c r="H6042" i="2" s="1"/>
  <c r="G6043" i="2"/>
  <c r="H6043" i="2" s="1"/>
  <c r="G6044" i="2"/>
  <c r="H6044" i="2" s="1"/>
  <c r="G6045" i="2"/>
  <c r="G6046" i="2"/>
  <c r="H6046" i="2" s="1"/>
  <c r="G6047" i="2"/>
  <c r="G6048" i="2"/>
  <c r="H6048" i="2" s="1"/>
  <c r="G6049" i="2"/>
  <c r="H6049" i="2" s="1"/>
  <c r="G6050" i="2"/>
  <c r="H6050" i="2" s="1"/>
  <c r="G6051" i="2"/>
  <c r="H6051" i="2" s="1"/>
  <c r="G6052" i="2"/>
  <c r="H6052" i="2" s="1"/>
  <c r="G6053" i="2"/>
  <c r="H6053" i="2" s="1"/>
  <c r="G6054" i="2"/>
  <c r="G6055" i="2"/>
  <c r="H6055" i="2" s="1"/>
  <c r="G6056" i="2"/>
  <c r="H6056" i="2" s="1"/>
  <c r="G6057" i="2"/>
  <c r="H6057" i="2" s="1"/>
  <c r="G6058" i="2"/>
  <c r="H6058" i="2" s="1"/>
  <c r="G6059" i="2"/>
  <c r="H6059" i="2" s="1"/>
  <c r="G6060" i="2"/>
  <c r="H6060" i="2" s="1"/>
  <c r="G6061" i="2"/>
  <c r="G6062" i="2"/>
  <c r="H6062" i="2" s="1"/>
  <c r="G6063" i="2"/>
  <c r="H6063" i="2" s="1"/>
  <c r="G6064" i="2"/>
  <c r="H6064" i="2" s="1"/>
  <c r="G6065" i="2"/>
  <c r="H6065" i="2" s="1"/>
  <c r="G6066" i="2"/>
  <c r="G6067" i="2"/>
  <c r="H6067" i="2" s="1"/>
  <c r="G6068" i="2"/>
  <c r="H6068" i="2" s="1"/>
  <c r="G6069" i="2"/>
  <c r="G6070" i="2"/>
  <c r="H6070" i="2" s="1"/>
  <c r="G6071" i="2"/>
  <c r="H6071" i="2" s="1"/>
  <c r="G6072" i="2"/>
  <c r="H6072" i="2" s="1"/>
  <c r="G6073" i="2"/>
  <c r="H6073" i="2" s="1"/>
  <c r="G6074" i="2"/>
  <c r="G6075" i="2"/>
  <c r="G6076" i="2"/>
  <c r="H6076" i="2" s="1"/>
  <c r="G6077" i="2"/>
  <c r="H6077" i="2" s="1"/>
  <c r="G6078" i="2"/>
  <c r="G6079" i="2"/>
  <c r="G6080" i="2"/>
  <c r="H6080" i="2" s="1"/>
  <c r="G6081" i="2"/>
  <c r="H6081" i="2" s="1"/>
  <c r="G6082" i="2"/>
  <c r="H6082" i="2" s="1"/>
  <c r="G6083" i="2"/>
  <c r="H6083" i="2" s="1"/>
  <c r="G6084" i="2"/>
  <c r="H6084" i="2" s="1"/>
  <c r="G6085" i="2"/>
  <c r="H6085" i="2" s="1"/>
  <c r="G6086" i="2"/>
  <c r="G6087" i="2"/>
  <c r="G6088" i="2"/>
  <c r="H6088" i="2" s="1"/>
  <c r="G6089" i="2"/>
  <c r="H6089" i="2" s="1"/>
  <c r="G6090" i="2"/>
  <c r="H6090" i="2" s="1"/>
  <c r="G6091" i="2"/>
  <c r="H6091" i="2" s="1"/>
  <c r="G6092" i="2"/>
  <c r="H6092" i="2" s="1"/>
  <c r="G6093" i="2"/>
  <c r="H6093" i="2" s="1"/>
  <c r="G6094" i="2"/>
  <c r="G6095" i="2"/>
  <c r="H6095" i="2" s="1"/>
  <c r="G6096" i="2"/>
  <c r="H6096" i="2" s="1"/>
  <c r="G6097" i="2"/>
  <c r="H6097" i="2" s="1"/>
  <c r="G6098" i="2"/>
  <c r="H6098" i="2" s="1"/>
  <c r="G6099" i="2"/>
  <c r="H6099" i="2" s="1"/>
  <c r="G6100" i="2"/>
  <c r="H6100" i="2" s="1"/>
  <c r="G6101" i="2"/>
  <c r="G6102" i="2"/>
  <c r="H6102" i="2" s="1"/>
  <c r="G6103" i="2"/>
  <c r="H6103" i="2" s="1"/>
  <c r="G6104" i="2"/>
  <c r="H6104" i="2" s="1"/>
  <c r="G6105" i="2"/>
  <c r="H6105" i="2" s="1"/>
  <c r="G6106" i="2"/>
  <c r="H6106" i="2" s="1"/>
  <c r="G6107" i="2"/>
  <c r="G6108" i="2"/>
  <c r="H6108" i="2" s="1"/>
  <c r="G6109" i="2"/>
  <c r="G6110" i="2"/>
  <c r="H6110" i="2" s="1"/>
  <c r="G6111" i="2"/>
  <c r="G6112" i="2"/>
  <c r="H6112" i="2" s="1"/>
  <c r="G6113" i="2"/>
  <c r="H6113" i="2" s="1"/>
  <c r="G6114" i="2"/>
  <c r="H6114" i="2" s="1"/>
  <c r="G6115" i="2"/>
  <c r="H6115" i="2" s="1"/>
  <c r="G6116" i="2"/>
  <c r="H6116" i="2" s="1"/>
  <c r="G6117" i="2"/>
  <c r="G6118" i="2"/>
  <c r="H6118" i="2" s="1"/>
  <c r="G6119" i="2"/>
  <c r="H6119" i="2" s="1"/>
  <c r="G6120" i="2"/>
  <c r="H6120" i="2" s="1"/>
  <c r="G6121" i="2"/>
  <c r="H6121" i="2" s="1"/>
  <c r="G6122" i="2"/>
  <c r="H6122" i="2" s="1"/>
  <c r="G6123" i="2"/>
  <c r="H6123" i="2" s="1"/>
  <c r="G6124" i="2"/>
  <c r="H6124" i="2" s="1"/>
  <c r="G6125" i="2"/>
  <c r="G6126" i="2"/>
  <c r="G6127" i="2"/>
  <c r="H6127" i="2" s="1"/>
  <c r="G6128" i="2"/>
  <c r="H6128" i="2" s="1"/>
  <c r="G6129" i="2"/>
  <c r="H6129" i="2" s="1"/>
  <c r="G6130" i="2"/>
  <c r="H6130" i="2" s="1"/>
  <c r="G6131" i="2"/>
  <c r="H6131" i="2" s="1"/>
  <c r="G6132" i="2"/>
  <c r="H6132" i="2" s="1"/>
  <c r="G6133" i="2"/>
  <c r="H6133" i="2" s="1"/>
  <c r="G6134" i="2"/>
  <c r="H6134" i="2" s="1"/>
  <c r="G6135" i="2"/>
  <c r="H6135" i="2" s="1"/>
  <c r="G6136" i="2"/>
  <c r="H6136" i="2" s="1"/>
  <c r="G6137" i="2"/>
  <c r="H6137" i="2" s="1"/>
  <c r="G6138" i="2"/>
  <c r="H6138" i="2" s="1"/>
  <c r="G6139" i="2"/>
  <c r="H6139" i="2" s="1"/>
  <c r="G6140" i="2"/>
  <c r="H6140" i="2" s="1"/>
  <c r="G6141" i="2"/>
  <c r="H6141" i="2" s="1"/>
  <c r="G6142" i="2"/>
  <c r="H6142" i="2" s="1"/>
  <c r="G6143" i="2"/>
  <c r="H6143" i="2" s="1"/>
  <c r="G6144" i="2"/>
  <c r="H6144" i="2" s="1"/>
  <c r="G6145" i="2"/>
  <c r="H6145" i="2" s="1"/>
  <c r="G6146" i="2"/>
  <c r="H6146" i="2" s="1"/>
  <c r="G6147" i="2"/>
  <c r="H6147" i="2" s="1"/>
  <c r="G6148" i="2"/>
  <c r="H6148" i="2" s="1"/>
  <c r="G6149" i="2"/>
  <c r="H6149" i="2" s="1"/>
  <c r="G6150" i="2"/>
  <c r="G6151" i="2"/>
  <c r="H6151" i="2" s="1"/>
  <c r="G6152" i="2"/>
  <c r="H6152" i="2" s="1"/>
  <c r="G6153" i="2"/>
  <c r="H6153" i="2" s="1"/>
  <c r="G6154" i="2"/>
  <c r="H6154" i="2" s="1"/>
  <c r="G6155" i="2"/>
  <c r="H6155" i="2" s="1"/>
  <c r="G6156" i="2"/>
  <c r="H6156" i="2" s="1"/>
  <c r="G6157" i="2"/>
  <c r="H6157" i="2" s="1"/>
  <c r="G6158" i="2"/>
  <c r="H6158" i="2" s="1"/>
  <c r="G6159" i="2"/>
  <c r="H6159" i="2" s="1"/>
  <c r="G6160" i="2"/>
  <c r="H6160" i="2" s="1"/>
  <c r="G6161" i="2"/>
  <c r="H6161" i="2" s="1"/>
  <c r="G6162" i="2"/>
  <c r="G6163" i="2"/>
  <c r="H6163" i="2" s="1"/>
  <c r="G6164" i="2"/>
  <c r="H6164" i="2" s="1"/>
  <c r="G6165" i="2"/>
  <c r="H6165" i="2" s="1"/>
  <c r="G6166" i="2"/>
  <c r="H6166" i="2" s="1"/>
  <c r="G6167" i="2"/>
  <c r="H6167" i="2" s="1"/>
  <c r="G6168" i="2"/>
  <c r="H6168" i="2" s="1"/>
  <c r="G6169" i="2"/>
  <c r="H6169" i="2" s="1"/>
  <c r="G6170" i="2"/>
  <c r="G6171" i="2"/>
  <c r="H6171" i="2" s="1"/>
  <c r="G6172" i="2"/>
  <c r="H6172" i="2" s="1"/>
  <c r="G6173" i="2"/>
  <c r="G6174" i="2"/>
  <c r="G6175" i="2"/>
  <c r="G6176" i="2"/>
  <c r="H6176" i="2" s="1"/>
  <c r="G6177" i="2"/>
  <c r="H6177" i="2" s="1"/>
  <c r="G6178" i="2"/>
  <c r="H6178" i="2" s="1"/>
  <c r="G6179" i="2"/>
  <c r="H6179" i="2" s="1"/>
  <c r="G6180" i="2"/>
  <c r="H6180" i="2" s="1"/>
  <c r="G6181" i="2"/>
  <c r="H6181" i="2" s="1"/>
  <c r="G6182" i="2"/>
  <c r="H6182" i="2" s="1"/>
  <c r="G6183" i="2"/>
  <c r="H6183" i="2" s="1"/>
  <c r="G6184" i="2"/>
  <c r="H6184" i="2" s="1"/>
  <c r="G6185" i="2"/>
  <c r="H6185" i="2" s="1"/>
  <c r="G6186" i="2"/>
  <c r="G6187" i="2"/>
  <c r="H6187" i="2" s="1"/>
  <c r="G6188" i="2"/>
  <c r="H6188" i="2" s="1"/>
  <c r="G6189" i="2"/>
  <c r="H6189" i="2" s="1"/>
  <c r="G6190" i="2"/>
  <c r="H6190" i="2" s="1"/>
  <c r="G6191" i="2"/>
  <c r="H6191" i="2" s="1"/>
  <c r="G6192" i="2"/>
  <c r="H6192" i="2" s="1"/>
  <c r="G6193" i="2"/>
  <c r="H6193" i="2" s="1"/>
  <c r="G6194" i="2"/>
  <c r="H6194" i="2" s="1"/>
  <c r="G6195" i="2"/>
  <c r="H6195" i="2" s="1"/>
  <c r="G6196" i="2"/>
  <c r="H6196" i="2" s="1"/>
  <c r="G6197" i="2"/>
  <c r="H6197" i="2" s="1"/>
  <c r="G6198" i="2"/>
  <c r="H6198" i="2" s="1"/>
  <c r="G6199" i="2"/>
  <c r="G6200" i="2"/>
  <c r="H6200" i="2" s="1"/>
  <c r="G6201" i="2"/>
  <c r="H6201" i="2" s="1"/>
  <c r="G6202" i="2"/>
  <c r="G6203" i="2"/>
  <c r="H6203" i="2" s="1"/>
  <c r="G6204" i="2"/>
  <c r="H6204" i="2" s="1"/>
  <c r="G6205" i="2"/>
  <c r="H6205" i="2" s="1"/>
  <c r="G6206" i="2"/>
  <c r="G6207" i="2"/>
  <c r="G6208" i="2"/>
  <c r="H6208" i="2" s="1"/>
  <c r="G6209" i="2"/>
  <c r="H6209" i="2" s="1"/>
  <c r="G6210" i="2"/>
  <c r="G6211" i="2"/>
  <c r="H6211" i="2" s="1"/>
  <c r="G6212" i="2"/>
  <c r="H6212" i="2" s="1"/>
  <c r="G6213" i="2"/>
  <c r="H6213" i="2" s="1"/>
  <c r="G6214" i="2"/>
  <c r="H6214" i="2" s="1"/>
  <c r="G6215" i="2"/>
  <c r="H6215" i="2" s="1"/>
  <c r="G6216" i="2"/>
  <c r="H6216" i="2" s="1"/>
  <c r="G6217" i="2"/>
  <c r="H6217" i="2" s="1"/>
  <c r="G6218" i="2"/>
  <c r="H6218" i="2" s="1"/>
  <c r="G6219" i="2"/>
  <c r="H6219" i="2" s="1"/>
  <c r="G6220" i="2"/>
  <c r="H6220" i="2" s="1"/>
  <c r="G6221" i="2"/>
  <c r="H6221" i="2" s="1"/>
  <c r="G6222" i="2"/>
  <c r="G6223" i="2"/>
  <c r="G6224" i="2"/>
  <c r="H6224" i="2" s="1"/>
  <c r="G6225" i="2"/>
  <c r="H6225" i="2" s="1"/>
  <c r="G6226" i="2"/>
  <c r="H6226" i="2" s="1"/>
  <c r="G6227" i="2"/>
  <c r="H6227" i="2" s="1"/>
  <c r="G6228" i="2"/>
  <c r="H6228" i="2" s="1"/>
  <c r="G6229" i="2"/>
  <c r="H6229" i="2" s="1"/>
  <c r="G6230" i="2"/>
  <c r="H6230" i="2" s="1"/>
  <c r="G6231" i="2"/>
  <c r="G6232" i="2"/>
  <c r="H6232" i="2" s="1"/>
  <c r="G6233" i="2"/>
  <c r="H6233" i="2" s="1"/>
  <c r="G6234" i="2"/>
  <c r="H6234" i="2" s="1"/>
  <c r="G6235" i="2"/>
  <c r="H6235" i="2" s="1"/>
  <c r="G6236" i="2"/>
  <c r="H6236" i="2" s="1"/>
  <c r="G6237" i="2"/>
  <c r="H6237" i="2" s="1"/>
  <c r="G6238" i="2"/>
  <c r="H6238" i="2" s="1"/>
  <c r="G6239" i="2"/>
  <c r="H6239" i="2" s="1"/>
  <c r="G6240" i="2"/>
  <c r="H6240" i="2" s="1"/>
  <c r="G6241" i="2"/>
  <c r="H6241" i="2" s="1"/>
  <c r="G6242" i="2"/>
  <c r="H6242" i="2" s="1"/>
  <c r="G6243" i="2"/>
  <c r="H6243" i="2" s="1"/>
  <c r="G6244" i="2"/>
  <c r="H6244" i="2" s="1"/>
  <c r="G6245" i="2"/>
  <c r="H6245" i="2" s="1"/>
  <c r="G6246" i="2"/>
  <c r="H6246" i="2" s="1"/>
  <c r="G6247" i="2"/>
  <c r="H6247" i="2" s="1"/>
  <c r="G6248" i="2"/>
  <c r="H6248" i="2" s="1"/>
  <c r="G6249" i="2"/>
  <c r="H6249" i="2" s="1"/>
  <c r="G6250" i="2"/>
  <c r="G6251" i="2"/>
  <c r="H6251" i="2" s="1"/>
  <c r="G6252" i="2"/>
  <c r="H6252" i="2" s="1"/>
  <c r="G6253" i="2"/>
  <c r="H6253" i="2" s="1"/>
  <c r="G6254" i="2"/>
  <c r="H6254" i="2" s="1"/>
  <c r="G6255" i="2"/>
  <c r="H6255" i="2" s="1"/>
  <c r="G6256" i="2"/>
  <c r="H6256" i="2" s="1"/>
  <c r="G6257" i="2"/>
  <c r="G6258" i="2"/>
  <c r="H6258" i="2" s="1"/>
  <c r="G6259" i="2"/>
  <c r="H6259" i="2" s="1"/>
  <c r="G6260" i="2"/>
  <c r="H6260" i="2" s="1"/>
  <c r="G6261" i="2"/>
  <c r="H6261" i="2" s="1"/>
  <c r="G6262" i="2"/>
  <c r="G6263" i="2"/>
  <c r="H6263" i="2" s="1"/>
  <c r="G6264" i="2"/>
  <c r="H6264" i="2" s="1"/>
  <c r="G6265" i="2"/>
  <c r="H6265" i="2" s="1"/>
  <c r="G6266" i="2"/>
  <c r="H6266" i="2" s="1"/>
  <c r="G6267" i="2"/>
  <c r="H6267" i="2" s="1"/>
  <c r="G6268" i="2"/>
  <c r="H6268" i="2" s="1"/>
  <c r="G6269" i="2"/>
  <c r="H6269" i="2" s="1"/>
  <c r="G6270" i="2"/>
  <c r="H6270" i="2" s="1"/>
  <c r="G6271" i="2"/>
  <c r="H6271" i="2" s="1"/>
  <c r="G6272" i="2"/>
  <c r="H6272" i="2" s="1"/>
  <c r="G6273" i="2"/>
  <c r="G6274" i="2"/>
  <c r="H6274" i="2" s="1"/>
  <c r="G6275" i="2"/>
  <c r="H6275" i="2" s="1"/>
  <c r="G6276" i="2"/>
  <c r="H6276" i="2" s="1"/>
  <c r="G6277" i="2"/>
  <c r="H6277" i="2" s="1"/>
  <c r="G6278" i="2"/>
  <c r="H6278" i="2" s="1"/>
  <c r="G6279" i="2"/>
  <c r="G6280" i="2"/>
  <c r="H6280" i="2" s="1"/>
  <c r="G6281" i="2"/>
  <c r="H6281" i="2" s="1"/>
  <c r="G6282" i="2"/>
  <c r="G6283" i="2"/>
  <c r="H6283" i="2" s="1"/>
  <c r="G6284" i="2"/>
  <c r="H6284" i="2" s="1"/>
  <c r="G6285" i="2"/>
  <c r="H6285" i="2" s="1"/>
  <c r="G6286" i="2"/>
  <c r="H6286" i="2" s="1"/>
  <c r="G6287" i="2"/>
  <c r="H6287" i="2" s="1"/>
  <c r="G6288" i="2"/>
  <c r="H6288" i="2" s="1"/>
  <c r="G6289" i="2"/>
  <c r="G6290" i="2"/>
  <c r="H6290" i="2" s="1"/>
  <c r="G6291" i="2"/>
  <c r="H6291" i="2" s="1"/>
  <c r="G6292" i="2"/>
  <c r="H6292" i="2" s="1"/>
  <c r="G6293" i="2"/>
  <c r="H6293" i="2" s="1"/>
  <c r="G6294" i="2"/>
  <c r="G6295" i="2"/>
  <c r="H6295" i="2" s="1"/>
  <c r="G6296" i="2"/>
  <c r="H6296" i="2" s="1"/>
  <c r="G6297" i="2"/>
  <c r="H6297" i="2" s="1"/>
  <c r="G6298" i="2"/>
  <c r="H6298" i="2" s="1"/>
  <c r="G6299" i="2"/>
  <c r="H6299" i="2" s="1"/>
  <c r="G6300" i="2"/>
  <c r="H6300" i="2" s="1"/>
  <c r="G6301" i="2"/>
  <c r="H6301" i="2" s="1"/>
  <c r="G6302" i="2"/>
  <c r="H6302" i="2" s="1"/>
  <c r="G6303" i="2"/>
  <c r="G6304" i="2"/>
  <c r="H6304" i="2" s="1"/>
  <c r="G6305" i="2"/>
  <c r="H6305" i="2" s="1"/>
  <c r="G6306" i="2"/>
  <c r="H6306" i="2" s="1"/>
  <c r="G6307" i="2"/>
  <c r="H6307" i="2" s="1"/>
  <c r="G6308" i="2"/>
  <c r="H6308" i="2" s="1"/>
  <c r="G6309" i="2"/>
  <c r="H6309" i="2" s="1"/>
  <c r="G6310" i="2"/>
  <c r="H6310" i="2" s="1"/>
  <c r="G6311" i="2"/>
  <c r="H6311" i="2" s="1"/>
  <c r="G6312" i="2"/>
  <c r="H6312" i="2" s="1"/>
  <c r="G6313" i="2"/>
  <c r="H6313" i="2" s="1"/>
  <c r="G6314" i="2"/>
  <c r="H6314" i="2" s="1"/>
  <c r="G6315" i="2"/>
  <c r="H6315" i="2" s="1"/>
  <c r="G6316" i="2"/>
  <c r="H6316" i="2" s="1"/>
  <c r="G6317" i="2"/>
  <c r="H6317" i="2" s="1"/>
  <c r="G6318" i="2"/>
  <c r="H6318" i="2" s="1"/>
  <c r="G6319" i="2"/>
  <c r="H6319" i="2" s="1"/>
  <c r="G6320" i="2"/>
  <c r="H6320" i="2" s="1"/>
  <c r="G6321" i="2"/>
  <c r="H6321" i="2" s="1"/>
  <c r="G6322" i="2"/>
  <c r="G6323" i="2"/>
  <c r="H6323" i="2" s="1"/>
  <c r="G6324" i="2"/>
  <c r="H6324" i="2" s="1"/>
  <c r="G6325" i="2"/>
  <c r="H6325" i="2" s="1"/>
  <c r="G6326" i="2"/>
  <c r="H6326" i="2" s="1"/>
  <c r="G6327" i="2"/>
  <c r="H6327" i="2" s="1"/>
  <c r="G6328" i="2"/>
  <c r="H6328" i="2" s="1"/>
  <c r="G6329" i="2"/>
  <c r="H6329" i="2" s="1"/>
  <c r="G6330" i="2"/>
  <c r="H6330" i="2" s="1"/>
  <c r="G6331" i="2"/>
  <c r="H6331" i="2" s="1"/>
  <c r="G6332" i="2"/>
  <c r="H6332" i="2" s="1"/>
  <c r="G6333" i="2"/>
  <c r="H6333" i="2" s="1"/>
  <c r="G6334" i="2"/>
  <c r="H6334" i="2" s="1"/>
  <c r="G6335" i="2"/>
  <c r="H6335" i="2" s="1"/>
  <c r="G6336" i="2"/>
  <c r="H6336" i="2" s="1"/>
  <c r="G6337" i="2"/>
  <c r="H6337" i="2" s="1"/>
  <c r="G6338" i="2"/>
  <c r="H6338" i="2" s="1"/>
  <c r="G6339" i="2"/>
  <c r="H6339" i="2" s="1"/>
  <c r="G6340" i="2"/>
  <c r="H6340" i="2" s="1"/>
  <c r="G6341" i="2"/>
  <c r="H6341" i="2" s="1"/>
  <c r="G6342" i="2"/>
  <c r="H6342" i="2" s="1"/>
  <c r="G6343" i="2"/>
  <c r="H6343" i="2" s="1"/>
  <c r="G6344" i="2"/>
  <c r="H6344" i="2" s="1"/>
  <c r="G6345" i="2"/>
  <c r="H6345" i="2" s="1"/>
  <c r="G6346" i="2"/>
  <c r="H6346" i="2" s="1"/>
  <c r="G6347" i="2"/>
  <c r="H6347" i="2" s="1"/>
  <c r="G6348" i="2"/>
  <c r="H6348" i="2" s="1"/>
  <c r="G6349" i="2"/>
  <c r="H6349" i="2" s="1"/>
  <c r="G6350" i="2"/>
  <c r="H6350" i="2" s="1"/>
  <c r="G6351" i="2"/>
  <c r="H6351" i="2" s="1"/>
  <c r="G6352" i="2"/>
  <c r="H6352" i="2" s="1"/>
  <c r="G6353" i="2"/>
  <c r="H6353" i="2" s="1"/>
  <c r="G6354" i="2"/>
  <c r="H6354" i="2" s="1"/>
  <c r="G6355" i="2"/>
  <c r="H6355" i="2" s="1"/>
  <c r="G6356" i="2"/>
  <c r="H6356" i="2" s="1"/>
  <c r="G6357" i="2"/>
  <c r="H6357" i="2" s="1"/>
  <c r="G6358" i="2"/>
  <c r="H6358" i="2" s="1"/>
  <c r="G6359" i="2"/>
  <c r="H6359" i="2" s="1"/>
  <c r="G6360" i="2"/>
  <c r="H6360" i="2" s="1"/>
  <c r="G6361" i="2"/>
  <c r="H6361" i="2" s="1"/>
  <c r="G6362" i="2"/>
  <c r="H6362" i="2" s="1"/>
  <c r="G6363" i="2"/>
  <c r="H6363" i="2" s="1"/>
  <c r="G6364" i="2"/>
  <c r="H6364" i="2" s="1"/>
  <c r="G6365" i="2"/>
  <c r="H6365" i="2" s="1"/>
  <c r="G6366" i="2"/>
  <c r="H6366" i="2" s="1"/>
  <c r="G6367" i="2"/>
  <c r="H6367" i="2" s="1"/>
  <c r="G6368" i="2"/>
  <c r="H6368" i="2" s="1"/>
  <c r="G6369" i="2"/>
  <c r="H6369" i="2" s="1"/>
  <c r="G6370" i="2"/>
  <c r="H6370" i="2" s="1"/>
  <c r="G6371" i="2"/>
  <c r="H6371" i="2" s="1"/>
  <c r="G6372" i="2"/>
  <c r="H6372" i="2" s="1"/>
  <c r="G6373" i="2"/>
  <c r="H6373" i="2" s="1"/>
  <c r="G6374" i="2"/>
  <c r="H6374" i="2" s="1"/>
  <c r="G6375" i="2"/>
  <c r="H6375" i="2" s="1"/>
  <c r="G6376" i="2"/>
  <c r="H6376" i="2" s="1"/>
  <c r="G6377" i="2"/>
  <c r="H6377" i="2" s="1"/>
  <c r="G6378" i="2"/>
  <c r="H6378" i="2" s="1"/>
  <c r="G6379" i="2"/>
  <c r="G6380" i="2"/>
  <c r="H6380" i="2" s="1"/>
  <c r="G6381" i="2"/>
  <c r="H6381" i="2" s="1"/>
  <c r="G6382" i="2"/>
  <c r="H6382" i="2" s="1"/>
  <c r="G6383" i="2"/>
  <c r="H6383" i="2" s="1"/>
  <c r="G6384" i="2"/>
  <c r="H6384" i="2" s="1"/>
  <c r="G6385" i="2"/>
  <c r="H6385" i="2" s="1"/>
  <c r="G6386" i="2"/>
  <c r="H6386" i="2" s="1"/>
  <c r="G6387" i="2"/>
  <c r="H6387" i="2" s="1"/>
  <c r="G6388" i="2"/>
  <c r="H6388" i="2" s="1"/>
  <c r="G6389" i="2"/>
  <c r="H6389" i="2" s="1"/>
  <c r="G6390" i="2"/>
  <c r="H6390" i="2" s="1"/>
  <c r="G6391" i="2"/>
  <c r="H6391" i="2" s="1"/>
  <c r="G6392" i="2"/>
  <c r="H6392" i="2" s="1"/>
  <c r="G6393" i="2"/>
  <c r="H6393" i="2" s="1"/>
  <c r="G6394" i="2"/>
  <c r="H6394" i="2" s="1"/>
  <c r="G6395" i="2"/>
  <c r="H6395" i="2" s="1"/>
  <c r="G6396" i="2"/>
  <c r="H6396" i="2" s="1"/>
  <c r="G6397" i="2"/>
  <c r="H6397" i="2" s="1"/>
  <c r="G6398" i="2"/>
  <c r="H6398" i="2" s="1"/>
  <c r="G6399" i="2"/>
  <c r="G6400" i="2"/>
  <c r="H6400" i="2" s="1"/>
  <c r="G6401" i="2"/>
  <c r="H6401" i="2" s="1"/>
  <c r="G6402" i="2"/>
  <c r="H6402" i="2" s="1"/>
  <c r="G6403" i="2"/>
  <c r="H6403" i="2" s="1"/>
  <c r="G6404" i="2"/>
  <c r="H6404" i="2" s="1"/>
  <c r="G6405" i="2"/>
  <c r="H6405" i="2" s="1"/>
  <c r="G6406" i="2"/>
  <c r="H6406" i="2" s="1"/>
  <c r="G6407" i="2"/>
  <c r="H6407" i="2" s="1"/>
  <c r="G6408" i="2"/>
  <c r="H6408" i="2" s="1"/>
  <c r="G6409" i="2"/>
  <c r="H6409" i="2" s="1"/>
  <c r="G6410" i="2"/>
  <c r="H6410" i="2" s="1"/>
  <c r="G6411" i="2"/>
  <c r="H6411" i="2" s="1"/>
  <c r="G6412" i="2"/>
  <c r="H6412" i="2" s="1"/>
  <c r="G6413" i="2"/>
  <c r="H6413" i="2" s="1"/>
  <c r="G6414" i="2"/>
  <c r="H6414" i="2" s="1"/>
  <c r="G6415" i="2"/>
  <c r="H6415" i="2" s="1"/>
  <c r="G6416" i="2"/>
  <c r="H6416" i="2" s="1"/>
  <c r="G6417" i="2"/>
  <c r="H6417" i="2" s="1"/>
  <c r="G6418" i="2"/>
  <c r="G6419" i="2"/>
  <c r="H6419" i="2" s="1"/>
  <c r="G6420" i="2"/>
  <c r="H6420" i="2" s="1"/>
  <c r="G6421" i="2"/>
  <c r="H6421" i="2" s="1"/>
  <c r="G6422" i="2"/>
  <c r="H6422" i="2" s="1"/>
  <c r="G6423" i="2"/>
  <c r="H6423" i="2" s="1"/>
  <c r="G6424" i="2"/>
  <c r="H6424" i="2" s="1"/>
  <c r="G6425" i="2"/>
  <c r="H6425" i="2" s="1"/>
  <c r="G6426" i="2"/>
  <c r="H6426" i="2" s="1"/>
  <c r="G6427" i="2"/>
  <c r="H6427" i="2" s="1"/>
  <c r="G6428" i="2"/>
  <c r="H6428" i="2" s="1"/>
  <c r="G6429" i="2"/>
  <c r="H6429" i="2" s="1"/>
  <c r="G6430" i="2"/>
  <c r="H6430" i="2" s="1"/>
  <c r="G6431" i="2"/>
  <c r="H6431" i="2" s="1"/>
  <c r="G6432" i="2"/>
  <c r="H6432" i="2" s="1"/>
  <c r="G6433" i="2"/>
  <c r="H6433" i="2" s="1"/>
  <c r="G6434" i="2"/>
  <c r="H6434" i="2" s="1"/>
  <c r="G6435" i="2"/>
  <c r="H6435" i="2" s="1"/>
  <c r="G6436" i="2"/>
  <c r="H6436" i="2" s="1"/>
  <c r="G6437" i="2"/>
  <c r="H6437" i="2" s="1"/>
  <c r="G6438" i="2"/>
  <c r="H6438" i="2" s="1"/>
  <c r="G6439" i="2"/>
  <c r="H6439" i="2" s="1"/>
  <c r="G6440" i="2"/>
  <c r="H6440" i="2" s="1"/>
  <c r="G6441" i="2"/>
  <c r="H6441" i="2" s="1"/>
  <c r="G6442" i="2"/>
  <c r="H6442" i="2" s="1"/>
  <c r="G6443" i="2"/>
  <c r="H6443" i="2" s="1"/>
  <c r="G6444" i="2"/>
  <c r="H6444" i="2" s="1"/>
  <c r="G6445" i="2"/>
  <c r="H6445" i="2" s="1"/>
  <c r="G6446" i="2"/>
  <c r="H6446" i="2" s="1"/>
  <c r="G6447" i="2"/>
  <c r="G6448" i="2"/>
  <c r="H6448" i="2" s="1"/>
  <c r="G6449" i="2"/>
  <c r="H6449" i="2" s="1"/>
  <c r="G6450" i="2"/>
  <c r="H6450" i="2" s="1"/>
  <c r="G6451" i="2"/>
  <c r="H6451" i="2" s="1"/>
  <c r="G6452" i="2"/>
  <c r="H6452" i="2" s="1"/>
  <c r="G6453" i="2"/>
  <c r="H6453" i="2" s="1"/>
  <c r="G6454" i="2"/>
  <c r="H6454" i="2" s="1"/>
  <c r="G6455" i="2"/>
  <c r="H6455" i="2" s="1"/>
  <c r="G6456" i="2"/>
  <c r="H6456" i="2" s="1"/>
  <c r="G6457" i="2"/>
  <c r="H6457" i="2" s="1"/>
  <c r="G6458" i="2"/>
  <c r="H6458" i="2" s="1"/>
  <c r="G6459" i="2"/>
  <c r="H6459" i="2" s="1"/>
  <c r="G6460" i="2"/>
  <c r="H6460" i="2" s="1"/>
  <c r="G6461" i="2"/>
  <c r="H6461" i="2" s="1"/>
  <c r="G6462" i="2"/>
  <c r="H6462" i="2" s="1"/>
  <c r="G6463" i="2"/>
  <c r="H6463" i="2" s="1"/>
  <c r="G6464" i="2"/>
  <c r="H6464" i="2" s="1"/>
  <c r="G6465" i="2"/>
  <c r="H6465" i="2" s="1"/>
  <c r="G6466" i="2"/>
  <c r="H6466" i="2" s="1"/>
  <c r="G6467" i="2"/>
  <c r="H6467" i="2" s="1"/>
  <c r="G6468" i="2"/>
  <c r="H6468" i="2" s="1"/>
  <c r="G6469" i="2"/>
  <c r="H6469" i="2" s="1"/>
  <c r="G6470" i="2"/>
  <c r="H6470" i="2" s="1"/>
  <c r="G6471" i="2"/>
  <c r="H6471" i="2" s="1"/>
  <c r="G6472" i="2"/>
  <c r="H6472" i="2" s="1"/>
  <c r="G6473" i="2"/>
  <c r="H6473" i="2" s="1"/>
  <c r="G6474" i="2"/>
  <c r="H6474" i="2" s="1"/>
  <c r="G6475" i="2"/>
  <c r="H6475" i="2" s="1"/>
  <c r="G6476" i="2"/>
  <c r="H6476" i="2" s="1"/>
  <c r="G6477" i="2"/>
  <c r="H6477" i="2" s="1"/>
  <c r="G6478" i="2"/>
  <c r="G6479" i="2"/>
  <c r="H6479" i="2" s="1"/>
  <c r="G6480" i="2"/>
  <c r="H6480" i="2" s="1"/>
  <c r="G6481" i="2"/>
  <c r="H6481" i="2" s="1"/>
  <c r="G6482" i="2"/>
  <c r="H6482" i="2" s="1"/>
  <c r="G6483" i="2"/>
  <c r="H6483" i="2" s="1"/>
  <c r="G6484" i="2"/>
  <c r="H6484" i="2" s="1"/>
  <c r="G6485" i="2"/>
  <c r="H6485" i="2" s="1"/>
  <c r="G6486" i="2"/>
  <c r="H6486" i="2" s="1"/>
  <c r="G6487" i="2"/>
  <c r="H6487" i="2" s="1"/>
  <c r="G6488" i="2"/>
  <c r="H6488" i="2" s="1"/>
  <c r="G6489" i="2"/>
  <c r="H6489" i="2" s="1"/>
  <c r="G6490" i="2"/>
  <c r="H6490" i="2" s="1"/>
  <c r="G6491" i="2"/>
  <c r="H6491" i="2" s="1"/>
  <c r="G6492" i="2"/>
  <c r="H6492" i="2" s="1"/>
  <c r="G6493" i="2"/>
  <c r="H6493" i="2" s="1"/>
  <c r="G6494" i="2"/>
  <c r="H6494" i="2" s="1"/>
  <c r="G6495" i="2"/>
  <c r="H6495" i="2" s="1"/>
  <c r="G6496" i="2"/>
  <c r="H6496" i="2" s="1"/>
  <c r="G6497" i="2"/>
  <c r="H6497" i="2" s="1"/>
  <c r="G6498" i="2"/>
  <c r="H6498" i="2" s="1"/>
  <c r="G6499" i="2"/>
  <c r="H6499" i="2" s="1"/>
  <c r="G6500" i="2"/>
  <c r="H6500" i="2" s="1"/>
  <c r="G6501" i="2"/>
  <c r="H6501" i="2" s="1"/>
  <c r="G6502" i="2"/>
  <c r="H6502" i="2" s="1"/>
  <c r="G6503" i="2"/>
  <c r="H6503" i="2" s="1"/>
  <c r="G6504" i="2"/>
  <c r="H6504" i="2" s="1"/>
  <c r="G6505" i="2"/>
  <c r="H6505" i="2" s="1"/>
  <c r="G6506" i="2"/>
  <c r="H6506" i="2" s="1"/>
  <c r="G6507" i="2"/>
  <c r="H6507" i="2" s="1"/>
  <c r="G6508" i="2"/>
  <c r="H6508" i="2" s="1"/>
  <c r="G6509" i="2"/>
  <c r="H6509" i="2" s="1"/>
  <c r="G6510" i="2"/>
  <c r="H6510" i="2" s="1"/>
  <c r="G6511" i="2"/>
  <c r="H6511" i="2" s="1"/>
  <c r="G6512" i="2"/>
  <c r="H6512" i="2" s="1"/>
  <c r="G6513" i="2"/>
  <c r="H6513" i="2" s="1"/>
  <c r="G6514" i="2"/>
  <c r="H6514" i="2" s="1"/>
  <c r="G6515" i="2"/>
  <c r="H6515" i="2" s="1"/>
  <c r="G6516" i="2"/>
  <c r="H6516" i="2" s="1"/>
  <c r="G6517" i="2"/>
  <c r="H6517" i="2" s="1"/>
  <c r="G6518" i="2"/>
  <c r="G6519" i="2"/>
  <c r="H6519" i="2" s="1"/>
  <c r="G6520" i="2"/>
  <c r="H6520" i="2" s="1"/>
  <c r="G6521" i="2"/>
  <c r="H6521" i="2" s="1"/>
  <c r="G6522" i="2"/>
  <c r="H6522" i="2" s="1"/>
  <c r="G6523" i="2"/>
  <c r="H6523" i="2" s="1"/>
  <c r="G6524" i="2"/>
  <c r="H6524" i="2" s="1"/>
  <c r="G6525" i="2"/>
  <c r="H6525" i="2" s="1"/>
  <c r="G6526" i="2"/>
  <c r="H6526" i="2" s="1"/>
  <c r="G6527" i="2"/>
  <c r="H6527" i="2" s="1"/>
  <c r="G6528" i="2"/>
  <c r="H6528" i="2" s="1"/>
  <c r="G6529" i="2"/>
  <c r="H6529" i="2" s="1"/>
  <c r="G6530" i="2"/>
  <c r="H6530" i="2" s="1"/>
  <c r="G6531" i="2"/>
  <c r="H6531" i="2" s="1"/>
  <c r="G6532" i="2"/>
  <c r="H6532" i="2" s="1"/>
  <c r="G6533" i="2"/>
  <c r="H6533" i="2" s="1"/>
  <c r="G6534" i="2"/>
  <c r="H6534" i="2" s="1"/>
  <c r="G6535" i="2"/>
  <c r="H6535" i="2" s="1"/>
  <c r="G6536" i="2"/>
  <c r="H6536" i="2" s="1"/>
  <c r="G6537" i="2"/>
  <c r="H6537" i="2" s="1"/>
  <c r="G6538" i="2"/>
  <c r="H6538" i="2" s="1"/>
  <c r="G6539" i="2"/>
  <c r="H6539" i="2" s="1"/>
  <c r="G6540" i="2"/>
  <c r="H6540" i="2" s="1"/>
  <c r="G6541" i="2"/>
  <c r="H6541" i="2" s="1"/>
  <c r="G6542" i="2"/>
  <c r="H6542" i="2" s="1"/>
  <c r="G6543" i="2"/>
  <c r="H6543" i="2" s="1"/>
  <c r="G6544" i="2"/>
  <c r="H6544" i="2" s="1"/>
  <c r="G6545" i="2"/>
  <c r="H6545" i="2" s="1"/>
  <c r="G6546" i="2"/>
  <c r="G6547" i="2"/>
  <c r="H6547" i="2" s="1"/>
  <c r="G6548" i="2"/>
  <c r="H6548" i="2" s="1"/>
  <c r="G6549" i="2"/>
  <c r="H6549" i="2" s="1"/>
  <c r="G6550" i="2"/>
  <c r="G6551" i="2"/>
  <c r="H6551" i="2" s="1"/>
  <c r="G6552" i="2"/>
  <c r="H6552" i="2" s="1"/>
  <c r="G6553" i="2"/>
  <c r="H6553" i="2" s="1"/>
  <c r="G6554" i="2"/>
  <c r="H6554" i="2" s="1"/>
  <c r="G6555" i="2"/>
  <c r="H6555" i="2" s="1"/>
  <c r="G6556" i="2"/>
  <c r="H6556" i="2" s="1"/>
  <c r="G6557" i="2"/>
  <c r="H6557" i="2" s="1"/>
  <c r="G6558" i="2"/>
  <c r="H6558" i="2" s="1"/>
  <c r="G6559" i="2"/>
  <c r="H6559" i="2" s="1"/>
  <c r="G6560" i="2"/>
  <c r="H6560" i="2" s="1"/>
  <c r="G6561" i="2"/>
  <c r="H6561" i="2" s="1"/>
  <c r="G6562" i="2"/>
  <c r="H6562" i="2" s="1"/>
  <c r="G6563" i="2"/>
  <c r="H6563" i="2" s="1"/>
  <c r="G6564" i="2"/>
  <c r="H6564" i="2" s="1"/>
  <c r="G6565" i="2"/>
  <c r="H6565" i="2" s="1"/>
  <c r="G6566" i="2"/>
  <c r="H6566" i="2" s="1"/>
  <c r="G6567" i="2"/>
  <c r="G6568" i="2"/>
  <c r="H6568" i="2" s="1"/>
  <c r="G6569" i="2"/>
  <c r="H6569" i="2" s="1"/>
  <c r="G6570" i="2"/>
  <c r="H6570" i="2" s="1"/>
  <c r="G6571" i="2"/>
  <c r="H6571" i="2" s="1"/>
  <c r="G6572" i="2"/>
  <c r="H6572" i="2" s="1"/>
  <c r="G6573" i="2"/>
  <c r="G6574" i="2"/>
  <c r="H6574" i="2" s="1"/>
  <c r="G6575" i="2"/>
  <c r="H6575" i="2" s="1"/>
  <c r="G6576" i="2"/>
  <c r="H6576" i="2" s="1"/>
  <c r="G6577" i="2"/>
  <c r="H6577" i="2" s="1"/>
  <c r="G6578" i="2"/>
  <c r="H6578" i="2" s="1"/>
  <c r="G6579" i="2"/>
  <c r="H6579" i="2" s="1"/>
  <c r="G6580" i="2"/>
  <c r="H6580" i="2" s="1"/>
  <c r="G6581" i="2"/>
  <c r="H6581" i="2" s="1"/>
  <c r="G6582" i="2"/>
  <c r="H6582" i="2" s="1"/>
  <c r="G6583" i="2"/>
  <c r="H6583" i="2" s="1"/>
  <c r="G6584" i="2"/>
  <c r="H6584" i="2" s="1"/>
  <c r="G6585" i="2"/>
  <c r="H6585" i="2" s="1"/>
  <c r="G6586" i="2"/>
  <c r="H6586" i="2" s="1"/>
  <c r="G6587" i="2"/>
  <c r="H6587" i="2" s="1"/>
  <c r="G6588" i="2"/>
  <c r="H6588" i="2" s="1"/>
  <c r="G6589" i="2"/>
  <c r="H6589" i="2" s="1"/>
  <c r="G6590" i="2"/>
  <c r="H6590" i="2" s="1"/>
  <c r="G6591" i="2"/>
  <c r="H6591" i="2" s="1"/>
  <c r="G6592" i="2"/>
  <c r="H6592" i="2" s="1"/>
  <c r="G6593" i="2"/>
  <c r="H6593" i="2" s="1"/>
  <c r="G6594" i="2"/>
  <c r="H6594" i="2" s="1"/>
  <c r="G6595" i="2"/>
  <c r="H6595" i="2" s="1"/>
  <c r="G6596" i="2"/>
  <c r="H6596" i="2" s="1"/>
  <c r="G6597" i="2"/>
  <c r="H6597" i="2" s="1"/>
  <c r="G6598" i="2"/>
  <c r="H6598" i="2" s="1"/>
  <c r="G6599" i="2"/>
  <c r="H6599" i="2" s="1"/>
  <c r="G6600" i="2"/>
  <c r="H6600" i="2" s="1"/>
  <c r="G6601" i="2"/>
  <c r="H6601" i="2" s="1"/>
  <c r="G6602" i="2"/>
  <c r="H6602" i="2" s="1"/>
  <c r="G6603" i="2"/>
  <c r="H6603" i="2" s="1"/>
  <c r="G6604" i="2"/>
  <c r="H6604" i="2" s="1"/>
  <c r="G6605" i="2"/>
  <c r="H6605" i="2" s="1"/>
  <c r="G6606" i="2"/>
  <c r="H6606" i="2" s="1"/>
  <c r="G6607" i="2"/>
  <c r="H6607" i="2" s="1"/>
  <c r="G6608" i="2"/>
  <c r="H6608" i="2" s="1"/>
  <c r="G6609" i="2"/>
  <c r="H6609" i="2" s="1"/>
  <c r="G6610" i="2"/>
  <c r="H6610" i="2" s="1"/>
  <c r="G6611" i="2"/>
  <c r="H6611" i="2" s="1"/>
  <c r="G6612" i="2"/>
  <c r="H6612" i="2" s="1"/>
  <c r="G6613" i="2"/>
  <c r="H6613" i="2" s="1"/>
  <c r="G6614" i="2"/>
  <c r="H6614" i="2" s="1"/>
  <c r="G6615" i="2"/>
  <c r="H6615" i="2" s="1"/>
  <c r="G6616" i="2"/>
  <c r="H6616" i="2" s="1"/>
  <c r="G6617" i="2"/>
  <c r="H6617" i="2" s="1"/>
  <c r="G6618" i="2"/>
  <c r="H6618" i="2" s="1"/>
  <c r="G6619" i="2"/>
  <c r="H6619" i="2" s="1"/>
  <c r="G6620" i="2"/>
  <c r="H6620" i="2" s="1"/>
  <c r="G6621" i="2"/>
  <c r="H6621" i="2" s="1"/>
  <c r="G6622" i="2"/>
  <c r="H6622" i="2" s="1"/>
  <c r="G6623" i="2"/>
  <c r="H6623" i="2" s="1"/>
  <c r="G6624" i="2"/>
  <c r="H6624" i="2" s="1"/>
  <c r="G6625" i="2"/>
  <c r="H6625" i="2" s="1"/>
  <c r="G6626" i="2"/>
  <c r="H6626" i="2" s="1"/>
  <c r="G6627" i="2"/>
  <c r="H6627" i="2" s="1"/>
  <c r="G6628" i="2"/>
  <c r="H6628" i="2" s="1"/>
  <c r="G6629" i="2"/>
  <c r="H6629" i="2" s="1"/>
  <c r="G6630" i="2"/>
  <c r="H6630" i="2" s="1"/>
  <c r="G6631" i="2"/>
  <c r="H6631" i="2" s="1"/>
  <c r="G6632" i="2"/>
  <c r="H6632" i="2" s="1"/>
  <c r="G6633" i="2"/>
  <c r="H6633" i="2" s="1"/>
  <c r="G6634" i="2"/>
  <c r="G6635" i="2"/>
  <c r="H6635" i="2" s="1"/>
  <c r="G6636" i="2"/>
  <c r="H6636" i="2" s="1"/>
  <c r="G6637" i="2"/>
  <c r="H6637" i="2" s="1"/>
  <c r="G6638" i="2"/>
  <c r="H6638" i="2" s="1"/>
  <c r="G6639" i="2"/>
  <c r="H6639" i="2" s="1"/>
  <c r="G6640" i="2"/>
  <c r="H6640" i="2" s="1"/>
  <c r="G6641" i="2"/>
  <c r="H6641" i="2" s="1"/>
  <c r="G6642" i="2"/>
  <c r="H6642" i="2" s="1"/>
  <c r="G6643" i="2"/>
  <c r="H6643" i="2" s="1"/>
  <c r="G6644" i="2"/>
  <c r="H6644" i="2" s="1"/>
  <c r="G6645" i="2"/>
  <c r="H6645" i="2" s="1"/>
  <c r="G6646" i="2"/>
  <c r="H6646" i="2" s="1"/>
  <c r="G6647" i="2"/>
  <c r="H6647" i="2" s="1"/>
  <c r="G6648" i="2"/>
  <c r="H6648" i="2" s="1"/>
  <c r="G6649" i="2"/>
  <c r="H6649" i="2" s="1"/>
  <c r="G6650" i="2"/>
  <c r="H6650" i="2" s="1"/>
  <c r="G6651" i="2"/>
  <c r="H6651" i="2" s="1"/>
  <c r="G6652" i="2"/>
  <c r="H6652" i="2" s="1"/>
  <c r="G6653" i="2"/>
  <c r="H6653" i="2" s="1"/>
  <c r="G6654" i="2"/>
  <c r="H6654" i="2" s="1"/>
  <c r="G6655" i="2"/>
  <c r="H6655" i="2" s="1"/>
  <c r="G6656" i="2"/>
  <c r="H6656" i="2" s="1"/>
  <c r="G6657" i="2"/>
  <c r="H6657" i="2" s="1"/>
  <c r="G6658" i="2"/>
  <c r="H6658" i="2" s="1"/>
  <c r="G6659" i="2"/>
  <c r="H6659" i="2" s="1"/>
  <c r="G6660" i="2"/>
  <c r="H6660" i="2" s="1"/>
  <c r="G6661" i="2"/>
  <c r="H6661" i="2" s="1"/>
  <c r="G6662" i="2"/>
  <c r="H6662" i="2" s="1"/>
  <c r="G6663" i="2"/>
  <c r="H6663" i="2" s="1"/>
  <c r="G6664" i="2"/>
  <c r="H6664" i="2" s="1"/>
  <c r="G6665" i="2"/>
  <c r="H6665" i="2" s="1"/>
  <c r="G6666" i="2"/>
  <c r="H6666" i="2" s="1"/>
  <c r="G6667" i="2"/>
  <c r="H6667" i="2" s="1"/>
  <c r="G6668" i="2"/>
  <c r="H6668" i="2" s="1"/>
  <c r="G6669" i="2"/>
  <c r="H6669" i="2" s="1"/>
  <c r="G6670" i="2"/>
  <c r="H6670" i="2" s="1"/>
  <c r="G6671" i="2"/>
  <c r="H6671" i="2" s="1"/>
  <c r="G6672" i="2"/>
  <c r="H6672" i="2" s="1"/>
  <c r="G6673" i="2"/>
  <c r="H6673" i="2" s="1"/>
  <c r="G6674" i="2"/>
  <c r="H6674" i="2" s="1"/>
  <c r="G6675" i="2"/>
  <c r="H6675" i="2" s="1"/>
  <c r="G6676" i="2"/>
  <c r="H6676" i="2" s="1"/>
  <c r="G6677" i="2"/>
  <c r="H6677" i="2" s="1"/>
  <c r="G6678" i="2"/>
  <c r="H6678" i="2" s="1"/>
  <c r="G6679" i="2"/>
  <c r="H6679" i="2" s="1"/>
  <c r="G6680" i="2"/>
  <c r="H6680" i="2" s="1"/>
  <c r="G6681" i="2"/>
  <c r="H6681" i="2" s="1"/>
  <c r="G6682" i="2"/>
  <c r="H6682" i="2" s="1"/>
  <c r="G6683" i="2"/>
  <c r="H6683" i="2" s="1"/>
  <c r="G6684" i="2"/>
  <c r="H6684" i="2" s="1"/>
  <c r="G6685" i="2"/>
  <c r="H6685" i="2" s="1"/>
  <c r="G6686" i="2"/>
  <c r="H6686" i="2" s="1"/>
  <c r="G6687" i="2"/>
  <c r="G6688" i="2"/>
  <c r="H6688" i="2" s="1"/>
  <c r="G6689" i="2"/>
  <c r="H6689" i="2" s="1"/>
  <c r="G6690" i="2"/>
  <c r="H6690" i="2" s="1"/>
  <c r="G6691" i="2"/>
  <c r="H6691" i="2" s="1"/>
  <c r="G6692" i="2"/>
  <c r="H6692" i="2" s="1"/>
  <c r="G6693" i="2"/>
  <c r="H6693" i="2" s="1"/>
  <c r="G6694" i="2"/>
  <c r="H6694" i="2" s="1"/>
  <c r="G6695" i="2"/>
  <c r="H6695" i="2" s="1"/>
  <c r="G6696" i="2"/>
  <c r="H6696" i="2" s="1"/>
  <c r="G6697" i="2"/>
  <c r="H6697" i="2" s="1"/>
  <c r="G6698" i="2"/>
  <c r="H6698" i="2" s="1"/>
  <c r="G6699" i="2"/>
  <c r="H6699" i="2" s="1"/>
  <c r="G6700" i="2"/>
  <c r="H6700" i="2" s="1"/>
  <c r="G6701" i="2"/>
  <c r="H6701" i="2" s="1"/>
  <c r="G6702" i="2"/>
  <c r="H6702" i="2" s="1"/>
  <c r="G6703" i="2"/>
  <c r="H6703" i="2" s="1"/>
  <c r="G6704" i="2"/>
  <c r="H6704" i="2" s="1"/>
  <c r="G6705" i="2"/>
  <c r="H6705" i="2" s="1"/>
  <c r="G6706" i="2"/>
  <c r="H6706" i="2" s="1"/>
  <c r="G6707" i="2"/>
  <c r="H6707" i="2" s="1"/>
  <c r="G6708" i="2"/>
  <c r="H6708" i="2" s="1"/>
  <c r="G6709" i="2"/>
  <c r="H6709" i="2" s="1"/>
  <c r="G6710" i="2"/>
  <c r="H6710" i="2" s="1"/>
  <c r="G6711" i="2"/>
  <c r="H6711" i="2" s="1"/>
  <c r="G6712" i="2"/>
  <c r="H6712" i="2" s="1"/>
  <c r="G6713" i="2"/>
  <c r="H6713" i="2" s="1"/>
  <c r="G6714" i="2"/>
  <c r="H6714" i="2" s="1"/>
  <c r="G6715" i="2"/>
  <c r="H6715" i="2" s="1"/>
  <c r="G6716" i="2"/>
  <c r="H6716" i="2" s="1"/>
  <c r="G6717" i="2"/>
  <c r="G6718" i="2"/>
  <c r="H6718" i="2" s="1"/>
  <c r="G6719" i="2"/>
  <c r="H6719" i="2" s="1"/>
  <c r="G6720" i="2"/>
  <c r="H6720" i="2" s="1"/>
  <c r="G6721" i="2"/>
  <c r="H6721" i="2" s="1"/>
  <c r="G6722" i="2"/>
  <c r="H6722" i="2" s="1"/>
  <c r="G6723" i="2"/>
  <c r="H6723" i="2" s="1"/>
  <c r="G6724" i="2"/>
  <c r="H6724" i="2" s="1"/>
  <c r="G6725" i="2"/>
  <c r="H6725" i="2" s="1"/>
  <c r="G6726" i="2"/>
  <c r="H6726" i="2" s="1"/>
  <c r="G6727" i="2"/>
  <c r="H6727" i="2" s="1"/>
  <c r="G6728" i="2"/>
  <c r="H6728" i="2" s="1"/>
  <c r="G6729" i="2"/>
  <c r="H6729" i="2" s="1"/>
  <c r="G6730" i="2"/>
  <c r="H6730" i="2" s="1"/>
  <c r="G6731" i="2"/>
  <c r="H6731" i="2" s="1"/>
  <c r="G6732" i="2"/>
  <c r="H6732" i="2" s="1"/>
  <c r="G6733" i="2"/>
  <c r="H6733" i="2" s="1"/>
  <c r="G6734" i="2"/>
  <c r="H6734" i="2" s="1"/>
  <c r="G6735" i="2"/>
  <c r="H6735" i="2" s="1"/>
  <c r="G6736" i="2"/>
  <c r="H6736" i="2" s="1"/>
  <c r="G6737" i="2"/>
  <c r="H6737" i="2" s="1"/>
  <c r="G6738" i="2"/>
  <c r="H6738" i="2" s="1"/>
  <c r="G6739" i="2"/>
  <c r="H6739" i="2" s="1"/>
  <c r="G6740" i="2"/>
  <c r="H6740" i="2" s="1"/>
  <c r="G6741" i="2"/>
  <c r="H6741" i="2" s="1"/>
  <c r="G6742" i="2"/>
  <c r="H6742" i="2" s="1"/>
  <c r="G6743" i="2"/>
  <c r="H6743" i="2" s="1"/>
  <c r="G6744" i="2"/>
  <c r="H6744" i="2" s="1"/>
  <c r="G6745" i="2"/>
  <c r="H6745" i="2" s="1"/>
  <c r="G6746" i="2"/>
  <c r="H6746" i="2" s="1"/>
  <c r="G6747" i="2"/>
  <c r="H6747" i="2" s="1"/>
  <c r="G6748" i="2"/>
  <c r="H6748" i="2" s="1"/>
  <c r="G6749" i="2"/>
  <c r="H6749" i="2" s="1"/>
  <c r="G6750" i="2"/>
  <c r="H6750" i="2" s="1"/>
  <c r="G6751" i="2"/>
  <c r="H6751" i="2" s="1"/>
  <c r="G6752" i="2"/>
  <c r="H6752" i="2" s="1"/>
  <c r="G6753" i="2"/>
  <c r="H6753" i="2" s="1"/>
  <c r="G6754" i="2"/>
  <c r="H6754" i="2" s="1"/>
  <c r="G6755" i="2"/>
  <c r="H6755" i="2" s="1"/>
  <c r="G6756" i="2"/>
  <c r="H6756" i="2" s="1"/>
  <c r="G6757" i="2"/>
  <c r="H6757" i="2" s="1"/>
  <c r="G6758" i="2"/>
  <c r="H6758" i="2" s="1"/>
  <c r="G6759" i="2"/>
  <c r="H6759" i="2" s="1"/>
  <c r="G6760" i="2"/>
  <c r="H6760" i="2" s="1"/>
  <c r="G6761" i="2"/>
  <c r="H6761" i="2" s="1"/>
  <c r="G6762" i="2"/>
  <c r="H6762" i="2" s="1"/>
  <c r="G6763" i="2"/>
  <c r="H6763" i="2" s="1"/>
  <c r="G6764" i="2"/>
  <c r="H6764" i="2" s="1"/>
  <c r="G6765" i="2"/>
  <c r="H6765" i="2" s="1"/>
  <c r="G6766" i="2"/>
  <c r="H6766" i="2" s="1"/>
  <c r="G6767" i="2"/>
  <c r="H6767" i="2" s="1"/>
  <c r="G6768" i="2"/>
  <c r="H6768" i="2" s="1"/>
  <c r="G6769" i="2"/>
  <c r="H6769" i="2" s="1"/>
  <c r="G6770" i="2"/>
  <c r="H6770" i="2" s="1"/>
  <c r="G6771" i="2"/>
  <c r="H6771" i="2" s="1"/>
  <c r="G6772" i="2"/>
  <c r="H6772" i="2" s="1"/>
  <c r="G6773" i="2"/>
  <c r="H6773" i="2" s="1"/>
  <c r="G6774" i="2"/>
  <c r="H6774" i="2" s="1"/>
  <c r="G6775" i="2"/>
  <c r="H6775" i="2" s="1"/>
  <c r="G6776" i="2"/>
  <c r="H6776" i="2" s="1"/>
  <c r="G6777" i="2"/>
  <c r="H6777" i="2" s="1"/>
  <c r="G6778" i="2"/>
  <c r="H6778" i="2" s="1"/>
  <c r="G6779" i="2"/>
  <c r="H6779" i="2" s="1"/>
  <c r="G6780" i="2"/>
  <c r="H6780" i="2" s="1"/>
  <c r="G6781" i="2"/>
  <c r="H6781" i="2" s="1"/>
  <c r="G6782" i="2"/>
  <c r="H6782" i="2" s="1"/>
  <c r="G6783" i="2"/>
  <c r="H6783" i="2" s="1"/>
  <c r="G6784" i="2"/>
  <c r="H6784" i="2" s="1"/>
  <c r="G6785" i="2"/>
  <c r="H6785" i="2" s="1"/>
  <c r="G6786" i="2"/>
  <c r="H6786" i="2" s="1"/>
  <c r="G6787" i="2"/>
  <c r="H6787" i="2" s="1"/>
  <c r="G6788" i="2"/>
  <c r="H6788" i="2" s="1"/>
  <c r="G6789" i="2"/>
  <c r="H6789" i="2" s="1"/>
  <c r="G6790" i="2"/>
  <c r="H6790" i="2" s="1"/>
  <c r="G6791" i="2"/>
  <c r="H6791" i="2" s="1"/>
  <c r="G6792" i="2"/>
  <c r="H6792" i="2" s="1"/>
  <c r="G6793" i="2"/>
  <c r="H6793" i="2" s="1"/>
  <c r="G6794" i="2"/>
  <c r="H6794" i="2" s="1"/>
  <c r="G6795" i="2"/>
  <c r="H6795" i="2" s="1"/>
  <c r="G6796" i="2"/>
  <c r="H6796" i="2" s="1"/>
  <c r="G6797" i="2"/>
  <c r="H6797" i="2" s="1"/>
  <c r="G6798" i="2"/>
  <c r="H6798" i="2" s="1"/>
  <c r="G6799" i="2"/>
  <c r="H6799" i="2" s="1"/>
  <c r="G6800" i="2"/>
  <c r="H6800" i="2" s="1"/>
  <c r="G6801" i="2"/>
  <c r="H6801" i="2" s="1"/>
  <c r="G6802" i="2"/>
  <c r="H6802" i="2" s="1"/>
  <c r="G6803" i="2"/>
  <c r="H6803" i="2" s="1"/>
  <c r="G6804" i="2"/>
  <c r="H6804" i="2" s="1"/>
  <c r="G6805" i="2"/>
  <c r="H6805" i="2" s="1"/>
  <c r="G6806" i="2"/>
  <c r="H6806" i="2" s="1"/>
  <c r="G6807" i="2"/>
  <c r="H6807" i="2" s="1"/>
  <c r="G6808" i="2"/>
  <c r="H6808" i="2" s="1"/>
  <c r="G6809" i="2"/>
  <c r="H6809" i="2" s="1"/>
  <c r="G6810" i="2"/>
  <c r="H6810" i="2" s="1"/>
  <c r="G6811" i="2"/>
  <c r="H6811" i="2" s="1"/>
  <c r="G6812" i="2"/>
  <c r="H6812" i="2" s="1"/>
  <c r="G6813" i="2"/>
  <c r="H6813" i="2" s="1"/>
  <c r="G6814" i="2"/>
  <c r="H6814" i="2" s="1"/>
  <c r="G6815" i="2"/>
  <c r="H6815" i="2" s="1"/>
  <c r="G6816" i="2"/>
  <c r="H6816" i="2" s="1"/>
  <c r="G6817" i="2"/>
  <c r="H6817" i="2" s="1"/>
  <c r="G6818" i="2"/>
  <c r="H6818" i="2" s="1"/>
  <c r="G6819" i="2"/>
  <c r="H6819" i="2" s="1"/>
  <c r="G6820" i="2"/>
  <c r="H6820" i="2" s="1"/>
  <c r="G6821" i="2"/>
  <c r="H6821" i="2" s="1"/>
  <c r="G6822" i="2"/>
  <c r="H6822" i="2" s="1"/>
  <c r="G6823" i="2"/>
  <c r="H6823" i="2" s="1"/>
  <c r="G6824" i="2"/>
  <c r="H6824" i="2" s="1"/>
  <c r="G6825" i="2"/>
  <c r="H6825" i="2" s="1"/>
  <c r="G6826" i="2"/>
  <c r="H6826" i="2" s="1"/>
  <c r="G6827" i="2"/>
  <c r="H6827" i="2" s="1"/>
  <c r="G6828" i="2"/>
  <c r="H6828" i="2" s="1"/>
  <c r="G6829" i="2"/>
  <c r="H6829" i="2" s="1"/>
  <c r="G6830" i="2"/>
  <c r="H6830" i="2" s="1"/>
  <c r="G6831" i="2"/>
  <c r="H6831" i="2" s="1"/>
  <c r="G6832" i="2"/>
  <c r="H6832" i="2" s="1"/>
  <c r="G6833" i="2"/>
  <c r="H6833" i="2" s="1"/>
  <c r="G6834" i="2"/>
  <c r="H6834" i="2" s="1"/>
  <c r="G6835" i="2"/>
  <c r="H6835" i="2" s="1"/>
  <c r="G6836" i="2"/>
  <c r="H6836" i="2" s="1"/>
  <c r="G6837" i="2"/>
  <c r="H6837" i="2" s="1"/>
  <c r="G6838" i="2"/>
  <c r="H6838" i="2" s="1"/>
  <c r="G6839" i="2"/>
  <c r="H6839" i="2" s="1"/>
  <c r="G6840" i="2"/>
  <c r="H6840" i="2" s="1"/>
  <c r="G6841" i="2"/>
  <c r="H6841" i="2" s="1"/>
  <c r="G6842" i="2"/>
  <c r="H6842" i="2" s="1"/>
  <c r="G6843" i="2"/>
  <c r="H6843" i="2" s="1"/>
  <c r="G6844" i="2"/>
  <c r="H6844" i="2" s="1"/>
  <c r="G6845" i="2"/>
  <c r="H6845" i="2" s="1"/>
  <c r="G6846" i="2"/>
  <c r="H6846" i="2" s="1"/>
  <c r="G6847" i="2"/>
  <c r="H6847" i="2" s="1"/>
  <c r="G6848" i="2"/>
  <c r="H6848" i="2" s="1"/>
  <c r="G6849" i="2"/>
  <c r="H6849" i="2" s="1"/>
  <c r="G6850" i="2"/>
  <c r="H6850" i="2" s="1"/>
  <c r="G6851" i="2"/>
  <c r="H6851" i="2" s="1"/>
  <c r="G6852" i="2"/>
  <c r="H6852" i="2" s="1"/>
  <c r="G6853" i="2"/>
  <c r="H6853" i="2" s="1"/>
  <c r="G6854" i="2"/>
  <c r="H6854" i="2" s="1"/>
  <c r="G6855" i="2"/>
  <c r="H6855" i="2" s="1"/>
  <c r="G6856" i="2"/>
  <c r="H6856" i="2" s="1"/>
  <c r="G6857" i="2"/>
  <c r="H6857" i="2" s="1"/>
  <c r="G6858" i="2"/>
  <c r="H6858" i="2" s="1"/>
  <c r="G6859" i="2"/>
  <c r="H6859" i="2" s="1"/>
  <c r="G6860" i="2"/>
  <c r="H6860" i="2" s="1"/>
  <c r="G6861" i="2"/>
  <c r="H6861" i="2" s="1"/>
  <c r="G6862" i="2"/>
  <c r="H6862" i="2" s="1"/>
  <c r="G6863" i="2"/>
  <c r="H6863" i="2" s="1"/>
  <c r="G6864" i="2"/>
  <c r="H6864" i="2" s="1"/>
  <c r="G6865" i="2"/>
  <c r="H6865" i="2" s="1"/>
  <c r="G6866" i="2"/>
  <c r="H6866" i="2" s="1"/>
  <c r="G6867" i="2"/>
  <c r="H6867" i="2" s="1"/>
  <c r="G6868" i="2"/>
  <c r="H6868" i="2" s="1"/>
  <c r="G6869" i="2"/>
  <c r="H6869" i="2" s="1"/>
  <c r="G6870" i="2"/>
  <c r="H6870" i="2" s="1"/>
  <c r="G6871" i="2"/>
  <c r="H6871" i="2" s="1"/>
  <c r="G6872" i="2"/>
  <c r="H6872" i="2" s="1"/>
  <c r="G6873" i="2"/>
  <c r="H6873" i="2" s="1"/>
  <c r="G6874" i="2"/>
  <c r="H6874" i="2" s="1"/>
  <c r="G6875" i="2"/>
  <c r="H6875" i="2" s="1"/>
  <c r="G6876" i="2"/>
  <c r="H6876" i="2" s="1"/>
  <c r="G6877" i="2"/>
  <c r="H6877" i="2" s="1"/>
  <c r="G6878" i="2"/>
  <c r="H6878" i="2" s="1"/>
  <c r="G6879" i="2"/>
  <c r="H6879" i="2" s="1"/>
  <c r="G6880" i="2"/>
  <c r="H6880" i="2" s="1"/>
  <c r="G6881" i="2"/>
  <c r="H6881" i="2" s="1"/>
  <c r="G6882" i="2"/>
  <c r="H6882" i="2" s="1"/>
  <c r="G6883" i="2"/>
  <c r="H6883" i="2" s="1"/>
  <c r="G6884" i="2"/>
  <c r="H6884" i="2" s="1"/>
  <c r="G6885" i="2"/>
  <c r="H6885" i="2" s="1"/>
  <c r="G6886" i="2"/>
  <c r="H6886" i="2" s="1"/>
  <c r="G6887" i="2"/>
  <c r="H6887" i="2" s="1"/>
  <c r="G6888" i="2"/>
  <c r="H6888" i="2" s="1"/>
  <c r="G6889" i="2"/>
  <c r="H6889" i="2" s="1"/>
  <c r="G6890" i="2"/>
  <c r="H6890" i="2" s="1"/>
  <c r="G6891" i="2"/>
  <c r="H6891" i="2" s="1"/>
  <c r="G6892" i="2"/>
  <c r="H6892" i="2" s="1"/>
  <c r="G6893" i="2"/>
  <c r="H6893" i="2" s="1"/>
  <c r="G6894" i="2"/>
  <c r="H6894" i="2" s="1"/>
  <c r="G6895" i="2"/>
  <c r="H6895" i="2" s="1"/>
  <c r="G6896" i="2"/>
  <c r="H6896" i="2" s="1"/>
  <c r="G6897" i="2"/>
  <c r="H6897" i="2" s="1"/>
  <c r="G6898" i="2"/>
  <c r="H6898" i="2" s="1"/>
  <c r="G6899" i="2"/>
  <c r="H6899" i="2" s="1"/>
  <c r="G6900" i="2"/>
  <c r="H6900" i="2" s="1"/>
  <c r="G6901" i="2"/>
  <c r="H6901" i="2" s="1"/>
  <c r="G6902" i="2"/>
  <c r="H6902" i="2" s="1"/>
  <c r="G6903" i="2"/>
  <c r="H6903" i="2" s="1"/>
  <c r="G6904" i="2"/>
  <c r="H6904" i="2" s="1"/>
  <c r="G6905" i="2"/>
  <c r="H6905" i="2" s="1"/>
  <c r="G6906" i="2"/>
  <c r="H6906" i="2" s="1"/>
  <c r="G6907" i="2"/>
  <c r="H6907" i="2" s="1"/>
  <c r="G6908" i="2"/>
  <c r="H6908" i="2" s="1"/>
  <c r="G6909" i="2"/>
  <c r="H6909" i="2" s="1"/>
  <c r="G6910" i="2"/>
  <c r="H6910" i="2" s="1"/>
  <c r="G6911" i="2"/>
  <c r="H6911" i="2" s="1"/>
  <c r="G6912" i="2"/>
  <c r="H6912" i="2" s="1"/>
  <c r="G6913" i="2"/>
  <c r="H6913" i="2" s="1"/>
  <c r="G6914" i="2"/>
  <c r="H6914" i="2" s="1"/>
  <c r="G6915" i="2"/>
  <c r="H6915" i="2" s="1"/>
  <c r="G6916" i="2"/>
  <c r="H6916" i="2" s="1"/>
  <c r="G6917" i="2"/>
  <c r="H6917" i="2" s="1"/>
  <c r="G6918" i="2"/>
  <c r="H6918" i="2" s="1"/>
  <c r="G6919" i="2"/>
  <c r="H6919" i="2" s="1"/>
  <c r="G6920" i="2"/>
  <c r="H6920" i="2" s="1"/>
  <c r="G6921" i="2"/>
  <c r="H6921" i="2" s="1"/>
  <c r="G6922" i="2"/>
  <c r="H6922" i="2" s="1"/>
  <c r="G6923" i="2"/>
  <c r="H6923" i="2" s="1"/>
  <c r="G6924" i="2"/>
  <c r="H6924" i="2" s="1"/>
  <c r="G6925" i="2"/>
  <c r="H6925" i="2" s="1"/>
  <c r="G6926" i="2"/>
  <c r="H6926" i="2" s="1"/>
  <c r="G6927" i="2"/>
  <c r="H6927" i="2" s="1"/>
  <c r="G6928" i="2"/>
  <c r="H6928" i="2" s="1"/>
  <c r="G6929" i="2"/>
  <c r="H6929" i="2" s="1"/>
  <c r="G6930" i="2"/>
  <c r="H6930" i="2" s="1"/>
  <c r="G6931" i="2"/>
  <c r="H6931" i="2" s="1"/>
  <c r="G6932" i="2"/>
  <c r="H6932" i="2" s="1"/>
  <c r="G6933" i="2"/>
  <c r="H6933" i="2" s="1"/>
  <c r="G6934" i="2"/>
  <c r="H6934" i="2" s="1"/>
  <c r="G6935" i="2"/>
  <c r="H6935" i="2" s="1"/>
  <c r="G6936" i="2"/>
  <c r="H6936" i="2" s="1"/>
  <c r="G6937" i="2"/>
  <c r="H6937" i="2" s="1"/>
  <c r="G6938" i="2"/>
  <c r="H6938" i="2" s="1"/>
  <c r="G6939" i="2"/>
  <c r="H6939" i="2" s="1"/>
  <c r="G6940" i="2"/>
  <c r="H6940" i="2" s="1"/>
  <c r="G6941" i="2"/>
  <c r="H6941" i="2" s="1"/>
  <c r="G6942" i="2"/>
  <c r="H6942" i="2" s="1"/>
  <c r="G6943" i="2"/>
  <c r="H6943" i="2" s="1"/>
  <c r="G6944" i="2"/>
  <c r="H6944" i="2" s="1"/>
  <c r="G6945" i="2"/>
  <c r="H6945" i="2" s="1"/>
  <c r="G6946" i="2"/>
  <c r="H6946" i="2" s="1"/>
  <c r="G6947" i="2"/>
  <c r="H6947" i="2" s="1"/>
  <c r="G6948" i="2"/>
  <c r="H6948" i="2" s="1"/>
  <c r="G6949" i="2"/>
  <c r="H6949" i="2" s="1"/>
  <c r="G6950" i="2"/>
  <c r="H6950" i="2" s="1"/>
  <c r="G6951" i="2"/>
  <c r="H6951" i="2" s="1"/>
  <c r="G6952" i="2"/>
  <c r="H6952" i="2" s="1"/>
  <c r="G6953" i="2"/>
  <c r="H6953" i="2" s="1"/>
  <c r="G6954" i="2"/>
  <c r="H6954" i="2" s="1"/>
  <c r="G6955" i="2"/>
  <c r="H6955" i="2" s="1"/>
  <c r="G6956" i="2"/>
  <c r="H6956" i="2" s="1"/>
  <c r="G6957" i="2"/>
  <c r="H6957" i="2" s="1"/>
  <c r="G6958" i="2"/>
  <c r="H6958" i="2" s="1"/>
  <c r="G6959" i="2"/>
  <c r="H6959" i="2" s="1"/>
  <c r="G6960" i="2"/>
  <c r="H6960" i="2" s="1"/>
  <c r="G6961" i="2"/>
  <c r="H6961" i="2" s="1"/>
  <c r="G6962" i="2"/>
  <c r="H6962" i="2" s="1"/>
  <c r="G6963" i="2"/>
  <c r="H6963" i="2" s="1"/>
  <c r="G6964" i="2"/>
  <c r="H6964" i="2" s="1"/>
  <c r="G6965" i="2"/>
  <c r="H6965" i="2" s="1"/>
  <c r="G6966" i="2"/>
  <c r="H6966" i="2" s="1"/>
  <c r="G6967" i="2"/>
  <c r="H6967" i="2" s="1"/>
  <c r="G6968" i="2"/>
  <c r="H6968" i="2" s="1"/>
  <c r="G6969" i="2"/>
  <c r="H6969" i="2" s="1"/>
  <c r="G6970" i="2"/>
  <c r="H6970" i="2" s="1"/>
  <c r="G6971" i="2"/>
  <c r="H6971" i="2" s="1"/>
  <c r="G6972" i="2"/>
  <c r="H6972" i="2" s="1"/>
  <c r="G6973" i="2"/>
  <c r="H6973" i="2" s="1"/>
  <c r="G6974" i="2"/>
  <c r="H6974" i="2" s="1"/>
  <c r="G6975" i="2"/>
  <c r="H6975" i="2" s="1"/>
  <c r="G6976" i="2"/>
  <c r="H6976" i="2" s="1"/>
  <c r="G6977" i="2"/>
  <c r="H6977" i="2" s="1"/>
  <c r="G6978" i="2"/>
  <c r="H6978" i="2" s="1"/>
  <c r="G6979" i="2"/>
  <c r="H6979" i="2" s="1"/>
  <c r="G6980" i="2"/>
  <c r="H6980" i="2" s="1"/>
  <c r="G6981" i="2"/>
  <c r="H6981" i="2" s="1"/>
  <c r="G6982" i="2"/>
  <c r="H6982" i="2" s="1"/>
  <c r="G6983" i="2"/>
  <c r="H6983" i="2" s="1"/>
  <c r="G6984" i="2"/>
  <c r="H6984" i="2" s="1"/>
  <c r="G6985" i="2"/>
  <c r="H6985" i="2" s="1"/>
  <c r="G6986" i="2"/>
  <c r="H6986" i="2" s="1"/>
  <c r="G6987" i="2"/>
  <c r="H6987" i="2" s="1"/>
  <c r="G6988" i="2"/>
  <c r="H6988" i="2" s="1"/>
  <c r="G6989" i="2"/>
  <c r="H6989" i="2" s="1"/>
  <c r="G6990" i="2"/>
  <c r="H6990" i="2" s="1"/>
  <c r="G6991" i="2"/>
  <c r="H6991" i="2" s="1"/>
  <c r="G6992" i="2"/>
  <c r="H6992" i="2" s="1"/>
  <c r="G6993" i="2"/>
  <c r="H6993" i="2" s="1"/>
  <c r="G6994" i="2"/>
  <c r="H6994" i="2" s="1"/>
  <c r="G6995" i="2"/>
  <c r="H6995" i="2" s="1"/>
  <c r="G6996" i="2"/>
  <c r="H6996" i="2" s="1"/>
  <c r="G6997" i="2"/>
  <c r="H6997" i="2" s="1"/>
  <c r="G6998" i="2"/>
  <c r="H6998" i="2" s="1"/>
  <c r="G6999" i="2"/>
  <c r="H6999" i="2" s="1"/>
  <c r="G7000" i="2"/>
  <c r="H7000" i="2" s="1"/>
  <c r="G7001" i="2"/>
  <c r="H7001" i="2" s="1"/>
  <c r="G7002" i="2"/>
  <c r="H7002" i="2" s="1"/>
  <c r="G7003" i="2"/>
  <c r="H7003" i="2" s="1"/>
  <c r="G7004" i="2"/>
  <c r="H7004" i="2" s="1"/>
  <c r="G7005" i="2"/>
  <c r="H7005" i="2" s="1"/>
  <c r="G7006" i="2"/>
  <c r="H7006" i="2" s="1"/>
  <c r="G7007" i="2"/>
  <c r="H7007" i="2" s="1"/>
  <c r="G7008" i="2"/>
  <c r="H7008" i="2" s="1"/>
  <c r="G7009" i="2"/>
  <c r="H7009" i="2" s="1"/>
  <c r="G7010" i="2"/>
  <c r="H7010" i="2" s="1"/>
  <c r="G7011" i="2"/>
  <c r="H7011" i="2" s="1"/>
  <c r="G7012" i="2"/>
  <c r="H7012" i="2" s="1"/>
  <c r="G7013" i="2"/>
  <c r="H7013" i="2" s="1"/>
  <c r="G7014" i="2"/>
  <c r="H7014" i="2" s="1"/>
  <c r="G7015" i="2"/>
  <c r="H7015" i="2" s="1"/>
  <c r="G7016" i="2"/>
  <c r="H7016" i="2" s="1"/>
  <c r="G7017" i="2"/>
  <c r="H7017" i="2" s="1"/>
  <c r="G7018" i="2"/>
  <c r="H7018" i="2" s="1"/>
  <c r="G7019" i="2"/>
  <c r="H7019" i="2" s="1"/>
  <c r="G7020" i="2"/>
  <c r="H7020" i="2" s="1"/>
  <c r="G7021" i="2"/>
  <c r="H7021" i="2" s="1"/>
  <c r="G7022" i="2"/>
  <c r="H7022" i="2" s="1"/>
  <c r="G7023" i="2"/>
  <c r="H7023" i="2" s="1"/>
  <c r="G7024" i="2"/>
  <c r="H7024" i="2" s="1"/>
  <c r="G7025" i="2"/>
  <c r="H7025" i="2" s="1"/>
  <c r="G7026" i="2"/>
  <c r="H7026" i="2" s="1"/>
  <c r="G7027" i="2"/>
  <c r="H7027" i="2" s="1"/>
  <c r="G7028" i="2"/>
  <c r="H7028" i="2" s="1"/>
  <c r="G7029" i="2"/>
  <c r="H7029" i="2" s="1"/>
  <c r="G7030" i="2"/>
  <c r="H7030" i="2" s="1"/>
  <c r="G7031" i="2"/>
  <c r="H7031" i="2" s="1"/>
  <c r="G7032" i="2"/>
  <c r="H7032" i="2" s="1"/>
  <c r="G7033" i="2"/>
  <c r="H7033" i="2" s="1"/>
  <c r="G7034" i="2"/>
  <c r="H7034" i="2" s="1"/>
  <c r="G7035" i="2"/>
  <c r="H7035" i="2" s="1"/>
  <c r="G7036" i="2"/>
  <c r="H7036" i="2" s="1"/>
  <c r="G7037" i="2"/>
  <c r="H7037" i="2" s="1"/>
  <c r="G7038" i="2"/>
  <c r="H7038" i="2" s="1"/>
  <c r="G7039" i="2"/>
  <c r="H7039" i="2" s="1"/>
  <c r="G7040" i="2"/>
  <c r="H7040" i="2" s="1"/>
  <c r="G7041" i="2"/>
  <c r="H7041" i="2" s="1"/>
  <c r="G7042" i="2"/>
  <c r="H7042" i="2" s="1"/>
  <c r="G7043" i="2"/>
  <c r="H7043" i="2" s="1"/>
  <c r="G7044" i="2"/>
  <c r="H7044" i="2" s="1"/>
  <c r="G7045" i="2"/>
  <c r="H7045" i="2" s="1"/>
  <c r="G7046" i="2"/>
  <c r="H7046" i="2" s="1"/>
  <c r="G7047" i="2"/>
  <c r="H7047" i="2" s="1"/>
  <c r="G7048" i="2"/>
  <c r="H7048" i="2" s="1"/>
  <c r="G7049" i="2"/>
  <c r="H7049" i="2" s="1"/>
  <c r="G7050" i="2"/>
  <c r="H7050" i="2" s="1"/>
  <c r="G7051" i="2"/>
  <c r="H7051" i="2" s="1"/>
  <c r="G7052" i="2"/>
  <c r="H7052" i="2" s="1"/>
  <c r="G7053" i="2"/>
  <c r="H7053" i="2" s="1"/>
  <c r="G7054" i="2"/>
  <c r="H7054" i="2" s="1"/>
  <c r="G7055" i="2"/>
  <c r="H7055" i="2" s="1"/>
  <c r="G7056" i="2"/>
  <c r="H7056" i="2" s="1"/>
  <c r="G7057" i="2"/>
  <c r="H7057" i="2" s="1"/>
  <c r="G7058" i="2"/>
  <c r="H7058" i="2" s="1"/>
  <c r="G7059" i="2"/>
  <c r="H7059" i="2" s="1"/>
  <c r="G7060" i="2"/>
  <c r="H7060" i="2" s="1"/>
  <c r="G7061" i="2"/>
  <c r="H7061" i="2" s="1"/>
  <c r="G7062" i="2"/>
  <c r="H7062" i="2" s="1"/>
  <c r="G7063" i="2"/>
  <c r="H7063" i="2" s="1"/>
  <c r="G7064" i="2"/>
  <c r="H7064" i="2" s="1"/>
  <c r="G7065" i="2"/>
  <c r="H7065" i="2" s="1"/>
  <c r="G7066" i="2"/>
  <c r="H7066" i="2" s="1"/>
  <c r="G7067" i="2"/>
  <c r="H7067" i="2" s="1"/>
  <c r="G7068" i="2"/>
  <c r="H7068" i="2" s="1"/>
  <c r="G7069" i="2"/>
  <c r="H7069" i="2" s="1"/>
  <c r="G7070" i="2"/>
  <c r="H7070" i="2" s="1"/>
  <c r="G7071" i="2"/>
  <c r="H7071" i="2" s="1"/>
  <c r="G7072" i="2"/>
  <c r="H7072" i="2" s="1"/>
  <c r="G7073" i="2"/>
  <c r="H7073" i="2" s="1"/>
  <c r="G7074" i="2"/>
  <c r="H7074" i="2" s="1"/>
  <c r="G7075" i="2"/>
  <c r="H7075" i="2" s="1"/>
  <c r="G7076" i="2"/>
  <c r="H7076" i="2" s="1"/>
  <c r="G7077" i="2"/>
  <c r="H7077" i="2" s="1"/>
  <c r="G7078" i="2"/>
  <c r="H7078" i="2" s="1"/>
  <c r="G7079" i="2"/>
  <c r="H7079" i="2" s="1"/>
  <c r="G7080" i="2"/>
  <c r="H7080" i="2" s="1"/>
  <c r="G7081" i="2"/>
  <c r="H7081" i="2" s="1"/>
  <c r="G7082" i="2"/>
  <c r="H7082" i="2" s="1"/>
  <c r="G7083" i="2"/>
  <c r="H7083" i="2" s="1"/>
  <c r="G7084" i="2"/>
  <c r="H7084" i="2" s="1"/>
  <c r="G7085" i="2"/>
  <c r="H7085" i="2" s="1"/>
  <c r="G7086" i="2"/>
  <c r="H7086" i="2" s="1"/>
  <c r="G7087" i="2"/>
  <c r="H7087" i="2" s="1"/>
  <c r="G7088" i="2"/>
  <c r="H7088" i="2" s="1"/>
  <c r="G7089" i="2"/>
  <c r="H7089" i="2" s="1"/>
  <c r="G7090" i="2"/>
  <c r="H7090" i="2" s="1"/>
  <c r="G7091" i="2"/>
  <c r="H7091" i="2" s="1"/>
  <c r="G7092" i="2"/>
  <c r="H7092" i="2" s="1"/>
  <c r="G7093" i="2"/>
  <c r="H7093" i="2" s="1"/>
  <c r="G7094" i="2"/>
  <c r="H7094" i="2" s="1"/>
  <c r="G7095" i="2"/>
  <c r="H7095" i="2" s="1"/>
  <c r="G7096" i="2"/>
  <c r="H7096" i="2" s="1"/>
  <c r="G7097" i="2"/>
  <c r="H7097" i="2" s="1"/>
  <c r="G7098" i="2"/>
  <c r="H7098" i="2" s="1"/>
  <c r="G7099" i="2"/>
  <c r="H7099" i="2" s="1"/>
  <c r="G7100" i="2"/>
  <c r="H7100" i="2" s="1"/>
  <c r="G7101" i="2"/>
  <c r="H7101" i="2" s="1"/>
  <c r="G7102" i="2"/>
  <c r="H7102" i="2" s="1"/>
  <c r="G7103" i="2"/>
  <c r="H7103" i="2" s="1"/>
  <c r="G7104" i="2"/>
  <c r="H7104" i="2" s="1"/>
  <c r="G7105" i="2"/>
  <c r="H7105" i="2" s="1"/>
  <c r="G7106" i="2"/>
  <c r="H7106" i="2" s="1"/>
  <c r="G7107" i="2"/>
  <c r="H7107" i="2" s="1"/>
  <c r="G7108" i="2"/>
  <c r="H7108" i="2" s="1"/>
  <c r="G7109" i="2"/>
  <c r="H7109" i="2" s="1"/>
  <c r="G7110" i="2"/>
  <c r="H7110" i="2" s="1"/>
  <c r="G7111" i="2"/>
  <c r="H7111" i="2" s="1"/>
  <c r="G7112" i="2"/>
  <c r="H7112" i="2" s="1"/>
  <c r="G7113" i="2"/>
  <c r="H7113" i="2" s="1"/>
  <c r="G7114" i="2"/>
  <c r="H7114" i="2" s="1"/>
  <c r="G7115" i="2"/>
  <c r="H7115" i="2" s="1"/>
  <c r="G7116" i="2"/>
  <c r="H7116" i="2" s="1"/>
  <c r="G7117" i="2"/>
  <c r="H7117" i="2" s="1"/>
  <c r="G7118" i="2"/>
  <c r="H7118" i="2" s="1"/>
  <c r="G7119" i="2"/>
  <c r="H7119" i="2" s="1"/>
  <c r="G7120" i="2"/>
  <c r="H7120" i="2" s="1"/>
  <c r="G7121" i="2"/>
  <c r="H7121" i="2" s="1"/>
  <c r="G7122" i="2"/>
  <c r="H7122" i="2" s="1"/>
  <c r="G7123" i="2"/>
  <c r="H7123" i="2" s="1"/>
  <c r="G7124" i="2"/>
  <c r="H7124" i="2" s="1"/>
  <c r="G7125" i="2"/>
  <c r="H7125" i="2" s="1"/>
  <c r="G7126" i="2"/>
  <c r="H7126" i="2" s="1"/>
  <c r="G7127" i="2"/>
  <c r="H7127" i="2" s="1"/>
  <c r="G7128" i="2"/>
  <c r="H7128" i="2" s="1"/>
  <c r="G7129" i="2"/>
  <c r="H7129" i="2" s="1"/>
  <c r="G7130" i="2"/>
  <c r="H7130" i="2" s="1"/>
  <c r="G7131" i="2"/>
  <c r="H7131" i="2" s="1"/>
  <c r="G7132" i="2"/>
  <c r="H7132" i="2" s="1"/>
  <c r="G7133" i="2"/>
  <c r="H7133" i="2" s="1"/>
  <c r="G7134" i="2"/>
  <c r="H7134" i="2" s="1"/>
  <c r="G7135" i="2"/>
  <c r="H7135" i="2" s="1"/>
  <c r="G7136" i="2"/>
  <c r="H7136" i="2" s="1"/>
  <c r="G7137" i="2"/>
  <c r="H7137" i="2" s="1"/>
  <c r="G7138" i="2"/>
  <c r="H7138" i="2" s="1"/>
  <c r="G7139" i="2"/>
  <c r="H7139" i="2" s="1"/>
  <c r="G7140" i="2"/>
  <c r="H7140" i="2" s="1"/>
  <c r="G7141" i="2"/>
  <c r="H7141" i="2" s="1"/>
  <c r="G7142" i="2"/>
  <c r="H7142" i="2" s="1"/>
  <c r="G7143" i="2"/>
  <c r="H7143" i="2" s="1"/>
  <c r="G7144" i="2"/>
  <c r="H7144" i="2" s="1"/>
  <c r="G7145" i="2"/>
  <c r="H7145" i="2" s="1"/>
  <c r="G7146" i="2"/>
  <c r="H7146" i="2" s="1"/>
  <c r="G7147" i="2"/>
  <c r="H7147" i="2" s="1"/>
  <c r="G7148" i="2"/>
  <c r="H7148" i="2" s="1"/>
  <c r="G7149" i="2"/>
  <c r="H7149" i="2" s="1"/>
  <c r="G7150" i="2"/>
  <c r="H7150" i="2" s="1"/>
  <c r="G7151" i="2"/>
  <c r="H7151" i="2" s="1"/>
  <c r="G7152" i="2"/>
  <c r="H7152" i="2" s="1"/>
  <c r="G7153" i="2"/>
  <c r="H7153" i="2" s="1"/>
  <c r="G7154" i="2"/>
  <c r="H7154" i="2" s="1"/>
  <c r="G7155" i="2"/>
  <c r="H7155" i="2" s="1"/>
  <c r="G7156" i="2"/>
  <c r="H7156" i="2" s="1"/>
  <c r="G7157" i="2"/>
  <c r="H7157" i="2" s="1"/>
  <c r="G7158" i="2"/>
  <c r="H7158" i="2" s="1"/>
  <c r="G7159" i="2"/>
  <c r="H7159" i="2" s="1"/>
  <c r="G7160" i="2"/>
  <c r="H7160" i="2" s="1"/>
  <c r="G7161" i="2"/>
  <c r="H7161" i="2" s="1"/>
  <c r="G7162" i="2"/>
  <c r="H7162" i="2" s="1"/>
  <c r="G7163" i="2"/>
  <c r="H7163" i="2" s="1"/>
  <c r="G7164" i="2"/>
  <c r="H7164" i="2" s="1"/>
  <c r="G7165" i="2"/>
  <c r="H7165" i="2" s="1"/>
  <c r="G7166" i="2"/>
  <c r="H7166" i="2" s="1"/>
  <c r="G7167" i="2"/>
  <c r="H7167" i="2" s="1"/>
  <c r="G7168" i="2"/>
  <c r="H7168" i="2" s="1"/>
  <c r="G7169" i="2"/>
  <c r="H7169" i="2" s="1"/>
  <c r="G7170" i="2"/>
  <c r="H7170" i="2" s="1"/>
  <c r="G7171" i="2"/>
  <c r="H7171" i="2" s="1"/>
  <c r="G7172" i="2"/>
  <c r="H7172" i="2" s="1"/>
  <c r="G7173" i="2"/>
  <c r="H7173" i="2" s="1"/>
  <c r="G7174" i="2"/>
  <c r="H7174" i="2" s="1"/>
  <c r="G7175" i="2"/>
  <c r="H7175" i="2" s="1"/>
  <c r="G7176" i="2"/>
  <c r="H7176" i="2" s="1"/>
  <c r="G7177" i="2"/>
  <c r="H7177" i="2" s="1"/>
  <c r="G7178" i="2"/>
  <c r="H7178" i="2" s="1"/>
  <c r="G7179" i="2"/>
  <c r="H7179" i="2" s="1"/>
  <c r="G7180" i="2"/>
  <c r="H7180" i="2" s="1"/>
  <c r="G7181" i="2"/>
  <c r="H7181" i="2" s="1"/>
  <c r="G7182" i="2"/>
  <c r="H7182" i="2" s="1"/>
  <c r="G7183" i="2"/>
  <c r="H7183" i="2" s="1"/>
  <c r="G7184" i="2"/>
  <c r="H7184" i="2" s="1"/>
  <c r="G7185" i="2"/>
  <c r="H7185" i="2" s="1"/>
  <c r="G7186" i="2"/>
  <c r="H7186" i="2" s="1"/>
  <c r="G7187" i="2"/>
  <c r="H7187" i="2" s="1"/>
  <c r="G7188" i="2"/>
  <c r="H7188" i="2" s="1"/>
  <c r="G7189" i="2"/>
  <c r="H7189" i="2" s="1"/>
  <c r="G7190" i="2"/>
  <c r="H7190" i="2" s="1"/>
  <c r="G7191" i="2"/>
  <c r="H7191" i="2" s="1"/>
  <c r="G7192" i="2"/>
  <c r="H7192" i="2" s="1"/>
  <c r="G7193" i="2"/>
  <c r="H7193" i="2" s="1"/>
  <c r="G7194" i="2"/>
  <c r="H7194" i="2" s="1"/>
  <c r="G7195" i="2"/>
  <c r="H7195" i="2" s="1"/>
  <c r="G7196" i="2"/>
  <c r="H7196" i="2" s="1"/>
  <c r="G7197" i="2"/>
  <c r="H7197" i="2" s="1"/>
  <c r="G7198" i="2"/>
  <c r="H7198" i="2" s="1"/>
  <c r="G7199" i="2"/>
  <c r="H7199" i="2" s="1"/>
  <c r="G7200" i="2"/>
  <c r="H7200" i="2" s="1"/>
  <c r="G7201" i="2"/>
  <c r="H7201" i="2" s="1"/>
  <c r="G7202" i="2"/>
  <c r="H7202" i="2" s="1"/>
  <c r="G7203" i="2"/>
  <c r="H7203" i="2" s="1"/>
  <c r="G7204" i="2"/>
  <c r="H7204" i="2" s="1"/>
  <c r="G7205" i="2"/>
  <c r="H7205" i="2" s="1"/>
  <c r="G7206" i="2"/>
  <c r="H7206" i="2" s="1"/>
  <c r="G7207" i="2"/>
  <c r="H7207" i="2" s="1"/>
  <c r="G7208" i="2"/>
  <c r="H7208" i="2" s="1"/>
  <c r="G7209" i="2"/>
  <c r="H7209" i="2" s="1"/>
  <c r="G7210" i="2"/>
  <c r="H7210" i="2" s="1"/>
  <c r="G7211" i="2"/>
  <c r="H7211" i="2" s="1"/>
  <c r="G7212" i="2"/>
  <c r="H7212" i="2" s="1"/>
  <c r="G7213" i="2"/>
  <c r="H7213" i="2" s="1"/>
  <c r="G7214" i="2"/>
  <c r="H7214" i="2" s="1"/>
  <c r="G7215" i="2"/>
  <c r="H7215" i="2" s="1"/>
  <c r="G7216" i="2"/>
  <c r="H7216" i="2" s="1"/>
  <c r="G7217" i="2"/>
  <c r="H7217" i="2" s="1"/>
  <c r="G7218" i="2"/>
  <c r="H7218" i="2" s="1"/>
  <c r="G7219" i="2"/>
  <c r="H7219" i="2" s="1"/>
  <c r="G7220" i="2"/>
  <c r="H7220" i="2" s="1"/>
  <c r="G7221" i="2"/>
  <c r="H7221" i="2" s="1"/>
  <c r="G7222" i="2"/>
  <c r="H7222" i="2" s="1"/>
  <c r="G7223" i="2"/>
  <c r="H7223" i="2" s="1"/>
  <c r="G7224" i="2"/>
  <c r="H7224" i="2" s="1"/>
  <c r="G7225" i="2"/>
  <c r="H7225" i="2" s="1"/>
  <c r="G7226" i="2"/>
  <c r="H7226" i="2" s="1"/>
  <c r="G7227" i="2"/>
  <c r="H7227" i="2" s="1"/>
  <c r="G7228" i="2"/>
  <c r="H7228" i="2" s="1"/>
  <c r="G7229" i="2"/>
  <c r="H7229" i="2" s="1"/>
  <c r="G7230" i="2"/>
  <c r="H7230" i="2" s="1"/>
  <c r="G7231" i="2"/>
  <c r="H7231" i="2" s="1"/>
  <c r="G7232" i="2"/>
  <c r="H7232" i="2" s="1"/>
  <c r="G7233" i="2"/>
  <c r="H7233" i="2" s="1"/>
  <c r="G7234" i="2"/>
  <c r="H7234" i="2" s="1"/>
  <c r="G7235" i="2"/>
  <c r="H7235" i="2" s="1"/>
  <c r="G7236" i="2"/>
  <c r="H7236" i="2" s="1"/>
  <c r="G7237" i="2"/>
  <c r="H7237" i="2" s="1"/>
  <c r="G7238" i="2"/>
  <c r="H7238" i="2" s="1"/>
  <c r="G7239" i="2"/>
  <c r="H7239" i="2" s="1"/>
  <c r="G7240" i="2"/>
  <c r="H7240" i="2" s="1"/>
  <c r="G7241" i="2"/>
  <c r="H7241" i="2" s="1"/>
  <c r="G7242" i="2"/>
  <c r="H7242" i="2" s="1"/>
  <c r="G7243" i="2"/>
  <c r="H7243" i="2" s="1"/>
  <c r="G7244" i="2"/>
  <c r="H7244" i="2" s="1"/>
  <c r="G7245" i="2"/>
  <c r="H7245" i="2" s="1"/>
  <c r="G7246" i="2"/>
  <c r="H7246" i="2" s="1"/>
  <c r="G7247" i="2"/>
  <c r="H7247" i="2" s="1"/>
  <c r="G7248" i="2"/>
  <c r="H7248" i="2" s="1"/>
  <c r="G7249" i="2"/>
  <c r="H7249" i="2" s="1"/>
  <c r="G7250" i="2"/>
  <c r="H7250" i="2" s="1"/>
  <c r="G7251" i="2"/>
  <c r="H7251" i="2" s="1"/>
  <c r="G7252" i="2"/>
  <c r="H7252" i="2" s="1"/>
  <c r="G7253" i="2"/>
  <c r="H7253" i="2" s="1"/>
  <c r="G7254" i="2"/>
  <c r="H7254" i="2" s="1"/>
  <c r="G7255" i="2"/>
  <c r="H7255" i="2" s="1"/>
  <c r="G7256" i="2"/>
  <c r="H7256" i="2" s="1"/>
  <c r="G7257" i="2"/>
  <c r="H7257" i="2" s="1"/>
  <c r="G7258" i="2"/>
  <c r="H7258" i="2" s="1"/>
  <c r="G7259" i="2"/>
  <c r="H7259" i="2" s="1"/>
  <c r="G7260" i="2"/>
  <c r="H7260" i="2" s="1"/>
  <c r="G7261" i="2"/>
  <c r="H7261" i="2" s="1"/>
  <c r="G7262" i="2"/>
  <c r="H7262" i="2" s="1"/>
  <c r="G7263" i="2"/>
  <c r="H7263" i="2" s="1"/>
  <c r="G7264" i="2"/>
  <c r="H7264" i="2" s="1"/>
  <c r="G7265" i="2"/>
  <c r="H7265" i="2" s="1"/>
  <c r="G7266" i="2"/>
  <c r="H7266" i="2" s="1"/>
  <c r="G7267" i="2"/>
  <c r="H7267" i="2" s="1"/>
  <c r="G7268" i="2"/>
  <c r="H7268" i="2" s="1"/>
  <c r="G7269" i="2"/>
  <c r="H7269" i="2" s="1"/>
  <c r="G7270" i="2"/>
  <c r="H7270" i="2" s="1"/>
  <c r="G7271" i="2"/>
  <c r="H7271" i="2" s="1"/>
  <c r="G7272" i="2"/>
  <c r="H7272" i="2" s="1"/>
  <c r="G7273" i="2"/>
  <c r="H7273" i="2" s="1"/>
  <c r="G7274" i="2"/>
  <c r="H7274" i="2" s="1"/>
  <c r="G7275" i="2"/>
  <c r="H7275" i="2" s="1"/>
  <c r="G7276" i="2"/>
  <c r="H7276" i="2" s="1"/>
  <c r="G7277" i="2"/>
  <c r="H7277" i="2" s="1"/>
  <c r="G7278" i="2"/>
  <c r="H7278" i="2" s="1"/>
  <c r="G7279" i="2"/>
  <c r="H7279" i="2" s="1"/>
  <c r="G7280" i="2"/>
  <c r="H7280" i="2" s="1"/>
  <c r="G7281" i="2"/>
  <c r="H7281" i="2" s="1"/>
  <c r="G7282" i="2"/>
  <c r="H7282" i="2" s="1"/>
  <c r="G7283" i="2"/>
  <c r="H7283" i="2" s="1"/>
  <c r="G7284" i="2"/>
  <c r="H7284" i="2" s="1"/>
  <c r="G7285" i="2"/>
  <c r="H7285" i="2" s="1"/>
  <c r="G7286" i="2"/>
  <c r="H7286" i="2" s="1"/>
  <c r="G7287" i="2"/>
  <c r="H7287" i="2" s="1"/>
  <c r="G7288" i="2"/>
  <c r="H7288" i="2" s="1"/>
  <c r="G7289" i="2"/>
  <c r="H7289" i="2" s="1"/>
  <c r="G7290" i="2"/>
  <c r="H7290" i="2" s="1"/>
  <c r="G7291" i="2"/>
  <c r="H7291" i="2" s="1"/>
  <c r="G7292" i="2"/>
  <c r="H7292" i="2" s="1"/>
  <c r="G7293" i="2"/>
  <c r="H7293" i="2" s="1"/>
  <c r="G7294" i="2"/>
  <c r="H7294" i="2" s="1"/>
  <c r="G7295" i="2"/>
  <c r="H7295" i="2" s="1"/>
  <c r="G7296" i="2"/>
  <c r="H7296" i="2" s="1"/>
  <c r="G7297" i="2"/>
  <c r="H7297" i="2" s="1"/>
  <c r="G7298" i="2"/>
  <c r="H7298" i="2" s="1"/>
  <c r="G7299" i="2"/>
  <c r="H7299" i="2" s="1"/>
  <c r="G7300" i="2"/>
  <c r="H7300" i="2" s="1"/>
  <c r="G7301" i="2"/>
  <c r="H7301" i="2" s="1"/>
  <c r="G7302" i="2"/>
  <c r="H7302" i="2" s="1"/>
  <c r="G7303" i="2"/>
  <c r="H7303" i="2" s="1"/>
  <c r="G7304" i="2"/>
  <c r="H7304" i="2" s="1"/>
  <c r="G7305" i="2"/>
  <c r="H7305" i="2" s="1"/>
  <c r="G7306" i="2"/>
  <c r="H7306" i="2" s="1"/>
  <c r="G7307" i="2"/>
  <c r="H7307" i="2" s="1"/>
  <c r="G7308" i="2"/>
  <c r="H7308" i="2" s="1"/>
  <c r="G7309" i="2"/>
  <c r="H7309" i="2" s="1"/>
  <c r="G7310" i="2"/>
  <c r="H7310" i="2" s="1"/>
  <c r="G7311" i="2"/>
  <c r="H7311" i="2" s="1"/>
  <c r="G7312" i="2"/>
  <c r="H7312" i="2" s="1"/>
  <c r="G7313" i="2"/>
  <c r="H7313" i="2" s="1"/>
  <c r="G7314" i="2"/>
  <c r="H7314" i="2" s="1"/>
  <c r="G7315" i="2"/>
  <c r="H7315" i="2" s="1"/>
  <c r="G7316" i="2"/>
  <c r="H7316" i="2" s="1"/>
  <c r="G7317" i="2"/>
  <c r="H7317" i="2" s="1"/>
  <c r="G7318" i="2"/>
  <c r="H7318" i="2" s="1"/>
  <c r="G7319" i="2"/>
  <c r="H7319" i="2" s="1"/>
  <c r="G7320" i="2"/>
  <c r="H7320" i="2" s="1"/>
  <c r="G7321" i="2"/>
  <c r="H7321" i="2" s="1"/>
  <c r="G7322" i="2"/>
  <c r="H7322" i="2" s="1"/>
  <c r="G7323" i="2"/>
  <c r="H7323" i="2" s="1"/>
  <c r="G7324" i="2"/>
  <c r="H7324" i="2" s="1"/>
  <c r="G7325" i="2"/>
  <c r="H7325" i="2" s="1"/>
  <c r="G7326" i="2"/>
  <c r="H7326" i="2" s="1"/>
  <c r="G7327" i="2"/>
  <c r="H7327" i="2" s="1"/>
  <c r="G7328" i="2"/>
  <c r="H7328" i="2" s="1"/>
  <c r="G7329" i="2"/>
  <c r="H7329" i="2" s="1"/>
  <c r="G7330" i="2"/>
  <c r="H7330" i="2" s="1"/>
  <c r="G7331" i="2"/>
  <c r="H7331" i="2" s="1"/>
  <c r="G7332" i="2"/>
  <c r="H7332" i="2" s="1"/>
  <c r="G7333" i="2"/>
  <c r="H7333" i="2" s="1"/>
  <c r="G7334" i="2"/>
  <c r="H7334" i="2" s="1"/>
  <c r="G7335" i="2"/>
  <c r="H7335" i="2" s="1"/>
  <c r="G7336" i="2"/>
  <c r="H7336" i="2" s="1"/>
  <c r="G7337" i="2"/>
  <c r="H7337" i="2" s="1"/>
  <c r="G7338" i="2"/>
  <c r="H7338" i="2" s="1"/>
  <c r="G7339" i="2"/>
  <c r="H7339" i="2" s="1"/>
  <c r="G7340" i="2"/>
  <c r="H7340" i="2" s="1"/>
  <c r="G7341" i="2"/>
  <c r="H7341" i="2" s="1"/>
  <c r="G7342" i="2"/>
  <c r="H7342" i="2" s="1"/>
  <c r="G7343" i="2"/>
  <c r="H7343" i="2" s="1"/>
  <c r="G7344" i="2"/>
  <c r="H7344" i="2" s="1"/>
  <c r="G7345" i="2"/>
  <c r="H7345" i="2" s="1"/>
  <c r="G7346" i="2"/>
  <c r="H7346" i="2" s="1"/>
  <c r="G7347" i="2"/>
  <c r="H7347" i="2" s="1"/>
  <c r="G7348" i="2"/>
  <c r="H7348" i="2" s="1"/>
  <c r="G7349" i="2"/>
  <c r="H7349" i="2" s="1"/>
  <c r="G7350" i="2"/>
  <c r="H7350" i="2" s="1"/>
  <c r="G7351" i="2"/>
  <c r="H7351" i="2" s="1"/>
  <c r="G7352" i="2"/>
  <c r="H7352" i="2" s="1"/>
  <c r="G7353" i="2"/>
  <c r="H7353" i="2" s="1"/>
  <c r="G7354" i="2"/>
  <c r="H7354" i="2" s="1"/>
  <c r="G7355" i="2"/>
  <c r="H7355" i="2" s="1"/>
  <c r="G7356" i="2"/>
  <c r="H7356" i="2" s="1"/>
  <c r="G7357" i="2"/>
  <c r="H7357" i="2" s="1"/>
  <c r="G7358" i="2"/>
  <c r="H7358" i="2" s="1"/>
  <c r="G7359" i="2"/>
  <c r="H7359" i="2" s="1"/>
  <c r="G7360" i="2"/>
  <c r="H7360" i="2" s="1"/>
  <c r="G7361" i="2"/>
  <c r="H7361" i="2" s="1"/>
  <c r="G7362" i="2"/>
  <c r="H7362" i="2" s="1"/>
  <c r="G7363" i="2"/>
  <c r="H7363" i="2" s="1"/>
  <c r="G7364" i="2"/>
  <c r="H7364" i="2" s="1"/>
  <c r="G7365" i="2"/>
  <c r="H7365" i="2" s="1"/>
  <c r="G7366" i="2"/>
  <c r="H7366" i="2" s="1"/>
  <c r="G7367" i="2"/>
  <c r="H7367" i="2" s="1"/>
  <c r="G7368" i="2"/>
  <c r="H7368" i="2" s="1"/>
  <c r="G7369" i="2"/>
  <c r="H7369" i="2" s="1"/>
  <c r="G7370" i="2"/>
  <c r="H7370" i="2" s="1"/>
  <c r="G7371" i="2"/>
  <c r="H7371" i="2" s="1"/>
  <c r="G7372" i="2"/>
  <c r="H7372" i="2" s="1"/>
  <c r="G7373" i="2"/>
  <c r="H7373" i="2" s="1"/>
  <c r="G7374" i="2"/>
  <c r="H7374" i="2" s="1"/>
  <c r="G7375" i="2"/>
  <c r="H7375" i="2" s="1"/>
  <c r="G7376" i="2"/>
  <c r="H7376" i="2" s="1"/>
  <c r="G7377" i="2"/>
  <c r="H7377" i="2" s="1"/>
  <c r="G7378" i="2"/>
  <c r="H7378" i="2" s="1"/>
  <c r="G7379" i="2"/>
  <c r="H7379" i="2" s="1"/>
  <c r="G7380" i="2"/>
  <c r="H7380" i="2" s="1"/>
  <c r="G7381" i="2"/>
  <c r="H7381" i="2" s="1"/>
  <c r="G7382" i="2"/>
  <c r="H7382" i="2" s="1"/>
  <c r="G7383" i="2"/>
  <c r="H7383" i="2" s="1"/>
  <c r="G7384" i="2"/>
  <c r="H7384" i="2" s="1"/>
  <c r="G7385" i="2"/>
  <c r="H7385" i="2" s="1"/>
  <c r="G7386" i="2"/>
  <c r="H7386" i="2" s="1"/>
  <c r="G7387" i="2"/>
  <c r="H7387" i="2" s="1"/>
  <c r="G7388" i="2"/>
  <c r="H7388" i="2" s="1"/>
  <c r="G7389" i="2"/>
  <c r="H7389" i="2" s="1"/>
  <c r="G7390" i="2"/>
  <c r="H7390" i="2" s="1"/>
  <c r="G7391" i="2"/>
  <c r="H7391" i="2" s="1"/>
  <c r="G7392" i="2"/>
  <c r="H7392" i="2" s="1"/>
  <c r="G7393" i="2"/>
  <c r="H7393" i="2" s="1"/>
  <c r="G7394" i="2"/>
  <c r="H7394" i="2" s="1"/>
  <c r="G7395" i="2"/>
  <c r="H7395" i="2" s="1"/>
  <c r="G7396" i="2"/>
  <c r="H7396" i="2" s="1"/>
  <c r="G7397" i="2"/>
  <c r="H7397" i="2" s="1"/>
  <c r="G7398" i="2"/>
  <c r="H7398" i="2" s="1"/>
  <c r="G7399" i="2"/>
  <c r="H7399" i="2" s="1"/>
  <c r="G7400" i="2"/>
  <c r="H7400" i="2" s="1"/>
  <c r="G7401" i="2"/>
  <c r="H7401" i="2" s="1"/>
  <c r="G7402" i="2"/>
  <c r="H7402" i="2" s="1"/>
  <c r="G7403" i="2"/>
  <c r="H7403" i="2" s="1"/>
  <c r="G7404" i="2"/>
  <c r="H7404" i="2" s="1"/>
  <c r="G7405" i="2"/>
  <c r="H7405" i="2" s="1"/>
  <c r="G7406" i="2"/>
  <c r="H7406" i="2" s="1"/>
  <c r="G7407" i="2"/>
  <c r="H7407" i="2" s="1"/>
  <c r="G7408" i="2"/>
  <c r="H7408" i="2" s="1"/>
  <c r="G7409" i="2"/>
  <c r="H7409" i="2" s="1"/>
  <c r="G7410" i="2"/>
  <c r="H7410" i="2" s="1"/>
  <c r="G7411" i="2"/>
  <c r="H7411" i="2" s="1"/>
  <c r="G7412" i="2"/>
  <c r="H7412" i="2" s="1"/>
  <c r="G7413" i="2"/>
  <c r="H7413" i="2" s="1"/>
  <c r="G7414" i="2"/>
  <c r="H7414" i="2" s="1"/>
  <c r="G7415" i="2"/>
  <c r="H7415" i="2" s="1"/>
  <c r="G7416" i="2"/>
  <c r="H7416" i="2" s="1"/>
  <c r="G7417" i="2"/>
  <c r="H7417" i="2" s="1"/>
  <c r="G7418" i="2"/>
  <c r="H7418" i="2" s="1"/>
  <c r="G7419" i="2"/>
  <c r="H7419" i="2" s="1"/>
  <c r="G7420" i="2"/>
  <c r="H7420" i="2" s="1"/>
  <c r="G7421" i="2"/>
  <c r="H7421" i="2" s="1"/>
  <c r="G7422" i="2"/>
  <c r="H7422" i="2" s="1"/>
  <c r="G7423" i="2"/>
  <c r="H7423" i="2" s="1"/>
  <c r="G7424" i="2"/>
  <c r="H7424" i="2" s="1"/>
  <c r="G7425" i="2"/>
  <c r="H7425" i="2" s="1"/>
  <c r="G7426" i="2"/>
  <c r="H7426" i="2" s="1"/>
  <c r="G7427" i="2"/>
  <c r="H7427" i="2" s="1"/>
  <c r="G7428" i="2"/>
  <c r="H7428" i="2" s="1"/>
  <c r="G7429" i="2"/>
  <c r="H7429" i="2" s="1"/>
  <c r="G7430" i="2"/>
  <c r="H7430" i="2" s="1"/>
  <c r="G7431" i="2"/>
  <c r="H7431" i="2" s="1"/>
  <c r="G7432" i="2"/>
  <c r="H7432" i="2" s="1"/>
  <c r="G7433" i="2"/>
  <c r="H7433" i="2" s="1"/>
  <c r="G7434" i="2"/>
  <c r="H7434" i="2" s="1"/>
  <c r="G7435" i="2"/>
  <c r="H7435" i="2" s="1"/>
  <c r="G7436" i="2"/>
  <c r="H7436" i="2" s="1"/>
  <c r="G7437" i="2"/>
  <c r="H7437" i="2" s="1"/>
  <c r="G7438" i="2"/>
  <c r="H7438" i="2" s="1"/>
  <c r="G7439" i="2"/>
  <c r="H7439" i="2" s="1"/>
  <c r="G7440" i="2"/>
  <c r="H7440" i="2" s="1"/>
  <c r="G7441" i="2"/>
  <c r="H7441" i="2" s="1"/>
  <c r="G7442" i="2"/>
  <c r="H7442" i="2" s="1"/>
  <c r="G7443" i="2"/>
  <c r="H7443" i="2" s="1"/>
  <c r="G7444" i="2"/>
  <c r="H7444" i="2" s="1"/>
  <c r="G7445" i="2"/>
  <c r="H7445" i="2" s="1"/>
  <c r="G7446" i="2"/>
  <c r="H7446" i="2" s="1"/>
  <c r="G7447" i="2"/>
  <c r="H7447" i="2" s="1"/>
  <c r="G7448" i="2"/>
  <c r="H7448" i="2" s="1"/>
  <c r="G7449" i="2"/>
  <c r="H7449" i="2" s="1"/>
  <c r="G7450" i="2"/>
  <c r="H7450" i="2" s="1"/>
  <c r="G7451" i="2"/>
  <c r="H7451" i="2" s="1"/>
  <c r="G7452" i="2"/>
  <c r="H7452" i="2" s="1"/>
  <c r="G7453" i="2"/>
  <c r="H7453" i="2" s="1"/>
  <c r="G7454" i="2"/>
  <c r="H7454" i="2" s="1"/>
  <c r="G7455" i="2"/>
  <c r="H7455" i="2" s="1"/>
  <c r="G7456" i="2"/>
  <c r="H7456" i="2" s="1"/>
  <c r="G7457" i="2"/>
  <c r="H7457" i="2" s="1"/>
  <c r="G7458" i="2"/>
  <c r="H7458" i="2" s="1"/>
  <c r="G7459" i="2"/>
  <c r="H7459" i="2" s="1"/>
  <c r="G7460" i="2"/>
  <c r="H7460" i="2" s="1"/>
  <c r="G7461" i="2"/>
  <c r="H7461" i="2" s="1"/>
  <c r="G7462" i="2"/>
  <c r="H7462" i="2" s="1"/>
  <c r="G7463" i="2"/>
  <c r="H7463" i="2" s="1"/>
  <c r="G7464" i="2"/>
  <c r="H7464" i="2" s="1"/>
  <c r="G7465" i="2"/>
  <c r="H7465" i="2" s="1"/>
  <c r="G7466" i="2"/>
  <c r="H7466" i="2" s="1"/>
  <c r="G7467" i="2"/>
  <c r="H7467" i="2" s="1"/>
  <c r="G7468" i="2"/>
  <c r="H7468" i="2" s="1"/>
  <c r="G7469" i="2"/>
  <c r="H7469" i="2" s="1"/>
  <c r="G7470" i="2"/>
  <c r="H7470" i="2" s="1"/>
  <c r="G7471" i="2"/>
  <c r="H7471" i="2" s="1"/>
  <c r="G7472" i="2"/>
  <c r="H7472" i="2" s="1"/>
  <c r="G7473" i="2"/>
  <c r="H7473" i="2" s="1"/>
  <c r="G7474" i="2"/>
  <c r="H7474" i="2" s="1"/>
  <c r="G7475" i="2"/>
  <c r="H7475" i="2" s="1"/>
  <c r="G7476" i="2"/>
  <c r="H7476" i="2" s="1"/>
  <c r="G7477" i="2"/>
  <c r="H7477" i="2" s="1"/>
  <c r="G7478" i="2"/>
  <c r="H7478" i="2" s="1"/>
  <c r="G7479" i="2"/>
  <c r="H7479" i="2" s="1"/>
  <c r="G7480" i="2"/>
  <c r="H7480" i="2" s="1"/>
  <c r="G7481" i="2"/>
  <c r="H7481" i="2" s="1"/>
  <c r="G7482" i="2"/>
  <c r="H7482" i="2" s="1"/>
  <c r="G7483" i="2"/>
  <c r="H7483" i="2" s="1"/>
  <c r="G7484" i="2"/>
  <c r="H7484" i="2" s="1"/>
  <c r="G7485" i="2"/>
  <c r="H7485" i="2" s="1"/>
  <c r="G7486" i="2"/>
  <c r="H7486" i="2" s="1"/>
  <c r="G7487" i="2"/>
  <c r="H7487" i="2" s="1"/>
  <c r="G7488" i="2"/>
  <c r="H7488" i="2" s="1"/>
  <c r="G7489" i="2"/>
  <c r="H7489" i="2" s="1"/>
  <c r="G7490" i="2"/>
  <c r="H7490" i="2" s="1"/>
  <c r="G7491" i="2"/>
  <c r="H7491" i="2" s="1"/>
  <c r="G7492" i="2"/>
  <c r="H7492" i="2" s="1"/>
  <c r="G7493" i="2"/>
  <c r="H7493" i="2" s="1"/>
  <c r="G7494" i="2"/>
  <c r="H7494" i="2" s="1"/>
  <c r="G7495" i="2"/>
  <c r="H7495" i="2" s="1"/>
  <c r="G7496" i="2"/>
  <c r="H7496" i="2" s="1"/>
  <c r="G7497" i="2"/>
  <c r="H7497" i="2" s="1"/>
  <c r="G7498" i="2"/>
  <c r="H7498" i="2" s="1"/>
  <c r="G7499" i="2"/>
  <c r="H7499" i="2" s="1"/>
  <c r="G7500" i="2"/>
  <c r="H7500" i="2" s="1"/>
  <c r="G7501" i="2"/>
  <c r="H7501" i="2" s="1"/>
  <c r="G7502" i="2"/>
  <c r="H7502" i="2" s="1"/>
  <c r="G7503" i="2"/>
  <c r="H7503" i="2" s="1"/>
  <c r="G7504" i="2"/>
  <c r="H7504" i="2" s="1"/>
  <c r="G7505" i="2"/>
  <c r="H7505" i="2" s="1"/>
  <c r="G7506" i="2"/>
  <c r="H7506" i="2" s="1"/>
  <c r="G7507" i="2"/>
  <c r="H7507" i="2" s="1"/>
  <c r="G7508" i="2"/>
  <c r="H7508" i="2" s="1"/>
  <c r="G7509" i="2"/>
  <c r="H7509" i="2" s="1"/>
  <c r="G7510" i="2"/>
  <c r="H7510" i="2" s="1"/>
  <c r="G7511" i="2"/>
  <c r="H7511" i="2" s="1"/>
  <c r="G7512" i="2"/>
  <c r="H7512" i="2" s="1"/>
  <c r="G7513" i="2"/>
  <c r="H7513" i="2" s="1"/>
  <c r="G7514" i="2"/>
  <c r="H7514" i="2" s="1"/>
  <c r="G7515" i="2"/>
  <c r="H7515" i="2" s="1"/>
  <c r="G7516" i="2"/>
  <c r="H7516" i="2" s="1"/>
  <c r="G7517" i="2"/>
  <c r="H7517" i="2" s="1"/>
  <c r="G7518" i="2"/>
  <c r="H7518" i="2" s="1"/>
  <c r="G7519" i="2"/>
  <c r="H7519" i="2" s="1"/>
  <c r="G7520" i="2"/>
  <c r="H7520" i="2" s="1"/>
  <c r="G7521" i="2"/>
  <c r="H7521" i="2" s="1"/>
  <c r="G7522" i="2"/>
  <c r="H7522" i="2" s="1"/>
  <c r="G7523" i="2"/>
  <c r="H7523" i="2" s="1"/>
  <c r="G7524" i="2"/>
  <c r="H7524" i="2" s="1"/>
  <c r="G7525" i="2"/>
  <c r="H7525" i="2" s="1"/>
  <c r="G7526" i="2"/>
  <c r="H7526" i="2" s="1"/>
  <c r="G7527" i="2"/>
  <c r="H7527" i="2" s="1"/>
  <c r="G7528" i="2"/>
  <c r="H7528" i="2" s="1"/>
  <c r="G7529" i="2"/>
  <c r="H7529" i="2" s="1"/>
  <c r="G7530" i="2"/>
  <c r="H7530" i="2" s="1"/>
  <c r="G7531" i="2"/>
  <c r="H7531" i="2" s="1"/>
  <c r="G7532" i="2"/>
  <c r="H7532" i="2" s="1"/>
  <c r="G7533" i="2"/>
  <c r="H7533" i="2" s="1"/>
  <c r="G7534" i="2"/>
  <c r="H7534" i="2" s="1"/>
  <c r="G7535" i="2"/>
  <c r="H7535" i="2" s="1"/>
  <c r="G7536" i="2"/>
  <c r="H7536" i="2" s="1"/>
  <c r="G7537" i="2"/>
  <c r="H7537" i="2" s="1"/>
  <c r="G7538" i="2"/>
  <c r="H7538" i="2" s="1"/>
  <c r="G7539" i="2"/>
  <c r="H7539" i="2" s="1"/>
  <c r="G7540" i="2"/>
  <c r="H7540" i="2" s="1"/>
  <c r="G7541" i="2"/>
  <c r="H7541" i="2" s="1"/>
  <c r="G7542" i="2"/>
  <c r="H7542" i="2" s="1"/>
  <c r="G7543" i="2"/>
  <c r="H7543" i="2" s="1"/>
  <c r="G7544" i="2"/>
  <c r="H7544" i="2" s="1"/>
  <c r="G7545" i="2"/>
  <c r="H7545" i="2" s="1"/>
  <c r="G7546" i="2"/>
  <c r="H7546" i="2" s="1"/>
  <c r="G7547" i="2"/>
  <c r="H7547" i="2" s="1"/>
  <c r="G7548" i="2"/>
  <c r="H7548" i="2" s="1"/>
  <c r="G7549" i="2"/>
  <c r="H7549" i="2" s="1"/>
  <c r="G7550" i="2"/>
  <c r="H7550" i="2" s="1"/>
  <c r="G7551" i="2"/>
  <c r="H7551" i="2" s="1"/>
  <c r="G7552" i="2"/>
  <c r="H7552" i="2" s="1"/>
  <c r="G7553" i="2"/>
  <c r="H7553" i="2" s="1"/>
  <c r="G7554" i="2"/>
  <c r="H7554" i="2" s="1"/>
  <c r="G7555" i="2"/>
  <c r="H7555" i="2" s="1"/>
  <c r="G7556" i="2"/>
  <c r="H7556" i="2" s="1"/>
  <c r="G7557" i="2"/>
  <c r="H7557" i="2" s="1"/>
  <c r="G7558" i="2"/>
  <c r="H7558" i="2" s="1"/>
  <c r="G7559" i="2"/>
  <c r="H7559" i="2" s="1"/>
  <c r="G7560" i="2"/>
  <c r="H7560" i="2" s="1"/>
  <c r="G7561" i="2"/>
  <c r="H7561" i="2" s="1"/>
  <c r="G7562" i="2"/>
  <c r="H7562" i="2" s="1"/>
  <c r="G7563" i="2"/>
  <c r="H7563" i="2" s="1"/>
  <c r="G7564" i="2"/>
  <c r="H7564" i="2" s="1"/>
  <c r="G7565" i="2"/>
  <c r="H7565" i="2" s="1"/>
  <c r="G7566" i="2"/>
  <c r="H7566" i="2" s="1"/>
  <c r="G7567" i="2"/>
  <c r="H7567" i="2" s="1"/>
  <c r="G7568" i="2"/>
  <c r="H7568" i="2" s="1"/>
  <c r="G7569" i="2"/>
  <c r="H7569" i="2" s="1"/>
  <c r="G7570" i="2"/>
  <c r="H7570" i="2" s="1"/>
  <c r="G7571" i="2"/>
  <c r="H7571" i="2" s="1"/>
  <c r="G7572" i="2"/>
  <c r="H7572" i="2" s="1"/>
  <c r="G7573" i="2"/>
  <c r="H7573" i="2" s="1"/>
  <c r="G7574" i="2"/>
  <c r="H7574" i="2" s="1"/>
  <c r="G7575" i="2"/>
  <c r="H7575" i="2" s="1"/>
  <c r="G7576" i="2"/>
  <c r="H7576" i="2" s="1"/>
  <c r="G7577" i="2"/>
  <c r="H7577" i="2" s="1"/>
  <c r="G7578" i="2"/>
  <c r="H7578" i="2" s="1"/>
  <c r="G7579" i="2"/>
  <c r="H7579" i="2" s="1"/>
  <c r="G7580" i="2"/>
  <c r="H7580" i="2" s="1"/>
  <c r="G7581" i="2"/>
  <c r="H7581" i="2" s="1"/>
  <c r="G7582" i="2"/>
  <c r="H7582" i="2" s="1"/>
  <c r="G7583" i="2"/>
  <c r="H7583" i="2" s="1"/>
  <c r="G7584" i="2"/>
  <c r="H7584" i="2" s="1"/>
  <c r="G7585" i="2"/>
  <c r="H7585" i="2" s="1"/>
  <c r="G7586" i="2"/>
  <c r="H7586" i="2" s="1"/>
  <c r="G7587" i="2"/>
  <c r="H7587" i="2" s="1"/>
  <c r="G7588" i="2"/>
  <c r="H7588" i="2" s="1"/>
  <c r="G7589" i="2"/>
  <c r="H7589" i="2" s="1"/>
  <c r="G7590" i="2"/>
  <c r="H7590" i="2" s="1"/>
  <c r="G7591" i="2"/>
  <c r="H7591" i="2" s="1"/>
  <c r="G7592" i="2"/>
  <c r="H7592" i="2" s="1"/>
  <c r="G7593" i="2"/>
  <c r="H7593" i="2" s="1"/>
  <c r="G7594" i="2"/>
  <c r="H7594" i="2" s="1"/>
  <c r="G7595" i="2"/>
  <c r="H7595" i="2" s="1"/>
  <c r="G7596" i="2"/>
  <c r="H7596" i="2" s="1"/>
  <c r="G7597" i="2"/>
  <c r="H7597" i="2" s="1"/>
  <c r="G7598" i="2"/>
  <c r="H7598" i="2" s="1"/>
  <c r="G7599" i="2"/>
  <c r="H7599" i="2" s="1"/>
  <c r="G7600" i="2"/>
  <c r="H7600" i="2" s="1"/>
  <c r="G7601" i="2"/>
  <c r="H7601" i="2" s="1"/>
  <c r="G7602" i="2"/>
  <c r="H7602" i="2" s="1"/>
  <c r="G7603" i="2"/>
  <c r="H7603" i="2" s="1"/>
  <c r="G7604" i="2"/>
  <c r="H7604" i="2" s="1"/>
  <c r="G7605" i="2"/>
  <c r="H7605" i="2" s="1"/>
  <c r="G7606" i="2"/>
  <c r="H7606" i="2" s="1"/>
  <c r="G7607" i="2"/>
  <c r="H7607" i="2" s="1"/>
  <c r="G7608" i="2"/>
  <c r="H7608" i="2" s="1"/>
  <c r="G7609" i="2"/>
  <c r="H7609" i="2" s="1"/>
  <c r="G7610" i="2"/>
  <c r="H7610" i="2" s="1"/>
  <c r="G7611" i="2"/>
  <c r="H7611" i="2" s="1"/>
  <c r="G7612" i="2"/>
  <c r="H7612" i="2" s="1"/>
  <c r="G7613" i="2"/>
  <c r="H7613" i="2" s="1"/>
  <c r="G7614" i="2"/>
  <c r="H7614" i="2" s="1"/>
  <c r="G7615" i="2"/>
  <c r="H7615" i="2" s="1"/>
  <c r="G7616" i="2"/>
  <c r="H7616" i="2" s="1"/>
  <c r="G7617" i="2"/>
  <c r="H7617" i="2" s="1"/>
  <c r="G7618" i="2"/>
  <c r="H7618" i="2" s="1"/>
  <c r="G7619" i="2"/>
  <c r="H7619" i="2" s="1"/>
  <c r="G7620" i="2"/>
  <c r="H7620" i="2" s="1"/>
  <c r="G7621" i="2"/>
  <c r="H7621" i="2" s="1"/>
  <c r="G7622" i="2"/>
  <c r="H7622" i="2" s="1"/>
  <c r="G7623" i="2"/>
  <c r="H7623" i="2" s="1"/>
  <c r="G7624" i="2"/>
  <c r="H7624" i="2" s="1"/>
  <c r="G7625" i="2"/>
  <c r="H7625" i="2" s="1"/>
  <c r="G7626" i="2"/>
  <c r="H7626" i="2" s="1"/>
  <c r="G7627" i="2"/>
  <c r="H7627" i="2" s="1"/>
  <c r="G7628" i="2"/>
  <c r="H7628" i="2" s="1"/>
  <c r="G7629" i="2"/>
  <c r="H7629" i="2" s="1"/>
  <c r="G7630" i="2"/>
  <c r="H7630" i="2" s="1"/>
  <c r="G7631" i="2"/>
  <c r="H7631" i="2" s="1"/>
  <c r="G7632" i="2"/>
  <c r="H7632" i="2" s="1"/>
  <c r="G7633" i="2"/>
  <c r="H7633" i="2" s="1"/>
  <c r="G7634" i="2"/>
  <c r="H7634" i="2" s="1"/>
  <c r="G7635" i="2"/>
  <c r="H7635" i="2" s="1"/>
  <c r="G7636" i="2"/>
  <c r="H7636" i="2" s="1"/>
  <c r="G7637" i="2"/>
  <c r="H7637" i="2" s="1"/>
  <c r="G7638" i="2"/>
  <c r="H7638" i="2" s="1"/>
  <c r="G7639" i="2"/>
  <c r="H7639" i="2" s="1"/>
  <c r="G7640" i="2"/>
  <c r="H7640" i="2" s="1"/>
  <c r="G7641" i="2"/>
  <c r="H7641" i="2" s="1"/>
  <c r="G7642" i="2"/>
  <c r="H7642" i="2" s="1"/>
  <c r="G7643" i="2"/>
  <c r="H7643" i="2" s="1"/>
  <c r="G7644" i="2"/>
  <c r="H7644" i="2" s="1"/>
  <c r="G7645" i="2"/>
  <c r="H7645" i="2" s="1"/>
  <c r="G7646" i="2"/>
  <c r="H7646" i="2" s="1"/>
  <c r="G7647" i="2"/>
  <c r="H7647" i="2" s="1"/>
  <c r="G7648" i="2"/>
  <c r="H7648" i="2" s="1"/>
  <c r="G7649" i="2"/>
  <c r="H7649" i="2" s="1"/>
  <c r="G7650" i="2"/>
  <c r="H7650" i="2" s="1"/>
  <c r="G7651" i="2"/>
  <c r="H7651" i="2" s="1"/>
  <c r="G7652" i="2"/>
  <c r="H7652" i="2" s="1"/>
  <c r="G7653" i="2"/>
  <c r="H7653" i="2" s="1"/>
  <c r="G7654" i="2"/>
  <c r="H7654" i="2" s="1"/>
  <c r="G7655" i="2"/>
  <c r="H7655" i="2" s="1"/>
  <c r="G7656" i="2"/>
  <c r="H7656" i="2" s="1"/>
  <c r="G7657" i="2"/>
  <c r="H7657" i="2" s="1"/>
  <c r="G7658" i="2"/>
  <c r="H7658" i="2" s="1"/>
  <c r="G7659" i="2"/>
  <c r="H7659" i="2" s="1"/>
  <c r="G7660" i="2"/>
  <c r="H7660" i="2" s="1"/>
  <c r="G7661" i="2"/>
  <c r="H7661" i="2" s="1"/>
  <c r="G7662" i="2"/>
  <c r="H7662" i="2" s="1"/>
  <c r="G7663" i="2"/>
  <c r="H7663" i="2" s="1"/>
  <c r="G7664" i="2"/>
  <c r="H7664" i="2" s="1"/>
  <c r="G7665" i="2"/>
  <c r="H7665" i="2" s="1"/>
  <c r="G7666" i="2"/>
  <c r="H7666" i="2" s="1"/>
  <c r="G7667" i="2"/>
  <c r="H7667" i="2" s="1"/>
  <c r="G7668" i="2"/>
  <c r="H7668" i="2" s="1"/>
  <c r="G7669" i="2"/>
  <c r="H7669" i="2" s="1"/>
  <c r="G7670" i="2"/>
  <c r="H7670" i="2" s="1"/>
  <c r="G7671" i="2"/>
  <c r="H7671" i="2" s="1"/>
  <c r="G7672" i="2"/>
  <c r="H7672" i="2" s="1"/>
  <c r="G7673" i="2"/>
  <c r="H7673" i="2" s="1"/>
  <c r="G7674" i="2"/>
  <c r="H7674" i="2" s="1"/>
  <c r="G7675" i="2"/>
  <c r="H7675" i="2" s="1"/>
  <c r="G7676" i="2"/>
  <c r="H7676" i="2" s="1"/>
  <c r="G7677" i="2"/>
  <c r="H7677" i="2" s="1"/>
  <c r="G7678" i="2"/>
  <c r="H7678" i="2" s="1"/>
  <c r="G7679" i="2"/>
  <c r="H7679" i="2" s="1"/>
  <c r="G7680" i="2"/>
  <c r="H7680" i="2" s="1"/>
  <c r="G7681" i="2"/>
  <c r="H7681" i="2" s="1"/>
  <c r="G7682" i="2"/>
  <c r="H7682" i="2" s="1"/>
  <c r="G7683" i="2"/>
  <c r="H7683" i="2" s="1"/>
  <c r="G7684" i="2"/>
  <c r="H7684" i="2" s="1"/>
  <c r="G7685" i="2"/>
  <c r="H7685" i="2" s="1"/>
  <c r="G7686" i="2"/>
  <c r="H7686" i="2" s="1"/>
  <c r="G7687" i="2"/>
  <c r="H7687" i="2" s="1"/>
  <c r="G7688" i="2"/>
  <c r="H7688" i="2" s="1"/>
  <c r="G7689" i="2"/>
  <c r="H7689" i="2" s="1"/>
  <c r="G7690" i="2"/>
  <c r="H7690" i="2" s="1"/>
  <c r="G7691" i="2"/>
  <c r="H7691" i="2" s="1"/>
  <c r="G7692" i="2"/>
  <c r="H7692" i="2" s="1"/>
  <c r="G7693" i="2"/>
  <c r="H7693" i="2" s="1"/>
  <c r="G7694" i="2"/>
  <c r="H7694" i="2" s="1"/>
  <c r="G7695" i="2"/>
  <c r="H7695" i="2" s="1"/>
  <c r="G7696" i="2"/>
  <c r="H7696" i="2" s="1"/>
  <c r="G7697" i="2"/>
  <c r="H7697" i="2" s="1"/>
  <c r="G7698" i="2"/>
  <c r="H7698" i="2" s="1"/>
  <c r="G7699" i="2"/>
  <c r="H7699" i="2" s="1"/>
  <c r="G7700" i="2"/>
  <c r="H7700" i="2" s="1"/>
  <c r="G7701" i="2"/>
  <c r="H7701" i="2" s="1"/>
  <c r="G7702" i="2"/>
  <c r="H7702" i="2" s="1"/>
  <c r="G7703" i="2"/>
  <c r="H7703" i="2" s="1"/>
  <c r="G7704" i="2"/>
  <c r="H7704" i="2" s="1"/>
  <c r="G7705" i="2"/>
  <c r="H7705" i="2" s="1"/>
  <c r="G7706" i="2"/>
  <c r="H7706" i="2" s="1"/>
  <c r="G7707" i="2"/>
  <c r="H7707" i="2" s="1"/>
  <c r="G7708" i="2"/>
  <c r="H7708" i="2" s="1"/>
  <c r="G7709" i="2"/>
  <c r="H7709" i="2" s="1"/>
  <c r="G7710" i="2"/>
  <c r="H7710" i="2" s="1"/>
  <c r="G7711" i="2"/>
  <c r="H7711" i="2" s="1"/>
  <c r="G7712" i="2"/>
  <c r="H7712" i="2" s="1"/>
  <c r="G7713" i="2"/>
  <c r="H7713" i="2" s="1"/>
  <c r="G7714" i="2"/>
  <c r="H7714" i="2" s="1"/>
  <c r="G7715" i="2"/>
  <c r="H7715" i="2" s="1"/>
  <c r="G7716" i="2"/>
  <c r="H7716" i="2" s="1"/>
  <c r="G7717" i="2"/>
  <c r="H7717" i="2" s="1"/>
  <c r="G7718" i="2"/>
  <c r="H7718" i="2" s="1"/>
  <c r="G7719" i="2"/>
  <c r="H7719" i="2" s="1"/>
  <c r="G7720" i="2"/>
  <c r="H7720" i="2" s="1"/>
  <c r="G7721" i="2"/>
  <c r="H7721" i="2" s="1"/>
  <c r="G7722" i="2"/>
  <c r="H7722" i="2" s="1"/>
  <c r="G7723" i="2"/>
  <c r="H7723" i="2" s="1"/>
  <c r="G7724" i="2"/>
  <c r="H7724" i="2" s="1"/>
  <c r="G7725" i="2"/>
  <c r="H7725" i="2" s="1"/>
  <c r="G7726" i="2"/>
  <c r="H7726" i="2" s="1"/>
  <c r="G7727" i="2"/>
  <c r="H7727" i="2" s="1"/>
  <c r="G7728" i="2"/>
  <c r="H7728" i="2" s="1"/>
  <c r="G7729" i="2"/>
  <c r="H7729" i="2" s="1"/>
  <c r="G7730" i="2"/>
  <c r="H7730" i="2" s="1"/>
  <c r="G7731" i="2"/>
  <c r="H7731" i="2" s="1"/>
  <c r="G7732" i="2"/>
  <c r="H7732" i="2" s="1"/>
  <c r="G7733" i="2"/>
  <c r="H7733" i="2" s="1"/>
  <c r="G7734" i="2"/>
  <c r="H7734" i="2" s="1"/>
  <c r="G7735" i="2"/>
  <c r="H7735" i="2" s="1"/>
  <c r="G7736" i="2"/>
  <c r="H7736" i="2" s="1"/>
  <c r="G7737" i="2"/>
  <c r="H7737" i="2" s="1"/>
  <c r="G7738" i="2"/>
  <c r="H7738" i="2" s="1"/>
  <c r="G7739" i="2"/>
  <c r="H7739" i="2" s="1"/>
  <c r="G7740" i="2"/>
  <c r="H7740" i="2" s="1"/>
  <c r="G7741" i="2"/>
  <c r="H7741" i="2" s="1"/>
  <c r="G7742" i="2"/>
  <c r="H7742" i="2" s="1"/>
  <c r="G7743" i="2"/>
  <c r="H7743" i="2" s="1"/>
  <c r="G7744" i="2"/>
  <c r="H7744" i="2" s="1"/>
  <c r="G7745" i="2"/>
  <c r="H7745" i="2" s="1"/>
  <c r="G7746" i="2"/>
  <c r="H7746" i="2" s="1"/>
  <c r="G7747" i="2"/>
  <c r="H7747" i="2" s="1"/>
  <c r="G7748" i="2"/>
  <c r="H7748" i="2" s="1"/>
  <c r="G7749" i="2"/>
  <c r="H7749" i="2" s="1"/>
  <c r="G7750" i="2"/>
  <c r="H7750" i="2" s="1"/>
  <c r="G7751" i="2"/>
  <c r="H7751" i="2" s="1"/>
  <c r="G7752" i="2"/>
  <c r="H7752" i="2" s="1"/>
  <c r="G7753" i="2"/>
  <c r="H7753" i="2" s="1"/>
  <c r="G7754" i="2"/>
  <c r="H7754" i="2" s="1"/>
  <c r="G7755" i="2"/>
  <c r="H7755" i="2" s="1"/>
  <c r="G7756" i="2"/>
  <c r="H7756" i="2" s="1"/>
  <c r="G7757" i="2"/>
  <c r="H7757" i="2" s="1"/>
  <c r="G7758" i="2"/>
  <c r="H7758" i="2" s="1"/>
  <c r="G7759" i="2"/>
  <c r="H7759" i="2" s="1"/>
  <c r="G7760" i="2"/>
  <c r="H7760" i="2" s="1"/>
  <c r="G7761" i="2"/>
  <c r="H7761" i="2" s="1"/>
  <c r="G7762" i="2"/>
  <c r="H7762" i="2" s="1"/>
  <c r="G7763" i="2"/>
  <c r="H7763" i="2" s="1"/>
  <c r="G7764" i="2"/>
  <c r="H7764" i="2" s="1"/>
  <c r="G7765" i="2"/>
  <c r="H7765" i="2" s="1"/>
  <c r="G7766" i="2"/>
  <c r="H7766" i="2" s="1"/>
  <c r="G7767" i="2"/>
  <c r="H7767" i="2" s="1"/>
  <c r="G7768" i="2"/>
  <c r="H7768" i="2" s="1"/>
  <c r="G7769" i="2"/>
  <c r="H7769" i="2" s="1"/>
  <c r="G7770" i="2"/>
  <c r="H7770" i="2" s="1"/>
  <c r="G7771" i="2"/>
  <c r="H7771" i="2" s="1"/>
  <c r="G7772" i="2"/>
  <c r="H7772" i="2" s="1"/>
  <c r="G7773" i="2"/>
  <c r="H7773" i="2" s="1"/>
  <c r="G7774" i="2"/>
  <c r="H7774" i="2" s="1"/>
  <c r="G7775" i="2"/>
  <c r="H7775" i="2" s="1"/>
  <c r="G7776" i="2"/>
  <c r="H7776" i="2" s="1"/>
  <c r="G7777" i="2"/>
  <c r="H7777" i="2" s="1"/>
  <c r="G7778" i="2"/>
  <c r="H7778" i="2" s="1"/>
  <c r="G7779" i="2"/>
  <c r="H7779" i="2" s="1"/>
  <c r="G7780" i="2"/>
  <c r="H7780" i="2" s="1"/>
  <c r="G7781" i="2"/>
  <c r="H7781" i="2" s="1"/>
  <c r="G7782" i="2"/>
  <c r="H7782" i="2" s="1"/>
  <c r="G7783" i="2"/>
  <c r="H7783" i="2" s="1"/>
  <c r="G7784" i="2"/>
  <c r="H7784" i="2" s="1"/>
  <c r="G7785" i="2"/>
  <c r="H7785" i="2" s="1"/>
  <c r="G7786" i="2"/>
  <c r="H7786" i="2" s="1"/>
  <c r="G7787" i="2"/>
  <c r="H7787" i="2" s="1"/>
  <c r="G7788" i="2"/>
  <c r="H7788" i="2" s="1"/>
  <c r="G7789" i="2"/>
  <c r="H7789" i="2" s="1"/>
  <c r="G7790" i="2"/>
  <c r="H7790" i="2" s="1"/>
  <c r="G7791" i="2"/>
  <c r="H7791" i="2" s="1"/>
  <c r="G7792" i="2"/>
  <c r="H7792" i="2" s="1"/>
  <c r="G7793" i="2"/>
  <c r="H7793" i="2" s="1"/>
  <c r="G7794" i="2"/>
  <c r="H7794" i="2" s="1"/>
  <c r="G7795" i="2"/>
  <c r="H7795" i="2" s="1"/>
  <c r="G7796" i="2"/>
  <c r="H7796" i="2" s="1"/>
  <c r="G7797" i="2"/>
  <c r="H7797" i="2" s="1"/>
  <c r="G7798" i="2"/>
  <c r="H7798" i="2" s="1"/>
  <c r="G7799" i="2"/>
  <c r="H7799" i="2" s="1"/>
  <c r="G7800" i="2"/>
  <c r="H7800" i="2" s="1"/>
  <c r="G7801" i="2"/>
  <c r="H7801" i="2" s="1"/>
  <c r="G7802" i="2"/>
  <c r="H7802" i="2" s="1"/>
  <c r="G7803" i="2"/>
  <c r="H7803" i="2" s="1"/>
  <c r="G7804" i="2"/>
  <c r="H7804" i="2" s="1"/>
  <c r="G7805" i="2"/>
  <c r="H7805" i="2" s="1"/>
  <c r="G7806" i="2"/>
  <c r="H7806" i="2" s="1"/>
  <c r="G7807" i="2"/>
  <c r="H7807" i="2" s="1"/>
  <c r="G7808" i="2"/>
  <c r="H7808" i="2" s="1"/>
  <c r="G7809" i="2"/>
  <c r="H7809" i="2" s="1"/>
  <c r="G7810" i="2"/>
  <c r="H7810" i="2" s="1"/>
  <c r="G7811" i="2"/>
  <c r="H7811" i="2" s="1"/>
  <c r="G7812" i="2"/>
  <c r="H7812" i="2" s="1"/>
  <c r="G7813" i="2"/>
  <c r="H7813" i="2" s="1"/>
  <c r="G7814" i="2"/>
  <c r="H7814" i="2" s="1"/>
  <c r="G7815" i="2"/>
  <c r="H7815" i="2" s="1"/>
  <c r="G7816" i="2"/>
  <c r="H7816" i="2" s="1"/>
  <c r="G7817" i="2"/>
  <c r="H7817" i="2" s="1"/>
  <c r="G7818" i="2"/>
  <c r="H7818" i="2" s="1"/>
  <c r="G7819" i="2"/>
  <c r="H7819" i="2" s="1"/>
  <c r="G7820" i="2"/>
  <c r="H7820" i="2" s="1"/>
  <c r="G7821" i="2"/>
  <c r="H7821" i="2" s="1"/>
  <c r="G7822" i="2"/>
  <c r="H7822" i="2" s="1"/>
  <c r="G7823" i="2"/>
  <c r="H7823" i="2" s="1"/>
  <c r="G7824" i="2"/>
  <c r="H7824" i="2" s="1"/>
  <c r="G7825" i="2"/>
  <c r="H7825" i="2" s="1"/>
  <c r="G7826" i="2"/>
  <c r="H7826" i="2" s="1"/>
  <c r="G7827" i="2"/>
  <c r="H7827" i="2" s="1"/>
  <c r="G7828" i="2"/>
  <c r="H7828" i="2" s="1"/>
  <c r="G7829" i="2"/>
  <c r="H7829" i="2" s="1"/>
  <c r="G7830" i="2"/>
  <c r="H7830" i="2" s="1"/>
  <c r="G7831" i="2"/>
  <c r="H7831" i="2" s="1"/>
  <c r="G7832" i="2"/>
  <c r="H7832" i="2" s="1"/>
  <c r="G7833" i="2"/>
  <c r="H7833" i="2" s="1"/>
  <c r="G7834" i="2"/>
  <c r="H7834" i="2" s="1"/>
  <c r="G7835" i="2"/>
  <c r="H7835" i="2" s="1"/>
  <c r="G7836" i="2"/>
  <c r="H7836" i="2" s="1"/>
  <c r="G7837" i="2"/>
  <c r="H7837" i="2" s="1"/>
  <c r="G7838" i="2"/>
  <c r="H7838" i="2" s="1"/>
  <c r="G7839" i="2"/>
  <c r="H7839" i="2" s="1"/>
  <c r="G7840" i="2"/>
  <c r="H7840" i="2" s="1"/>
  <c r="G7841" i="2"/>
  <c r="H7841" i="2" s="1"/>
  <c r="G7842" i="2"/>
  <c r="H7842" i="2" s="1"/>
  <c r="G7843" i="2"/>
  <c r="H7843" i="2" s="1"/>
  <c r="G7844" i="2"/>
  <c r="H7844" i="2" s="1"/>
  <c r="G7845" i="2"/>
  <c r="H7845" i="2" s="1"/>
  <c r="G7846" i="2"/>
  <c r="H7846" i="2" s="1"/>
  <c r="G7847" i="2"/>
  <c r="H7847" i="2" s="1"/>
  <c r="G7848" i="2"/>
  <c r="H7848" i="2" s="1"/>
  <c r="G7849" i="2"/>
  <c r="H7849" i="2" s="1"/>
  <c r="G7850" i="2"/>
  <c r="H7850" i="2" s="1"/>
  <c r="G7851" i="2"/>
  <c r="H7851" i="2" s="1"/>
  <c r="G7852" i="2"/>
  <c r="H7852" i="2" s="1"/>
  <c r="G7853" i="2"/>
  <c r="H7853" i="2" s="1"/>
  <c r="G7854" i="2"/>
  <c r="H7854" i="2" s="1"/>
  <c r="G7855" i="2"/>
  <c r="H7855" i="2" s="1"/>
  <c r="G7856" i="2"/>
  <c r="H7856" i="2" s="1"/>
  <c r="G7857" i="2"/>
  <c r="H7857" i="2" s="1"/>
  <c r="G7858" i="2"/>
  <c r="H7858" i="2" s="1"/>
  <c r="G7859" i="2"/>
  <c r="H7859" i="2" s="1"/>
  <c r="G7860" i="2"/>
  <c r="H7860" i="2" s="1"/>
  <c r="G7861" i="2"/>
  <c r="H7861" i="2" s="1"/>
  <c r="G7862" i="2"/>
  <c r="H7862" i="2" s="1"/>
  <c r="G7863" i="2"/>
  <c r="H7863" i="2" s="1"/>
  <c r="G7864" i="2"/>
  <c r="H7864" i="2" s="1"/>
  <c r="G7865" i="2"/>
  <c r="H7865" i="2" s="1"/>
  <c r="G7866" i="2"/>
  <c r="H7866" i="2" s="1"/>
  <c r="G7867" i="2"/>
  <c r="H7867" i="2" s="1"/>
  <c r="G7868" i="2"/>
  <c r="H7868" i="2" s="1"/>
  <c r="G7869" i="2"/>
  <c r="H7869" i="2" s="1"/>
  <c r="G7870" i="2"/>
  <c r="H7870" i="2" s="1"/>
  <c r="G7871" i="2"/>
  <c r="H7871" i="2" s="1"/>
  <c r="G7872" i="2"/>
  <c r="H7872" i="2" s="1"/>
  <c r="G7873" i="2"/>
  <c r="H7873" i="2" s="1"/>
  <c r="G7874" i="2"/>
  <c r="H7874" i="2" s="1"/>
  <c r="G7875" i="2"/>
  <c r="H7875" i="2" s="1"/>
  <c r="G7876" i="2"/>
  <c r="H7876" i="2" s="1"/>
  <c r="G7877" i="2"/>
  <c r="H7877" i="2" s="1"/>
  <c r="G7878" i="2"/>
  <c r="H7878" i="2" s="1"/>
  <c r="G7879" i="2"/>
  <c r="H7879" i="2" s="1"/>
  <c r="G7880" i="2"/>
  <c r="H7880" i="2" s="1"/>
  <c r="G7881" i="2"/>
  <c r="H7881" i="2" s="1"/>
  <c r="G7882" i="2"/>
  <c r="H7882" i="2" s="1"/>
  <c r="G7883" i="2"/>
  <c r="H7883" i="2" s="1"/>
  <c r="G7884" i="2"/>
  <c r="H7884" i="2" s="1"/>
  <c r="G7885" i="2"/>
  <c r="H7885" i="2" s="1"/>
  <c r="G7886" i="2"/>
  <c r="H7886" i="2" s="1"/>
  <c r="G7887" i="2"/>
  <c r="H7887" i="2" s="1"/>
  <c r="G7888" i="2"/>
  <c r="H7888" i="2" s="1"/>
  <c r="G7889" i="2"/>
  <c r="H7889" i="2" s="1"/>
  <c r="G7890" i="2"/>
  <c r="H7890" i="2" s="1"/>
  <c r="G7891" i="2"/>
  <c r="H7891" i="2" s="1"/>
  <c r="G7892" i="2"/>
  <c r="H7892" i="2" s="1"/>
  <c r="G7893" i="2"/>
  <c r="H7893" i="2" s="1"/>
  <c r="G7894" i="2"/>
  <c r="H7894" i="2" s="1"/>
  <c r="G7895" i="2"/>
  <c r="H7895" i="2" s="1"/>
  <c r="G7896" i="2"/>
  <c r="H7896" i="2" s="1"/>
  <c r="G7897" i="2"/>
  <c r="H7897" i="2" s="1"/>
  <c r="G7898" i="2"/>
  <c r="H7898" i="2" s="1"/>
  <c r="G7899" i="2"/>
  <c r="H7899" i="2" s="1"/>
  <c r="G7900" i="2"/>
  <c r="H7900" i="2" s="1"/>
  <c r="G7901" i="2"/>
  <c r="H7901" i="2" s="1"/>
  <c r="G7902" i="2"/>
  <c r="H7902" i="2" s="1"/>
  <c r="G7903" i="2"/>
  <c r="H7903" i="2" s="1"/>
  <c r="G7904" i="2"/>
  <c r="H7904" i="2" s="1"/>
  <c r="G7905" i="2"/>
  <c r="H7905" i="2" s="1"/>
  <c r="G7906" i="2"/>
  <c r="H7906" i="2" s="1"/>
  <c r="G7907" i="2"/>
  <c r="H7907" i="2" s="1"/>
  <c r="G7908" i="2"/>
  <c r="H7908" i="2" s="1"/>
  <c r="G7909" i="2"/>
  <c r="H7909" i="2" s="1"/>
  <c r="H6550" i="2"/>
  <c r="H20" i="2"/>
  <c r="H10" i="2"/>
  <c r="H18" i="2"/>
  <c r="H21" i="2"/>
  <c r="H7" i="2"/>
  <c r="H9" i="2"/>
  <c r="H6" i="2"/>
  <c r="H17" i="2"/>
  <c r="H19" i="2"/>
  <c r="H11" i="2"/>
  <c r="H8" i="2"/>
  <c r="H2" i="2"/>
  <c r="H12" i="2"/>
  <c r="H5" i="2"/>
  <c r="H14" i="2"/>
  <c r="H3" i="2"/>
  <c r="H4" i="2"/>
  <c r="H16" i="2"/>
  <c r="H15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5" i="2"/>
  <c r="H4506" i="2"/>
  <c r="H4507" i="2"/>
  <c r="H4508" i="2"/>
  <c r="H4509" i="2"/>
  <c r="H4510" i="2"/>
  <c r="H4511" i="2"/>
  <c r="H4513" i="2"/>
  <c r="H4514" i="2"/>
  <c r="H4515" i="2"/>
  <c r="H4516" i="2"/>
  <c r="H4517" i="2"/>
  <c r="H4518" i="2"/>
  <c r="H4519" i="2"/>
  <c r="H4521" i="2"/>
  <c r="H4522" i="2"/>
  <c r="H4523" i="2"/>
  <c r="H4524" i="2"/>
  <c r="H4525" i="2"/>
  <c r="H4526" i="2"/>
  <c r="H4527" i="2"/>
  <c r="H4529" i="2"/>
  <c r="H4530" i="2"/>
  <c r="H4531" i="2"/>
  <c r="H4532" i="2"/>
  <c r="H4533" i="2"/>
  <c r="H4534" i="2"/>
  <c r="H4535" i="2"/>
  <c r="H4537" i="2"/>
  <c r="H4538" i="2"/>
  <c r="H4539" i="2"/>
  <c r="H4540" i="2"/>
  <c r="H4541" i="2"/>
  <c r="H4542" i="2"/>
  <c r="H4543" i="2"/>
  <c r="H4545" i="2"/>
  <c r="H4546" i="2"/>
  <c r="H4547" i="2"/>
  <c r="H4548" i="2"/>
  <c r="H4549" i="2"/>
  <c r="H4550" i="2"/>
  <c r="H4551" i="2"/>
  <c r="H4553" i="2"/>
  <c r="H4554" i="2"/>
  <c r="H4555" i="2"/>
  <c r="H4556" i="2"/>
  <c r="H4557" i="2"/>
  <c r="H4558" i="2"/>
  <c r="H4559" i="2"/>
  <c r="H4561" i="2"/>
  <c r="H4562" i="2"/>
  <c r="H4563" i="2"/>
  <c r="H4564" i="2"/>
  <c r="H4565" i="2"/>
  <c r="H4566" i="2"/>
  <c r="H4567" i="2"/>
  <c r="H4569" i="2"/>
  <c r="H4570" i="2"/>
  <c r="H4571" i="2"/>
  <c r="H4572" i="2"/>
  <c r="H4573" i="2"/>
  <c r="H4574" i="2"/>
  <c r="H4575" i="2"/>
  <c r="H4577" i="2"/>
  <c r="H4578" i="2"/>
  <c r="H4579" i="2"/>
  <c r="H4580" i="2"/>
  <c r="H4581" i="2"/>
  <c r="H4582" i="2"/>
  <c r="H4583" i="2"/>
  <c r="H4585" i="2"/>
  <c r="H4586" i="2"/>
  <c r="H4587" i="2"/>
  <c r="H4588" i="2"/>
  <c r="H4589" i="2"/>
  <c r="H4590" i="2"/>
  <c r="H4591" i="2"/>
  <c r="H4593" i="2"/>
  <c r="H4594" i="2"/>
  <c r="H4595" i="2"/>
  <c r="H4596" i="2"/>
  <c r="H4597" i="2"/>
  <c r="H4598" i="2"/>
  <c r="H4599" i="2"/>
  <c r="H4601" i="2"/>
  <c r="H4602" i="2"/>
  <c r="H4603" i="2"/>
  <c r="H4604" i="2"/>
  <c r="H4605" i="2"/>
  <c r="H4606" i="2"/>
  <c r="H4607" i="2"/>
  <c r="H4609" i="2"/>
  <c r="H4610" i="2"/>
  <c r="H4611" i="2"/>
  <c r="H4612" i="2"/>
  <c r="H4613" i="2"/>
  <c r="H4614" i="2"/>
  <c r="H4615" i="2"/>
  <c r="H4617" i="2"/>
  <c r="H4618" i="2"/>
  <c r="H4619" i="2"/>
  <c r="H4620" i="2"/>
  <c r="H4621" i="2"/>
  <c r="H4622" i="2"/>
  <c r="H4623" i="2"/>
  <c r="H4625" i="2"/>
  <c r="H4626" i="2"/>
  <c r="H4627" i="2"/>
  <c r="H4628" i="2"/>
  <c r="H4629" i="2"/>
  <c r="H4630" i="2"/>
  <c r="H4631" i="2"/>
  <c r="H4633" i="2"/>
  <c r="H4634" i="2"/>
  <c r="H4635" i="2"/>
  <c r="H4636" i="2"/>
  <c r="H4637" i="2"/>
  <c r="H4638" i="2"/>
  <c r="H4639" i="2"/>
  <c r="H4641" i="2"/>
  <c r="H4642" i="2"/>
  <c r="H4643" i="2"/>
  <c r="H4644" i="2"/>
  <c r="H4645" i="2"/>
  <c r="H4646" i="2"/>
  <c r="H4647" i="2"/>
  <c r="H4649" i="2"/>
  <c r="H4650" i="2"/>
  <c r="H4651" i="2"/>
  <c r="H4652" i="2"/>
  <c r="H4653" i="2"/>
  <c r="H4654" i="2"/>
  <c r="H4655" i="2"/>
  <c r="H4657" i="2"/>
  <c r="H4658" i="2"/>
  <c r="H4659" i="2"/>
  <c r="H4660" i="2"/>
  <c r="H4661" i="2"/>
  <c r="H4662" i="2"/>
  <c r="H4663" i="2"/>
  <c r="H4665" i="2"/>
  <c r="H4666" i="2"/>
  <c r="H4667" i="2"/>
  <c r="H4668" i="2"/>
  <c r="H4669" i="2"/>
  <c r="H4670" i="2"/>
  <c r="H4671" i="2"/>
  <c r="H4673" i="2"/>
  <c r="H4674" i="2"/>
  <c r="H4675" i="2"/>
  <c r="H4676" i="2"/>
  <c r="H4677" i="2"/>
  <c r="H4678" i="2"/>
  <c r="H4679" i="2"/>
  <c r="H4681" i="2"/>
  <c r="H4682" i="2"/>
  <c r="H4683" i="2"/>
  <c r="H4684" i="2"/>
  <c r="H4685" i="2"/>
  <c r="H4686" i="2"/>
  <c r="H4687" i="2"/>
  <c r="H4689" i="2"/>
  <c r="H4690" i="2"/>
  <c r="H4691" i="2"/>
  <c r="H4692" i="2"/>
  <c r="H4693" i="2"/>
  <c r="H4694" i="2"/>
  <c r="H4695" i="2"/>
  <c r="H4697" i="2"/>
  <c r="H4698" i="2"/>
  <c r="H4699" i="2"/>
  <c r="H4700" i="2"/>
  <c r="H4701" i="2"/>
  <c r="H4702" i="2"/>
  <c r="H4703" i="2"/>
  <c r="H4705" i="2"/>
  <c r="H4706" i="2"/>
  <c r="H4707" i="2"/>
  <c r="H4708" i="2"/>
  <c r="H4709" i="2"/>
  <c r="H4710" i="2"/>
  <c r="H4711" i="2"/>
  <c r="H4713" i="2"/>
  <c r="H4714" i="2"/>
  <c r="H4715" i="2"/>
  <c r="H4716" i="2"/>
  <c r="H4717" i="2"/>
  <c r="H4718" i="2"/>
  <c r="H4719" i="2"/>
  <c r="H4721" i="2"/>
  <c r="H4722" i="2"/>
  <c r="H4723" i="2"/>
  <c r="H4724" i="2"/>
  <c r="H4725" i="2"/>
  <c r="H4726" i="2"/>
  <c r="H4727" i="2"/>
  <c r="H4729" i="2"/>
  <c r="H4730" i="2"/>
  <c r="H4731" i="2"/>
  <c r="H4732" i="2"/>
  <c r="H4733" i="2"/>
  <c r="H4734" i="2"/>
  <c r="H4735" i="2"/>
  <c r="H4737" i="2"/>
  <c r="H4738" i="2"/>
  <c r="H4739" i="2"/>
  <c r="H4740" i="2"/>
  <c r="H4741" i="2"/>
  <c r="H4742" i="2"/>
  <c r="H4743" i="2"/>
  <c r="H4745" i="2"/>
  <c r="H4746" i="2"/>
  <c r="H4747" i="2"/>
  <c r="H4748" i="2"/>
  <c r="H4749" i="2"/>
  <c r="H4750" i="2"/>
  <c r="H4751" i="2"/>
  <c r="H4753" i="2"/>
  <c r="H4754" i="2"/>
  <c r="H4755" i="2"/>
  <c r="H4756" i="2"/>
  <c r="H4757" i="2"/>
  <c r="H4758" i="2"/>
  <c r="H4759" i="2"/>
  <c r="H4761" i="2"/>
  <c r="H4762" i="2"/>
  <c r="H4763" i="2"/>
  <c r="H4764" i="2"/>
  <c r="H4765" i="2"/>
  <c r="H4766" i="2"/>
  <c r="H4767" i="2"/>
  <c r="H4769" i="2"/>
  <c r="H4770" i="2"/>
  <c r="H4771" i="2"/>
  <c r="H4772" i="2"/>
  <c r="H4773" i="2"/>
  <c r="H4774" i="2"/>
  <c r="H4775" i="2"/>
  <c r="H4777" i="2"/>
  <c r="H4778" i="2"/>
  <c r="H4779" i="2"/>
  <c r="H4780" i="2"/>
  <c r="H4781" i="2"/>
  <c r="H4782" i="2"/>
  <c r="H4783" i="2"/>
  <c r="H4785" i="2"/>
  <c r="H4786" i="2"/>
  <c r="H4787" i="2"/>
  <c r="H4788" i="2"/>
  <c r="H4789" i="2"/>
  <c r="H4790" i="2"/>
  <c r="H4791" i="2"/>
  <c r="H4793" i="2"/>
  <c r="H4794" i="2"/>
  <c r="H4795" i="2"/>
  <c r="H4796" i="2"/>
  <c r="H4797" i="2"/>
  <c r="H4798" i="2"/>
  <c r="H4799" i="2"/>
  <c r="H4801" i="2"/>
  <c r="H4802" i="2"/>
  <c r="H4803" i="2"/>
  <c r="H4804" i="2"/>
  <c r="H4805" i="2"/>
  <c r="H4806" i="2"/>
  <c r="H4807" i="2"/>
  <c r="H4809" i="2"/>
  <c r="H4810" i="2"/>
  <c r="H4811" i="2"/>
  <c r="H4812" i="2"/>
  <c r="H4813" i="2"/>
  <c r="H4814" i="2"/>
  <c r="H4815" i="2"/>
  <c r="H4817" i="2"/>
  <c r="H4818" i="2"/>
  <c r="H4819" i="2"/>
  <c r="H4820" i="2"/>
  <c r="H4821" i="2"/>
  <c r="H4822" i="2"/>
  <c r="H4823" i="2"/>
  <c r="H4825" i="2"/>
  <c r="H4826" i="2"/>
  <c r="H4827" i="2"/>
  <c r="H4828" i="2"/>
  <c r="H4829" i="2"/>
  <c r="H4830" i="2"/>
  <c r="H4831" i="2"/>
  <c r="H4833" i="2"/>
  <c r="H4834" i="2"/>
  <c r="H4835" i="2"/>
  <c r="H4836" i="2"/>
  <c r="H4837" i="2"/>
  <c r="H4838" i="2"/>
  <c r="H4839" i="2"/>
  <c r="H4841" i="2"/>
  <c r="H4842" i="2"/>
  <c r="H4843" i="2"/>
  <c r="H4844" i="2"/>
  <c r="H4845" i="2"/>
  <c r="H4846" i="2"/>
  <c r="H4847" i="2"/>
  <c r="H4849" i="2"/>
  <c r="H4850" i="2"/>
  <c r="H4851" i="2"/>
  <c r="H4852" i="2"/>
  <c r="H4853" i="2"/>
  <c r="H4854" i="2"/>
  <c r="H4855" i="2"/>
  <c r="H4857" i="2"/>
  <c r="H4858" i="2"/>
  <c r="H4859" i="2"/>
  <c r="H4860" i="2"/>
  <c r="H4861" i="2"/>
  <c r="H4862" i="2"/>
  <c r="H4863" i="2"/>
  <c r="H4865" i="2"/>
  <c r="H4866" i="2"/>
  <c r="H4867" i="2"/>
  <c r="H4868" i="2"/>
  <c r="H4869" i="2"/>
  <c r="H4870" i="2"/>
  <c r="H4871" i="2"/>
  <c r="H4873" i="2"/>
  <c r="H4874" i="2"/>
  <c r="H4875" i="2"/>
  <c r="H4876" i="2"/>
  <c r="H4877" i="2"/>
  <c r="H4878" i="2"/>
  <c r="H4879" i="2"/>
  <c r="H4881" i="2"/>
  <c r="H4882" i="2"/>
  <c r="H4883" i="2"/>
  <c r="H4884" i="2"/>
  <c r="H4885" i="2"/>
  <c r="H4886" i="2"/>
  <c r="H4887" i="2"/>
  <c r="H4889" i="2"/>
  <c r="H4890" i="2"/>
  <c r="H4891" i="2"/>
  <c r="H4892" i="2"/>
  <c r="H4893" i="2"/>
  <c r="H4894" i="2"/>
  <c r="H4895" i="2"/>
  <c r="H4897" i="2"/>
  <c r="H4898" i="2"/>
  <c r="H4899" i="2"/>
  <c r="H4900" i="2"/>
  <c r="H4901" i="2"/>
  <c r="H4902" i="2"/>
  <c r="H4903" i="2"/>
  <c r="H4905" i="2"/>
  <c r="H4906" i="2"/>
  <c r="H4907" i="2"/>
  <c r="H4908" i="2"/>
  <c r="H4909" i="2"/>
  <c r="H4910" i="2"/>
  <c r="H4911" i="2"/>
  <c r="H4913" i="2"/>
  <c r="H4914" i="2"/>
  <c r="H4915" i="2"/>
  <c r="H4916" i="2"/>
  <c r="H4917" i="2"/>
  <c r="H4918" i="2"/>
  <c r="H4919" i="2"/>
  <c r="H4921" i="2"/>
  <c r="H4922" i="2"/>
  <c r="H4923" i="2"/>
  <c r="H4924" i="2"/>
  <c r="H4925" i="2"/>
  <c r="H4926" i="2"/>
  <c r="H4927" i="2"/>
  <c r="H4929" i="2"/>
  <c r="H4930" i="2"/>
  <c r="H4931" i="2"/>
  <c r="H4932" i="2"/>
  <c r="H4933" i="2"/>
  <c r="H4934" i="2"/>
  <c r="H4935" i="2"/>
  <c r="H4937" i="2"/>
  <c r="H4938" i="2"/>
  <c r="H4939" i="2"/>
  <c r="H4940" i="2"/>
  <c r="H4941" i="2"/>
  <c r="H4942" i="2"/>
  <c r="H4943" i="2"/>
  <c r="H4945" i="2"/>
  <c r="H4946" i="2"/>
  <c r="H4947" i="2"/>
  <c r="H4948" i="2"/>
  <c r="H4949" i="2"/>
  <c r="H4950" i="2"/>
  <c r="H4951" i="2"/>
  <c r="H4953" i="2"/>
  <c r="H4954" i="2"/>
  <c r="H4955" i="2"/>
  <c r="H4956" i="2"/>
  <c r="H4957" i="2"/>
  <c r="H4958" i="2"/>
  <c r="H4959" i="2"/>
  <c r="H4961" i="2"/>
  <c r="H4962" i="2"/>
  <c r="H4963" i="2"/>
  <c r="H4964" i="2"/>
  <c r="H4965" i="2"/>
  <c r="H4966" i="2"/>
  <c r="H4967" i="2"/>
  <c r="H4969" i="2"/>
  <c r="H4970" i="2"/>
  <c r="H4971" i="2"/>
  <c r="H4972" i="2"/>
  <c r="H4973" i="2"/>
  <c r="H4974" i="2"/>
  <c r="H4975" i="2"/>
  <c r="H4977" i="2"/>
  <c r="H4978" i="2"/>
  <c r="H4979" i="2"/>
  <c r="H4980" i="2"/>
  <c r="H4981" i="2"/>
  <c r="H4982" i="2"/>
  <c r="H4983" i="2"/>
  <c r="H4985" i="2"/>
  <c r="H4986" i="2"/>
  <c r="H4987" i="2"/>
  <c r="H4988" i="2"/>
  <c r="H4989" i="2"/>
  <c r="H4990" i="2"/>
  <c r="H4991" i="2"/>
  <c r="H4993" i="2"/>
  <c r="H4994" i="2"/>
  <c r="H4995" i="2"/>
  <c r="H4996" i="2"/>
  <c r="H4997" i="2"/>
  <c r="H4998" i="2"/>
  <c r="H4999" i="2"/>
  <c r="H5001" i="2"/>
  <c r="H5002" i="2"/>
  <c r="H5003" i="2"/>
  <c r="H5004" i="2"/>
  <c r="H5005" i="2"/>
  <c r="H5006" i="2"/>
  <c r="H5007" i="2"/>
  <c r="H5009" i="2"/>
  <c r="H5010" i="2"/>
  <c r="H5011" i="2"/>
  <c r="H5012" i="2"/>
  <c r="H5013" i="2"/>
  <c r="H5014" i="2"/>
  <c r="H5015" i="2"/>
  <c r="H5017" i="2"/>
  <c r="H5018" i="2"/>
  <c r="H5019" i="2"/>
  <c r="H5020" i="2"/>
  <c r="H5021" i="2"/>
  <c r="H5022" i="2"/>
  <c r="H5023" i="2"/>
  <c r="H5025" i="2"/>
  <c r="H5026" i="2"/>
  <c r="H5027" i="2"/>
  <c r="H5028" i="2"/>
  <c r="H5029" i="2"/>
  <c r="H5030" i="2"/>
  <c r="H5031" i="2"/>
  <c r="H5033" i="2"/>
  <c r="H5034" i="2"/>
  <c r="H5035" i="2"/>
  <c r="H5036" i="2"/>
  <c r="H5037" i="2"/>
  <c r="H5038" i="2"/>
  <c r="H5039" i="2"/>
  <c r="H5041" i="2"/>
  <c r="H5042" i="2"/>
  <c r="H5043" i="2"/>
  <c r="H5044" i="2"/>
  <c r="H5045" i="2"/>
  <c r="H5046" i="2"/>
  <c r="H5047" i="2"/>
  <c r="H5049" i="2"/>
  <c r="H5051" i="2"/>
  <c r="H5052" i="2"/>
  <c r="H5053" i="2"/>
  <c r="H5054" i="2"/>
  <c r="H5057" i="2"/>
  <c r="H5058" i="2"/>
  <c r="H5059" i="2"/>
  <c r="H5060" i="2"/>
  <c r="H5061" i="2"/>
  <c r="H5062" i="2"/>
  <c r="H5065" i="2"/>
  <c r="H5067" i="2"/>
  <c r="H5069" i="2"/>
  <c r="H5070" i="2"/>
  <c r="H5071" i="2"/>
  <c r="H5073" i="2"/>
  <c r="H5074" i="2"/>
  <c r="H5076" i="2"/>
  <c r="H5077" i="2"/>
  <c r="H5078" i="2"/>
  <c r="H5079" i="2"/>
  <c r="H5081" i="2"/>
  <c r="H5082" i="2"/>
  <c r="H5083" i="2"/>
  <c r="H5084" i="2"/>
  <c r="H5085" i="2"/>
  <c r="H5086" i="2"/>
  <c r="H5087" i="2"/>
  <c r="H5089" i="2"/>
  <c r="H5090" i="2"/>
  <c r="H5091" i="2"/>
  <c r="H5093" i="2"/>
  <c r="H5094" i="2"/>
  <c r="H5095" i="2"/>
  <c r="H5097" i="2"/>
  <c r="H5098" i="2"/>
  <c r="H5099" i="2"/>
  <c r="H5101" i="2"/>
  <c r="H5102" i="2"/>
  <c r="H5103" i="2"/>
  <c r="H5105" i="2"/>
  <c r="H5106" i="2"/>
  <c r="H5107" i="2"/>
  <c r="H5110" i="2"/>
  <c r="H5111" i="2"/>
  <c r="H5113" i="2"/>
  <c r="H5114" i="2"/>
  <c r="H5116" i="2"/>
  <c r="H5117" i="2"/>
  <c r="H5118" i="2"/>
  <c r="H5121" i="2"/>
  <c r="H5122" i="2"/>
  <c r="H5123" i="2"/>
  <c r="H5124" i="2"/>
  <c r="H5125" i="2"/>
  <c r="H5126" i="2"/>
  <c r="H5129" i="2"/>
  <c r="H5130" i="2"/>
  <c r="H5131" i="2"/>
  <c r="H5132" i="2"/>
  <c r="H5133" i="2"/>
  <c r="H5134" i="2"/>
  <c r="H5135" i="2"/>
  <c r="H5137" i="2"/>
  <c r="H5138" i="2"/>
  <c r="H5139" i="2"/>
  <c r="H5141" i="2"/>
  <c r="H5142" i="2"/>
  <c r="H5143" i="2"/>
  <c r="H5145" i="2"/>
  <c r="H5146" i="2"/>
  <c r="H5147" i="2"/>
  <c r="H5148" i="2"/>
  <c r="H5149" i="2"/>
  <c r="H5150" i="2"/>
  <c r="H5151" i="2"/>
  <c r="H5153" i="2"/>
  <c r="H5155" i="2"/>
  <c r="H5157" i="2"/>
  <c r="H5158" i="2"/>
  <c r="H5159" i="2"/>
  <c r="H5161" i="2"/>
  <c r="H5162" i="2"/>
  <c r="H5163" i="2"/>
  <c r="H5166" i="2"/>
  <c r="H5167" i="2"/>
  <c r="H5169" i="2"/>
  <c r="H5170" i="2"/>
  <c r="H5171" i="2"/>
  <c r="H5174" i="2"/>
  <c r="H5175" i="2"/>
  <c r="H5177" i="2"/>
  <c r="H5178" i="2"/>
  <c r="H5179" i="2"/>
  <c r="H5180" i="2"/>
  <c r="H5181" i="2"/>
  <c r="H5182" i="2"/>
  <c r="H5185" i="2"/>
  <c r="H5186" i="2"/>
  <c r="H5188" i="2"/>
  <c r="H5189" i="2"/>
  <c r="H5190" i="2"/>
  <c r="H5193" i="2"/>
  <c r="H5194" i="2"/>
  <c r="H5195" i="2"/>
  <c r="H5196" i="2"/>
  <c r="H5197" i="2"/>
  <c r="H5198" i="2"/>
  <c r="H5199" i="2"/>
  <c r="H5201" i="2"/>
  <c r="H5203" i="2"/>
  <c r="H5204" i="2"/>
  <c r="H5205" i="2"/>
  <c r="H5206" i="2"/>
  <c r="H5207" i="2"/>
  <c r="H5209" i="2"/>
  <c r="H5210" i="2"/>
  <c r="H5211" i="2"/>
  <c r="H5212" i="2"/>
  <c r="H5213" i="2"/>
  <c r="H5214" i="2"/>
  <c r="H5215" i="2"/>
  <c r="H5217" i="2"/>
  <c r="H5218" i="2"/>
  <c r="H5219" i="2"/>
  <c r="H5221" i="2"/>
  <c r="H5222" i="2"/>
  <c r="H5223" i="2"/>
  <c r="H5225" i="2"/>
  <c r="H5227" i="2"/>
  <c r="H5230" i="2"/>
  <c r="H5231" i="2"/>
  <c r="H5233" i="2"/>
  <c r="H5234" i="2"/>
  <c r="H5235" i="2"/>
  <c r="H5236" i="2"/>
  <c r="H5238" i="2"/>
  <c r="H5239" i="2"/>
  <c r="H5241" i="2"/>
  <c r="H5242" i="2"/>
  <c r="H5243" i="2"/>
  <c r="H5244" i="2"/>
  <c r="H5245" i="2"/>
  <c r="H5246" i="2"/>
  <c r="H5249" i="2"/>
  <c r="H5250" i="2"/>
  <c r="H5251" i="2"/>
  <c r="H5252" i="2"/>
  <c r="H5253" i="2"/>
  <c r="H5254" i="2"/>
  <c r="H5257" i="2"/>
  <c r="H5258" i="2"/>
  <c r="H5261" i="2"/>
  <c r="H5262" i="2"/>
  <c r="H5263" i="2"/>
  <c r="H5265" i="2"/>
  <c r="H5266" i="2"/>
  <c r="H5267" i="2"/>
  <c r="H5268" i="2"/>
  <c r="H5269" i="2"/>
  <c r="H5270" i="2"/>
  <c r="H5271" i="2"/>
  <c r="H5273" i="2"/>
  <c r="H5274" i="2"/>
  <c r="H5275" i="2"/>
  <c r="H5276" i="2"/>
  <c r="H5277" i="2"/>
  <c r="H5278" i="2"/>
  <c r="H5279" i="2"/>
  <c r="H5281" i="2"/>
  <c r="H5283" i="2"/>
  <c r="H5285" i="2"/>
  <c r="H5286" i="2"/>
  <c r="H5287" i="2"/>
  <c r="H5289" i="2"/>
  <c r="H5290" i="2"/>
  <c r="H5291" i="2"/>
  <c r="H5294" i="2"/>
  <c r="H5295" i="2"/>
  <c r="H5297" i="2"/>
  <c r="H5298" i="2"/>
  <c r="H5300" i="2"/>
  <c r="H5302" i="2"/>
  <c r="H5305" i="2"/>
  <c r="H5306" i="2"/>
  <c r="H5307" i="2"/>
  <c r="H5308" i="2"/>
  <c r="H5309" i="2"/>
  <c r="H5310" i="2"/>
  <c r="H5313" i="2"/>
  <c r="H5314" i="2"/>
  <c r="H5315" i="2"/>
  <c r="H5317" i="2"/>
  <c r="H5318" i="2"/>
  <c r="H5321" i="2"/>
  <c r="H5322" i="2"/>
  <c r="H5323" i="2"/>
  <c r="H5325" i="2"/>
  <c r="H5326" i="2"/>
  <c r="H5327" i="2"/>
  <c r="H5329" i="2"/>
  <c r="H5331" i="2"/>
  <c r="H5332" i="2"/>
  <c r="H5333" i="2"/>
  <c r="H5334" i="2"/>
  <c r="H5335" i="2"/>
  <c r="H5337" i="2"/>
  <c r="H5338" i="2"/>
  <c r="H5340" i="2"/>
  <c r="H5341" i="2"/>
  <c r="H5342" i="2"/>
  <c r="H5343" i="2"/>
  <c r="H5345" i="2"/>
  <c r="H5346" i="2"/>
  <c r="H5350" i="2"/>
  <c r="H5351" i="2"/>
  <c r="H5353" i="2"/>
  <c r="H5354" i="2"/>
  <c r="H5355" i="2"/>
  <c r="H5356" i="2"/>
  <c r="H5358" i="2"/>
  <c r="H5359" i="2"/>
  <c r="H5361" i="2"/>
  <c r="H5363" i="2"/>
  <c r="H5364" i="2"/>
  <c r="H5365" i="2"/>
  <c r="H5366" i="2"/>
  <c r="H5370" i="2"/>
  <c r="H5371" i="2"/>
  <c r="H5372" i="2"/>
  <c r="H5373" i="2"/>
  <c r="H5374" i="2"/>
  <c r="H5375" i="2"/>
  <c r="H5377" i="2"/>
  <c r="H5379" i="2"/>
  <c r="H5381" i="2"/>
  <c r="H5382" i="2"/>
  <c r="H5383" i="2"/>
  <c r="H5385" i="2"/>
  <c r="H5386" i="2"/>
  <c r="H5387" i="2"/>
  <c r="H5388" i="2"/>
  <c r="H5389" i="2"/>
  <c r="H5390" i="2"/>
  <c r="H5393" i="2"/>
  <c r="H5394" i="2"/>
  <c r="H5395" i="2"/>
  <c r="H5397" i="2"/>
  <c r="H5398" i="2"/>
  <c r="H5399" i="2"/>
  <c r="H5401" i="2"/>
  <c r="H5402" i="2"/>
  <c r="H5404" i="2"/>
  <c r="H5406" i="2"/>
  <c r="H5407" i="2"/>
  <c r="H5409" i="2"/>
  <c r="H5411" i="2"/>
  <c r="H5412" i="2"/>
  <c r="H5413" i="2"/>
  <c r="H5414" i="2"/>
  <c r="H5417" i="2"/>
  <c r="H5418" i="2"/>
  <c r="H5419" i="2"/>
  <c r="H5420" i="2"/>
  <c r="H5421" i="2"/>
  <c r="H5422" i="2"/>
  <c r="H5425" i="2"/>
  <c r="H5427" i="2"/>
  <c r="H5428" i="2"/>
  <c r="H5429" i="2"/>
  <c r="H5430" i="2"/>
  <c r="H5431" i="2"/>
  <c r="H5434" i="2"/>
  <c r="H5435" i="2"/>
  <c r="H5436" i="2"/>
  <c r="H5437" i="2"/>
  <c r="H5438" i="2"/>
  <c r="H5441" i="2"/>
  <c r="H5442" i="2"/>
  <c r="H5443" i="2"/>
  <c r="H5445" i="2"/>
  <c r="H5446" i="2"/>
  <c r="H5449" i="2"/>
  <c r="H5450" i="2"/>
  <c r="H5451" i="2"/>
  <c r="H5454" i="2"/>
  <c r="H5455" i="2"/>
  <c r="H5457" i="2"/>
  <c r="H5460" i="2"/>
  <c r="H5461" i="2"/>
  <c r="H5462" i="2"/>
  <c r="H5469" i="2"/>
  <c r="H5470" i="2"/>
  <c r="H5473" i="2"/>
  <c r="H5474" i="2"/>
  <c r="H5475" i="2"/>
  <c r="H5477" i="2"/>
  <c r="H5478" i="2"/>
  <c r="H5481" i="2"/>
  <c r="H5485" i="2"/>
  <c r="H5486" i="2"/>
  <c r="H5487" i="2"/>
  <c r="H5489" i="2"/>
  <c r="H5490" i="2"/>
  <c r="H5491" i="2"/>
  <c r="H5494" i="2"/>
  <c r="H5498" i="2"/>
  <c r="H5499" i="2"/>
  <c r="H5501" i="2"/>
  <c r="H5502" i="2"/>
  <c r="H5505" i="2"/>
  <c r="H5506" i="2"/>
  <c r="H5507" i="2"/>
  <c r="H5509" i="2"/>
  <c r="H5510" i="2"/>
  <c r="H5514" i="2"/>
  <c r="H5516" i="2"/>
  <c r="H5517" i="2"/>
  <c r="H5518" i="2"/>
  <c r="H5519" i="2"/>
  <c r="H5521" i="2"/>
  <c r="H5522" i="2"/>
  <c r="H5525" i="2"/>
  <c r="H5526" i="2"/>
  <c r="H5527" i="2"/>
  <c r="H5529" i="2"/>
  <c r="H5530" i="2"/>
  <c r="H5531" i="2"/>
  <c r="H5534" i="2"/>
  <c r="H5535" i="2"/>
  <c r="H5537" i="2"/>
  <c r="H5538" i="2"/>
  <c r="H5540" i="2"/>
  <c r="H5541" i="2"/>
  <c r="H5542" i="2"/>
  <c r="H5545" i="2"/>
  <c r="H5549" i="2"/>
  <c r="H5550" i="2"/>
  <c r="H5553" i="2"/>
  <c r="H5554" i="2"/>
  <c r="H5555" i="2"/>
  <c r="H5557" i="2"/>
  <c r="H5558" i="2"/>
  <c r="H5559" i="2"/>
  <c r="H5562" i="2"/>
  <c r="H5563" i="2"/>
  <c r="H5564" i="2"/>
  <c r="H5565" i="2"/>
  <c r="H5566" i="2"/>
  <c r="H5569" i="2"/>
  <c r="H5570" i="2"/>
  <c r="H5574" i="2"/>
  <c r="H5575" i="2"/>
  <c r="H5578" i="2"/>
  <c r="H5579" i="2"/>
  <c r="H5580" i="2"/>
  <c r="H5581" i="2"/>
  <c r="H5582" i="2"/>
  <c r="H5585" i="2"/>
  <c r="H5586" i="2"/>
  <c r="H5588" i="2"/>
  <c r="H5589" i="2"/>
  <c r="H5590" i="2"/>
  <c r="H5591" i="2"/>
  <c r="H5595" i="2"/>
  <c r="H5597" i="2"/>
  <c r="H5598" i="2"/>
  <c r="H5599" i="2"/>
  <c r="H5601" i="2"/>
  <c r="H5602" i="2"/>
  <c r="H5605" i="2"/>
  <c r="H5606" i="2"/>
  <c r="H5607" i="2"/>
  <c r="H5609" i="2"/>
  <c r="H5611" i="2"/>
  <c r="H5614" i="2"/>
  <c r="H5615" i="2"/>
  <c r="H5617" i="2"/>
  <c r="H5618" i="2"/>
  <c r="H5621" i="2"/>
  <c r="H5622" i="2"/>
  <c r="H5626" i="2"/>
  <c r="H5628" i="2"/>
  <c r="H5629" i="2"/>
  <c r="H5630" i="2"/>
  <c r="H5631" i="2"/>
  <c r="H5633" i="2"/>
  <c r="H5634" i="2"/>
  <c r="H5637" i="2"/>
  <c r="H5639" i="2"/>
  <c r="H5643" i="2"/>
  <c r="H5644" i="2"/>
  <c r="H5646" i="2"/>
  <c r="H5649" i="2"/>
  <c r="H5650" i="2"/>
  <c r="H5652" i="2"/>
  <c r="H5653" i="2"/>
  <c r="H5654" i="2"/>
  <c r="H5657" i="2"/>
  <c r="H5658" i="2"/>
  <c r="H5661" i="2"/>
  <c r="H5662" i="2"/>
  <c r="H5663" i="2"/>
  <c r="H5665" i="2"/>
  <c r="H5666" i="2"/>
  <c r="H5668" i="2"/>
  <c r="H5669" i="2"/>
  <c r="H5670" i="2"/>
  <c r="H5671" i="2"/>
  <c r="H5673" i="2"/>
  <c r="H5674" i="2"/>
  <c r="H5678" i="2"/>
  <c r="H5679" i="2"/>
  <c r="H5682" i="2"/>
  <c r="H5683" i="2"/>
  <c r="H5685" i="2"/>
  <c r="H5686" i="2"/>
  <c r="H5690" i="2"/>
  <c r="H5692" i="2"/>
  <c r="H5693" i="2"/>
  <c r="H5694" i="2"/>
  <c r="H5695" i="2"/>
  <c r="H5697" i="2"/>
  <c r="H5698" i="2"/>
  <c r="H5701" i="2"/>
  <c r="H5702" i="2"/>
  <c r="H5703" i="2"/>
  <c r="H5706" i="2"/>
  <c r="H5710" i="2"/>
  <c r="H5713" i="2"/>
  <c r="H5717" i="2"/>
  <c r="H5721" i="2"/>
  <c r="H5723" i="2"/>
  <c r="H5725" i="2"/>
  <c r="H5726" i="2"/>
  <c r="H5730" i="2"/>
  <c r="H5731" i="2"/>
  <c r="H5733" i="2"/>
  <c r="H5734" i="2"/>
  <c r="H5735" i="2"/>
  <c r="H5737" i="2"/>
  <c r="H5742" i="2"/>
  <c r="H5746" i="2"/>
  <c r="H5749" i="2"/>
  <c r="H5750" i="2"/>
  <c r="H5754" i="2"/>
  <c r="H5756" i="2"/>
  <c r="H5757" i="2"/>
  <c r="H5758" i="2"/>
  <c r="H5759" i="2"/>
  <c r="H5761" i="2"/>
  <c r="H5762" i="2"/>
  <c r="H5765" i="2"/>
  <c r="H5766" i="2"/>
  <c r="H5767" i="2"/>
  <c r="H5770" i="2"/>
  <c r="H5773" i="2"/>
  <c r="H5774" i="2"/>
  <c r="H5777" i="2"/>
  <c r="H5778" i="2"/>
  <c r="H5780" i="2"/>
  <c r="H5781" i="2"/>
  <c r="H5782" i="2"/>
  <c r="H5789" i="2"/>
  <c r="H5794" i="2"/>
  <c r="H5796" i="2"/>
  <c r="H5798" i="2"/>
  <c r="H5799" i="2"/>
  <c r="H5802" i="2"/>
  <c r="H5810" i="2"/>
  <c r="H5811" i="2"/>
  <c r="H5813" i="2"/>
  <c r="H5814" i="2"/>
  <c r="H5815" i="2"/>
  <c r="H5818" i="2"/>
  <c r="H5826" i="2"/>
  <c r="H5830" i="2"/>
  <c r="H5834" i="2"/>
  <c r="H5835" i="2"/>
  <c r="H5839" i="2"/>
  <c r="H5846" i="2"/>
  <c r="H5847" i="2"/>
  <c r="H5850" i="2"/>
  <c r="H5852" i="2"/>
  <c r="H5853" i="2"/>
  <c r="H5854" i="2"/>
  <c r="H5861" i="2"/>
  <c r="H5866" i="2"/>
  <c r="H5869" i="2"/>
  <c r="H5870" i="2"/>
  <c r="H5871" i="2"/>
  <c r="H5875" i="2"/>
  <c r="H5885" i="2"/>
  <c r="H5886" i="2"/>
  <c r="H5887" i="2"/>
  <c r="H5900" i="2"/>
  <c r="H5902" i="2"/>
  <c r="H5903" i="2"/>
  <c r="H5909" i="2"/>
  <c r="H5914" i="2"/>
  <c r="H5917" i="2"/>
  <c r="H5922" i="2"/>
  <c r="H5924" i="2"/>
  <c r="H5926" i="2"/>
  <c r="H5933" i="2"/>
  <c r="H5935" i="2"/>
  <c r="H5941" i="2"/>
  <c r="H5942" i="2"/>
  <c r="H5949" i="2"/>
  <c r="H5950" i="2"/>
  <c r="H5951" i="2"/>
  <c r="H5955" i="2"/>
  <c r="H5962" i="2"/>
  <c r="H5965" i="2"/>
  <c r="H5970" i="2"/>
  <c r="H5986" i="2"/>
  <c r="H5989" i="2"/>
  <c r="H5997" i="2"/>
  <c r="H6007" i="2"/>
  <c r="H6010" i="2"/>
  <c r="H6015" i="2"/>
  <c r="H6026" i="2"/>
  <c r="H6027" i="2"/>
  <c r="H6031" i="2"/>
  <c r="H6034" i="2"/>
  <c r="H6037" i="2"/>
  <c r="H6038" i="2"/>
  <c r="H6045" i="2"/>
  <c r="H6047" i="2"/>
  <c r="H6054" i="2"/>
  <c r="H6061" i="2"/>
  <c r="H6066" i="2"/>
  <c r="H6069" i="2"/>
  <c r="H6074" i="2"/>
  <c r="H6075" i="2"/>
  <c r="H6078" i="2"/>
  <c r="H6079" i="2"/>
  <c r="H6086" i="2"/>
  <c r="H6087" i="2"/>
  <c r="H6094" i="2"/>
  <c r="H6101" i="2"/>
  <c r="H6107" i="2"/>
  <c r="H6109" i="2"/>
  <c r="H6111" i="2"/>
  <c r="H6117" i="2"/>
  <c r="H6125" i="2"/>
  <c r="H6126" i="2"/>
  <c r="H6150" i="2"/>
  <c r="H6162" i="2"/>
  <c r="H6170" i="2"/>
  <c r="H6173" i="2"/>
  <c r="H6174" i="2"/>
  <c r="H6175" i="2"/>
  <c r="H6186" i="2"/>
  <c r="H6199" i="2"/>
  <c r="H6202" i="2"/>
  <c r="H6206" i="2"/>
  <c r="H6207" i="2"/>
  <c r="H6210" i="2"/>
  <c r="H6222" i="2"/>
  <c r="H6223" i="2"/>
  <c r="H6231" i="2"/>
  <c r="H6250" i="2"/>
  <c r="H6257" i="2"/>
  <c r="H6262" i="2"/>
  <c r="H6273" i="2"/>
  <c r="H6279" i="2"/>
  <c r="H6282" i="2"/>
  <c r="H6289" i="2"/>
  <c r="H6294" i="2"/>
  <c r="H6303" i="2"/>
  <c r="H6322" i="2"/>
  <c r="H6379" i="2"/>
  <c r="H6399" i="2"/>
  <c r="H6418" i="2"/>
  <c r="H6447" i="2"/>
  <c r="H6478" i="2"/>
  <c r="H6518" i="2"/>
  <c r="H6546" i="2"/>
  <c r="H6567" i="2"/>
  <c r="H6573" i="2"/>
  <c r="H6634" i="2"/>
  <c r="H6687" i="2"/>
  <c r="H6717" i="2"/>
  <c r="F13" i="2"/>
  <c r="F20" i="2"/>
  <c r="F10" i="2"/>
  <c r="F18" i="2"/>
  <c r="F21" i="2"/>
  <c r="F7" i="2"/>
  <c r="F9" i="2"/>
  <c r="F6" i="2"/>
  <c r="F17" i="2"/>
  <c r="F19" i="2"/>
  <c r="F11" i="2"/>
  <c r="F8" i="2"/>
  <c r="F2" i="2"/>
  <c r="F12" i="2"/>
  <c r="F5" i="2"/>
  <c r="F14" i="2"/>
  <c r="F3" i="2"/>
  <c r="F4" i="2"/>
  <c r="F16" i="2"/>
  <c r="F15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BB53A6-157B-2845-9F71-25B22C0EF016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6881E6EB-AB47-454B-AEC7-6E1E08D7401D}" keepAlive="1" name="Query - covid19_italy_province" description="Connessione alla query 'covid19_italy_province' nella cartella di lavoro." type="5" refreshedVersion="8" background="1" saveData="1">
    <dbPr connection="Provider=Microsoft.Mashup.OleDb.1;Data Source=$Workbook$;Location=covid19_italy_province;Extended Properties=&quot;&quot;" command="SELECT * FROM [covid19_italy_province]"/>
  </connection>
  <connection id="3" xr16:uid="{7EC84C60-C50E-024B-8679-FBD46DEDCA2D}" keepAlive="1" name="Query - covid19_italy_province (2)" description="Connessione alla query 'covid19_italy_province (2)' nella cartella di lavoro." type="5" refreshedVersion="8" background="1" saveData="1">
    <dbPr connection="Provider=Microsoft.Mashup.OleDb.1;Data Source=$Workbook$;Location=&quot;covid19_italy_province (2)&quot;;Extended Properties=&quot;&quot;" command="SELECT * FROM [covid19_italy_province (2)]"/>
  </connection>
  <connection id="4" xr16:uid="{091D92A5-78D0-F841-831F-F99949145389}" keepAlive="1" name="Query - covid19_italy_region" description="Connessione alla query 'covid19_italy_region' nella cartella di lavoro." type="5" refreshedVersion="8" background="1" saveData="1">
    <dbPr connection="Provider=Microsoft.Mashup.OleDb.1;Data Source=$Workbook$;Location=covid19_italy_region;Extended Properties=&quot;&quot;" command="SELECT * FROM [covid19_italy_region]"/>
  </connection>
  <connection id="5" xr16:uid="{1AEC9EF8-5904-FE4C-A476-4211BE0EAAFA}" keepAlive="1" name="Query - Ripartizione-geografica" description="Connessione alla query 'Ripartizione-geografica' nella cartella di lavoro." type="5" refreshedVersion="8" background="1" saveData="1">
    <dbPr connection="Provider=Microsoft.Mashup.OleDb.1;Data Source=$Workbook$;Location=Ripartizione-geografica;Extended Properties=&quot;&quot;" command="SELECT * FROM [Ripartizione-geografica]"/>
  </connection>
</connections>
</file>

<file path=xl/sharedStrings.xml><?xml version="1.0" encoding="utf-8"?>
<sst xmlns="http://schemas.openxmlformats.org/spreadsheetml/2006/main" count="26522" uniqueCount="8098">
  <si>
    <t>Denominazione</t>
  </si>
  <si>
    <t>Regione</t>
  </si>
  <si>
    <t>Sigla automobilistica</t>
  </si>
  <si>
    <t>Popolazione2011</t>
  </si>
  <si>
    <t>Agliè</t>
  </si>
  <si>
    <t>TO</t>
  </si>
  <si>
    <t>Airasca</t>
  </si>
  <si>
    <t>Ala di Stura</t>
  </si>
  <si>
    <t>Piemonte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</si>
  <si>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</si>
  <si>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</si>
  <si>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</si>
  <si>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</si>
  <si>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</si>
  <si>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</si>
  <si>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</si>
  <si>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</si>
  <si>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</si>
  <si>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</si>
  <si>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</si>
  <si>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</si>
  <si>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</si>
  <si>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</si>
  <si>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</si>
  <si>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</si>
  <si>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</si>
  <si>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</si>
  <si>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</si>
  <si>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</si>
  <si>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</si>
  <si>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</si>
  <si>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</si>
  <si>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</si>
  <si>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</si>
  <si>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</si>
  <si>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</si>
  <si>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</si>
  <si>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</si>
  <si>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</si>
  <si>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</si>
  <si>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</si>
  <si>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</si>
  <si>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</si>
  <si>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</si>
  <si>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</si>
  <si>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</si>
  <si>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</si>
  <si>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</si>
  <si>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</si>
  <si>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</si>
  <si>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</si>
  <si>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</si>
  <si>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</si>
  <si>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</si>
  <si>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</si>
  <si>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</si>
  <si>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</si>
  <si>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</si>
  <si>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</si>
  <si>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</si>
  <si>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</si>
  <si>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</si>
  <si>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</si>
  <si>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</si>
  <si>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</si>
  <si>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</si>
  <si>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</si>
  <si>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</si>
  <si>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</si>
  <si>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</si>
  <si>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</si>
  <si>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</si>
  <si>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</si>
  <si>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</si>
  <si>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</si>
  <si>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</si>
  <si>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</si>
  <si>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</si>
  <si>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</si>
  <si>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</si>
  <si>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</si>
  <si>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</si>
  <si>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</si>
  <si>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</si>
  <si>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</si>
  <si>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</si>
  <si>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</si>
  <si>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</si>
  <si>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</si>
  <si>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</si>
  <si>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</si>
  <si>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</si>
  <si>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</si>
  <si>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</si>
  <si>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</si>
  <si>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</si>
  <si>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</si>
  <si>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</si>
  <si>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</si>
  <si>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</si>
  <si>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</si>
  <si>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</si>
  <si>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</si>
  <si>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</si>
  <si>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</si>
  <si>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</si>
  <si>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</si>
  <si>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</si>
  <si>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</si>
  <si>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</si>
  <si>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</si>
  <si>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</si>
  <si>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</si>
  <si>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</si>
  <si>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</si>
  <si>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</si>
  <si>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</si>
  <si>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</si>
  <si>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</si>
  <si>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</si>
  <si>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</si>
  <si>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</si>
  <si>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</si>
  <si>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</si>
  <si>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</si>
  <si>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</si>
  <si>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</si>
  <si>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</si>
  <si>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</si>
  <si>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</si>
  <si>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</si>
  <si>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</si>
  <si>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</si>
  <si>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</si>
  <si>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</si>
  <si>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</si>
  <si>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</si>
  <si>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</si>
  <si>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</si>
  <si>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</si>
  <si>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</si>
  <si>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</si>
  <si>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</si>
  <si>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</si>
  <si>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</si>
  <si>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</si>
  <si>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</si>
  <si>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</si>
  <si>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</si>
  <si>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</si>
  <si>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</si>
  <si>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</si>
  <si>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</si>
  <si>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</si>
  <si>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</si>
  <si>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</si>
  <si>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</si>
  <si>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</si>
  <si>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</si>
  <si>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</si>
  <si>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</si>
  <si>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</si>
  <si>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</si>
  <si>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</si>
  <si>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</si>
  <si>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</si>
  <si>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</si>
  <si>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</si>
  <si>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</si>
  <si>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</si>
  <si>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</si>
  <si>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</si>
  <si>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</si>
  <si>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</si>
  <si>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</si>
  <si>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</si>
  <si>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</si>
  <si>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</si>
  <si>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</si>
  <si>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</si>
  <si>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</si>
  <si>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</si>
  <si>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</si>
  <si>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</si>
  <si>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</si>
  <si>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</si>
  <si>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</si>
  <si>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</si>
  <si>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</si>
  <si>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</si>
  <si>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</si>
  <si>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</si>
  <si>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</si>
  <si>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</si>
  <si>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</si>
  <si>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</si>
  <si>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</si>
  <si>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</si>
  <si>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</si>
  <si>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</si>
  <si>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</si>
  <si>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</si>
  <si>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</si>
  <si>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</si>
  <si>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</si>
  <si>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</si>
  <si>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</si>
  <si>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</si>
  <si>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</si>
  <si>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</si>
  <si>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</si>
  <si>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</si>
  <si>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</si>
  <si>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</si>
  <si>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</si>
  <si>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</si>
  <si>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</si>
  <si>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</si>
  <si>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</si>
  <si>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</si>
  <si>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</si>
  <si>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</si>
  <si>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</si>
  <si>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</si>
  <si>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</si>
  <si>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</si>
  <si>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</si>
  <si>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</si>
  <si>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</si>
  <si>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</si>
  <si>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</si>
  <si>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</si>
  <si>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</si>
  <si>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</si>
  <si>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</si>
  <si>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</si>
  <si>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</si>
  <si>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</si>
  <si>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</si>
  <si>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</si>
  <si>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</si>
  <si>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</si>
  <si>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</si>
  <si>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</si>
  <si>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</si>
  <si>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</si>
  <si>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</si>
  <si>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</si>
  <si>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</si>
  <si>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</si>
  <si>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</si>
  <si>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</si>
  <si>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</si>
  <si>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</si>
  <si>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</si>
  <si>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</si>
  <si>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</si>
  <si>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</si>
  <si>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</si>
  <si>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</si>
  <si>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</si>
  <si>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</si>
  <si>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</si>
  <si>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</si>
  <si>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</si>
  <si>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</si>
  <si>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</si>
  <si>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</si>
  <si>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</si>
  <si>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</si>
  <si>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</si>
  <si>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</si>
  <si>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</si>
  <si>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</si>
  <si>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</si>
  <si>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</si>
  <si>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</si>
  <si>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</si>
  <si>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</si>
  <si>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</si>
  <si>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</si>
  <si>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</si>
  <si>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</si>
  <si>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</si>
  <si>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</si>
  <si>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</si>
  <si>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</si>
  <si>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</si>
  <si>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</si>
  <si>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</si>
  <si>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</si>
  <si>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</si>
  <si>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</si>
  <si>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</si>
  <si>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</si>
  <si>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</si>
  <si>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</si>
  <si>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</si>
  <si>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</si>
  <si>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</si>
  <si>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</si>
  <si>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</si>
  <si>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</si>
  <si>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</si>
  <si>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</si>
  <si>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</si>
  <si>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</si>
  <si>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</si>
  <si>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</si>
  <si>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</si>
  <si>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</si>
  <si>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</si>
  <si>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</si>
  <si>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</si>
  <si>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</si>
  <si>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</si>
  <si>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</si>
  <si>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</si>
  <si>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</si>
  <si>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</si>
  <si>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</si>
  <si>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</si>
  <si>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</si>
  <si>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</si>
  <si>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</si>
  <si>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</si>
  <si>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</si>
  <si>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</si>
  <si>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</si>
  <si>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</si>
  <si>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</si>
  <si>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</si>
  <si>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</si>
  <si>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</si>
  <si>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</si>
  <si>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</si>
  <si>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</si>
  <si>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</si>
  <si>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</si>
  <si>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</si>
  <si>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</si>
  <si>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</si>
  <si>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</si>
  <si>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</si>
  <si>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</si>
  <si>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</si>
  <si>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</si>
  <si>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</si>
  <si>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</si>
  <si>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</si>
  <si>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</si>
  <si>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</si>
  <si>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</si>
  <si>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</si>
  <si>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</si>
  <si>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</si>
  <si>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</si>
  <si>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</si>
  <si>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</si>
  <si>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</si>
  <si>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</si>
  <si>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</si>
  <si>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</si>
  <si>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</si>
  <si>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</si>
  <si>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</si>
  <si>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</si>
  <si>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</si>
  <si>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</si>
  <si>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</si>
  <si>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</si>
  <si>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</si>
  <si>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</si>
  <si>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</si>
  <si>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</si>
  <si>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</si>
  <si>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</si>
  <si>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</si>
  <si>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</si>
  <si>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</si>
  <si>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</si>
  <si>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</si>
  <si>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</si>
  <si>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</si>
  <si>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</si>
  <si>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</si>
  <si>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</si>
  <si>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</si>
  <si>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</si>
  <si>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</si>
  <si>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</si>
  <si>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</si>
  <si>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</si>
  <si>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</si>
  <si>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</si>
  <si>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</si>
  <si>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</si>
  <si>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</si>
  <si>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</si>
  <si>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</si>
  <si>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</si>
  <si>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</si>
  <si>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</si>
  <si>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</si>
  <si>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</si>
  <si>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</si>
  <si>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</si>
  <si>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</si>
  <si>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</si>
  <si>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</si>
  <si>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</si>
  <si>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</si>
  <si>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</si>
  <si>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</si>
  <si>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</si>
  <si>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</si>
  <si>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</si>
  <si>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</si>
  <si>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</si>
  <si>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</si>
  <si>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</si>
  <si>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</si>
  <si>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</si>
  <si>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</si>
  <si>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</si>
  <si>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</si>
  <si>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</si>
  <si>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</si>
  <si>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</si>
  <si>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</si>
  <si>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</si>
  <si>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</si>
  <si>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</si>
  <si>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</si>
  <si>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</si>
  <si>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</si>
  <si>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</si>
  <si>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</si>
  <si>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</si>
  <si>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</si>
  <si>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</si>
  <si>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</si>
  <si>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</si>
  <si>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</si>
  <si>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</si>
  <si>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</si>
  <si>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</si>
  <si>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</si>
  <si>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</si>
  <si>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</si>
  <si>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</si>
  <si>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</si>
  <si>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</si>
  <si>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</si>
  <si>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</si>
  <si>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</si>
  <si>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</si>
  <si>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</si>
  <si>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</si>
  <si>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</si>
  <si>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</si>
  <si>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</si>
  <si>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</si>
  <si>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</si>
  <si>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</si>
  <si>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</si>
  <si>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</si>
  <si>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</si>
  <si>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</si>
  <si>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</si>
  <si>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</si>
  <si>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</si>
  <si>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</si>
  <si>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</si>
  <si>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</si>
  <si>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</si>
  <si>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</si>
  <si>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</si>
  <si>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</si>
  <si>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</si>
  <si>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</si>
  <si>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</si>
  <si>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</si>
  <si>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</si>
  <si>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</si>
  <si>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</si>
  <si>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</si>
  <si>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</si>
  <si>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</si>
  <si>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</si>
  <si>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</si>
  <si>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</si>
  <si>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</si>
  <si>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</si>
  <si>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</si>
  <si>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</si>
  <si>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</si>
  <si>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</si>
  <si>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</si>
  <si>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</si>
  <si>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</si>
  <si>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</si>
  <si>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</si>
  <si>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</si>
  <si>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</si>
  <si>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</si>
  <si>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</si>
  <si>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</si>
  <si>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</si>
  <si>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</si>
  <si>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</si>
  <si>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</si>
  <si>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</si>
  <si>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</si>
  <si>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</si>
  <si>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</si>
  <si>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</si>
  <si>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</si>
  <si>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</si>
  <si>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</si>
  <si>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</si>
  <si>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</si>
  <si>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</si>
  <si>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</si>
  <si>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</si>
  <si>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</si>
  <si>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</si>
  <si>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</si>
  <si>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</si>
  <si>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</si>
  <si>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</si>
  <si>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</si>
  <si>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</si>
  <si>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</si>
  <si>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</si>
  <si>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</si>
  <si>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</si>
  <si>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</si>
  <si>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</si>
  <si>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</si>
  <si>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</si>
  <si>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</si>
  <si>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</si>
  <si>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</si>
  <si>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</si>
  <si>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</si>
  <si>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</si>
  <si>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</si>
  <si>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</si>
  <si>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</si>
  <si>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</si>
  <si>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</si>
  <si>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</si>
  <si>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</si>
  <si>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</si>
  <si>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</si>
  <si>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</si>
  <si>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</si>
  <si>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</si>
  <si>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</si>
  <si>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</si>
  <si>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</si>
  <si>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</si>
  <si>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</si>
  <si>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</si>
  <si>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</si>
  <si>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</si>
  <si>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</si>
  <si>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</si>
  <si>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</si>
  <si>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</si>
  <si>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</si>
  <si>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</si>
  <si>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</si>
  <si>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</si>
  <si>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</si>
  <si>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</si>
  <si>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</si>
  <si>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</si>
  <si>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</si>
  <si>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</si>
  <si>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</si>
  <si>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</si>
  <si>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</si>
  <si>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</si>
  <si>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</si>
  <si>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</si>
  <si>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</si>
  <si>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</si>
  <si>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</si>
  <si>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</si>
  <si>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</si>
  <si>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</si>
  <si>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</si>
  <si>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</si>
  <si>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</si>
  <si>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</si>
  <si>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</si>
  <si>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</si>
  <si>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</si>
  <si>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</si>
  <si>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</si>
  <si>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</si>
  <si>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</si>
  <si>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</si>
  <si>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</si>
  <si>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</si>
  <si>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</si>
  <si>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</si>
  <si>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</si>
  <si>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</si>
  <si>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</si>
  <si>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</si>
  <si>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</si>
  <si>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</si>
  <si>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</si>
  <si>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</si>
  <si>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</si>
  <si>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</si>
  <si>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</si>
  <si>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</si>
  <si>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</si>
  <si>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</si>
  <si>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</si>
  <si>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</si>
  <si>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</si>
  <si>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</si>
  <si>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</si>
  <si>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</si>
  <si>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</si>
  <si>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</si>
  <si>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</si>
  <si>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</si>
  <si>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</si>
  <si>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</si>
  <si>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</si>
  <si>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</si>
  <si>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</si>
  <si>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</si>
  <si>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</si>
  <si>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</si>
  <si>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</si>
  <si>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</si>
  <si>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</si>
  <si>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</si>
  <si>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</si>
  <si>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</si>
  <si>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</si>
  <si>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</si>
  <si>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</si>
  <si>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</si>
  <si>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</si>
  <si>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</si>
  <si>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</si>
  <si>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</si>
  <si>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</si>
  <si>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</si>
  <si>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</si>
  <si>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</si>
  <si>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</si>
  <si>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</si>
  <si>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</si>
  <si>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</si>
  <si>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</si>
  <si>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</si>
  <si>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</si>
  <si>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</si>
  <si>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</si>
  <si>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</si>
  <si>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</si>
  <si>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</si>
  <si>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</si>
  <si>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</si>
  <si>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</si>
  <si>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</si>
  <si>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</si>
  <si>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</si>
  <si>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</si>
  <si>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</si>
  <si>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</si>
  <si>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</si>
  <si>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</si>
  <si>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</si>
  <si>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</si>
  <si>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</si>
  <si>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</si>
  <si>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</si>
  <si>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</si>
  <si>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</si>
  <si>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</si>
  <si>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</si>
  <si>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</si>
  <si>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</si>
  <si>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</si>
  <si>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</si>
  <si>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</si>
  <si>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</si>
  <si>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</si>
  <si>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</si>
  <si>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</si>
  <si>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</si>
  <si>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</si>
  <si>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</si>
  <si>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</si>
  <si>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</si>
  <si>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</si>
  <si>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</si>
  <si>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</si>
  <si>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</si>
  <si>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</si>
  <si>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</si>
  <si>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</si>
  <si>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</si>
  <si>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</si>
  <si>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</si>
  <si>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</si>
  <si>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</si>
  <si>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</si>
  <si>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</si>
  <si>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</si>
  <si>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</si>
  <si>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</si>
  <si>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</si>
  <si>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</si>
  <si>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</si>
  <si>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</si>
  <si>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</si>
  <si>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</si>
  <si>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</si>
  <si>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</si>
  <si>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</si>
  <si>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</si>
  <si>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</si>
  <si>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</si>
  <si>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</si>
  <si>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</si>
  <si>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</si>
  <si>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</si>
  <si>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</si>
  <si>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</si>
  <si>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</si>
  <si>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</si>
  <si>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</si>
  <si>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</si>
  <si>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</si>
  <si>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</si>
  <si>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</si>
  <si>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</si>
  <si>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</si>
  <si>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</si>
  <si>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</si>
  <si>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</si>
  <si>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</si>
  <si>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</si>
  <si>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</si>
  <si>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</si>
  <si>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</si>
  <si>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</si>
  <si>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</si>
  <si>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</si>
  <si>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</si>
  <si>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</si>
  <si>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</si>
  <si>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</si>
  <si>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</si>
  <si>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</si>
  <si>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</si>
  <si>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</si>
  <si>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</si>
  <si>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</si>
  <si>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</si>
  <si>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</si>
  <si>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</si>
  <si>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</si>
  <si>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</si>
  <si>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</si>
  <si>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</si>
  <si>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</si>
  <si>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</si>
  <si>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</si>
  <si>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</si>
  <si>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</si>
  <si>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</si>
  <si>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</si>
  <si>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</si>
  <si>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</si>
  <si>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</si>
  <si>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</si>
  <si>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</si>
  <si>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</si>
  <si>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</si>
  <si>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</si>
  <si>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</si>
  <si>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</si>
  <si>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</si>
  <si>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</si>
  <si>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</si>
  <si>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</si>
  <si>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</si>
  <si>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</si>
  <si>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</si>
  <si>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</si>
  <si>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</si>
  <si>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</si>
  <si>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</si>
  <si>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</si>
  <si>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</si>
  <si>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</si>
  <si>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</si>
  <si>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</si>
  <si>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</si>
  <si>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</si>
  <si>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</si>
  <si>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</si>
  <si>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</si>
  <si>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</si>
  <si>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</si>
  <si>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</si>
  <si>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</si>
  <si>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</si>
  <si>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</si>
  <si>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</si>
  <si>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</si>
  <si>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</si>
  <si>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</si>
  <si>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</si>
  <si>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</si>
  <si>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</si>
  <si>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</si>
  <si>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</si>
  <si>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</si>
  <si>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</si>
  <si>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</si>
  <si>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</si>
  <si>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</si>
  <si>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</si>
  <si>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</si>
  <si>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</si>
  <si>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</si>
  <si>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</si>
  <si>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</si>
  <si>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</si>
  <si>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</si>
  <si>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</si>
  <si>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</si>
  <si>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</si>
  <si>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</si>
  <si>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</si>
  <si>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</si>
  <si>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</si>
  <si>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</si>
  <si>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</si>
  <si>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</si>
  <si>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</si>
  <si>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</si>
  <si>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</si>
  <si>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</si>
  <si>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</si>
  <si>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</si>
  <si>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</si>
  <si>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</si>
  <si>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</si>
  <si>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</si>
  <si>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</si>
  <si>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</si>
  <si>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</si>
  <si>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</si>
  <si>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</si>
  <si>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</si>
  <si>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</si>
  <si>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</si>
  <si>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</si>
  <si>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</si>
  <si>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</si>
  <si>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</si>
  <si>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</si>
  <si>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</si>
  <si>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</si>
  <si>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</si>
  <si>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</si>
  <si>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</si>
  <si>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</si>
  <si>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</si>
  <si>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</si>
  <si>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</si>
  <si>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</si>
  <si>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</si>
  <si>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</si>
  <si>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</si>
  <si>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</si>
  <si>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</si>
  <si>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</si>
  <si>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</si>
  <si>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</si>
  <si>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</si>
  <si>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</si>
  <si>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</si>
  <si>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</si>
  <si>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</si>
  <si>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</si>
  <si>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</si>
  <si>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</si>
  <si>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</si>
  <si>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</si>
  <si>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</si>
  <si>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</si>
  <si>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</si>
  <si>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</si>
  <si>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</si>
  <si>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</si>
  <si>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</si>
  <si>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</si>
  <si>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</si>
  <si>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</si>
  <si>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</si>
  <si>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</si>
  <si>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</si>
  <si>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</si>
  <si>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</si>
  <si>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</si>
  <si>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</si>
  <si>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</si>
  <si>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</si>
  <si>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</si>
  <si>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</si>
  <si>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</si>
  <si>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</si>
  <si>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</si>
  <si>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</si>
  <si>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</si>
  <si>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</si>
  <si>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</si>
  <si>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</si>
  <si>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</si>
  <si>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</si>
  <si>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</si>
  <si>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</si>
  <si>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</si>
  <si>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</si>
  <si>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</si>
  <si>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</si>
  <si>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</si>
  <si>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</si>
  <si>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</si>
  <si>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</si>
  <si>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</si>
  <si>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</si>
  <si>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</si>
  <si>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</si>
  <si>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</si>
  <si>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</si>
  <si>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</si>
  <si>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</si>
  <si>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</si>
  <si>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</si>
  <si>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</si>
  <si>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</si>
  <si>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</si>
  <si>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</si>
  <si>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</si>
  <si>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</si>
  <si>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</si>
  <si>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</si>
  <si>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</si>
  <si>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</si>
  <si>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</si>
  <si>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</si>
  <si>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</si>
  <si>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</si>
  <si>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</si>
  <si>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</si>
  <si>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</si>
  <si>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</si>
  <si>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</si>
  <si>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</si>
  <si>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</si>
  <si>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</si>
  <si>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</si>
  <si>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</si>
  <si>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</si>
  <si>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</si>
  <si>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</si>
  <si>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</si>
  <si>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</si>
  <si>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</si>
  <si>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</si>
  <si>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</si>
  <si>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</si>
  <si>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</si>
  <si>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</si>
  <si>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</si>
  <si>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</si>
  <si>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</si>
  <si>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</si>
  <si>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</si>
  <si>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</si>
  <si>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</si>
  <si>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</si>
  <si>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</si>
  <si>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</si>
  <si>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</si>
  <si>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</si>
  <si>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</si>
  <si>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</si>
  <si>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</si>
  <si>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</si>
  <si>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</si>
  <si>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</si>
  <si>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</si>
  <si>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</si>
  <si>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</si>
  <si>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</si>
  <si>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</si>
  <si>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</si>
  <si>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</si>
  <si>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</si>
  <si>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</si>
  <si>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</si>
  <si>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</si>
  <si>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</si>
  <si>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</si>
  <si>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</si>
  <si>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</si>
  <si>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</si>
  <si>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</si>
  <si>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</si>
  <si>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</si>
  <si>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</si>
  <si>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</si>
  <si>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</si>
  <si>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</si>
  <si>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</si>
  <si>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</si>
  <si>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</si>
  <si>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</si>
  <si>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</si>
  <si>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</si>
  <si>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</si>
  <si>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</si>
  <si>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</si>
  <si>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</si>
  <si>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</si>
  <si>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</si>
  <si>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</si>
  <si>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</si>
  <si>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</si>
  <si>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</si>
  <si>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</si>
  <si>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</si>
  <si>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</si>
  <si>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</si>
  <si>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</si>
  <si>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</si>
  <si>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</si>
  <si>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</si>
  <si>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</si>
  <si>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</si>
  <si>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</si>
  <si>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</si>
  <si>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</si>
  <si>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</si>
  <si>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</si>
  <si>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</si>
  <si>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</si>
  <si>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</si>
  <si>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</si>
  <si>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</si>
  <si>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</si>
  <si>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</si>
  <si>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</si>
  <si>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</si>
  <si>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</si>
  <si>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</si>
  <si>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</si>
  <si>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</si>
  <si>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</si>
  <si>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</si>
  <si>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</si>
  <si>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</si>
  <si>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</si>
  <si>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</si>
  <si>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</si>
  <si>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</si>
  <si>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</si>
  <si>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</si>
  <si>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</si>
  <si>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</si>
  <si>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</si>
  <si>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</si>
  <si>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</si>
  <si>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</si>
  <si>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</si>
  <si>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</si>
  <si>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</si>
  <si>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</si>
  <si>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</si>
  <si>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</si>
  <si>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</si>
  <si>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</si>
  <si>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</si>
  <si>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</si>
  <si>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</si>
  <si>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</si>
  <si>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</si>
  <si>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</si>
  <si>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</si>
  <si>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</si>
  <si>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</si>
  <si>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</si>
  <si>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</si>
  <si>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</si>
  <si>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</si>
  <si>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</si>
  <si>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</si>
  <si>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</si>
  <si>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</si>
  <si>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</si>
  <si>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</si>
  <si>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</si>
  <si>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</si>
  <si>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</si>
  <si>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</si>
  <si>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</si>
  <si>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</si>
  <si>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</si>
  <si>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</si>
  <si>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</si>
  <si>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</si>
  <si>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</si>
  <si>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</si>
  <si>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</si>
  <si>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</si>
  <si>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</si>
  <si>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</si>
  <si>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</si>
  <si>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</si>
  <si>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</si>
  <si>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</si>
  <si>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</si>
  <si>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</si>
  <si>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</si>
  <si>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</si>
  <si>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</si>
  <si>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</si>
  <si>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</si>
  <si>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</si>
  <si>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</si>
  <si>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</si>
  <si>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</si>
  <si>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</si>
  <si>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</si>
  <si>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</si>
  <si>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</si>
  <si>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</si>
  <si>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</si>
  <si>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</si>
  <si>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</si>
  <si>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</si>
  <si>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</si>
  <si>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</si>
  <si>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</si>
  <si>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</si>
  <si>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</si>
  <si>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</si>
  <si>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</si>
  <si>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</si>
  <si>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</si>
  <si>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</si>
  <si>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</si>
  <si>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</si>
  <si>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</si>
  <si>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</si>
  <si>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</si>
  <si>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</si>
  <si>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</si>
  <si>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</si>
  <si>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</si>
  <si>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</si>
  <si>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</si>
  <si>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</si>
  <si>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</si>
  <si>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</si>
  <si>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</si>
  <si>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</si>
  <si>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</si>
  <si>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</si>
  <si>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</si>
  <si>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</si>
  <si>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</si>
  <si>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</si>
  <si>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</si>
  <si>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</si>
  <si>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</si>
  <si>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</si>
  <si>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</si>
  <si>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Valle d'Aosta/Vallée d'Aoste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</si>
  <si>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</si>
  <si>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</si>
  <si>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</si>
  <si>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</si>
  <si>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</si>
  <si>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</si>
  <si>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</si>
  <si>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</si>
  <si>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</si>
  <si>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</si>
  <si>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</si>
  <si>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</si>
  <si>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</si>
  <si>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</si>
  <si>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</si>
  <si>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</si>
  <si>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</si>
  <si>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</si>
  <si>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</si>
  <si>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</si>
  <si>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</si>
  <si>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</si>
  <si>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</si>
  <si>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</si>
  <si>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</si>
  <si>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</si>
  <si>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</si>
  <si>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</si>
  <si>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</si>
  <si>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</si>
  <si>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</si>
  <si>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</si>
  <si>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</si>
  <si>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</si>
  <si>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</si>
  <si>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</si>
  <si>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</si>
  <si>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</si>
  <si>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</si>
  <si>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</si>
  <si>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</si>
  <si>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</si>
  <si>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</si>
  <si>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</si>
  <si>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</si>
  <si>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</si>
  <si>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</si>
  <si>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</si>
  <si>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</si>
  <si>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</si>
  <si>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</si>
  <si>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</si>
  <si>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</si>
  <si>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</si>
  <si>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</si>
  <si>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</si>
  <si>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</si>
  <si>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</si>
  <si>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</si>
  <si>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</si>
  <si>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</si>
  <si>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</si>
  <si>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</si>
  <si>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</si>
  <si>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</si>
  <si>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</si>
  <si>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</si>
  <si>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</si>
  <si>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</si>
  <si>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</si>
  <si>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</si>
  <si>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</si>
  <si>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</si>
  <si>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</si>
  <si>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</si>
  <si>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</si>
  <si>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</si>
  <si>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</si>
  <si>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</si>
  <si>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</si>
  <si>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</si>
  <si>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</si>
  <si>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</si>
  <si>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</si>
  <si>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</si>
  <si>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</si>
  <si>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</si>
  <si>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</si>
  <si>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</si>
  <si>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</si>
  <si>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</si>
  <si>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</si>
  <si>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</si>
  <si>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</si>
  <si>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</si>
  <si>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</si>
  <si>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</si>
  <si>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</si>
  <si>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</si>
  <si>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</si>
  <si>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</si>
  <si>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</si>
  <si>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</si>
  <si>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</si>
  <si>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</si>
  <si>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</si>
  <si>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</si>
  <si>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</si>
  <si>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</si>
  <si>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</si>
  <si>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</si>
  <si>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</si>
  <si>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</si>
  <si>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</si>
  <si>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</si>
  <si>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</si>
  <si>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</si>
  <si>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</si>
  <si>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</si>
  <si>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</si>
  <si>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</si>
  <si>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</si>
  <si>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</si>
  <si>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</si>
  <si>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</si>
  <si>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</si>
  <si>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</si>
  <si>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</si>
  <si>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</si>
  <si>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</si>
  <si>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</si>
  <si>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</si>
  <si>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</si>
  <si>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</si>
  <si>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</si>
  <si>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</si>
  <si>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</si>
  <si>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</si>
  <si>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</si>
  <si>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</si>
  <si>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</si>
  <si>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</si>
  <si>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</si>
  <si>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</si>
  <si>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</si>
  <si>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</si>
  <si>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</si>
  <si>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</si>
  <si>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</si>
  <si>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</si>
  <si>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</si>
  <si>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</si>
  <si>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</si>
  <si>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</si>
  <si>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</si>
  <si>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</si>
  <si>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</si>
  <si>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</si>
  <si>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</si>
  <si>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</si>
  <si>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</si>
  <si>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</si>
  <si>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</si>
  <si>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</si>
  <si>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</si>
  <si>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</si>
  <si>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</si>
  <si>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</si>
  <si>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</si>
  <si>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</si>
  <si>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</si>
  <si>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</si>
  <si>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</si>
  <si>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</si>
  <si>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</si>
  <si>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</si>
  <si>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</si>
  <si>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</si>
  <si>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</si>
  <si>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</si>
  <si>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</si>
  <si>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</si>
  <si>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</si>
  <si>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</si>
  <si>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</si>
  <si>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</si>
  <si>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</si>
  <si>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</si>
  <si>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</si>
  <si>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</si>
  <si>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</si>
  <si>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</si>
  <si>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</si>
  <si>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</si>
  <si>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</si>
  <si>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</si>
  <si>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</si>
  <si>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</si>
  <si>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</si>
  <si>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</si>
  <si>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</si>
  <si>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</si>
  <si>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</si>
  <si>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</si>
  <si>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</si>
  <si>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</si>
  <si>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</si>
  <si>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</si>
  <si>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</si>
  <si>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</si>
  <si>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</si>
  <si>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</si>
  <si>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</si>
  <si>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</si>
  <si>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</si>
  <si>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</si>
  <si>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</si>
  <si>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</si>
  <si>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</si>
  <si>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</si>
  <si>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</si>
  <si>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</si>
  <si>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</si>
  <si>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</si>
  <si>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</si>
  <si>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</si>
  <si>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</si>
  <si>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</si>
  <si>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</si>
  <si>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</si>
  <si>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</si>
  <si>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</si>
  <si>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</si>
  <si>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</si>
  <si>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</si>
  <si>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</si>
  <si>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</si>
  <si>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</si>
  <si>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</si>
  <si>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</si>
  <si>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</si>
  <si>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</si>
  <si>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</si>
  <si>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</si>
  <si>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</si>
  <si>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</si>
  <si>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</si>
  <si>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</si>
  <si>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</si>
  <si>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</si>
  <si>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</si>
  <si>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</si>
  <si>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</si>
  <si>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</si>
  <si>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</si>
  <si>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</si>
  <si>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</si>
  <si>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</si>
  <si>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</si>
  <si>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</si>
  <si>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</si>
  <si>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</si>
  <si>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</si>
  <si>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</si>
  <si>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</si>
  <si>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</si>
  <si>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</si>
  <si>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</si>
  <si>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</si>
  <si>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</si>
  <si>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</si>
  <si>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</si>
  <si>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</si>
  <si>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</si>
  <si>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</si>
  <si>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</si>
  <si>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</si>
  <si>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</si>
  <si>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</si>
  <si>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</si>
  <si>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</si>
  <si>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</si>
  <si>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</si>
  <si>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</si>
  <si>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</si>
  <si>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</si>
  <si>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</si>
  <si>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</si>
  <si>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</si>
  <si>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</si>
  <si>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</si>
  <si>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</si>
  <si>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</si>
  <si>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</si>
  <si>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</si>
  <si>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</si>
  <si>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</si>
  <si>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</si>
  <si>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</si>
  <si>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</si>
  <si>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</si>
  <si>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</si>
  <si>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</si>
  <si>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</si>
  <si>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</si>
  <si>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</si>
  <si>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</si>
  <si>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</si>
  <si>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</si>
  <si>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</si>
  <si>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</si>
  <si>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</si>
  <si>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</si>
  <si>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</si>
  <si>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</si>
  <si>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</si>
  <si>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</si>
  <si>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</si>
  <si>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</si>
  <si>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</si>
  <si>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</si>
  <si>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</si>
  <si>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</si>
  <si>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</si>
  <si>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</si>
  <si>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</si>
  <si>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</si>
  <si>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</si>
  <si>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</si>
  <si>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</si>
  <si>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</si>
  <si>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</si>
  <si>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</si>
  <si>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</si>
  <si>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</si>
  <si>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</si>
  <si>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</si>
  <si>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</si>
  <si>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</si>
  <si>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</si>
  <si>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</si>
  <si>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</si>
  <si>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</si>
  <si>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</si>
  <si>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</si>
  <si>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</si>
  <si>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</si>
  <si>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</si>
  <si>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</si>
  <si>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</si>
  <si>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</si>
  <si>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</si>
  <si>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</si>
  <si>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</si>
  <si>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</si>
  <si>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</si>
  <si>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</si>
  <si>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</si>
  <si>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</si>
  <si>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</si>
  <si>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</si>
  <si>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</si>
  <si>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</si>
  <si>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</si>
  <si>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</si>
  <si>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</si>
  <si>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</si>
  <si>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</si>
  <si>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</si>
  <si>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</si>
  <si>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</si>
  <si>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</si>
  <si>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</si>
  <si>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</si>
  <si>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</si>
  <si>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</si>
  <si>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</si>
  <si>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</si>
  <si>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</si>
  <si>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</si>
  <si>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</si>
  <si>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</si>
  <si>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</si>
  <si>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</si>
  <si>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</si>
  <si>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</si>
  <si>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</si>
  <si>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</si>
  <si>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</si>
  <si>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</si>
  <si>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</si>
  <si>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</si>
  <si>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</si>
  <si>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</si>
  <si>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</si>
  <si>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</si>
  <si>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</si>
  <si>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</si>
  <si>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</si>
  <si>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</si>
  <si>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</si>
  <si>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</si>
  <si>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</si>
  <si>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</si>
  <si>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</si>
  <si>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</si>
  <si>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</si>
  <si>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</si>
  <si>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</si>
  <si>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</si>
  <si>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</si>
  <si>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</si>
  <si>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</si>
  <si>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</si>
  <si>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</si>
  <si>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</si>
  <si>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</si>
  <si>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</si>
  <si>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</si>
  <si>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</si>
  <si>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</si>
  <si>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</si>
  <si>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</si>
  <si>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</si>
  <si>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</si>
  <si>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</si>
  <si>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</si>
  <si>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</si>
  <si>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</si>
  <si>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</si>
  <si>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</si>
  <si>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</si>
  <si>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</si>
  <si>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</si>
  <si>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</si>
  <si>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</si>
  <si>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</si>
  <si>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</si>
  <si>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</si>
  <si>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</si>
  <si>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</si>
  <si>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</si>
  <si>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</si>
  <si>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</si>
  <si>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</si>
  <si>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</si>
  <si>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</si>
  <si>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</si>
  <si>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</si>
  <si>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</si>
  <si>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</si>
  <si>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</si>
  <si>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</si>
  <si>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</si>
  <si>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</si>
  <si>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</si>
  <si>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</si>
  <si>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</si>
  <si>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</si>
  <si>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</si>
  <si>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</si>
  <si>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</si>
  <si>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</si>
  <si>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</si>
  <si>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</si>
  <si>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</si>
  <si>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</si>
  <si>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</si>
  <si>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</si>
  <si>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</si>
  <si>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</si>
  <si>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</si>
  <si>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</si>
  <si>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</si>
  <si>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</si>
  <si>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</si>
  <si>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</si>
  <si>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</si>
  <si>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</si>
  <si>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</si>
  <si>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</si>
  <si>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</si>
  <si>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</si>
  <si>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</si>
  <si>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</si>
  <si>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</si>
  <si>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</si>
  <si>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</si>
  <si>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</si>
  <si>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</si>
  <si>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</si>
  <si>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</si>
  <si>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</si>
  <si>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</si>
  <si>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</si>
  <si>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</si>
  <si>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</si>
  <si>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</si>
  <si>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</si>
  <si>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</si>
  <si>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</si>
  <si>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</si>
  <si>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</si>
  <si>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</si>
  <si>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</si>
  <si>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</si>
  <si>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</si>
  <si>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</si>
  <si>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</si>
  <si>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</si>
  <si>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</si>
  <si>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</si>
  <si>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</si>
  <si>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</si>
  <si>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</si>
  <si>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</si>
  <si>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</si>
  <si>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</si>
  <si>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</si>
  <si>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</si>
  <si>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</si>
  <si>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</si>
  <si>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</si>
  <si>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</si>
  <si>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</si>
  <si>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</si>
  <si>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</si>
  <si>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</si>
  <si>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</si>
  <si>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</si>
  <si>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</si>
  <si>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</si>
  <si>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</si>
  <si>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</si>
  <si>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</si>
  <si>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</si>
  <si>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</si>
  <si>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</si>
  <si>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</si>
  <si>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</si>
  <si>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</si>
  <si>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</si>
  <si>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</si>
  <si>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</si>
  <si>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</si>
  <si>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</si>
  <si>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</si>
  <si>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</si>
  <si>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</si>
  <si>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</si>
  <si>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</si>
  <si>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</si>
  <si>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</si>
  <si>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</si>
  <si>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</si>
  <si>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</si>
  <si>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</si>
  <si>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</si>
  <si>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</si>
  <si>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</si>
  <si>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</si>
  <si>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</si>
  <si>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</si>
  <si>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</si>
  <si>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</si>
  <si>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</si>
  <si>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</si>
  <si>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</si>
  <si>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</si>
  <si>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</si>
  <si>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</si>
  <si>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</si>
  <si>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</si>
  <si>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</si>
  <si>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</si>
  <si>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</si>
  <si>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</si>
  <si>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</si>
  <si>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</si>
  <si>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</si>
  <si>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</si>
  <si>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</si>
  <si>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</si>
  <si>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</si>
  <si>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</si>
  <si>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</si>
  <si>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</si>
  <si>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</si>
  <si>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</si>
  <si>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</si>
  <si>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</si>
  <si>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</si>
  <si>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</si>
  <si>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</si>
  <si>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</si>
  <si>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</si>
  <si>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</si>
  <si>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</si>
  <si>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</si>
  <si>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</si>
  <si>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</si>
  <si>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</si>
  <si>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</si>
  <si>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</si>
  <si>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</si>
  <si>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</si>
  <si>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</si>
  <si>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</si>
  <si>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</si>
  <si>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</si>
  <si>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</si>
  <si>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</si>
  <si>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</si>
  <si>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</si>
  <si>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</si>
  <si>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</si>
  <si>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</si>
  <si>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</si>
  <si>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</si>
  <si>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</si>
  <si>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</si>
  <si>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</si>
  <si>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</si>
  <si>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</si>
  <si>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</si>
  <si>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</si>
  <si>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</si>
  <si>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</si>
  <si>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</si>
  <si>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</si>
  <si>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</si>
  <si>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</si>
  <si>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</si>
  <si>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</si>
  <si>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</si>
  <si>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</si>
  <si>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</si>
  <si>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</si>
  <si>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</si>
  <si>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</si>
  <si>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</si>
  <si>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</si>
  <si>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</si>
  <si>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</si>
  <si>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</si>
  <si>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</si>
  <si>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</si>
  <si>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</si>
  <si>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</si>
  <si>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</si>
  <si>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</si>
  <si>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</si>
  <si>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</si>
  <si>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</si>
  <si>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</si>
  <si>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</si>
  <si>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</si>
  <si>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</si>
  <si>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</si>
  <si>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</si>
  <si>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</si>
  <si>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</si>
  <si>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</si>
  <si>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</si>
  <si>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</si>
  <si>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</si>
  <si>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</si>
  <si>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</si>
  <si>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</si>
  <si>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</si>
  <si>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</si>
  <si>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</si>
  <si>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</si>
  <si>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</si>
  <si>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</si>
  <si>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</si>
  <si>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</si>
  <si>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</si>
  <si>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</si>
  <si>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</si>
  <si>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</si>
  <si>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</si>
  <si>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</si>
  <si>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</si>
  <si>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</si>
  <si>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</si>
  <si>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</si>
  <si>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</si>
  <si>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</si>
  <si>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</si>
  <si>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</si>
  <si>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</si>
  <si>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</si>
  <si>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</si>
  <si>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</si>
  <si>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</si>
  <si>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</si>
  <si>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</si>
  <si>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</si>
  <si>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</si>
  <si>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</si>
  <si>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</si>
  <si>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</si>
  <si>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</si>
  <si>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</si>
  <si>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</si>
  <si>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</si>
  <si>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</si>
  <si>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</si>
  <si>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</si>
  <si>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</si>
  <si>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</si>
  <si>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</si>
  <si>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</si>
  <si>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</si>
  <si>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</si>
  <si>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</si>
  <si>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</si>
  <si>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</si>
  <si>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</si>
  <si>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</si>
  <si>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</si>
  <si>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</si>
  <si>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</si>
  <si>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</si>
  <si>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</si>
  <si>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</si>
  <si>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</si>
  <si>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</si>
  <si>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</si>
  <si>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</si>
  <si>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</si>
  <si>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</si>
  <si>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</si>
  <si>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</si>
  <si>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</si>
  <si>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</si>
  <si>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</si>
  <si>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</si>
  <si>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</si>
  <si>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</si>
  <si>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</si>
  <si>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</si>
  <si>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</si>
  <si>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</si>
  <si>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</si>
  <si>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</si>
  <si>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</si>
  <si>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</si>
  <si>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</si>
  <si>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</si>
  <si>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</si>
  <si>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</si>
  <si>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</si>
  <si>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</si>
  <si>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</si>
  <si>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</si>
  <si>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</si>
  <si>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</si>
  <si>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</si>
  <si>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</si>
  <si>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</si>
  <si>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</si>
  <si>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</si>
  <si>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</si>
  <si>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</si>
  <si>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</si>
  <si>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</si>
  <si>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</si>
  <si>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</si>
  <si>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</si>
  <si>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</si>
  <si>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</si>
  <si>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</si>
  <si>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</si>
  <si>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</si>
  <si>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</si>
  <si>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</si>
  <si>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</si>
  <si>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</si>
  <si>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</si>
  <si>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</si>
  <si>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</si>
  <si>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</si>
  <si>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</si>
  <si>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</si>
  <si>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</si>
  <si>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</si>
  <si>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</si>
  <si>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</si>
  <si>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</si>
  <si>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</si>
  <si>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</si>
  <si>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</si>
  <si>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</si>
  <si>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</si>
  <si>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</si>
  <si>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</si>
  <si>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</si>
  <si>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</si>
  <si>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</si>
  <si>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</si>
  <si>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</si>
  <si>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</si>
  <si>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</si>
  <si>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</si>
  <si>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</si>
  <si>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</si>
  <si>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</si>
  <si>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</si>
  <si>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</si>
  <si>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</si>
  <si>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</si>
  <si>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</si>
  <si>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</si>
  <si>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</si>
  <si>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</si>
  <si>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</si>
  <si>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</si>
  <si>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</si>
  <si>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</si>
  <si>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</si>
  <si>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</si>
  <si>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</si>
  <si>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</si>
  <si>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</si>
  <si>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</si>
  <si>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</si>
  <si>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</si>
  <si>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</si>
  <si>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</si>
  <si>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</si>
  <si>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</si>
  <si>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</si>
  <si>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</si>
  <si>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</si>
  <si>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</si>
  <si>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</si>
  <si>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</si>
  <si>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</si>
  <si>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</si>
  <si>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</si>
  <si>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</si>
  <si>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</si>
  <si>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</si>
  <si>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</si>
  <si>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</si>
  <si>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</si>
  <si>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</si>
  <si>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</si>
  <si>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</si>
  <si>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</si>
  <si>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</si>
  <si>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</si>
  <si>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</si>
  <si>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</si>
  <si>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</si>
  <si>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</si>
  <si>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</si>
  <si>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</si>
  <si>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</si>
  <si>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</si>
  <si>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</si>
  <si>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</si>
  <si>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</si>
  <si>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</si>
  <si>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</si>
  <si>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</si>
  <si>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</si>
  <si>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</si>
  <si>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</si>
  <si>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</si>
  <si>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</si>
  <si>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</si>
  <si>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</si>
  <si>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</si>
  <si>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</si>
  <si>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</si>
  <si>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</si>
  <si>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</si>
  <si>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</si>
  <si>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</si>
  <si>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</si>
  <si>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</si>
  <si>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</si>
  <si>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</si>
  <si>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</si>
  <si>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</si>
  <si>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</si>
  <si>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</si>
  <si>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</si>
  <si>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</si>
  <si>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</si>
  <si>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</si>
  <si>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</si>
  <si>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</si>
  <si>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</si>
  <si>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</si>
  <si>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</si>
  <si>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</si>
  <si>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</si>
  <si>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</si>
  <si>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</si>
  <si>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</si>
  <si>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</si>
  <si>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</si>
  <si>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</si>
  <si>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</si>
  <si>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</si>
  <si>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</si>
  <si>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</si>
  <si>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</si>
  <si>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</si>
  <si>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</si>
  <si>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</si>
  <si>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</si>
  <si>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</si>
  <si>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</si>
  <si>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</si>
  <si>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</si>
  <si>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</si>
  <si>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</si>
  <si>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</si>
  <si>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</si>
  <si>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</si>
  <si>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</si>
  <si>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</si>
  <si>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</si>
  <si>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</si>
  <si>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</si>
  <si>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</si>
  <si>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</si>
  <si>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</si>
  <si>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</si>
  <si>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</si>
  <si>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</si>
  <si>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</si>
  <si>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</si>
  <si>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</si>
  <si>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</si>
  <si>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</si>
  <si>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</si>
  <si>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</si>
  <si>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</si>
  <si>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</si>
  <si>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</si>
  <si>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</si>
  <si>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</si>
  <si>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</si>
  <si>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</si>
  <si>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</si>
  <si>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</si>
  <si>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</si>
  <si>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</si>
  <si>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</si>
  <si>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</si>
  <si>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</si>
  <si>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</si>
  <si>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</si>
  <si>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</si>
  <si>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</si>
  <si>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</si>
  <si>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</si>
  <si>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</si>
  <si>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</si>
  <si>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</si>
  <si>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</si>
  <si>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</si>
  <si>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</si>
  <si>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</si>
  <si>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</si>
  <si>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</si>
  <si>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</si>
  <si>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</si>
  <si>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</si>
  <si>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</si>
  <si>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</si>
  <si>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</si>
  <si>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</si>
  <si>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</si>
  <si>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</si>
  <si>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</si>
  <si>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</si>
  <si>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</si>
  <si>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</si>
  <si>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</si>
  <si>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</si>
  <si>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</si>
  <si>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</si>
  <si>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</si>
  <si>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</si>
  <si>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</si>
  <si>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</si>
  <si>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</si>
  <si>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</si>
  <si>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</si>
  <si>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</si>
  <si>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</si>
  <si>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</si>
  <si>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</si>
  <si>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</si>
  <si>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</si>
  <si>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</si>
  <si>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</si>
  <si>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</si>
  <si>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</si>
  <si>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</si>
  <si>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</si>
  <si>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</si>
  <si>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</si>
  <si>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</si>
  <si>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</si>
  <si>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</si>
  <si>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</si>
  <si>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</si>
  <si>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</si>
  <si>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</si>
  <si>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</si>
  <si>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</si>
  <si>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</si>
  <si>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</si>
  <si>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</si>
  <si>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</si>
  <si>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</si>
  <si>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</si>
  <si>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</si>
  <si>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</si>
  <si>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</si>
  <si>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</si>
  <si>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</si>
  <si>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</si>
  <si>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</si>
  <si>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</si>
  <si>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</si>
  <si>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</si>
  <si>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</si>
  <si>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</si>
  <si>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</si>
  <si>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</si>
  <si>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</si>
  <si>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</si>
  <si>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</si>
  <si>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</si>
  <si>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</si>
  <si>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</si>
  <si>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</si>
  <si>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</si>
  <si>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</si>
  <si>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</si>
  <si>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</si>
  <si>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</si>
  <si>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</si>
  <si>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</si>
  <si>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</si>
  <si>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</si>
  <si>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</si>
  <si>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</si>
  <si>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</si>
  <si>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</si>
  <si>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</si>
  <si>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</si>
  <si>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</si>
  <si>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</si>
  <si>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</si>
  <si>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</si>
  <si>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</si>
  <si>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</si>
  <si>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</si>
  <si>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</si>
  <si>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</si>
  <si>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</si>
  <si>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</si>
  <si>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</si>
  <si>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</si>
  <si>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</si>
  <si>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</si>
  <si>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</si>
  <si>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</si>
  <si>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</si>
  <si>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</si>
  <si>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</si>
  <si>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</si>
  <si>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</si>
  <si>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</si>
  <si>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</si>
  <si>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</si>
  <si>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</si>
  <si>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</si>
  <si>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</si>
  <si>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</si>
  <si>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</si>
  <si>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</si>
  <si>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</si>
  <si>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</si>
  <si>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</si>
  <si>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</si>
  <si>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</si>
  <si>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</si>
  <si>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</si>
  <si>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</si>
  <si>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</si>
  <si>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</si>
  <si>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</si>
  <si>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</si>
  <si>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</si>
  <si>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</si>
  <si>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</si>
  <si>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</si>
  <si>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</si>
  <si>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</si>
  <si>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</si>
  <si>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</si>
  <si>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</si>
  <si>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</si>
  <si>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</si>
  <si>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</si>
  <si>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</si>
  <si>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</si>
  <si>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</si>
  <si>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</si>
  <si>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</si>
  <si>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</si>
  <si>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</si>
  <si>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</si>
  <si>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</si>
  <si>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</si>
  <si>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</si>
  <si>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</si>
  <si>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</si>
  <si>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</si>
  <si>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</si>
  <si>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</si>
  <si>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</si>
  <si>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</si>
  <si>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</si>
  <si>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</si>
  <si>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</si>
  <si>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</si>
  <si>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</si>
  <si>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</si>
  <si>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</si>
  <si>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</si>
  <si>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</si>
  <si>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</si>
  <si>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</si>
  <si>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</si>
  <si>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</si>
  <si>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</si>
  <si>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</si>
  <si>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</si>
  <si>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</si>
  <si>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</si>
  <si>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</si>
  <si>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</si>
  <si>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</si>
  <si>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</si>
  <si>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</si>
  <si>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</si>
  <si>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</si>
  <si>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</si>
  <si>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</si>
  <si>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</si>
  <si>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</si>
  <si>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</si>
  <si>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</si>
  <si>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</si>
  <si>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</si>
  <si>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</si>
  <si>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</si>
  <si>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</si>
  <si>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</si>
  <si>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</si>
  <si>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</si>
  <si>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</si>
  <si>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</si>
  <si>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</si>
  <si>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</si>
  <si>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</si>
  <si>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</si>
  <si>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</si>
  <si>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</si>
  <si>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</si>
  <si>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</si>
  <si>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</si>
  <si>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</si>
  <si>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</si>
  <si>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</si>
  <si>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</si>
  <si>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</si>
  <si>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</si>
  <si>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</si>
  <si>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</si>
  <si>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</si>
  <si>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</si>
  <si>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</si>
  <si>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</si>
  <si>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</si>
  <si>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</si>
  <si>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</si>
  <si>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</si>
  <si>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</si>
  <si>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</si>
  <si>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</si>
  <si>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</si>
  <si>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</si>
  <si>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</si>
  <si>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</si>
  <si>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</si>
  <si>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</si>
  <si>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</si>
  <si>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</si>
  <si>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</si>
  <si>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</si>
  <si>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</si>
  <si>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</si>
  <si>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</si>
  <si>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</si>
  <si>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</si>
  <si>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</si>
  <si>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</si>
  <si>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</si>
  <si>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</si>
  <si>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</si>
  <si>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</si>
  <si>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</si>
  <si>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</si>
  <si>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</si>
  <si>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</si>
  <si>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</si>
  <si>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</si>
  <si>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</si>
  <si>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</si>
  <si>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</si>
  <si>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</si>
  <si>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</si>
  <si>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</si>
  <si>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</si>
  <si>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</si>
  <si>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</si>
  <si>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</si>
  <si>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</si>
  <si>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</si>
  <si>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</si>
  <si>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</si>
  <si>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</si>
  <si>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</si>
  <si>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</si>
  <si>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</si>
  <si>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</si>
  <si>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</si>
  <si>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</si>
  <si>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</si>
  <si>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</si>
  <si>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</si>
  <si>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</si>
  <si>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</si>
  <si>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</si>
  <si>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</si>
  <si>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</si>
  <si>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</si>
  <si>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</si>
  <si>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</si>
  <si>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</si>
  <si>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</si>
  <si>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</si>
  <si>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</si>
  <si>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</si>
  <si>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</si>
  <si>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</si>
  <si>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</si>
  <si>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</si>
  <si>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</si>
  <si>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</si>
  <si>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</si>
  <si>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</si>
  <si>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</si>
  <si>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</si>
  <si>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</si>
  <si>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</si>
  <si>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</si>
  <si>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</si>
  <si>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</si>
  <si>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</si>
  <si>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</si>
  <si>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</si>
  <si>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</si>
  <si>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</si>
  <si>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</si>
  <si>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</si>
  <si>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</si>
  <si>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</si>
  <si>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</si>
  <si>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</si>
  <si>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</si>
  <si>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</si>
  <si>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</si>
  <si>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</si>
  <si>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</si>
  <si>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</si>
  <si>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</si>
  <si>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</si>
  <si>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</si>
  <si>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</si>
  <si>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</si>
  <si>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</si>
  <si>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</si>
  <si>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</si>
  <si>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</si>
  <si>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</si>
  <si>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</si>
  <si>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</si>
  <si>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</si>
  <si>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</si>
  <si>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</si>
  <si>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</si>
  <si>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</si>
  <si>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</si>
  <si>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</si>
  <si>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</si>
  <si>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</si>
  <si>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</si>
  <si>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</si>
  <si>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</si>
  <si>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</si>
  <si>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</si>
  <si>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</si>
  <si>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</si>
  <si>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</si>
  <si>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</si>
  <si>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</si>
  <si>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</si>
  <si>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</si>
  <si>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</si>
  <si>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</si>
  <si>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</si>
  <si>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</si>
  <si>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</si>
  <si>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</si>
  <si>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</si>
  <si>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</si>
  <si>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</si>
  <si>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</si>
  <si>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</si>
  <si>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</si>
  <si>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</si>
  <si>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</si>
  <si>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</si>
  <si>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</si>
  <si>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</si>
  <si>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</si>
  <si>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</si>
  <si>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</si>
  <si>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</si>
  <si>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</si>
  <si>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</si>
  <si>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</si>
  <si>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</si>
  <si>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</si>
  <si>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</si>
  <si>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</si>
  <si>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</si>
  <si>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</si>
  <si>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</si>
  <si>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</si>
  <si>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</si>
  <si>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</si>
  <si>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</si>
  <si>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</si>
  <si>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</si>
  <si>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</si>
  <si>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</si>
  <si>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</si>
  <si>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</si>
  <si>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</si>
  <si>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</si>
  <si>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</si>
  <si>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</si>
  <si>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</si>
  <si>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</si>
  <si>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</si>
  <si>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</si>
  <si>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</si>
  <si>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</si>
  <si>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</si>
  <si>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</si>
  <si>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</si>
  <si>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</si>
  <si>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</si>
  <si>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</si>
  <si>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</si>
  <si>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</si>
  <si>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</si>
  <si>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</si>
  <si>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</si>
  <si>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</si>
  <si>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</si>
  <si>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</si>
  <si>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</si>
  <si>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</si>
  <si>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</si>
  <si>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</si>
  <si>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</si>
  <si>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</si>
  <si>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</si>
  <si>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</si>
  <si>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</si>
  <si>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</si>
  <si>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</si>
  <si>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</si>
  <si>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</si>
  <si>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</si>
  <si>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</si>
  <si>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</si>
  <si>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</si>
  <si>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</si>
  <si>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</si>
  <si>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</si>
  <si>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</si>
  <si>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</si>
  <si>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</si>
  <si>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</si>
  <si>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</si>
  <si>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</si>
  <si>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</si>
  <si>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</si>
  <si>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</si>
  <si>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</si>
  <si>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</si>
  <si>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</si>
  <si>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</si>
  <si>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</si>
  <si>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</si>
  <si>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</si>
  <si>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</si>
  <si>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</si>
  <si>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</si>
  <si>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</si>
  <si>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</si>
  <si>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</si>
  <si>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</si>
  <si>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</si>
  <si>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</si>
  <si>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</si>
  <si>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</si>
  <si>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</si>
  <si>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</si>
  <si>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</si>
  <si>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</si>
  <si>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</si>
  <si>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</si>
  <si>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</si>
  <si>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</si>
  <si>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</si>
  <si>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</si>
  <si>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</si>
  <si>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</si>
  <si>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</si>
  <si>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</si>
  <si>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</si>
  <si>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</si>
  <si>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</si>
  <si>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</si>
  <si>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</si>
  <si>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</si>
  <si>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</si>
  <si>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</si>
  <si>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</si>
  <si>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</si>
  <si>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</si>
  <si>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</si>
  <si>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</si>
  <si>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</si>
  <si>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</si>
  <si>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</si>
  <si>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</si>
  <si>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</si>
  <si>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</si>
  <si>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</si>
  <si>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</si>
  <si>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</si>
  <si>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</si>
  <si>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</si>
  <si>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</si>
  <si>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</si>
  <si>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</si>
  <si>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</si>
  <si>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</si>
  <si>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</si>
  <si>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</si>
  <si>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</si>
  <si>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</si>
  <si>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</si>
  <si>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</si>
  <si>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</si>
  <si>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</si>
  <si>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</si>
  <si>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</si>
  <si>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</si>
  <si>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</si>
  <si>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</si>
  <si>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</si>
  <si>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</si>
  <si>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</si>
  <si>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</si>
  <si>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</si>
  <si>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</si>
  <si>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</si>
  <si>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</si>
  <si>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</si>
  <si>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</si>
  <si>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</si>
  <si>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</si>
  <si>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</si>
  <si>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</si>
  <si>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</si>
  <si>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</si>
  <si>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</si>
  <si>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</si>
  <si>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</si>
  <si>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</si>
  <si>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</si>
  <si>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</si>
  <si>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</si>
  <si>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</si>
  <si>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</si>
  <si>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</si>
  <si>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</si>
  <si>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</si>
  <si>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</si>
  <si>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</si>
  <si>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</si>
  <si>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</si>
  <si>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</si>
  <si>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</si>
  <si>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</si>
  <si>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</si>
  <si>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</si>
  <si>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</si>
  <si>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</si>
  <si>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</si>
  <si>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</si>
  <si>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</si>
  <si>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</si>
  <si>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</si>
  <si>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</si>
  <si>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</si>
  <si>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</si>
  <si>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</si>
  <si>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</si>
  <si>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</si>
  <si>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</si>
  <si>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</si>
  <si>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</si>
  <si>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</si>
  <si>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</si>
  <si>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</si>
  <si>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</si>
  <si>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</si>
  <si>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</si>
  <si>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</si>
  <si>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</si>
  <si>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</si>
  <si>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</si>
  <si>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</si>
  <si>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</si>
  <si>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</si>
  <si>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</si>
  <si>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</si>
  <si>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</si>
  <si>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</si>
  <si>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</si>
  <si>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</si>
  <si>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</si>
  <si>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</si>
  <si>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</si>
  <si>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</si>
  <si>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</si>
  <si>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</si>
  <si>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</si>
  <si>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</si>
  <si>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</si>
  <si>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</si>
  <si>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</si>
  <si>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</si>
  <si>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</si>
  <si>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</si>
  <si>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</si>
  <si>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</si>
  <si>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</si>
  <si>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</si>
  <si>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</si>
  <si>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</si>
  <si>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</si>
  <si>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</si>
  <si>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Trentino-Alto Adige/Südtirol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</si>
  <si>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</si>
  <si>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</si>
  <si>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</si>
  <si>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</si>
  <si>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</si>
  <si>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</si>
  <si>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</si>
  <si>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</si>
  <si>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</si>
  <si>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</si>
  <si>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</si>
  <si>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</si>
  <si>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</si>
  <si>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</si>
  <si>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</si>
  <si>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</si>
  <si>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</si>
  <si>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</si>
  <si>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</si>
  <si>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</si>
  <si>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</si>
  <si>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</si>
  <si>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</si>
  <si>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</si>
  <si>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</si>
  <si>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</si>
  <si>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</si>
  <si>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</si>
  <si>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</si>
  <si>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</si>
  <si>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</si>
  <si>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</si>
  <si>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</si>
  <si>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</si>
  <si>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</si>
  <si>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</si>
  <si>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</si>
  <si>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</si>
  <si>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</si>
  <si>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</si>
  <si>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</si>
  <si>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</si>
  <si>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</si>
  <si>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</si>
  <si>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</si>
  <si>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</si>
  <si>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</si>
  <si>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</si>
  <si>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</si>
  <si>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</si>
  <si>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</si>
  <si>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</si>
  <si>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</si>
  <si>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</si>
  <si>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</si>
  <si>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</si>
  <si>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</si>
  <si>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</si>
  <si>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</si>
  <si>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</si>
  <si>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</si>
  <si>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</si>
  <si>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</si>
  <si>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</si>
  <si>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</si>
  <si>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</si>
  <si>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</si>
  <si>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</si>
  <si>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</si>
  <si>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</si>
  <si>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</si>
  <si>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</si>
  <si>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</si>
  <si>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</si>
  <si>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</si>
  <si>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</si>
  <si>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</si>
  <si>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</si>
  <si>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</si>
  <si>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</si>
  <si>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</si>
  <si>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</si>
  <si>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</si>
  <si>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</si>
  <si>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</si>
  <si>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</si>
  <si>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</si>
  <si>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</si>
  <si>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</si>
  <si>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</si>
  <si>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</si>
  <si>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</si>
  <si>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</si>
  <si>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</si>
  <si>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</si>
  <si>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</si>
  <si>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</si>
  <si>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</si>
  <si>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</si>
  <si>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</si>
  <si>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</si>
  <si>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</si>
  <si>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</si>
  <si>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</si>
  <si>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</si>
  <si>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</si>
  <si>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</si>
  <si>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</si>
  <si>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</si>
  <si>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</si>
  <si>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</si>
  <si>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</si>
  <si>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</si>
  <si>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</si>
  <si>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</si>
  <si>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</si>
  <si>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</si>
  <si>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</si>
  <si>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</si>
  <si>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</si>
  <si>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</si>
  <si>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</si>
  <si>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</si>
  <si>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</si>
  <si>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</si>
  <si>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</si>
  <si>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</si>
  <si>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</si>
  <si>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</si>
  <si>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</si>
  <si>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</si>
  <si>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</si>
  <si>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</si>
  <si>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</si>
  <si>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</si>
  <si>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</si>
  <si>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</si>
  <si>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</si>
  <si>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</si>
  <si>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</si>
  <si>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</si>
  <si>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</si>
  <si>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</si>
  <si>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</si>
  <si>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</si>
  <si>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</si>
  <si>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</si>
  <si>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</si>
  <si>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</si>
  <si>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</si>
  <si>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</si>
  <si>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</si>
  <si>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</si>
  <si>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</si>
  <si>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</si>
  <si>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</si>
  <si>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</si>
  <si>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</si>
  <si>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</si>
  <si>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</si>
  <si>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</si>
  <si>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</si>
  <si>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</si>
  <si>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</si>
  <si>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</si>
  <si>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</si>
  <si>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</si>
  <si>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</si>
  <si>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</si>
  <si>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</si>
  <si>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</si>
  <si>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</si>
  <si>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</si>
  <si>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</si>
  <si>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</si>
  <si>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</si>
  <si>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</si>
  <si>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</si>
  <si>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</si>
  <si>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</si>
  <si>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</si>
  <si>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</si>
  <si>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</si>
  <si>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</si>
  <si>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</si>
  <si>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</si>
  <si>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</si>
  <si>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</si>
  <si>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</si>
  <si>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</si>
  <si>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</si>
  <si>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</si>
  <si>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</si>
  <si>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</si>
  <si>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</si>
  <si>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</si>
  <si>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</si>
  <si>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</si>
  <si>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</si>
  <si>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</si>
  <si>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</si>
  <si>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</si>
  <si>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</si>
  <si>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</si>
  <si>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</si>
  <si>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</si>
  <si>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</si>
  <si>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</si>
  <si>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</si>
  <si>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</si>
  <si>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</si>
  <si>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</si>
  <si>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</si>
  <si>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</si>
  <si>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</si>
  <si>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</si>
  <si>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</si>
  <si>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</si>
  <si>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</si>
  <si>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</si>
  <si>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</si>
  <si>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</si>
  <si>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</si>
  <si>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</si>
  <si>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</si>
  <si>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</si>
  <si>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</si>
  <si>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</si>
  <si>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</si>
  <si>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</si>
  <si>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</si>
  <si>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</si>
  <si>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</si>
  <si>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</si>
  <si>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</si>
  <si>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</si>
  <si>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</si>
  <si>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</si>
  <si>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</si>
  <si>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</si>
  <si>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</si>
  <si>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</si>
  <si>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</si>
  <si>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</si>
  <si>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</si>
  <si>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</si>
  <si>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</si>
  <si>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</si>
  <si>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</si>
  <si>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</si>
  <si>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</si>
  <si>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</si>
  <si>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</si>
  <si>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</si>
  <si>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</si>
  <si>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</si>
  <si>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</si>
  <si>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</si>
  <si>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</si>
  <si>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</si>
  <si>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</si>
  <si>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</si>
  <si>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</si>
  <si>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</si>
  <si>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</si>
  <si>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</si>
  <si>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</si>
  <si>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</si>
  <si>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</si>
  <si>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</si>
  <si>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</si>
  <si>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</si>
  <si>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</si>
  <si>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</si>
  <si>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</si>
  <si>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</si>
  <si>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</si>
  <si>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</si>
  <si>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</si>
  <si>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</si>
  <si>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</si>
  <si>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</si>
  <si>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</si>
  <si>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</si>
  <si>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</si>
  <si>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</si>
  <si>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</si>
  <si>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</si>
  <si>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</si>
  <si>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</si>
  <si>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Veneto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</si>
  <si>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</si>
  <si>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</si>
  <si>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</si>
  <si>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</si>
  <si>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</si>
  <si>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</si>
  <si>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</si>
  <si>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</si>
  <si>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</si>
  <si>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</si>
  <si>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</si>
  <si>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</si>
  <si>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</si>
  <si>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</si>
  <si>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</si>
  <si>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</si>
  <si>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</si>
  <si>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</si>
  <si>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</si>
  <si>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</si>
  <si>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</si>
  <si>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</si>
  <si>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</si>
  <si>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</si>
  <si>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</si>
  <si>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</si>
  <si>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</si>
  <si>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</si>
  <si>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</si>
  <si>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</si>
  <si>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</si>
  <si>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</si>
  <si>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</si>
  <si>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</si>
  <si>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</si>
  <si>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</si>
  <si>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</si>
  <si>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</si>
  <si>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</si>
  <si>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</si>
  <si>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</si>
  <si>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</si>
  <si>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</si>
  <si>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</si>
  <si>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</si>
  <si>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</si>
  <si>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</si>
  <si>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</si>
  <si>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</si>
  <si>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</si>
  <si>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</si>
  <si>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</si>
  <si>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</si>
  <si>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</si>
  <si>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</si>
  <si>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</si>
  <si>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</si>
  <si>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</si>
  <si>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</si>
  <si>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</si>
  <si>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</si>
  <si>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</si>
  <si>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</si>
  <si>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</si>
  <si>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</si>
  <si>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</si>
  <si>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</si>
  <si>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</si>
  <si>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</si>
  <si>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</si>
  <si>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</si>
  <si>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</si>
  <si>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</si>
  <si>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</si>
  <si>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</si>
  <si>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</si>
  <si>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</si>
  <si>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</si>
  <si>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</si>
  <si>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</si>
  <si>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</si>
  <si>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</si>
  <si>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</si>
  <si>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</si>
  <si>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</si>
  <si>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</si>
  <si>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</si>
  <si>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</si>
  <si>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</si>
  <si>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</si>
  <si>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</si>
  <si>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</si>
  <si>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</si>
  <si>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</si>
  <si>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</si>
  <si>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</si>
  <si>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</si>
  <si>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</si>
  <si>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</si>
  <si>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</si>
  <si>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</si>
  <si>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</si>
  <si>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</si>
  <si>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</si>
  <si>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</si>
  <si>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</si>
  <si>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</si>
  <si>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</si>
  <si>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</si>
  <si>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</si>
  <si>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</si>
  <si>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</si>
  <si>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</si>
  <si>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</si>
  <si>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</si>
  <si>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</si>
  <si>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</si>
  <si>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</si>
  <si>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</si>
  <si>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</si>
  <si>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</si>
  <si>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</si>
  <si>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</si>
  <si>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</si>
  <si>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</si>
  <si>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</si>
  <si>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</si>
  <si>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</si>
  <si>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</si>
  <si>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</si>
  <si>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</si>
  <si>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</si>
  <si>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</si>
  <si>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</si>
  <si>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</si>
  <si>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</si>
  <si>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</si>
  <si>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</si>
  <si>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</si>
  <si>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</si>
  <si>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</si>
  <si>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</si>
  <si>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</si>
  <si>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</si>
  <si>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</si>
  <si>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</si>
  <si>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</si>
  <si>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</si>
  <si>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</si>
  <si>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</si>
  <si>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</si>
  <si>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</si>
  <si>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</si>
  <si>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</si>
  <si>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</si>
  <si>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</si>
  <si>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</si>
  <si>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</si>
  <si>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</si>
  <si>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</si>
  <si>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</si>
  <si>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</si>
  <si>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</si>
  <si>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</si>
  <si>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</si>
  <si>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</si>
  <si>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</si>
  <si>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</si>
  <si>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</si>
  <si>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</si>
  <si>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</si>
  <si>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</si>
  <si>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</si>
  <si>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</si>
  <si>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</si>
  <si>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</si>
  <si>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</si>
  <si>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</si>
  <si>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</si>
  <si>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</si>
  <si>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</si>
  <si>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</si>
  <si>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</si>
  <si>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</si>
  <si>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</si>
  <si>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</si>
  <si>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</si>
  <si>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</si>
  <si>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</si>
  <si>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</si>
  <si>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</si>
  <si>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</si>
  <si>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</si>
  <si>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</si>
  <si>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</si>
  <si>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</si>
  <si>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</si>
  <si>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</si>
  <si>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</si>
  <si>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</si>
  <si>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</si>
  <si>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</si>
  <si>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</si>
  <si>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</si>
  <si>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</si>
  <si>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</si>
  <si>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</si>
  <si>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</si>
  <si>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</si>
  <si>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</si>
  <si>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</si>
  <si>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</si>
  <si>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</si>
  <si>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</si>
  <si>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</si>
  <si>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</si>
  <si>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</si>
  <si>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</si>
  <si>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</si>
  <si>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</si>
  <si>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</si>
  <si>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</si>
  <si>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</si>
  <si>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</si>
  <si>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</si>
  <si>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</si>
  <si>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</si>
  <si>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</si>
  <si>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</si>
  <si>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</si>
  <si>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</si>
  <si>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</si>
  <si>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</si>
  <si>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</si>
  <si>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</si>
  <si>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</si>
  <si>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</si>
  <si>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</si>
  <si>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</si>
  <si>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</si>
  <si>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</si>
  <si>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</si>
  <si>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</si>
  <si>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</si>
  <si>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</si>
  <si>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</si>
  <si>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</si>
  <si>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</si>
  <si>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</si>
  <si>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</si>
  <si>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</si>
  <si>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</si>
  <si>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</si>
  <si>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</si>
  <si>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</si>
  <si>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</si>
  <si>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</si>
  <si>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</si>
  <si>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</si>
  <si>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</si>
  <si>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</si>
  <si>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</si>
  <si>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</si>
  <si>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</si>
  <si>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</si>
  <si>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</si>
  <si>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</si>
  <si>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</si>
  <si>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</si>
  <si>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</si>
  <si>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</si>
  <si>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</si>
  <si>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</si>
  <si>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</si>
  <si>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</si>
  <si>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</si>
  <si>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</si>
  <si>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</si>
  <si>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</si>
  <si>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</si>
  <si>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</si>
  <si>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</si>
  <si>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</si>
  <si>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</si>
  <si>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</si>
  <si>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</si>
  <si>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</si>
  <si>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</si>
  <si>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</si>
  <si>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</si>
  <si>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</si>
  <si>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</si>
  <si>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</si>
  <si>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</si>
  <si>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</si>
  <si>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</si>
  <si>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</si>
  <si>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</si>
  <si>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</si>
  <si>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</si>
  <si>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</si>
  <si>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</si>
  <si>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</si>
  <si>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</si>
  <si>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</si>
  <si>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</si>
  <si>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</si>
  <si>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</si>
  <si>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</si>
  <si>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</si>
  <si>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</si>
  <si>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</si>
  <si>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</si>
  <si>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</si>
  <si>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</si>
  <si>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</si>
  <si>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</si>
  <si>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</si>
  <si>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</si>
  <si>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</si>
  <si>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</si>
  <si>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</si>
  <si>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</si>
  <si>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</si>
  <si>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</si>
  <si>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</si>
  <si>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</si>
  <si>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</si>
  <si>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</si>
  <si>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</si>
  <si>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</si>
  <si>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</si>
  <si>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</si>
  <si>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</si>
  <si>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</si>
  <si>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</si>
  <si>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</si>
  <si>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</si>
  <si>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</si>
  <si>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</si>
  <si>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</si>
  <si>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</si>
  <si>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</si>
  <si>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</si>
  <si>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</si>
  <si>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</si>
  <si>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</si>
  <si>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</si>
  <si>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</si>
  <si>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</si>
  <si>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</si>
  <si>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</si>
  <si>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</si>
  <si>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</si>
  <si>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</si>
  <si>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</si>
  <si>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</si>
  <si>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</si>
  <si>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</si>
  <si>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</si>
  <si>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</si>
  <si>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</si>
  <si>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</si>
  <si>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</si>
  <si>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</si>
  <si>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</si>
  <si>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</si>
  <si>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</si>
  <si>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</si>
  <si>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</si>
  <si>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</si>
  <si>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</si>
  <si>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</si>
  <si>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</si>
  <si>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</si>
  <si>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</si>
  <si>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</si>
  <si>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</si>
  <si>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</si>
  <si>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</si>
  <si>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</si>
  <si>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</si>
  <si>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</si>
  <si>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</si>
  <si>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</si>
  <si>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</si>
  <si>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</si>
  <si>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</si>
  <si>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</si>
  <si>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</si>
  <si>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</si>
  <si>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</si>
  <si>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</si>
  <si>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</si>
  <si>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</si>
  <si>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</si>
  <si>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</si>
  <si>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</si>
  <si>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</si>
  <si>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</si>
  <si>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</si>
  <si>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</si>
  <si>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</si>
  <si>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</si>
  <si>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</si>
  <si>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</si>
  <si>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</si>
  <si>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</si>
  <si>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</si>
  <si>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</si>
  <si>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</si>
  <si>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</si>
  <si>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</si>
  <si>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</si>
  <si>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</si>
  <si>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</si>
  <si>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</si>
  <si>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</si>
  <si>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</si>
  <si>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</si>
  <si>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</si>
  <si>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</si>
  <si>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</si>
  <si>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</si>
  <si>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</si>
  <si>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</si>
  <si>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</si>
  <si>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</si>
  <si>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</si>
  <si>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</si>
  <si>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</si>
  <si>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</si>
  <si>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</si>
  <si>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</si>
  <si>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</si>
  <si>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</si>
  <si>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</si>
  <si>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</si>
  <si>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</si>
  <si>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</si>
  <si>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</si>
  <si>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</si>
  <si>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</si>
  <si>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</si>
  <si>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</si>
  <si>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</si>
  <si>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</si>
  <si>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</si>
  <si>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</si>
  <si>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</si>
  <si>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</si>
  <si>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</si>
  <si>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</si>
  <si>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</si>
  <si>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</si>
  <si>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</si>
  <si>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</si>
  <si>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</si>
  <si>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</si>
  <si>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</si>
  <si>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</si>
  <si>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</si>
  <si>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</si>
  <si>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</si>
  <si>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</si>
  <si>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</si>
  <si>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</si>
  <si>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</si>
  <si>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</si>
  <si>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</si>
  <si>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</si>
  <si>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</si>
  <si>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</si>
  <si>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</si>
  <si>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</si>
  <si>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</si>
  <si>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</si>
  <si>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</si>
  <si>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</si>
  <si>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</si>
  <si>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</si>
  <si>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</si>
  <si>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</si>
  <si>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</si>
  <si>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</si>
  <si>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</si>
  <si>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</si>
  <si>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</si>
  <si>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</si>
  <si>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</si>
  <si>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</si>
  <si>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</si>
  <si>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</si>
  <si>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</si>
  <si>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</si>
  <si>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</si>
  <si>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</si>
  <si>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</si>
  <si>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</si>
  <si>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</si>
  <si>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</si>
  <si>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</si>
  <si>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</si>
  <si>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</si>
  <si>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</si>
  <si>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</si>
  <si>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</si>
  <si>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</si>
  <si>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</si>
  <si>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</si>
  <si>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</si>
  <si>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</si>
  <si>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</si>
  <si>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</si>
  <si>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</si>
  <si>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</si>
  <si>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</si>
  <si>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</si>
  <si>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</si>
  <si>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</si>
  <si>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</si>
  <si>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</si>
  <si>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</si>
  <si>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</si>
  <si>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</si>
  <si>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</si>
  <si>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</si>
  <si>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</si>
  <si>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</si>
  <si>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</si>
  <si>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</si>
  <si>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</si>
  <si>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</si>
  <si>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</si>
  <si>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</si>
  <si>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</si>
  <si>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</si>
  <si>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</si>
  <si>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</si>
  <si>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</si>
  <si>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</si>
  <si>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</si>
  <si>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</si>
  <si>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</si>
  <si>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</si>
  <si>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</si>
  <si>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</si>
  <si>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</si>
  <si>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</si>
  <si>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</si>
  <si>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</si>
  <si>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</si>
  <si>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</si>
  <si>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</si>
  <si>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</si>
  <si>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</si>
  <si>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</si>
  <si>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</si>
  <si>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</si>
  <si>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</si>
  <si>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</si>
  <si>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</si>
  <si>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</si>
  <si>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</si>
  <si>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</si>
  <si>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</si>
  <si>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</si>
  <si>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</si>
  <si>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</si>
  <si>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</si>
  <si>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</si>
  <si>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</si>
  <si>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</si>
  <si>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</si>
  <si>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</si>
  <si>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</si>
  <si>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</si>
  <si>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</si>
  <si>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</si>
  <si>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</si>
  <si>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</si>
  <si>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</si>
  <si>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</si>
  <si>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</si>
  <si>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</si>
  <si>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</si>
  <si>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</si>
  <si>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</si>
  <si>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</si>
  <si>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</si>
  <si>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</si>
  <si>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</si>
  <si>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</si>
  <si>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</si>
  <si>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</si>
  <si>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</si>
  <si>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</si>
  <si>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</si>
  <si>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</si>
  <si>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</si>
  <si>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</si>
  <si>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</si>
  <si>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</si>
  <si>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</si>
  <si>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</si>
  <si>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</si>
  <si>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</si>
  <si>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</si>
  <si>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</si>
  <si>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</si>
  <si>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</si>
  <si>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</si>
  <si>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</si>
  <si>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</si>
  <si>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</si>
  <si>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</si>
  <si>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</si>
  <si>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</si>
  <si>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</si>
  <si>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</si>
  <si>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</si>
  <si>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</si>
  <si>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</si>
  <si>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</si>
  <si>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</si>
  <si>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</si>
  <si>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</si>
  <si>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</si>
  <si>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</si>
  <si>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</si>
  <si>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</si>
  <si>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</si>
  <si>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</si>
  <si>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</si>
  <si>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</si>
  <si>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</si>
  <si>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</si>
  <si>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</si>
  <si>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</si>
  <si>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</si>
  <si>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</si>
  <si>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</si>
  <si>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</si>
  <si>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</si>
  <si>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</si>
  <si>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</si>
  <si>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</si>
  <si>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</si>
  <si>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</si>
  <si>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</si>
  <si>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</si>
  <si>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</si>
  <si>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</si>
  <si>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</si>
  <si>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</si>
  <si>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</si>
  <si>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</si>
  <si>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</si>
  <si>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</si>
  <si>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</si>
  <si>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</si>
  <si>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</si>
  <si>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</si>
  <si>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</si>
  <si>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</si>
  <si>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</si>
  <si>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</si>
  <si>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</si>
  <si>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</si>
  <si>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</si>
  <si>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</si>
  <si>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</si>
  <si>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</si>
  <si>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</si>
  <si>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</si>
  <si>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</si>
  <si>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</si>
  <si>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</si>
  <si>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</si>
  <si>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</si>
  <si>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</si>
  <si>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</si>
  <si>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</si>
  <si>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</si>
  <si>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</si>
  <si>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</si>
  <si>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</si>
  <si>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</si>
  <si>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</si>
  <si>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</si>
  <si>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</si>
  <si>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</si>
  <si>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</si>
  <si>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</si>
  <si>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</si>
  <si>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</si>
  <si>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</si>
  <si>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</si>
  <si>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</si>
  <si>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</si>
  <si>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</si>
  <si>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</si>
  <si>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</si>
  <si>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</si>
  <si>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</si>
  <si>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</si>
  <si>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</si>
  <si>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</si>
  <si>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</si>
  <si>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</si>
  <si>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</si>
  <si>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</si>
  <si>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</si>
  <si>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</si>
  <si>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</si>
  <si>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</si>
  <si>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</si>
  <si>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</si>
  <si>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</si>
  <si>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</si>
  <si>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</si>
  <si>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</si>
  <si>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</si>
  <si>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</si>
  <si>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</si>
  <si>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</si>
  <si>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</si>
  <si>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</si>
  <si>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</si>
  <si>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</si>
  <si>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</si>
  <si>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</si>
  <si>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</si>
  <si>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</si>
  <si>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</si>
  <si>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</si>
  <si>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</si>
  <si>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</si>
  <si>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</si>
  <si>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</si>
  <si>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</si>
  <si>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</si>
  <si>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</si>
  <si>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</si>
  <si>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</si>
  <si>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</si>
  <si>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</si>
  <si>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</si>
  <si>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</si>
  <si>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</si>
  <si>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</si>
  <si>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</si>
  <si>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</si>
  <si>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</si>
  <si>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</si>
  <si>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</si>
  <si>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</si>
  <si>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</si>
  <si>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</si>
  <si>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</si>
  <si>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</si>
  <si>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</si>
  <si>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</si>
  <si>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</si>
  <si>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</si>
  <si>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</si>
  <si>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</si>
  <si>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</si>
  <si>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</si>
  <si>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</si>
  <si>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</si>
  <si>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</si>
  <si>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</si>
  <si>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</si>
  <si>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</si>
  <si>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</si>
  <si>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</si>
  <si>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</si>
  <si>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</si>
  <si>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</si>
  <si>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</si>
  <si>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</si>
  <si>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</si>
  <si>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</si>
  <si>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</si>
  <si>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</si>
  <si>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</si>
  <si>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</si>
  <si>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</si>
  <si>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</si>
  <si>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</si>
  <si>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</si>
  <si>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</si>
  <si>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</si>
  <si>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</si>
  <si>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</si>
  <si>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</si>
  <si>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</si>
  <si>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</si>
  <si>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</si>
  <si>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</si>
  <si>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</si>
  <si>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</si>
  <si>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</si>
  <si>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</si>
  <si>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</si>
  <si>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</si>
  <si>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</si>
  <si>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</si>
  <si>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</si>
  <si>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</si>
  <si>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</si>
  <si>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</si>
  <si>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</si>
  <si>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</si>
  <si>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</si>
  <si>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</si>
  <si>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</si>
  <si>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</si>
  <si>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</si>
  <si>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</si>
  <si>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</si>
  <si>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</si>
  <si>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</si>
  <si>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</si>
  <si>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</si>
  <si>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</si>
  <si>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</si>
  <si>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</si>
  <si>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</si>
  <si>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</si>
  <si>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</si>
  <si>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</si>
  <si>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</si>
  <si>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</si>
  <si>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</si>
  <si>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</si>
  <si>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</si>
  <si>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</si>
  <si>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</si>
  <si>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</si>
  <si>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</si>
  <si>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</si>
  <si>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</si>
  <si>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</si>
  <si>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</si>
  <si>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</si>
  <si>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</si>
  <si>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</si>
  <si>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</si>
  <si>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</si>
  <si>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</si>
  <si>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</si>
  <si>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</si>
  <si>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</si>
  <si>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</si>
  <si>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</si>
  <si>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</si>
  <si>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</si>
  <si>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</si>
  <si>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</si>
  <si>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</si>
  <si>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</si>
  <si>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</si>
  <si>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</si>
  <si>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</si>
  <si>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</si>
  <si>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</si>
  <si>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</si>
  <si>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</si>
  <si>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</si>
  <si>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</si>
  <si>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</si>
  <si>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</si>
  <si>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</si>
  <si>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</si>
  <si>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</si>
  <si>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</si>
  <si>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</si>
  <si>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</si>
  <si>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</si>
  <si>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</si>
  <si>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</si>
  <si>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</si>
  <si>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</si>
  <si>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</si>
  <si>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</si>
  <si>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</si>
  <si>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</si>
  <si>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</si>
  <si>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</si>
  <si>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</si>
  <si>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</si>
  <si>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</si>
  <si>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</si>
  <si>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</si>
  <si>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</si>
  <si>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</si>
  <si>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</si>
  <si>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</si>
  <si>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</si>
  <si>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</si>
  <si>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</si>
  <si>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</si>
  <si>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</si>
  <si>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</si>
  <si>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</si>
  <si>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</si>
  <si>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</si>
  <si>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</si>
  <si>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</si>
  <si>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</si>
  <si>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</si>
  <si>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</si>
  <si>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</si>
  <si>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</si>
  <si>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</si>
  <si>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</si>
  <si>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</si>
  <si>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</si>
  <si>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</si>
  <si>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</si>
  <si>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</si>
  <si>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</si>
  <si>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</si>
  <si>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</si>
  <si>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</si>
  <si>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</si>
  <si>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</si>
  <si>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</si>
  <si>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</si>
  <si>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</si>
  <si>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</si>
  <si>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</si>
  <si>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</si>
  <si>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</si>
  <si>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</si>
  <si>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</si>
  <si>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</si>
  <si>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</si>
  <si>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</si>
  <si>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</si>
  <si>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</si>
  <si>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</si>
  <si>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</si>
  <si>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</si>
  <si>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</si>
  <si>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</si>
  <si>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</si>
  <si>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</si>
  <si>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</si>
  <si>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</si>
  <si>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</si>
  <si>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</si>
  <si>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</si>
  <si>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</si>
  <si>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</si>
  <si>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</si>
  <si>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</si>
  <si>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</si>
  <si>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</si>
  <si>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</si>
  <si>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</si>
  <si>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</si>
  <si>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</si>
  <si>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</si>
  <si>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</si>
  <si>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</si>
  <si>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</si>
  <si>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</si>
  <si>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</si>
  <si>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</si>
  <si>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</si>
  <si>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</si>
  <si>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</si>
  <si>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</si>
  <si>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LIGURIA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</si>
  <si>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</si>
  <si>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</si>
  <si>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</si>
  <si>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</si>
  <si>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</si>
  <si>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</si>
  <si>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</si>
  <si>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</si>
  <si>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</si>
  <si>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</si>
  <si>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</si>
  <si>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</si>
  <si>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</si>
  <si>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</si>
  <si>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</si>
  <si>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</si>
  <si>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</si>
  <si>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</si>
  <si>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</si>
  <si>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</si>
  <si>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</si>
  <si>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</si>
  <si>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</si>
  <si>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</si>
  <si>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</si>
  <si>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</si>
  <si>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</si>
  <si>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</si>
  <si>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</si>
  <si>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</si>
  <si>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</si>
  <si>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</si>
  <si>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</si>
  <si>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</si>
  <si>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</si>
  <si>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</si>
  <si>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</si>
  <si>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</si>
  <si>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</si>
  <si>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</si>
  <si>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</si>
  <si>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</si>
  <si>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</si>
  <si>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</si>
  <si>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</si>
  <si>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</si>
  <si>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</si>
  <si>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</si>
  <si>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</si>
  <si>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</si>
  <si>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</si>
  <si>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</si>
  <si>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</si>
  <si>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</si>
  <si>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</si>
  <si>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</si>
  <si>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</si>
  <si>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</si>
  <si>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</si>
  <si>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</si>
  <si>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</si>
  <si>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</si>
  <si>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</si>
  <si>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</si>
  <si>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</si>
  <si>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</si>
  <si>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</si>
  <si>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</si>
  <si>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</si>
  <si>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</si>
  <si>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</si>
  <si>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</si>
  <si>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</si>
  <si>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</si>
  <si>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</si>
  <si>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</si>
  <si>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</si>
  <si>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</si>
  <si>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</si>
  <si>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</si>
  <si>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</si>
  <si>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</si>
  <si>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</si>
  <si>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</si>
  <si>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</si>
  <si>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</si>
  <si>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</si>
  <si>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</si>
  <si>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</si>
  <si>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</si>
  <si>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</si>
  <si>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</si>
  <si>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</si>
  <si>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</si>
  <si>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</si>
  <si>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</si>
  <si>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</si>
  <si>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</si>
  <si>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</si>
  <si>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</si>
  <si>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</si>
  <si>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</si>
  <si>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</si>
  <si>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</si>
  <si>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</si>
  <si>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</si>
  <si>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</si>
  <si>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</si>
  <si>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</si>
  <si>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</si>
  <si>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</si>
  <si>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</si>
  <si>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</si>
  <si>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</si>
  <si>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</si>
  <si>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</si>
  <si>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</si>
  <si>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</si>
  <si>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</si>
  <si>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</si>
  <si>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</si>
  <si>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</si>
  <si>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</si>
  <si>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</si>
  <si>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</si>
  <si>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</si>
  <si>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</si>
  <si>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</si>
  <si>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</si>
  <si>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</si>
  <si>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</si>
  <si>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</si>
  <si>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</si>
  <si>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</si>
  <si>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</si>
  <si>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</si>
  <si>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</si>
  <si>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</si>
  <si>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</si>
  <si>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</si>
  <si>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</si>
  <si>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</si>
  <si>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</si>
  <si>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</si>
  <si>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</si>
  <si>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</si>
  <si>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</si>
  <si>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</si>
  <si>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</si>
  <si>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</si>
  <si>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</si>
  <si>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</si>
  <si>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</si>
  <si>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</si>
  <si>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</si>
  <si>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</si>
  <si>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</si>
  <si>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</si>
  <si>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</si>
  <si>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</si>
  <si>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</si>
  <si>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</si>
  <si>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</si>
  <si>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</si>
  <si>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</si>
  <si>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</si>
  <si>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</si>
  <si>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</si>
  <si>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</si>
  <si>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</si>
  <si>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</si>
  <si>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</si>
  <si>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</si>
  <si>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</si>
  <si>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</si>
  <si>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</si>
  <si>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</si>
  <si>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</si>
  <si>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</si>
  <si>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</si>
  <si>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</si>
  <si>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</si>
  <si>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</si>
  <si>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</si>
  <si>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</si>
  <si>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</si>
  <si>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</si>
  <si>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</si>
  <si>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</si>
  <si>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</si>
  <si>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</si>
  <si>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</si>
  <si>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</si>
  <si>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</si>
  <si>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</si>
  <si>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</si>
  <si>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</si>
  <si>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</si>
  <si>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</si>
  <si>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</si>
  <si>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</si>
  <si>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</si>
  <si>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</si>
  <si>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</si>
  <si>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</si>
  <si>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</si>
  <si>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</si>
  <si>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</si>
  <si>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</si>
  <si>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</si>
  <si>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</si>
  <si>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</si>
  <si>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</si>
  <si>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</si>
  <si>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</si>
  <si>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</si>
  <si>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</si>
  <si>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</si>
  <si>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</si>
  <si>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</si>
  <si>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</si>
  <si>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</si>
  <si>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</si>
  <si>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</si>
  <si>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</si>
  <si>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</si>
  <si>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</si>
  <si>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</si>
  <si>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</si>
  <si>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</si>
  <si>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</si>
  <si>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</si>
  <si>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</si>
  <si>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</si>
  <si>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</si>
  <si>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</si>
  <si>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</si>
  <si>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</si>
  <si>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</si>
  <si>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</si>
  <si>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</si>
  <si>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</si>
  <si>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</si>
  <si>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</si>
  <si>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</si>
  <si>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</si>
  <si>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</si>
  <si>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</si>
  <si>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</si>
  <si>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</si>
  <si>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</si>
  <si>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</si>
  <si>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</si>
  <si>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</si>
  <si>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</si>
  <si>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</si>
  <si>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</si>
  <si>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</si>
  <si>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</si>
  <si>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</si>
  <si>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</si>
  <si>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</si>
  <si>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</si>
  <si>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</si>
  <si>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</si>
  <si>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</si>
  <si>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</si>
  <si>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</si>
  <si>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</si>
  <si>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</si>
  <si>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</si>
  <si>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</si>
  <si>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</si>
  <si>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</si>
  <si>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</si>
  <si>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</si>
  <si>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</si>
  <si>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</si>
  <si>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</si>
  <si>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</si>
  <si>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</si>
  <si>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</si>
  <si>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</si>
  <si>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</si>
  <si>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</si>
  <si>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</si>
  <si>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</si>
  <si>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</si>
  <si>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</si>
  <si>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</si>
  <si>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</si>
  <si>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</si>
  <si>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</si>
  <si>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</si>
  <si>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</si>
  <si>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</si>
  <si>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</si>
  <si>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</si>
  <si>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</si>
  <si>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</si>
  <si>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</si>
  <si>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</si>
  <si>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</si>
  <si>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</si>
  <si>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</si>
  <si>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</si>
  <si>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</si>
  <si>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</si>
  <si>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</si>
  <si>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</si>
  <si>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</si>
  <si>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</si>
  <si>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</si>
  <si>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</si>
  <si>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</si>
  <si>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</si>
  <si>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</si>
  <si>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</si>
  <si>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</si>
  <si>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</si>
  <si>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</si>
  <si>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</si>
  <si>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</si>
  <si>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</si>
  <si>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</si>
  <si>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</si>
  <si>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</si>
  <si>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</si>
  <si>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</si>
  <si>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</si>
  <si>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</si>
  <si>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</si>
  <si>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</si>
  <si>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</si>
  <si>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</si>
  <si>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</si>
  <si>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</si>
  <si>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</si>
  <si>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</si>
  <si>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</si>
  <si>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</si>
  <si>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</si>
  <si>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</si>
  <si>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</si>
  <si>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</si>
  <si>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</si>
  <si>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</si>
  <si>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</si>
  <si>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</si>
  <si>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</si>
  <si>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</si>
  <si>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</si>
  <si>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</si>
  <si>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</si>
  <si>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</si>
  <si>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</si>
  <si>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</si>
  <si>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</si>
  <si>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</si>
  <si>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</si>
  <si>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</si>
  <si>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</si>
  <si>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</si>
  <si>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</si>
  <si>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</si>
  <si>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</si>
  <si>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</si>
  <si>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</si>
  <si>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</si>
  <si>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</si>
  <si>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</si>
  <si>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</si>
  <si>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</si>
  <si>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</si>
  <si>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</si>
  <si>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</si>
  <si>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</si>
  <si>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</si>
  <si>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</si>
  <si>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</si>
  <si>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</si>
  <si>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</si>
  <si>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</si>
  <si>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</si>
  <si>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</si>
  <si>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</si>
  <si>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</si>
  <si>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</si>
  <si>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</si>
  <si>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</si>
  <si>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</si>
  <si>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</si>
  <si>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</si>
  <si>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</si>
  <si>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</si>
  <si>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</si>
  <si>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</si>
  <si>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</si>
  <si>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</si>
  <si>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</si>
  <si>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</si>
  <si>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</si>
  <si>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</si>
  <si>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</si>
  <si>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</si>
  <si>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</si>
  <si>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</si>
  <si>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</si>
  <si>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</si>
  <si>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</si>
  <si>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</si>
  <si>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</si>
  <si>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</si>
  <si>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</si>
  <si>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</si>
  <si>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</si>
  <si>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</si>
  <si>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</si>
  <si>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</si>
  <si>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</si>
  <si>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</si>
  <si>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</si>
  <si>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</si>
  <si>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</si>
  <si>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</si>
  <si>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</si>
  <si>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</si>
  <si>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</si>
  <si>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</si>
  <si>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</si>
  <si>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</si>
  <si>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</si>
  <si>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</si>
  <si>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</si>
  <si>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</si>
  <si>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</si>
  <si>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</si>
  <si>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</si>
  <si>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</si>
  <si>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</si>
  <si>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</si>
  <si>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</si>
  <si>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</si>
  <si>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</si>
  <si>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</si>
  <si>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</si>
  <si>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</si>
  <si>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</si>
  <si>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</si>
  <si>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</si>
  <si>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</si>
  <si>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</si>
  <si>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</si>
  <si>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</si>
  <si>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</si>
  <si>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</si>
  <si>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</si>
  <si>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</si>
  <si>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</si>
  <si>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</si>
  <si>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</si>
  <si>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</si>
  <si>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</si>
  <si>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</si>
  <si>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</si>
  <si>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</si>
  <si>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</si>
  <si>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</si>
  <si>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</si>
  <si>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</si>
  <si>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</si>
  <si>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</si>
  <si>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</si>
  <si>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</si>
  <si>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</si>
  <si>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</si>
  <si>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</si>
  <si>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</si>
  <si>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</si>
  <si>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</si>
  <si>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</si>
  <si>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</si>
  <si>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</si>
  <si>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</si>
  <si>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</si>
  <si>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</si>
  <si>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</si>
  <si>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</si>
  <si>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</si>
  <si>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</si>
  <si>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</si>
  <si>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</si>
  <si>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</si>
  <si>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</si>
  <si>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</si>
  <si>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</si>
  <si>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</si>
  <si>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</si>
  <si>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</si>
  <si>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</si>
  <si>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</si>
  <si>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</si>
  <si>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</si>
  <si>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</si>
  <si>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</si>
  <si>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</si>
  <si>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</si>
  <si>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</si>
  <si>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</si>
  <si>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</si>
  <si>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</si>
  <si>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</si>
  <si>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</si>
  <si>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</si>
  <si>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</si>
  <si>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</si>
  <si>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</si>
  <si>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</si>
  <si>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</si>
  <si>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</si>
  <si>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</si>
  <si>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</si>
  <si>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</si>
  <si>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</si>
  <si>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</si>
  <si>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</si>
  <si>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</si>
  <si>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</si>
  <si>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</si>
  <si>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</si>
  <si>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</si>
  <si>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</si>
  <si>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</si>
  <si>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</si>
  <si>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</si>
  <si>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</si>
  <si>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</si>
  <si>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</si>
  <si>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</si>
  <si>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</si>
  <si>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</si>
  <si>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</si>
  <si>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</si>
  <si>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</si>
  <si>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</si>
  <si>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</si>
  <si>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</si>
  <si>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</si>
  <si>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</si>
  <si>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</si>
  <si>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</si>
  <si>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</si>
  <si>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</si>
  <si>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</si>
  <si>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</si>
  <si>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</si>
  <si>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</si>
  <si>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</si>
  <si>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</si>
  <si>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</si>
  <si>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</si>
  <si>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</si>
  <si>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</si>
  <si>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</si>
  <si>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</si>
  <si>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</si>
  <si>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</si>
  <si>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</si>
  <si>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</si>
  <si>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</si>
  <si>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</si>
  <si>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</si>
  <si>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</si>
  <si>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</si>
  <si>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</si>
  <si>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</si>
  <si>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</si>
  <si>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</si>
  <si>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</si>
  <si>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</si>
  <si>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</si>
  <si>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</si>
  <si>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</si>
  <si>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</si>
  <si>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</si>
  <si>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</si>
  <si>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</si>
  <si>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</si>
  <si>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</si>
  <si>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</si>
  <si>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</si>
  <si>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</si>
  <si>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</si>
  <si>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</si>
  <si>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</si>
  <si>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</si>
  <si>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</si>
  <si>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</si>
  <si>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</si>
  <si>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</si>
  <si>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</si>
  <si>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</si>
  <si>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</si>
  <si>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</si>
  <si>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</si>
  <si>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</si>
  <si>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</si>
  <si>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</si>
  <si>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</si>
  <si>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</si>
  <si>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</si>
  <si>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</si>
  <si>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</si>
  <si>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</si>
  <si>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</si>
  <si>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</si>
  <si>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</si>
  <si>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</si>
  <si>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</si>
  <si>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</si>
  <si>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</si>
  <si>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</si>
  <si>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</si>
  <si>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</si>
  <si>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</si>
  <si>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</si>
  <si>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</si>
  <si>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</si>
  <si>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</si>
  <si>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</si>
  <si>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</si>
  <si>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</si>
  <si>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</si>
  <si>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</si>
  <si>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</si>
  <si>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</si>
  <si>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</si>
  <si>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</si>
  <si>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</si>
  <si>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</si>
  <si>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</si>
  <si>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</si>
  <si>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</si>
  <si>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</si>
  <si>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</si>
  <si>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</si>
  <si>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</si>
  <si>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</si>
  <si>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</si>
  <si>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</si>
  <si>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</si>
  <si>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</si>
  <si>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</si>
  <si>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</si>
  <si>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</si>
  <si>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</si>
  <si>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</si>
  <si>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</si>
  <si>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</si>
  <si>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</si>
  <si>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</si>
  <si>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</si>
  <si>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</si>
  <si>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</si>
  <si>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</si>
  <si>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</si>
  <si>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</si>
  <si>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</si>
  <si>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</si>
  <si>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</si>
  <si>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</si>
  <si>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</si>
  <si>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</si>
  <si>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</si>
  <si>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</si>
  <si>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</si>
  <si>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</si>
  <si>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</si>
  <si>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</si>
  <si>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</si>
  <si>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</si>
  <si>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</si>
  <si>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</si>
  <si>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</si>
  <si>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</si>
  <si>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</si>
  <si>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</si>
  <si>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</si>
  <si>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</si>
  <si>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</si>
  <si>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</si>
  <si>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</si>
  <si>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</si>
  <si>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</si>
  <si>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</si>
  <si>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</si>
  <si>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</si>
  <si>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</si>
  <si>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</si>
  <si>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</si>
  <si>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</si>
  <si>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</si>
  <si>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</si>
  <si>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</si>
  <si>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</si>
  <si>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</si>
  <si>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</si>
  <si>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</si>
  <si>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</si>
  <si>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</si>
  <si>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</si>
  <si>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</si>
  <si>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</si>
  <si>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</si>
  <si>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</si>
  <si>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</si>
  <si>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</si>
  <si>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</si>
  <si>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</si>
  <si>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</si>
  <si>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</si>
  <si>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</si>
  <si>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</si>
  <si>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</si>
  <si>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</si>
  <si>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</si>
  <si>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</si>
  <si>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</si>
  <si>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</si>
  <si>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</si>
  <si>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</si>
  <si>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</si>
  <si>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</si>
  <si>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</si>
  <si>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</si>
  <si>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</si>
  <si>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</si>
  <si>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</si>
  <si>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</si>
  <si>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</si>
  <si>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</si>
  <si>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</si>
  <si>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</si>
  <si>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</si>
  <si>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</si>
  <si>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</si>
  <si>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</si>
  <si>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</si>
  <si>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</si>
  <si>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</si>
  <si>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</si>
  <si>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</si>
  <si>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</si>
  <si>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</si>
  <si>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</si>
  <si>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</si>
  <si>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</si>
  <si>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</si>
  <si>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</si>
  <si>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</si>
  <si>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</si>
  <si>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</si>
  <si>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</si>
  <si>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</si>
  <si>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</si>
  <si>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</si>
  <si>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</si>
  <si>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</si>
  <si>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</si>
  <si>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</si>
  <si>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</si>
  <si>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</si>
  <si>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</si>
  <si>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</si>
  <si>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</si>
  <si>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</si>
  <si>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</si>
  <si>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</si>
  <si>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</si>
  <si>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</si>
  <si>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</si>
  <si>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</si>
  <si>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</si>
  <si>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</si>
  <si>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</si>
  <si>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</si>
  <si>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</si>
  <si>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</si>
  <si>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</si>
  <si>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</si>
  <si>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</si>
  <si>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</si>
  <si>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</si>
  <si>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</si>
  <si>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</si>
  <si>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</si>
  <si>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</si>
  <si>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</si>
  <si>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</si>
  <si>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</si>
  <si>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</si>
  <si>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</si>
  <si>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</si>
  <si>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</si>
  <si>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</si>
  <si>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</si>
  <si>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</si>
  <si>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</si>
  <si>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</si>
  <si>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</si>
  <si>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</si>
  <si>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</si>
  <si>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</si>
  <si>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</si>
  <si>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</si>
  <si>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</si>
  <si>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</si>
  <si>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</si>
  <si>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</si>
  <si>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</si>
  <si>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</si>
  <si>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</si>
  <si>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</si>
  <si>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</si>
  <si>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</si>
  <si>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</si>
  <si>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</si>
  <si>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</si>
  <si>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</si>
  <si>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</si>
  <si>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</si>
  <si>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</si>
  <si>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</si>
  <si>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</si>
  <si>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</si>
  <si>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</si>
  <si>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</si>
  <si>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</si>
  <si>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</si>
  <si>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</si>
  <si>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</si>
  <si>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</si>
  <si>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</si>
  <si>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</si>
  <si>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</si>
  <si>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</si>
  <si>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</si>
  <si>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</si>
  <si>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</si>
  <si>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</si>
  <si>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</si>
  <si>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</si>
  <si>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</si>
  <si>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</si>
  <si>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</si>
  <si>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</si>
  <si>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</si>
  <si>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</si>
  <si>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</si>
  <si>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</si>
  <si>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</si>
  <si>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</si>
  <si>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</si>
  <si>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</si>
  <si>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</si>
  <si>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</si>
  <si>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</si>
  <si>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</si>
  <si>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</si>
  <si>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</si>
  <si>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</si>
  <si>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</si>
  <si>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</si>
  <si>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</si>
  <si>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</si>
  <si>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</si>
  <si>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</si>
  <si>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</si>
  <si>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</si>
  <si>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</si>
  <si>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</si>
  <si>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</si>
  <si>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</si>
  <si>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</si>
  <si>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</si>
  <si>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</si>
  <si>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</si>
  <si>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</si>
  <si>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</si>
  <si>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</si>
  <si>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</si>
  <si>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</si>
  <si>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</si>
  <si>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</si>
  <si>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</si>
  <si>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</si>
  <si>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</si>
  <si>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</si>
  <si>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</si>
  <si>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</si>
  <si>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</si>
  <si>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</si>
  <si>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</si>
  <si>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</si>
  <si>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</si>
  <si>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</si>
  <si>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</si>
  <si>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</si>
  <si>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</si>
  <si>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</si>
  <si>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</si>
  <si>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</si>
  <si>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</si>
  <si>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</si>
  <si>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</si>
  <si>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</si>
  <si>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</si>
  <si>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</si>
  <si>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</si>
  <si>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</si>
  <si>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</si>
  <si>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</si>
  <si>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</si>
  <si>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</si>
  <si>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</si>
  <si>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</si>
  <si>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</si>
  <si>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</si>
  <si>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</si>
  <si>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</si>
  <si>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</si>
  <si>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</si>
  <si>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</si>
  <si>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</si>
  <si>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</si>
  <si>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</si>
  <si>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</si>
  <si>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</si>
  <si>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</si>
  <si>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</si>
  <si>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</si>
  <si>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</si>
  <si>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</si>
  <si>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</si>
  <si>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</si>
  <si>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</si>
  <si>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</si>
  <si>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</si>
  <si>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</si>
  <si>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</si>
  <si>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</si>
  <si>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</si>
  <si>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</si>
  <si>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</si>
  <si>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</si>
  <si>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</si>
  <si>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</si>
  <si>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</si>
  <si>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</si>
  <si>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</si>
  <si>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</si>
  <si>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</si>
  <si>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</si>
  <si>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</si>
  <si>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</si>
  <si>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</si>
  <si>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</si>
  <si>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</si>
  <si>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</si>
  <si>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</si>
  <si>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</si>
  <si>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</si>
  <si>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</si>
  <si>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</si>
  <si>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</si>
  <si>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</si>
  <si>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</si>
  <si>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</si>
  <si>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</si>
  <si>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</si>
  <si>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</si>
  <si>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</si>
  <si>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</si>
  <si>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</si>
  <si>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</si>
  <si>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</si>
  <si>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</si>
  <si>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</si>
  <si>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</si>
  <si>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</si>
  <si>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</si>
  <si>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</si>
  <si>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</si>
  <si>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</si>
  <si>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</si>
  <si>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</si>
  <si>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</si>
  <si>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</si>
  <si>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</si>
  <si>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</si>
  <si>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</si>
  <si>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</si>
  <si>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</si>
  <si>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</si>
  <si>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</si>
  <si>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</si>
  <si>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</si>
  <si>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</si>
  <si>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</si>
  <si>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</si>
  <si>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</si>
  <si>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</si>
  <si>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</si>
  <si>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</si>
  <si>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</si>
  <si>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</si>
  <si>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</si>
  <si>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</si>
  <si>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</si>
  <si>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</si>
  <si>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</si>
  <si>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</si>
  <si>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</si>
  <si>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</si>
  <si>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</si>
  <si>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</si>
  <si>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</si>
  <si>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</si>
  <si>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</si>
  <si>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</si>
  <si>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</si>
  <si>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</si>
  <si>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</si>
  <si>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</si>
  <si>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</si>
  <si>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</si>
  <si>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</si>
  <si>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</si>
  <si>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</si>
  <si>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</si>
  <si>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</si>
  <si>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</si>
  <si>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</si>
  <si>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</si>
  <si>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</si>
  <si>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</si>
  <si>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</si>
  <si>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</si>
  <si>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</si>
  <si>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</si>
  <si>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</si>
  <si>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</si>
  <si>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</si>
  <si>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</si>
  <si>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</si>
  <si>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</si>
  <si>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</si>
  <si>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</si>
  <si>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</si>
  <si>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</si>
  <si>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</si>
  <si>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</si>
  <si>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</si>
  <si>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</si>
  <si>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</si>
  <si>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</si>
  <si>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</si>
  <si>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</si>
  <si>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</si>
  <si>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</si>
  <si>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</si>
  <si>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</si>
  <si>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</si>
  <si>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</si>
  <si>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</si>
  <si>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</si>
  <si>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</si>
  <si>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</si>
  <si>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</si>
  <si>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</si>
  <si>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</si>
  <si>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</si>
  <si>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</si>
  <si>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</si>
  <si>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</si>
  <si>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</si>
  <si>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</si>
  <si>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</si>
  <si>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</si>
  <si>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</si>
  <si>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</si>
  <si>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</si>
  <si>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</si>
  <si>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</si>
  <si>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</si>
  <si>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</si>
  <si>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</si>
  <si>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</si>
  <si>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</si>
  <si>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</si>
  <si>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</si>
  <si>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</si>
  <si>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</si>
  <si>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</si>
  <si>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</si>
  <si>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</si>
  <si>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</si>
  <si>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</si>
  <si>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</si>
  <si>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</si>
  <si>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</si>
  <si>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</si>
  <si>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</si>
  <si>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</si>
  <si>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</si>
  <si>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</si>
  <si>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</si>
  <si>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</si>
  <si>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</si>
  <si>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</si>
  <si>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</si>
  <si>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</si>
  <si>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</si>
  <si>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</si>
  <si>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</si>
  <si>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</si>
  <si>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</si>
  <si>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</si>
  <si>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</si>
  <si>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</si>
  <si>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</si>
  <si>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</si>
  <si>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</si>
  <si>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</si>
  <si>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</si>
  <si>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</si>
  <si>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</si>
  <si>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</si>
  <si>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</si>
  <si>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</si>
  <si>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</si>
  <si>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</si>
  <si>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</si>
  <si>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</si>
  <si>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</si>
  <si>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</si>
  <si>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</si>
  <si>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</si>
  <si>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</si>
  <si>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</si>
  <si>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</si>
  <si>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</si>
  <si>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</si>
  <si>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</si>
  <si>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</si>
  <si>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</si>
  <si>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</si>
  <si>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</si>
  <si>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</si>
  <si>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</si>
  <si>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</si>
  <si>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</si>
  <si>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</si>
  <si>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</si>
  <si>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</si>
  <si>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</si>
  <si>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</si>
  <si>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</si>
  <si>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</si>
  <si>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</si>
  <si>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</si>
  <si>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</si>
  <si>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</si>
  <si>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</si>
  <si>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</si>
  <si>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</si>
  <si>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</si>
  <si>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</si>
  <si>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</si>
  <si>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</si>
  <si>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</si>
  <si>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</si>
  <si>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</si>
  <si>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</si>
  <si>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</si>
  <si>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</si>
  <si>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</si>
  <si>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</si>
  <si>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</si>
  <si>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</si>
  <si>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</si>
  <si>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</si>
  <si>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</si>
  <si>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</si>
  <si>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</si>
  <si>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</si>
  <si>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</si>
  <si>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</si>
  <si>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</si>
  <si>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</si>
  <si>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</si>
  <si>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</si>
  <si>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</si>
  <si>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</si>
  <si>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</si>
  <si>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</si>
  <si>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</si>
  <si>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</si>
  <si>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</si>
  <si>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</si>
  <si>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</si>
  <si>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</si>
  <si>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</si>
  <si>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</si>
  <si>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</si>
  <si>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</si>
  <si>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</si>
  <si>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</si>
  <si>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</si>
  <si>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</si>
  <si>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</si>
  <si>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</si>
  <si>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</si>
  <si>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</si>
  <si>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</si>
  <si>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</si>
  <si>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</si>
  <si>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</si>
  <si>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</si>
  <si>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</si>
  <si>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</si>
  <si>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</si>
  <si>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</si>
  <si>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</si>
  <si>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</si>
  <si>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</si>
  <si>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</si>
  <si>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</si>
  <si>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</si>
  <si>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</si>
  <si>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</si>
  <si>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</si>
  <si>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</si>
  <si>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</si>
  <si>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</si>
  <si>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</si>
  <si>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</si>
  <si>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</si>
  <si>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</si>
  <si>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</si>
  <si>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</si>
  <si>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</si>
  <si>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</si>
  <si>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</si>
  <si>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</si>
  <si>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</si>
  <si>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</si>
  <si>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</si>
  <si>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</si>
  <si>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</si>
  <si>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</si>
  <si>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</si>
  <si>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</si>
  <si>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</si>
  <si>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</si>
  <si>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</si>
  <si>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</si>
  <si>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</si>
  <si>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</si>
  <si>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</si>
  <si>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</si>
  <si>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</si>
  <si>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</si>
  <si>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</si>
  <si>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</si>
  <si>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</si>
  <si>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</si>
  <si>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</si>
  <si>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</si>
  <si>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</si>
  <si>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</si>
  <si>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</si>
  <si>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</si>
  <si>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</si>
  <si>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</si>
  <si>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</si>
  <si>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</si>
  <si>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</si>
  <si>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</si>
  <si>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</si>
  <si>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</si>
  <si>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</si>
  <si>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</si>
  <si>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</si>
  <si>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</si>
  <si>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</si>
  <si>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</si>
  <si>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</si>
  <si>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</si>
  <si>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</si>
  <si>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</si>
  <si>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</si>
  <si>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</si>
  <si>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</si>
  <si>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</si>
  <si>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</si>
  <si>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</si>
  <si>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</si>
  <si>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</si>
  <si>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</si>
  <si>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</si>
  <si>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</si>
  <si>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</si>
  <si>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</si>
  <si>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</si>
  <si>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</si>
  <si>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</si>
  <si>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</si>
  <si>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</si>
  <si>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</si>
  <si>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</si>
  <si>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</si>
  <si>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</si>
  <si>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</si>
  <si>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</si>
  <si>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</si>
  <si>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</si>
  <si>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</si>
  <si>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</si>
  <si>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</si>
  <si>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</si>
  <si>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</si>
  <si>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</si>
  <si>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</si>
  <si>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</si>
  <si>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</si>
  <si>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</si>
  <si>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</si>
  <si>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</si>
  <si>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</si>
  <si>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</si>
  <si>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</si>
  <si>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</si>
  <si>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</si>
  <si>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</si>
  <si>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</si>
  <si>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</si>
  <si>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</si>
  <si>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</si>
  <si>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</si>
  <si>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</si>
  <si>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</si>
  <si>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</si>
  <si>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</si>
  <si>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</si>
  <si>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</si>
  <si>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</si>
  <si>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</si>
  <si>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</si>
  <si>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</si>
  <si>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</si>
  <si>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</si>
  <si>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</si>
  <si>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</si>
  <si>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</si>
  <si>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</si>
  <si>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</si>
  <si>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</si>
  <si>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</si>
  <si>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</si>
  <si>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</si>
  <si>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</si>
  <si>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</si>
  <si>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</si>
  <si>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</si>
  <si>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</si>
  <si>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</si>
  <si>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</si>
  <si>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</si>
  <si>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</si>
  <si>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</si>
  <si>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</si>
  <si>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</si>
  <si>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</si>
  <si>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</si>
  <si>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</si>
  <si>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</si>
  <si>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</si>
  <si>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</si>
  <si>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</si>
  <si>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</si>
  <si>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</si>
  <si>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</si>
  <si>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</si>
  <si>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</si>
  <si>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</si>
  <si>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</si>
  <si>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</si>
  <si>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</si>
  <si>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</si>
  <si>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</si>
  <si>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</si>
  <si>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</si>
  <si>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</si>
  <si>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</si>
  <si>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</si>
  <si>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</si>
  <si>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</si>
  <si>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</si>
  <si>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</si>
  <si>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</si>
  <si>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</si>
  <si>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</si>
  <si>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</si>
  <si>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</si>
  <si>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</si>
  <si>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</si>
  <si>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</si>
  <si>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</si>
  <si>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</si>
  <si>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</si>
  <si>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</si>
  <si>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</si>
  <si>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</si>
  <si>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</si>
  <si>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</si>
  <si>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</si>
  <si>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</si>
  <si>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</si>
  <si>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</si>
  <si>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</si>
  <si>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</si>
  <si>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</si>
  <si>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</si>
  <si>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</si>
  <si>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</si>
  <si>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</si>
  <si>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</si>
  <si>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</si>
  <si>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</si>
  <si>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</si>
  <si>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</si>
  <si>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</si>
  <si>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</si>
  <si>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</si>
  <si>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</si>
  <si>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</si>
  <si>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</si>
  <si>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</si>
  <si>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</si>
  <si>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</si>
  <si>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</si>
  <si>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</si>
  <si>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</si>
  <si>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</si>
  <si>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</si>
  <si>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</si>
  <si>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</si>
  <si>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</si>
  <si>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</si>
  <si>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</si>
  <si>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</si>
  <si>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</si>
  <si>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</si>
  <si>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</si>
  <si>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</si>
  <si>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</si>
  <si>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</si>
  <si>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</si>
  <si>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</si>
  <si>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</si>
  <si>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</si>
  <si>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</si>
  <si>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</si>
  <si>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</si>
  <si>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</si>
  <si>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</si>
  <si>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</si>
  <si>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</si>
  <si>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</si>
  <si>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</si>
  <si>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</si>
  <si>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</si>
  <si>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</si>
  <si>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</si>
  <si>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</si>
  <si>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</si>
  <si>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</si>
  <si>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</si>
  <si>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</si>
  <si>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</si>
  <si>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</si>
  <si>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</si>
  <si>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</si>
  <si>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</si>
  <si>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</si>
  <si>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</si>
  <si>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</si>
  <si>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</si>
  <si>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</si>
  <si>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</si>
  <si>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</si>
  <si>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</si>
  <si>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</si>
  <si>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</si>
  <si>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</si>
  <si>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</si>
  <si>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</si>
  <si>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</si>
  <si>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</si>
  <si>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</si>
  <si>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</si>
  <si>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</si>
  <si>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</si>
  <si>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</si>
  <si>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</si>
  <si>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</si>
  <si>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</si>
  <si>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</si>
  <si>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</si>
  <si>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</si>
  <si>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</si>
  <si>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</si>
  <si>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</si>
  <si>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</si>
  <si>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</si>
  <si>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</si>
  <si>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</si>
  <si>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</si>
  <si>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</si>
  <si>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</si>
  <si>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</si>
  <si>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</si>
  <si>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</si>
  <si>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</si>
  <si>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</si>
  <si>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</si>
  <si>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</si>
  <si>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</si>
  <si>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</si>
  <si>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</si>
  <si>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</si>
  <si>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</si>
  <si>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</si>
  <si>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</si>
  <si>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</si>
  <si>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</si>
  <si>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</si>
  <si>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</si>
  <si>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</si>
  <si>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</si>
  <si>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</si>
  <si>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</si>
  <si>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</si>
  <si>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</si>
  <si>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</si>
  <si>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</si>
  <si>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</si>
  <si>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</si>
  <si>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</si>
  <si>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</si>
  <si>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</si>
  <si>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</si>
  <si>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</si>
  <si>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</si>
  <si>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</si>
  <si>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</si>
  <si>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</si>
  <si>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</si>
  <si>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</si>
  <si>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</si>
  <si>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</si>
  <si>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</si>
  <si>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</si>
  <si>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</si>
  <si>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</si>
  <si>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</si>
  <si>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</si>
  <si>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</si>
  <si>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</si>
  <si>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</si>
  <si>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</si>
  <si>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</si>
  <si>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</si>
  <si>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</si>
  <si>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</si>
  <si>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</si>
  <si>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</si>
  <si>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</si>
  <si>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</si>
  <si>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</si>
  <si>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</si>
  <si>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</si>
  <si>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</si>
  <si>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</si>
  <si>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</si>
  <si>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</si>
  <si>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</si>
  <si>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</si>
  <si>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</si>
  <si>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</si>
  <si>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</si>
  <si>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</si>
  <si>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</si>
  <si>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</si>
  <si>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</si>
  <si>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</si>
  <si>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</si>
  <si>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</si>
  <si>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</si>
  <si>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</si>
  <si>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</si>
  <si>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</si>
  <si>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</si>
  <si>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</si>
  <si>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</si>
  <si>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</si>
  <si>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</si>
  <si>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</si>
  <si>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</si>
  <si>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</si>
  <si>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</si>
  <si>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</si>
  <si>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</si>
  <si>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</si>
  <si>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</si>
  <si>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</si>
  <si>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</si>
  <si>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</si>
  <si>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</si>
  <si>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</si>
  <si>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</si>
  <si>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</si>
  <si>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</si>
  <si>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</si>
  <si>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</si>
  <si>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</si>
  <si>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</si>
  <si>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</si>
  <si>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</si>
  <si>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</si>
  <si>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</si>
  <si>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</si>
  <si>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</si>
  <si>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</si>
  <si>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</si>
  <si>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</si>
  <si>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</si>
  <si>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</si>
  <si>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</si>
  <si>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</si>
  <si>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</si>
  <si>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</si>
  <si>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</si>
  <si>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</si>
  <si>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</si>
  <si>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</si>
  <si>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</si>
  <si>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</si>
  <si>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</si>
  <si>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</si>
  <si>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</si>
  <si>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</si>
  <si>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</si>
  <si>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</si>
  <si>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</si>
  <si>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</si>
  <si>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</si>
  <si>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</si>
  <si>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</si>
  <si>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</si>
  <si>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</si>
  <si>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</si>
  <si>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</si>
  <si>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</si>
  <si>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</si>
  <si>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</si>
  <si>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</si>
  <si>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</si>
  <si>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</si>
  <si>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</si>
  <si>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</si>
  <si>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</si>
  <si>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</si>
  <si>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</si>
  <si>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</si>
  <si>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</si>
  <si>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</si>
  <si>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</si>
  <si>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</si>
  <si>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</si>
  <si>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</si>
  <si>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</si>
  <si>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</si>
  <si>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</si>
  <si>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</si>
  <si>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</si>
  <si>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</si>
  <si>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</si>
  <si>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</si>
  <si>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</si>
  <si>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</si>
  <si>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</si>
  <si>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</si>
  <si>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</si>
  <si>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</si>
  <si>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</si>
  <si>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</si>
  <si>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</si>
  <si>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</si>
  <si>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</si>
  <si>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</si>
  <si>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</si>
  <si>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</si>
  <si>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</si>
  <si>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</si>
  <si>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</si>
  <si>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</si>
  <si>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</si>
  <si>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</si>
  <si>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</si>
  <si>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</si>
  <si>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</si>
  <si>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</si>
  <si>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</si>
  <si>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</si>
  <si>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</si>
  <si>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</si>
  <si>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</si>
  <si>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</si>
  <si>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</si>
  <si>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</si>
  <si>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</si>
  <si>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</si>
  <si>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</si>
  <si>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</si>
  <si>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</si>
  <si>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</si>
  <si>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</si>
  <si>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</si>
  <si>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</si>
  <si>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</si>
  <si>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</si>
  <si>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</si>
  <si>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</si>
  <si>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</si>
  <si>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</si>
  <si>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</si>
  <si>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</si>
  <si>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</si>
  <si>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</si>
  <si>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</si>
  <si>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</si>
  <si>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</si>
  <si>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</si>
  <si>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</si>
  <si>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</si>
  <si>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</si>
  <si>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</si>
  <si>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</si>
  <si>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</si>
  <si>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</si>
  <si>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</si>
  <si>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</si>
  <si>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</si>
  <si>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</si>
  <si>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</si>
  <si>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</si>
  <si>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</si>
  <si>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</si>
  <si>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</si>
  <si>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</si>
  <si>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</si>
  <si>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</si>
  <si>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</si>
  <si>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</si>
  <si>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</si>
  <si>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</si>
  <si>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</si>
  <si>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</si>
  <si>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</si>
  <si>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</si>
  <si>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</si>
  <si>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</si>
  <si>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</si>
  <si>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</si>
  <si>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</si>
  <si>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</si>
  <si>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</si>
  <si>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</si>
  <si>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</si>
  <si>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</si>
  <si>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</si>
  <si>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</si>
  <si>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</si>
  <si>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</si>
  <si>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</si>
  <si>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</si>
  <si>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</si>
  <si>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</si>
  <si>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</si>
  <si>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</si>
  <si>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</si>
  <si>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</si>
  <si>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</si>
  <si>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</si>
  <si>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</si>
  <si>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</si>
  <si>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</si>
  <si>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</si>
  <si>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</si>
  <si>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</si>
  <si>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</si>
  <si>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</si>
  <si>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</si>
  <si>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</si>
  <si>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</si>
  <si>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</si>
  <si>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</si>
  <si>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</si>
  <si>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</si>
  <si>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</si>
  <si>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</si>
  <si>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</si>
  <si>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</si>
  <si>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</si>
  <si>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</si>
  <si>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</si>
  <si>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</si>
  <si>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</si>
  <si>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</si>
  <si>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</si>
  <si>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</si>
  <si>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</si>
  <si>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</si>
  <si>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</si>
  <si>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</si>
  <si>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</si>
  <si>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</si>
  <si>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</si>
  <si>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</si>
  <si>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</si>
  <si>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</si>
  <si>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</si>
  <si>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</si>
  <si>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</si>
  <si>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</si>
  <si>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</si>
  <si>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</si>
  <si>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</si>
  <si>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</si>
  <si>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</si>
  <si>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</si>
  <si>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</si>
  <si>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</si>
  <si>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</si>
  <si>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</si>
  <si>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</si>
  <si>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</si>
  <si>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</si>
  <si>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</si>
  <si>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</si>
  <si>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</si>
  <si>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</si>
  <si>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</si>
  <si>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</si>
  <si>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</si>
  <si>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</si>
  <si>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</si>
  <si>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</si>
  <si>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</si>
  <si>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</si>
  <si>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</si>
  <si>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</si>
  <si>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</si>
  <si>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</si>
  <si>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</si>
  <si>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</si>
  <si>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</si>
  <si>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</si>
  <si>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</si>
  <si>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</si>
  <si>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</si>
  <si>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</si>
  <si>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</si>
  <si>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</si>
  <si>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</si>
  <si>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</si>
  <si>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</si>
  <si>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</si>
  <si>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</si>
  <si>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</si>
  <si>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</si>
  <si>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</si>
  <si>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</si>
  <si>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</si>
  <si>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</si>
  <si>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</si>
  <si>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</si>
  <si>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</si>
  <si>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</si>
  <si>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</si>
  <si>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</si>
  <si>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</si>
  <si>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</si>
  <si>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</si>
  <si>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</si>
  <si>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</si>
  <si>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</si>
  <si>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</si>
  <si>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</si>
  <si>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</si>
  <si>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</si>
  <si>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</si>
  <si>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</si>
  <si>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</si>
  <si>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</si>
  <si>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</si>
  <si>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</si>
  <si>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</si>
  <si>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</si>
  <si>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</si>
  <si>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</si>
  <si>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</si>
  <si>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</si>
  <si>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</si>
  <si>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</si>
  <si>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</si>
  <si>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</si>
  <si>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</si>
  <si>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</si>
  <si>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</si>
  <si>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</si>
  <si>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</si>
  <si>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</si>
  <si>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</si>
  <si>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</si>
  <si>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</si>
  <si>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</si>
  <si>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</si>
  <si>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</si>
  <si>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</si>
  <si>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</si>
  <si>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</si>
  <si>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</si>
  <si>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</si>
  <si>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</si>
  <si>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</si>
  <si>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</si>
  <si>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</si>
  <si>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</si>
  <si>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</si>
  <si>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</si>
  <si>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</si>
  <si>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</si>
  <si>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</si>
  <si>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</si>
  <si>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</si>
  <si>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</si>
  <si>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</si>
  <si>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</si>
  <si>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</si>
  <si>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</si>
  <si>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</si>
  <si>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</si>
  <si>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</si>
  <si>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</si>
  <si>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</si>
  <si>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</si>
  <si>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</si>
  <si>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</si>
  <si>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</si>
  <si>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</si>
  <si>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</si>
  <si>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</si>
  <si>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</si>
  <si>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</si>
  <si>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</si>
  <si>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</si>
  <si>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</si>
  <si>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</si>
  <si>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</si>
  <si>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</si>
  <si>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</si>
  <si>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</si>
  <si>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</si>
  <si>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</si>
  <si>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</si>
  <si>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</si>
  <si>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</si>
  <si>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</si>
  <si>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</si>
  <si>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</si>
  <si>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</si>
  <si>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</si>
  <si>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</si>
  <si>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</si>
  <si>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</si>
  <si>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</si>
  <si>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</si>
  <si>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</si>
  <si>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</si>
  <si>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</si>
  <si>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</si>
  <si>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</si>
  <si>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</si>
  <si>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</si>
  <si>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</si>
  <si>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</si>
  <si>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</si>
  <si>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</si>
  <si>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</si>
  <si>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</si>
  <si>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</si>
  <si>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</si>
  <si>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</si>
  <si>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</si>
  <si>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</si>
  <si>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</si>
  <si>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</si>
  <si>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</si>
  <si>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</si>
  <si>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</si>
  <si>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</si>
  <si>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</si>
  <si>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</si>
  <si>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</si>
  <si>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</si>
  <si>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</si>
  <si>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</si>
  <si>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</si>
  <si>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</si>
  <si>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</si>
  <si>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</si>
  <si>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</si>
  <si>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</si>
  <si>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</si>
  <si>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</si>
  <si>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</si>
  <si>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</si>
  <si>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</si>
  <si>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</si>
  <si>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</si>
  <si>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</si>
  <si>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</si>
  <si>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</si>
  <si>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</si>
  <si>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</si>
  <si>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</si>
  <si>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</si>
  <si>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</si>
  <si>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</si>
  <si>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</si>
  <si>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</si>
  <si>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</si>
  <si>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</si>
  <si>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</si>
  <si>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</si>
  <si>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</si>
  <si>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</si>
  <si>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</si>
  <si>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</si>
  <si>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</si>
  <si>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</si>
  <si>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</si>
  <si>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</si>
  <si>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</si>
  <si>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</si>
  <si>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</si>
  <si>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</si>
  <si>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</si>
  <si>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</si>
  <si>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</si>
  <si>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</si>
  <si>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</si>
  <si>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</si>
  <si>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</si>
  <si>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</si>
  <si>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</si>
  <si>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</si>
  <si>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</si>
  <si>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</si>
  <si>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</si>
  <si>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</si>
  <si>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</si>
  <si>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</si>
  <si>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</si>
  <si>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</si>
  <si>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</si>
  <si>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</si>
  <si>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</si>
  <si>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</si>
  <si>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</si>
  <si>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</si>
  <si>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</si>
  <si>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</si>
  <si>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</si>
  <si>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</si>
  <si>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</si>
  <si>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</si>
  <si>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</si>
  <si>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</si>
  <si>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</si>
  <si>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</si>
  <si>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</si>
  <si>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</si>
  <si>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</si>
  <si>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</si>
  <si>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</si>
  <si>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</si>
  <si>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</si>
  <si>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</si>
  <si>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</si>
  <si>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</si>
  <si>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</si>
  <si>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</si>
  <si>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</si>
  <si>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</si>
  <si>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</si>
  <si>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</si>
  <si>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</si>
  <si>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</si>
  <si>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</si>
  <si>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</si>
  <si>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</si>
  <si>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</si>
  <si>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</si>
  <si>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</si>
  <si>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</si>
  <si>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</si>
  <si>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</si>
  <si>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</si>
  <si>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</si>
  <si>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</si>
  <si>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</si>
  <si>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</si>
  <si>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</si>
  <si>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</si>
  <si>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</si>
  <si>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</si>
  <si>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</si>
  <si>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</si>
  <si>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</si>
  <si>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</si>
  <si>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</si>
  <si>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</si>
  <si>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</si>
  <si>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</si>
  <si>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</si>
  <si>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</si>
  <si>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</si>
  <si>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</si>
  <si>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</si>
  <si>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</si>
  <si>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</si>
  <si>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</si>
  <si>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</si>
  <si>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</si>
  <si>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</si>
  <si>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</si>
  <si>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</si>
  <si>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</si>
  <si>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</si>
  <si>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</si>
  <si>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</si>
  <si>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</si>
  <si>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</si>
  <si>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</si>
  <si>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</si>
  <si>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</si>
  <si>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</si>
  <si>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</si>
  <si>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</si>
  <si>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</si>
  <si>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</si>
  <si>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</si>
  <si>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</si>
  <si>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</si>
  <si>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</si>
  <si>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</si>
  <si>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</si>
  <si>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</si>
  <si>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</si>
  <si>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</si>
  <si>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</si>
  <si>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</si>
  <si>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</si>
  <si>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</si>
  <si>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</si>
  <si>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</si>
  <si>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</si>
  <si>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</si>
  <si>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</si>
  <si>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</si>
  <si>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</si>
  <si>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</si>
  <si>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</si>
  <si>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</si>
  <si>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</si>
  <si>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</si>
  <si>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</si>
  <si>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</si>
  <si>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</si>
  <si>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</si>
  <si>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</si>
  <si>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</si>
  <si>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</si>
  <si>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</si>
  <si>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</si>
  <si>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</si>
  <si>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</si>
  <si>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</si>
  <si>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</si>
  <si>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</si>
  <si>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</si>
  <si>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</si>
  <si>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</si>
  <si>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</si>
  <si>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</si>
  <si>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</si>
  <si>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</si>
  <si>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</si>
  <si>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</si>
  <si>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</si>
  <si>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</si>
  <si>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</si>
  <si>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</si>
  <si>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</si>
  <si>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</si>
  <si>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</si>
  <si>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</si>
  <si>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</si>
  <si>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</si>
  <si>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</si>
  <si>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</si>
  <si>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</si>
  <si>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</si>
  <si>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</si>
  <si>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</si>
  <si>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</si>
  <si>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</si>
  <si>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</si>
  <si>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</si>
  <si>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</si>
  <si>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</si>
  <si>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</si>
  <si>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</si>
  <si>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</si>
  <si>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</si>
  <si>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</si>
  <si>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</si>
  <si>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</si>
  <si>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</si>
  <si>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</si>
  <si>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</si>
  <si>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</si>
  <si>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</si>
  <si>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</si>
  <si>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</si>
  <si>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</si>
  <si>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</si>
  <si>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</si>
  <si>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</si>
  <si>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</si>
  <si>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</si>
  <si>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</si>
  <si>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</si>
  <si>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</si>
  <si>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</si>
  <si>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</si>
  <si>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</si>
  <si>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</si>
  <si>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</si>
  <si>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</si>
  <si>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</si>
  <si>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</si>
  <si>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</si>
  <si>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</si>
  <si>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</si>
  <si>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</si>
  <si>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</si>
  <si>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</si>
  <si>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</si>
  <si>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</si>
  <si>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</si>
  <si>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</si>
  <si>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</si>
  <si>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</si>
  <si>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</si>
  <si>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</si>
  <si>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</si>
  <si>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</si>
  <si>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</si>
  <si>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</si>
  <si>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</si>
  <si>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</si>
  <si>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</si>
  <si>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</si>
  <si>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</si>
  <si>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</si>
  <si>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</si>
  <si>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</si>
  <si>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</si>
  <si>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</si>
  <si>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</si>
  <si>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</si>
  <si>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</si>
  <si>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</si>
  <si>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</si>
  <si>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</si>
  <si>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</si>
  <si>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</si>
  <si>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</si>
  <si>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</si>
  <si>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</si>
  <si>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</si>
  <si>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</si>
  <si>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</si>
  <si>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</si>
  <si>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</si>
  <si>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</si>
  <si>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</si>
  <si>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</si>
  <si>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</si>
  <si>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</si>
  <si>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</si>
  <si>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</si>
  <si>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</si>
  <si>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</si>
  <si>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</si>
  <si>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</si>
  <si>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</si>
  <si>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</si>
  <si>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</si>
  <si>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</si>
  <si>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</si>
  <si>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</si>
  <si>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</si>
  <si>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</si>
  <si>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</si>
  <si>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</si>
  <si>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</si>
  <si>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</si>
  <si>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</si>
  <si>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</si>
  <si>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</si>
  <si>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</si>
  <si>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</si>
  <si>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</si>
  <si>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</si>
  <si>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</si>
  <si>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</si>
  <si>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</si>
  <si>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</si>
  <si>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</si>
  <si>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</si>
  <si>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</si>
  <si>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</si>
  <si>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</si>
  <si>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</si>
  <si>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</si>
  <si>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</si>
  <si>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</si>
  <si>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</si>
  <si>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</si>
  <si>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</si>
  <si>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</si>
  <si>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</si>
  <si>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</si>
  <si>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</si>
  <si>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</si>
  <si>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</si>
  <si>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</si>
  <si>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</si>
  <si>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</si>
  <si>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</si>
  <si>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</si>
  <si>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</si>
  <si>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</si>
  <si>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</si>
  <si>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</si>
  <si>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</si>
  <si>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</si>
  <si>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</si>
  <si>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</si>
  <si>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</si>
  <si>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</si>
  <si>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</si>
  <si>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</si>
  <si>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</si>
  <si>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</si>
  <si>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</si>
  <si>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</si>
  <si>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</si>
  <si>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</si>
  <si>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</si>
  <si>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</si>
  <si>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</si>
  <si>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</si>
  <si>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</si>
  <si>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</si>
  <si>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</si>
  <si>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</si>
  <si>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</si>
  <si>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</si>
  <si>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</si>
  <si>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</si>
  <si>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</si>
  <si>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</si>
  <si>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</si>
  <si>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</si>
  <si>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</si>
  <si>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</si>
  <si>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</si>
  <si>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</si>
  <si>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</si>
  <si>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</si>
  <si>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</si>
  <si>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</si>
  <si>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</si>
  <si>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</si>
  <si>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</si>
  <si>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</si>
  <si>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</si>
  <si>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</si>
  <si>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</si>
  <si>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</si>
  <si>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</si>
  <si>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</si>
  <si>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</si>
  <si>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</si>
  <si>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</si>
  <si>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</si>
  <si>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</si>
  <si>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</si>
  <si>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</si>
  <si>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</si>
  <si>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</si>
  <si>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</si>
  <si>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</si>
  <si>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</si>
  <si>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</si>
  <si>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</si>
  <si>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</si>
  <si>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</si>
  <si>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</si>
  <si>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</si>
  <si>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</si>
  <si>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</si>
  <si>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</si>
  <si>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</si>
  <si>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</si>
  <si>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</si>
  <si>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</si>
  <si>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</si>
  <si>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</si>
  <si>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</si>
  <si>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</si>
  <si>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</si>
  <si>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</si>
  <si>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</si>
  <si>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</si>
  <si>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</si>
  <si>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</si>
  <si>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</si>
  <si>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</si>
  <si>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</si>
  <si>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</si>
  <si>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</si>
  <si>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</si>
  <si>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</si>
  <si>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</si>
  <si>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</si>
  <si>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</si>
  <si>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</si>
  <si>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</si>
  <si>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</si>
  <si>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</si>
  <si>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</si>
  <si>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</si>
  <si>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</si>
  <si>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</si>
  <si>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</si>
  <si>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</si>
  <si>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</si>
  <si>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</si>
  <si>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</si>
  <si>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</si>
  <si>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</si>
  <si>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</si>
  <si>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</si>
  <si>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</si>
  <si>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</si>
  <si>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</si>
  <si>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</si>
  <si>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</si>
  <si>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</si>
  <si>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</si>
  <si>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</si>
  <si>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</si>
  <si>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</si>
  <si>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</si>
  <si>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</si>
  <si>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</si>
  <si>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</si>
  <si>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</si>
  <si>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</si>
  <si>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</si>
  <si>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</si>
  <si>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</si>
  <si>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</si>
  <si>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</si>
  <si>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</si>
  <si>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</si>
  <si>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</si>
  <si>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</si>
  <si>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</si>
  <si>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</si>
  <si>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</si>
  <si>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</si>
  <si>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</si>
  <si>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</si>
  <si>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</si>
  <si>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</si>
  <si>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</si>
  <si>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</si>
  <si>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</si>
  <si>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</si>
  <si>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</si>
  <si>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</si>
  <si>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</si>
  <si>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</si>
  <si>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</si>
  <si>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</si>
  <si>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</si>
  <si>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</si>
  <si>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</si>
  <si>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</si>
  <si>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</si>
  <si>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</si>
  <si>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</si>
  <si>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</si>
  <si>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</si>
  <si>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</si>
  <si>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</si>
  <si>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</si>
  <si>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</si>
  <si>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</si>
  <si>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</si>
  <si>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</si>
  <si>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</si>
  <si>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</si>
  <si>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</si>
  <si>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</si>
  <si>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</si>
  <si>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</si>
  <si>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</si>
  <si>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</si>
  <si>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</si>
  <si>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</si>
  <si>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</si>
  <si>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</si>
  <si>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</si>
  <si>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</si>
  <si>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</si>
  <si>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</si>
  <si>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</si>
  <si>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</si>
  <si>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</si>
  <si>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</si>
  <si>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</si>
  <si>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</si>
  <si>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</si>
  <si>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</si>
  <si>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</si>
  <si>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</si>
  <si>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</si>
  <si>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</si>
  <si>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</si>
  <si>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</si>
  <si>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</si>
  <si>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</si>
  <si>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</si>
  <si>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</si>
  <si>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</si>
  <si>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</si>
  <si>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</si>
  <si>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</si>
  <si>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</si>
  <si>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</si>
  <si>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</si>
  <si>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</si>
  <si>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</si>
  <si>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</si>
  <si>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</si>
  <si>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</si>
  <si>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</si>
  <si>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</si>
  <si>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</si>
  <si>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</si>
  <si>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</si>
  <si>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</si>
  <si>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</si>
  <si>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</si>
  <si>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</si>
  <si>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</si>
  <si>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</si>
  <si>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</si>
  <si>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</si>
  <si>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</si>
  <si>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</si>
  <si>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</si>
  <si>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</si>
  <si>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</si>
  <si>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</si>
  <si>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</si>
  <si>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</si>
  <si>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</si>
  <si>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</si>
  <si>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</si>
  <si>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</si>
  <si>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</si>
  <si>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</si>
  <si>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</si>
  <si>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</si>
  <si>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</si>
  <si>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</si>
  <si>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</si>
  <si>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</si>
  <si>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</si>
  <si>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</si>
  <si>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</si>
  <si>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</si>
  <si>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</si>
  <si>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</si>
  <si>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</si>
  <si>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</si>
  <si>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</si>
  <si>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</si>
  <si>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</si>
  <si>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</si>
  <si>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</si>
  <si>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</si>
  <si>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</si>
  <si>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</si>
  <si>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</si>
  <si>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</si>
  <si>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</si>
  <si>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</si>
  <si>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</si>
  <si>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</si>
  <si>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</si>
  <si>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</si>
  <si>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</si>
  <si>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</si>
  <si>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</si>
  <si>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</si>
  <si>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</si>
  <si>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</si>
  <si>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</si>
  <si>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</si>
  <si>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</si>
  <si>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</si>
  <si>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</si>
  <si>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</si>
  <si>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</si>
  <si>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</si>
  <si>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</si>
  <si>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</si>
  <si>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</si>
  <si>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</si>
  <si>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</si>
  <si>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</si>
  <si>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</si>
  <si>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</si>
  <si>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</si>
  <si>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</si>
  <si>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</si>
  <si>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</si>
  <si>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</si>
  <si>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</si>
  <si>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</si>
  <si>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</si>
  <si>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</si>
  <si>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</si>
  <si>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</si>
  <si>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</si>
  <si>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</si>
  <si>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</si>
  <si>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</si>
  <si>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</si>
  <si>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</si>
  <si>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</si>
  <si>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</si>
  <si>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</si>
  <si>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</si>
  <si>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</si>
  <si>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</si>
  <si>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</si>
  <si>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</si>
  <si>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</si>
  <si>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</si>
  <si>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</si>
  <si>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</si>
  <si>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</si>
  <si>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</si>
  <si>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</si>
  <si>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</si>
  <si>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</si>
  <si>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</si>
  <si>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</si>
  <si>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</si>
  <si>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</si>
  <si>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</si>
  <si>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</si>
  <si>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</si>
  <si>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</si>
  <si>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</si>
  <si>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</si>
  <si>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</si>
  <si>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</si>
  <si>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</si>
  <si>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</si>
  <si>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</si>
  <si>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</si>
  <si>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</si>
  <si>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</si>
  <si>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</si>
  <si>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</si>
  <si>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</si>
  <si>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</si>
  <si>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</si>
  <si>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</si>
  <si>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</si>
  <si>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</si>
  <si>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</si>
  <si>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</si>
  <si>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</si>
  <si>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</si>
  <si>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</si>
  <si>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</si>
  <si>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</si>
  <si>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</si>
  <si>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</si>
  <si>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</si>
  <si>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</si>
  <si>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</si>
  <si>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</si>
  <si>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</si>
  <si>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</si>
  <si>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</si>
  <si>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</si>
  <si>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</si>
  <si>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</si>
  <si>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</si>
  <si>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</si>
  <si>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</si>
  <si>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</si>
  <si>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</si>
  <si>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</si>
  <si>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</si>
  <si>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</si>
  <si>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</si>
  <si>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</si>
  <si>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</si>
  <si>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</si>
  <si>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</si>
  <si>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</si>
  <si>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</si>
  <si>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</si>
  <si>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</si>
  <si>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</si>
  <si>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</si>
  <si>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</si>
  <si>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</si>
  <si>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</si>
  <si>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</si>
  <si>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</si>
  <si>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</si>
  <si>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</si>
  <si>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</si>
  <si>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</si>
  <si>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</si>
  <si>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</si>
  <si>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</si>
  <si>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</si>
  <si>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</si>
  <si>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</si>
  <si>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</si>
  <si>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</si>
  <si>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</si>
  <si>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</si>
  <si>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</si>
  <si>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</si>
  <si>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</si>
  <si>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</si>
  <si>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</si>
  <si>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</si>
  <si>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</si>
  <si>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</si>
  <si>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</si>
  <si>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</si>
  <si>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</si>
  <si>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</si>
  <si>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</si>
  <si>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</si>
  <si>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</si>
  <si>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</si>
  <si>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</si>
  <si>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</si>
  <si>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</si>
  <si>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</si>
  <si>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</si>
  <si>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</si>
  <si>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</si>
  <si>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</si>
  <si>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</si>
  <si>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</si>
  <si>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</si>
  <si>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</si>
  <si>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</si>
  <si>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</si>
  <si>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</si>
  <si>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</si>
  <si>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</si>
  <si>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</si>
  <si>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</si>
  <si>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</si>
  <si>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</si>
  <si>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</si>
  <si>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</si>
  <si>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</si>
  <si>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</si>
  <si>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</si>
  <si>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</si>
  <si>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</si>
  <si>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</si>
  <si>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</si>
  <si>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</si>
  <si>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</si>
  <si>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</si>
  <si>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</si>
  <si>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</si>
  <si>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</si>
  <si>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</si>
  <si>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</si>
  <si>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</si>
  <si>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</si>
  <si>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</si>
  <si>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</si>
  <si>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</si>
  <si>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</si>
  <si>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</si>
  <si>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</si>
  <si>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</si>
  <si>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</si>
  <si>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</si>
  <si>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</si>
  <si>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</si>
  <si>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</si>
  <si>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</si>
  <si>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</si>
  <si>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</si>
  <si>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</si>
  <si>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</si>
  <si>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</si>
  <si>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</si>
  <si>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</si>
  <si>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</si>
  <si>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</si>
  <si>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</si>
  <si>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</si>
  <si>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</si>
  <si>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</si>
  <si>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</si>
  <si>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</si>
  <si>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</si>
  <si>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</si>
  <si>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</si>
  <si>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</si>
  <si>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</si>
  <si>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</si>
  <si>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</si>
  <si>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</si>
  <si>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</si>
  <si>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</si>
  <si>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</si>
  <si>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</si>
  <si>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</si>
  <si>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</si>
  <si>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</si>
  <si>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</si>
  <si>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</si>
  <si>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</si>
  <si>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</si>
  <si>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</si>
  <si>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</si>
  <si>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</si>
  <si>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</si>
  <si>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</si>
  <si>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</si>
  <si>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</si>
  <si>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</si>
  <si>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</si>
  <si>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</si>
  <si>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</si>
  <si>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</si>
  <si>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</si>
  <si>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</si>
  <si>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</si>
  <si>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</si>
  <si>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</si>
  <si>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</si>
  <si>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</si>
  <si>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</si>
  <si>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</si>
  <si>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</si>
  <si>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</si>
  <si>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</si>
  <si>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</si>
  <si>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</si>
  <si>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</si>
  <si>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</si>
  <si>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</si>
  <si>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</si>
  <si>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</si>
  <si>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</si>
  <si>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</si>
  <si>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</si>
  <si>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</si>
  <si>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</si>
  <si>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</si>
  <si>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</si>
  <si>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</si>
  <si>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</si>
  <si>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</si>
  <si>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</si>
  <si>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</si>
  <si>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</si>
  <si>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</si>
  <si>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</si>
  <si>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</si>
  <si>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</si>
  <si>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</si>
  <si>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</si>
  <si>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</si>
  <si>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</si>
  <si>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</si>
  <si>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</si>
  <si>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</si>
  <si>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</si>
  <si>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</si>
  <si>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</si>
  <si>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</si>
  <si>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</si>
  <si>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</si>
  <si>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</si>
  <si>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</si>
  <si>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</si>
  <si>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</si>
  <si>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</si>
  <si>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</si>
  <si>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</si>
  <si>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</si>
  <si>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</si>
  <si>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</si>
  <si>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</si>
  <si>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</si>
  <si>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</si>
  <si>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</si>
  <si>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</si>
  <si>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</si>
  <si>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</si>
  <si>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</si>
  <si>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</si>
  <si>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</si>
  <si>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</si>
  <si>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</si>
  <si>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</si>
  <si>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</si>
  <si>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</si>
  <si>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</si>
  <si>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</si>
  <si>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</si>
  <si>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</si>
  <si>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</si>
  <si>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</si>
  <si>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</si>
  <si>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</si>
  <si>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</si>
  <si>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</si>
  <si>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</si>
  <si>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</si>
  <si>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</si>
  <si>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</si>
  <si>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</si>
  <si>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</si>
  <si>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</si>
  <si>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</si>
  <si>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</si>
  <si>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</si>
  <si>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</si>
  <si>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</si>
  <si>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</si>
  <si>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</si>
  <si>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</si>
  <si>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</si>
  <si>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</si>
  <si>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</si>
  <si>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</si>
  <si>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</si>
  <si>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</si>
  <si>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</si>
  <si>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</si>
  <si>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</si>
  <si>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</si>
  <si>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</si>
  <si>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</si>
  <si>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</si>
  <si>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</si>
  <si>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</si>
  <si>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</si>
  <si>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</si>
  <si>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</si>
  <si>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</si>
  <si>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</si>
  <si>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</si>
  <si>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</si>
  <si>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</si>
  <si>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</si>
  <si>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</si>
  <si>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</si>
  <si>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</si>
  <si>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</si>
  <si>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</si>
  <si>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</si>
  <si>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</si>
  <si>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</si>
  <si>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</si>
  <si>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</si>
  <si>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</si>
  <si>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</si>
  <si>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</si>
  <si>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</si>
  <si>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</si>
  <si>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</si>
  <si>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</si>
  <si>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</si>
  <si>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</si>
  <si>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</si>
  <si>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</si>
  <si>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</si>
  <si>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</si>
  <si>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</si>
  <si>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</si>
  <si>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</si>
  <si>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</si>
  <si>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</si>
  <si>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</si>
  <si>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</si>
  <si>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</si>
  <si>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</si>
  <si>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</si>
  <si>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</si>
  <si>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</si>
  <si>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</si>
  <si>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</si>
  <si>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</si>
  <si>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</si>
  <si>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</si>
  <si>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</si>
  <si>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</si>
  <si>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</si>
  <si>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</si>
  <si>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</si>
  <si>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</si>
  <si>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</si>
  <si>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</si>
  <si>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</si>
  <si>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</si>
  <si>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</si>
  <si>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</si>
  <si>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</si>
  <si>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</si>
  <si>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</si>
  <si>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</si>
  <si>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</si>
  <si>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</si>
  <si>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</si>
  <si>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</si>
  <si>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</si>
  <si>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</si>
  <si>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</si>
  <si>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</si>
  <si>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</si>
  <si>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</si>
  <si>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</si>
  <si>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</si>
  <si>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</si>
  <si>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</si>
  <si>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</si>
  <si>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</si>
  <si>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</si>
  <si>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</si>
  <si>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</si>
  <si>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</si>
  <si>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</si>
  <si>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</si>
  <si>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</si>
  <si>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</si>
  <si>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</si>
  <si>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</si>
  <si>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</si>
  <si>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</si>
  <si>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</si>
  <si>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</si>
  <si>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</si>
  <si>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</si>
  <si>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</si>
  <si>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</si>
  <si>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</si>
  <si>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</si>
  <si>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</si>
  <si>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</si>
  <si>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</si>
  <si>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</si>
  <si>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</si>
  <si>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</si>
  <si>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</si>
  <si>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</si>
  <si>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</si>
  <si>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</si>
  <si>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</si>
  <si>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</si>
  <si>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</si>
  <si>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</si>
  <si>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</si>
  <si>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</si>
  <si>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</si>
  <si>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</si>
  <si>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</si>
  <si>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</si>
  <si>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</si>
  <si>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</si>
  <si>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</si>
  <si>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</si>
  <si>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</si>
  <si>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</si>
  <si>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</si>
  <si>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</si>
  <si>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</si>
  <si>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</si>
  <si>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</si>
  <si>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</si>
  <si>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</si>
  <si>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</si>
  <si>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</si>
  <si>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</si>
  <si>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</si>
  <si>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</si>
  <si>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</si>
  <si>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</si>
  <si>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</si>
  <si>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</si>
  <si>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</si>
  <si>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</si>
  <si>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</si>
  <si>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</si>
  <si>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</si>
  <si>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</si>
  <si>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</si>
  <si>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</si>
  <si>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</si>
  <si>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</si>
  <si>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</si>
  <si>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</si>
  <si>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</si>
  <si>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</si>
  <si>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</si>
  <si>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</si>
  <si>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</si>
  <si>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</si>
  <si>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</si>
  <si>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</si>
  <si>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</si>
  <si>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</si>
  <si>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</si>
  <si>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</si>
  <si>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</si>
  <si>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</si>
  <si>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</si>
  <si>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</si>
  <si>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</si>
  <si>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</si>
  <si>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</si>
  <si>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</si>
  <si>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</si>
  <si>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</si>
  <si>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</si>
  <si>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</si>
  <si>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</si>
  <si>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</si>
  <si>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</si>
  <si>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</si>
  <si>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</si>
  <si>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</si>
  <si>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</si>
  <si>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</si>
  <si>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</si>
  <si>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</si>
  <si>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</si>
  <si>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</si>
  <si>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</si>
  <si>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</si>
  <si>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</si>
  <si>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</si>
  <si>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</si>
  <si>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</si>
  <si>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</si>
  <si>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</si>
  <si>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</si>
  <si>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</si>
  <si>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</si>
  <si>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</si>
  <si>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</si>
  <si>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</si>
  <si>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</si>
  <si>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</si>
  <si>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</si>
  <si>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</si>
  <si>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</si>
  <si>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</si>
  <si>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</si>
  <si>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</si>
  <si>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</si>
  <si>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</si>
  <si>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</si>
  <si>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</si>
  <si>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</si>
  <si>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</si>
  <si>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</si>
  <si>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</si>
  <si>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</si>
  <si>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</si>
  <si>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</si>
  <si>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</si>
  <si>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</si>
  <si>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</si>
  <si>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</si>
  <si>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</si>
  <si>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</si>
  <si>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</si>
  <si>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</si>
  <si>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</si>
  <si>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</si>
  <si>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</si>
  <si>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</si>
  <si>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</si>
  <si>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</si>
  <si>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</si>
  <si>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</si>
  <si>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</si>
  <si>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</si>
  <si>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</si>
  <si>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</si>
  <si>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</si>
  <si>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</si>
  <si>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</si>
  <si>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</si>
  <si>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</si>
  <si>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</si>
  <si>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</si>
  <si>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</si>
  <si>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</si>
  <si>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</si>
  <si>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</si>
  <si>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</si>
  <si>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</si>
  <si>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</si>
  <si>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</si>
  <si>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</si>
  <si>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</si>
  <si>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</si>
  <si>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</si>
  <si>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</si>
  <si>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</si>
  <si>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</si>
  <si>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</si>
  <si>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</si>
  <si>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</si>
  <si>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</si>
  <si>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</si>
  <si>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</si>
  <si>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</si>
  <si>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</si>
  <si>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</si>
  <si>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</si>
  <si>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</si>
  <si>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</si>
  <si>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</si>
  <si>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</si>
  <si>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</si>
  <si>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</si>
  <si>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</si>
  <si>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</si>
  <si>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</si>
  <si>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</si>
  <si>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</si>
  <si>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</si>
  <si>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</si>
  <si>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</si>
  <si>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</si>
  <si>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</si>
  <si>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</si>
  <si>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</si>
  <si>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</si>
  <si>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</si>
  <si>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</si>
  <si>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</si>
  <si>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</si>
  <si>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</si>
  <si>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</si>
  <si>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</si>
  <si>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</si>
  <si>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</si>
  <si>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</si>
  <si>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</si>
  <si>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</si>
  <si>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</si>
  <si>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</si>
  <si>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</si>
  <si>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</si>
  <si>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</si>
  <si>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</si>
  <si>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</si>
  <si>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</si>
  <si>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</si>
  <si>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</si>
  <si>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</si>
  <si>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</si>
  <si>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</si>
  <si>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</si>
  <si>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</si>
  <si>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</si>
  <si>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</si>
  <si>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</si>
  <si>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</si>
  <si>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</si>
  <si>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</si>
  <si>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</si>
  <si>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</si>
  <si>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</si>
  <si>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</si>
  <si>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</si>
  <si>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</si>
  <si>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</si>
  <si>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</si>
  <si>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</si>
  <si>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</si>
  <si>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</si>
  <si>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</si>
  <si>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</si>
  <si>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</si>
  <si>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</si>
  <si>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</si>
  <si>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</si>
  <si>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</si>
  <si>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</si>
  <si>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</si>
  <si>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</si>
  <si>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</si>
  <si>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</si>
  <si>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</si>
  <si>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</si>
  <si>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</si>
  <si>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</si>
  <si>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</si>
  <si>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</si>
  <si>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</si>
  <si>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</si>
  <si>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</si>
  <si>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</si>
  <si>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</si>
  <si>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</si>
  <si>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</si>
  <si>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</si>
  <si>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</si>
  <si>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</si>
  <si>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</si>
  <si>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</si>
  <si>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</si>
  <si>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</si>
  <si>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</si>
  <si>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</si>
  <si>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</si>
  <si>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</si>
  <si>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</si>
  <si>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</si>
  <si>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</si>
  <si>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</si>
  <si>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</si>
  <si>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</si>
  <si>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</si>
  <si>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</si>
  <si>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</si>
  <si>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</si>
  <si>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</si>
  <si>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</si>
  <si>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</si>
  <si>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</si>
  <si>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</si>
  <si>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</si>
  <si>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</si>
  <si>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</si>
  <si>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</si>
  <si>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</si>
  <si>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</si>
  <si>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</si>
  <si>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</si>
  <si>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</si>
  <si>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</si>
  <si>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</si>
  <si>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</si>
  <si>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</si>
  <si>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</si>
  <si>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</si>
  <si>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</si>
  <si>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</si>
  <si>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</si>
  <si>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</si>
  <si>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</si>
  <si>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</si>
  <si>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</si>
  <si>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</si>
  <si>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</si>
  <si>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</si>
  <si>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</si>
  <si>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</si>
  <si>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</si>
  <si>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</si>
  <si>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</si>
  <si>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</si>
  <si>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</si>
  <si>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</si>
  <si>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</si>
  <si>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</si>
  <si>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</si>
  <si>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</si>
  <si>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</si>
  <si>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</si>
  <si>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</si>
  <si>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</si>
  <si>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</si>
  <si>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</si>
  <si>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</si>
  <si>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</si>
  <si>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</si>
  <si>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</si>
  <si>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</si>
  <si>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</si>
  <si>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</si>
  <si>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</si>
  <si>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</si>
  <si>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</si>
  <si>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</si>
  <si>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</si>
  <si>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</si>
  <si>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</si>
  <si>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</si>
  <si>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</si>
  <si>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</si>
  <si>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</si>
  <si>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</si>
  <si>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</si>
  <si>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</si>
  <si>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</si>
  <si>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</si>
  <si>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</si>
  <si>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</si>
  <si>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</si>
  <si>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</si>
  <si>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</si>
  <si>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</si>
  <si>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</si>
  <si>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</si>
  <si>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</si>
  <si>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</si>
  <si>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</si>
  <si>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</si>
  <si>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</si>
  <si>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</si>
  <si>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</si>
  <si>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</si>
  <si>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</si>
  <si>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</si>
  <si>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</si>
  <si>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</si>
  <si>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</si>
  <si>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</si>
  <si>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</si>
  <si>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</si>
  <si>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</si>
  <si>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</si>
  <si>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</si>
  <si>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</si>
  <si>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</si>
  <si>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</si>
  <si>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</si>
  <si>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</si>
  <si>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</si>
  <si>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</si>
  <si>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</si>
  <si>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</si>
  <si>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</si>
  <si>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</si>
  <si>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</si>
  <si>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</si>
  <si>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</si>
  <si>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</si>
  <si>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</si>
  <si>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</si>
  <si>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</si>
  <si>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</si>
  <si>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</si>
  <si>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</si>
  <si>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</si>
  <si>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</si>
  <si>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</si>
  <si>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</si>
  <si>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</si>
  <si>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</si>
  <si>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</si>
  <si>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</si>
  <si>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</si>
  <si>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</si>
  <si>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</si>
  <si>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</si>
  <si>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</si>
  <si>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</si>
  <si>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</si>
  <si>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</si>
  <si>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</si>
  <si>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</si>
  <si>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</si>
  <si>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</si>
  <si>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</si>
  <si>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</si>
  <si>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</si>
  <si>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</si>
  <si>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</si>
  <si>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</si>
  <si>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</si>
  <si>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</si>
  <si>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</si>
  <si>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</si>
  <si>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</si>
  <si>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</si>
  <si>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</si>
  <si>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</si>
  <si>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</si>
  <si>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</si>
  <si>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</si>
  <si>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</si>
  <si>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</si>
  <si>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</si>
  <si>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</si>
  <si>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</si>
  <si>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</si>
  <si>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</si>
  <si>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</si>
  <si>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</si>
  <si>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</si>
  <si>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</si>
  <si>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</si>
  <si>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</si>
  <si>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</si>
  <si>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</si>
  <si>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</si>
  <si>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</si>
  <si>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</si>
  <si>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</si>
  <si>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</si>
  <si>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</si>
  <si>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</si>
  <si>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</si>
  <si>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</si>
  <si>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</si>
  <si>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</si>
  <si>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</si>
  <si>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</si>
  <si>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</si>
  <si>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</si>
  <si>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</si>
  <si>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</si>
  <si>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</si>
  <si>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</si>
  <si>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</si>
  <si>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</si>
  <si>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</si>
  <si>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</si>
  <si>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</si>
  <si>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</si>
  <si>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</si>
  <si>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</si>
  <si>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</si>
  <si>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</si>
  <si>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</si>
  <si>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</si>
  <si>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</si>
  <si>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</si>
  <si>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</si>
  <si>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</si>
  <si>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</si>
  <si>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</si>
  <si>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</si>
  <si>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</si>
  <si>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</si>
  <si>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</si>
  <si>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</si>
  <si>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</si>
  <si>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</si>
  <si>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</si>
  <si>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</si>
  <si>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</si>
  <si>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</si>
  <si>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</si>
  <si>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</si>
  <si>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</si>
  <si>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</si>
  <si>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</si>
  <si>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</si>
  <si>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</si>
  <si>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</si>
  <si>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</si>
  <si>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</si>
  <si>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</si>
  <si>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</si>
  <si>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</si>
  <si>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</si>
  <si>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</si>
  <si>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</si>
  <si>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</si>
  <si>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</si>
  <si>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</si>
  <si>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</si>
  <si>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</si>
  <si>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</si>
  <si>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</si>
  <si>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</si>
  <si>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</si>
  <si>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</si>
  <si>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</si>
  <si>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</si>
  <si>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</si>
  <si>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</si>
  <si>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</si>
  <si>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</si>
  <si>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</si>
  <si>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</si>
  <si>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</si>
  <si>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</si>
  <si>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</si>
  <si>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</si>
  <si>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</si>
  <si>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</si>
  <si>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</si>
  <si>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</si>
  <si>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</si>
  <si>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</si>
  <si>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</si>
  <si>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</si>
  <si>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</si>
  <si>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</si>
  <si>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</si>
  <si>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</si>
  <si>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</si>
  <si>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</si>
  <si>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</si>
  <si>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</si>
  <si>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</si>
  <si>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</si>
  <si>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</si>
  <si>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</si>
  <si>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</si>
  <si>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</si>
  <si>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</si>
  <si>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</si>
  <si>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</si>
  <si>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</si>
  <si>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</si>
  <si>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</si>
  <si>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</si>
  <si>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</si>
  <si>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</si>
  <si>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</si>
  <si>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</si>
  <si>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</si>
  <si>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</si>
  <si>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</si>
  <si>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</si>
  <si>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</si>
  <si>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</si>
  <si>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</si>
  <si>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</si>
  <si>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</si>
  <si>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</si>
  <si>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</si>
  <si>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</si>
  <si>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</si>
  <si>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</si>
  <si>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</si>
  <si>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</si>
  <si>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</si>
  <si>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</si>
  <si>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</si>
  <si>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</si>
  <si>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</si>
  <si>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</si>
  <si>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</si>
  <si>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</si>
  <si>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</si>
  <si>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</si>
  <si>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</si>
  <si>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</si>
  <si>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</si>
  <si>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</si>
  <si>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</si>
  <si>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</si>
  <si>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</si>
  <si>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</si>
  <si>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</si>
  <si>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</si>
  <si>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</si>
  <si>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</si>
  <si>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</si>
  <si>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</si>
  <si>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</si>
  <si>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</si>
  <si>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</si>
  <si>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</si>
  <si>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</si>
  <si>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</si>
  <si>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</si>
  <si>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</si>
  <si>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</si>
  <si>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</si>
  <si>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</si>
  <si>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</si>
  <si>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</si>
  <si>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</si>
  <si>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</si>
  <si>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</si>
  <si>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</si>
  <si>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</si>
  <si>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</si>
  <si>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</si>
  <si>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</si>
  <si>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</si>
  <si>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</si>
  <si>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</si>
  <si>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</si>
  <si>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</si>
  <si>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</si>
  <si>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</si>
  <si>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</si>
  <si>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</si>
  <si>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</si>
  <si>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</si>
  <si>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</si>
  <si>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</si>
  <si>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</si>
  <si>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</si>
  <si>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</si>
  <si>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</si>
  <si>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</si>
  <si>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</si>
  <si>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</si>
  <si>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</si>
  <si>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</si>
  <si>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</si>
  <si>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</si>
  <si>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</si>
  <si>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</si>
  <si>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</si>
  <si>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</si>
  <si>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</si>
  <si>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</si>
  <si>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</si>
  <si>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</si>
  <si>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</si>
  <si>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</si>
  <si>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</si>
  <si>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</si>
  <si>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</si>
  <si>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</si>
  <si>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</si>
  <si>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</si>
  <si>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</si>
  <si>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</si>
  <si>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</si>
  <si>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</si>
  <si>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</si>
  <si>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</si>
  <si>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</si>
  <si>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</si>
  <si>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</si>
  <si>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</si>
  <si>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</si>
  <si>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</si>
  <si>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</si>
  <si>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</si>
  <si>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</si>
  <si>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</si>
  <si>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</si>
  <si>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</si>
  <si>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</si>
  <si>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</si>
  <si>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</si>
  <si>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</si>
  <si>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</si>
  <si>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</si>
  <si>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</si>
  <si>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</si>
  <si>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</si>
  <si>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</si>
  <si>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</si>
  <si>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</si>
  <si>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</si>
  <si>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</si>
  <si>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</si>
  <si>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</si>
  <si>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</si>
  <si>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</si>
  <si>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</si>
  <si>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</si>
  <si>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</si>
  <si>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</si>
  <si>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</si>
  <si>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</si>
  <si>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</si>
  <si>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</si>
  <si>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</si>
  <si>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</si>
  <si>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</si>
  <si>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</si>
  <si>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</si>
  <si>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</si>
  <si>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</si>
  <si>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</si>
  <si>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</si>
  <si>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</si>
  <si>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</si>
  <si>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</si>
  <si>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</si>
  <si>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</si>
  <si>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</si>
  <si>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</si>
  <si>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</si>
  <si>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</si>
  <si>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</si>
  <si>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</si>
  <si>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</si>
  <si>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</si>
  <si>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</si>
  <si>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</si>
  <si>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</si>
  <si>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</si>
  <si>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</si>
  <si>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</si>
  <si>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</si>
  <si>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</si>
  <si>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</si>
  <si>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</si>
  <si>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</si>
  <si>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</si>
  <si>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</si>
  <si>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</si>
  <si>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</si>
  <si>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</si>
  <si>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</si>
  <si>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</si>
  <si>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</si>
  <si>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</si>
  <si>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</si>
  <si>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</si>
  <si>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</si>
  <si>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</si>
  <si>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</si>
  <si>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</si>
  <si>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</si>
  <si>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</si>
  <si>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</si>
  <si>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</si>
  <si>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</si>
  <si>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</si>
  <si>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</si>
  <si>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</si>
  <si>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</si>
  <si>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</si>
  <si>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</si>
  <si>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</si>
  <si>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</si>
  <si>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</si>
  <si>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</si>
  <si>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</si>
  <si>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</si>
  <si>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</si>
  <si>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</si>
  <si>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</si>
  <si>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</si>
  <si>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</si>
  <si>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</si>
  <si>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</si>
  <si>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</si>
  <si>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</si>
  <si>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</si>
  <si>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</si>
  <si>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</si>
  <si>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</si>
  <si>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</si>
  <si>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</si>
  <si>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</si>
  <si>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</si>
  <si>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</si>
  <si>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</si>
  <si>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</si>
  <si>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</si>
  <si>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</si>
  <si>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</si>
  <si>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</si>
  <si>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</si>
  <si>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</si>
  <si>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</si>
  <si>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</si>
  <si>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</si>
  <si>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</si>
  <si>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</si>
  <si>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</si>
  <si>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</si>
  <si>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</si>
  <si>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</si>
  <si>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</si>
  <si>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</si>
  <si>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</si>
  <si>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</si>
  <si>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</si>
  <si>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</si>
  <si>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</si>
  <si>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</si>
  <si>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</si>
  <si>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</si>
  <si>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</si>
  <si>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</si>
  <si>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</si>
  <si>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</si>
  <si>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</si>
  <si>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</si>
  <si>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</si>
  <si>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</si>
  <si>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</si>
  <si>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</si>
  <si>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</si>
  <si>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</si>
  <si>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</si>
  <si>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</si>
  <si>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</si>
  <si>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</si>
  <si>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</si>
  <si>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</si>
  <si>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</si>
  <si>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</si>
  <si>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</si>
  <si>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</si>
  <si>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</si>
  <si>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</si>
  <si>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</si>
  <si>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</si>
  <si>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</si>
  <si>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</si>
  <si>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Codice Regione</t>
  </si>
  <si>
    <t>Ripartizione geografica</t>
  </si>
  <si>
    <t>Nord-ovest</t>
  </si>
  <si>
    <t>Nord-est</t>
  </si>
  <si>
    <t>Centro</t>
  </si>
  <si>
    <t>Sud</t>
  </si>
  <si>
    <t>Isole</t>
  </si>
  <si>
    <t>Borgocarbonara</t>
  </si>
  <si>
    <t>Percentuale sul totale per comune</t>
  </si>
  <si>
    <t>MAGGIORE</t>
  </si>
  <si>
    <t xml:space="preserve"> </t>
  </si>
  <si>
    <t xml:space="preserve">  </t>
  </si>
  <si>
    <t>RegionName</t>
  </si>
  <si>
    <t>Friuli Venezia Giulia</t>
  </si>
  <si>
    <t>P.A. Trento</t>
  </si>
  <si>
    <t>P.A. Bolzano</t>
  </si>
  <si>
    <t>Valle d'Aosta</t>
  </si>
  <si>
    <t xml:space="preserve"> REGIONE</t>
  </si>
  <si>
    <t>GUARITI</t>
  </si>
  <si>
    <t>TOTALE</t>
  </si>
  <si>
    <t xml:space="preserve">Ho sostituito "P.A Bolzano" e "P.A Trento" in "Trentino-Alto Adige/Südtirol" come negli altri due fogli. </t>
  </si>
  <si>
    <t>Ho mantenuto solo queste 4 colonne come richiesto</t>
  </si>
  <si>
    <t>Punto 8</t>
  </si>
  <si>
    <t xml:space="preserve">Punto 9 </t>
  </si>
  <si>
    <t>Idem per "Valle d'Aosta" in "Valle d'Aosta/Vallée d'Aoste"</t>
  </si>
  <si>
    <t>Punto 7</t>
  </si>
  <si>
    <t>ho importato i dati dal file "covid19_italy_region"</t>
  </si>
  <si>
    <t>Popolazione per regione</t>
  </si>
  <si>
    <t>DECEDUTI</t>
  </si>
  <si>
    <t>Non ho power pivot perché uso Mac, quindi svolgerò gli esercizi con l'alternativa proposta</t>
  </si>
  <si>
    <t>Etichette di riga</t>
  </si>
  <si>
    <t>(vuoto)</t>
  </si>
  <si>
    <t>Totale complessivo</t>
  </si>
  <si>
    <t>Somma di TOTALE</t>
  </si>
  <si>
    <t>Somma di GUARITI</t>
  </si>
  <si>
    <t>Somma di DECEDUTI</t>
  </si>
  <si>
    <t>Rapporto guariti per regione</t>
  </si>
  <si>
    <t>Rapporto morti per regione</t>
  </si>
  <si>
    <t>Percentuale popolazione del comune nella regione</t>
  </si>
  <si>
    <t>Popolazione regioni</t>
  </si>
  <si>
    <t>Ho trovato la traccia molto confusionaria, sono dovuto spesso tornare indietro per modificare quello che avevo fatto</t>
  </si>
  <si>
    <t>in generale senza power pivot che non ho, c'è bisogno di fare molte modifiche per avere un risultato ordinato</t>
  </si>
  <si>
    <t>REGIONI</t>
  </si>
  <si>
    <t>molise non presente</t>
  </si>
  <si>
    <t xml:space="preserve"> GUARITI</t>
  </si>
  <si>
    <t xml:space="preserve"> TOTALE</t>
  </si>
  <si>
    <t>ProvinceName</t>
  </si>
  <si>
    <t>ProvinceAbbreviation</t>
  </si>
  <si>
    <t>Forlì-Cesena</t>
  </si>
  <si>
    <t>Monza e della Brianza</t>
  </si>
  <si>
    <t>Pesaro e Urbino</t>
  </si>
  <si>
    <t>Bolzano</t>
  </si>
  <si>
    <t>Verbano-Cusio-Ossola</t>
  </si>
  <si>
    <t>Barletta-Andria-Trani</t>
  </si>
  <si>
    <t>Sud Sardegna</t>
  </si>
  <si>
    <t>Massa Carrara</t>
  </si>
  <si>
    <t>la formula è giusta, non capisco perché sbaglia la percentuale</t>
  </si>
  <si>
    <t>esempio della prima</t>
  </si>
  <si>
    <t>in percentuale si trasforma in 964%, non so perché</t>
  </si>
  <si>
    <t>non ho capito cosa avrei dovuto fare con la colonna delle province visto che sono presenti solo poche e solo 6 regioni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</si>
</sst>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8" formatCode="0.00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10" fontId="0" fillId="0" borderId="0" xfId="1" applyNumberFormat="1" applyFont="1" applyAlignment="1"/>
    <xf numFmtId="0" fontId="0" fillId="0" borderId="0" xfId="0" applyAlignment="1">
      <alignment horizontal="left"/>
    </xf>
    <xf numFmtId="0" fontId="0" fillId="3" borderId="1" xfId="0" applyFont="1" applyFill="1" applyBorder="1"/>
    <xf numFmtId="0" fontId="0" fillId="0" borderId="1" xfId="0" applyFont="1" applyBorder="1"/>
    <xf numFmtId="0" fontId="3" fillId="2" borderId="1" xfId="0" applyFont="1" applyFill="1" applyBorder="1"/>
    <xf numFmtId="0" fontId="0" fillId="0" borderId="0" xfId="0" applyNumberFormat="1"/>
    <xf numFmtId="0" fontId="4" fillId="4" borderId="3" xfId="0" applyFont="1" applyFill="1" applyBorder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 applyAlignment="1"/>
    <xf numFmtId="0" fontId="3" fillId="0" borderId="1" xfId="0" applyFont="1" applyFill="1" applyBorder="1"/>
    <xf numFmtId="0" fontId="0" fillId="0" borderId="1" xfId="0" applyFont="1" applyFill="1" applyBorder="1"/>
    <xf numFmtId="9" fontId="0" fillId="0" borderId="0" xfId="1" applyFont="1" applyAlignment="1"/>
    <xf numFmtId="9" fontId="0" fillId="0" borderId="0" xfId="1" applyFont="1" applyAlignment="1">
      <alignment horizontal="center"/>
    </xf>
    <xf numFmtId="9" fontId="0" fillId="0" borderId="0" xfId="1" applyFont="1" applyBorder="1"/>
    <xf numFmtId="9" fontId="0" fillId="0" borderId="0" xfId="1" applyFont="1"/>
    <xf numFmtId="164" fontId="0" fillId="0" borderId="0" xfId="1" applyNumberFormat="1" applyFont="1" applyAlignment="1">
      <alignment horizontal="center"/>
    </xf>
    <xf numFmtId="164" fontId="0" fillId="0" borderId="0" xfId="1" applyNumberFormat="1" applyFont="1" applyBorder="1"/>
    <xf numFmtId="164" fontId="0" fillId="0" borderId="0" xfId="1" applyNumberFormat="1" applyFont="1" applyAlignment="1"/>
    <xf numFmtId="164" fontId="0" fillId="0" borderId="0" xfId="1" applyNumberFormat="1" applyFont="1"/>
    <xf numFmtId="1" fontId="3" fillId="2" borderId="2" xfId="0" applyNumberFormat="1" applyFont="1" applyFill="1" applyBorder="1"/>
    <xf numFmtId="1" fontId="0" fillId="3" borderId="2" xfId="0" applyNumberFormat="1" applyFont="1" applyFill="1" applyBorder="1"/>
    <xf numFmtId="1" fontId="0" fillId="0" borderId="2" xfId="0" applyNumberFormat="1" applyFont="1" applyBorder="1"/>
    <xf numFmtId="1" fontId="0" fillId="0" borderId="0" xfId="0" applyNumberFormat="1"/>
    <xf numFmtId="10" fontId="0" fillId="0" borderId="0" xfId="1" applyNumberFormat="1" applyFont="1" applyBorder="1"/>
    <xf numFmtId="1" fontId="4" fillId="4" borderId="3" xfId="0" applyNumberFormat="1" applyFont="1" applyFill="1" applyBorder="1"/>
    <xf numFmtId="1" fontId="3" fillId="0" borderId="2" xfId="0" applyNumberFormat="1" applyFont="1" applyFill="1" applyBorder="1"/>
    <xf numFmtId="1" fontId="0" fillId="0" borderId="2" xfId="0" applyNumberFormat="1" applyFont="1" applyFill="1" applyBorder="1"/>
    <xf numFmtId="168" fontId="0" fillId="0" borderId="1" xfId="1" applyNumberFormat="1" applyFont="1" applyFill="1" applyBorder="1"/>
    <xf numFmtId="0" fontId="0" fillId="0" borderId="0" xfId="1" applyNumberFormat="1" applyFont="1" applyAlignment="1"/>
    <xf numFmtId="2" fontId="0" fillId="0" borderId="0" xfId="1" applyNumberFormat="1" applyFont="1" applyAlignment="1"/>
    <xf numFmtId="164" fontId="4" fillId="0" borderId="0" xfId="1" applyNumberFormat="1" applyFont="1" applyAlignment="1"/>
    <xf numFmtId="0" fontId="4" fillId="0" borderId="0" xfId="0" applyFont="1"/>
  </cellXfs>
  <cellStyles count="2">
    <cellStyle name="Normale" xfId="0" builtinId="0"/>
    <cellStyle name="Percentuale" xfId="1" builtinId="5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  <alignment horizontal="general" vertical="bottom" textRotation="0" wrapText="0" indent="0" justifyLastLine="0" shrinkToFit="0" readingOrder="0"/>
    </dxf>
    <dxf>
      <numFmt numFmtId="164" formatCode="0.0%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nuele" refreshedDate="45278.670178587963" createdVersion="8" refreshedVersion="8" minRefreshableVersion="3" recordCount="2000" xr:uid="{5CE73E4A-D324-3141-BEF7-18C86C6D4EF0}">
  <cacheSource type="worksheet">
    <worksheetSource ref="A1:D1048576" sheet="covid19_italy_region"/>
  </cacheSource>
  <cacheFields count="4">
    <cacheField name=" REGIONE" numFmtId="0">
      <sharedItems containsBlank="1" count="20">
        <s v="Abruzzo"/>
        <s v="Basilicata"/>
        <s v="Calabria"/>
        <s v="Campania"/>
        <s v="Emilia-Romagna"/>
        <s v="Friuli Venezia Giulia"/>
        <s v="Lazio"/>
        <s v="Liguria"/>
        <s v="Lombardia"/>
        <s v="Marche"/>
        <s v="Piemonte"/>
        <s v="Puglia"/>
        <s v="Sardegna"/>
        <s v="Sicilia"/>
        <s v="Toscana"/>
        <s v="Trentino-Alto Adige/Südtirol"/>
        <s v="Umbria"/>
        <s v="Valle d'Aosta/Vallée d'Aoste"/>
        <s v="Veneto"/>
        <m/>
      </sharedItems>
    </cacheField>
    <cacheField name="TOTALE" numFmtId="0">
      <sharedItems containsString="0" containsBlank="1" containsNumber="1" containsInteger="1" minValue="0" maxValue="312730"/>
    </cacheField>
    <cacheField name="GUARITI" numFmtId="0">
      <sharedItems containsString="0" containsBlank="1" containsNumber="1" containsInteger="1" minValue="0" maxValue="289706"/>
    </cacheField>
    <cacheField name="DECEDUTI" numFmtId="0">
      <sharedItems containsString="0" containsBlank="1" containsNumber="1" containsInteger="1" minValue="0" maxValue="230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nuele" refreshedDate="45278.677756018522" createdVersion="8" refreshedVersion="8" minRefreshableVersion="3" recordCount="7908" xr:uid="{51411412-99E9-3644-913D-A659478D6A7F}">
  <cacheSource type="worksheet">
    <worksheetSource name="Comuni"/>
  </cacheSource>
  <cacheFields count="11">
    <cacheField name="Denominazione" numFmtId="0">
      <sharedItems/>
    </cacheField>
    <cacheField name="Regione" numFmtId="0">
      <sharedItems count="20">
        <s v="Piemonte"/>
        <s v="Valle d'Aosta/Vallée d'Aoste"/>
        <s v="Lombardia"/>
        <s v="Trentino-Alto Adige/Südtirol"/>
        <s v="Veneto"/>
        <s v="Friuli-Venezia Giulia"/>
        <s v="Liguria"/>
        <s v="Emilia-Romagna"/>
        <s v="Toscana"/>
        <s v="Umbria"/>
        <s v="Marche"/>
        <s v="Lazio"/>
        <s v="Abruzzo"/>
        <s v="Molise"/>
        <s v="Campania"/>
        <s v="Puglia"/>
        <s v="Basilicata"/>
        <s v="Calabria"/>
        <s v="Sicilia"/>
        <s v="Sardegna"/>
      </sharedItems>
    </cacheField>
    <cacheField name="Ripartizione geografica" numFmtId="0">
      <sharedItems containsBlank="1"/>
    </cacheField>
    <cacheField name="Sigla automobilistica" numFmtId="0">
      <sharedItems/>
    </cacheField>
    <cacheField name="Popolazione2011" numFmtId="0">
      <sharedItems containsSemiMixedTypes="0" containsString="0" containsNumber="1" containsInteger="1" minValue="30" maxValue="2617175"/>
    </cacheField>
    <cacheField name="Percentuale sul totale per comune" numFmtId="10">
      <sharedItems containsSemiMixedTypes="0" containsString="0" containsNumber="1" minValue="5.0485541328019474E-5" maxValue="4.4043165541719791"/>
    </cacheField>
    <cacheField name="Popolazione per regione" numFmtId="0">
      <sharedItems containsSemiMixedTypes="0" containsString="0" containsNumber="1" containsInteger="1" minValue="126806" maxValue="9704151" count="20">
        <n v="4363916"/>
        <n v="126806"/>
        <n v="9704151"/>
        <n v="1026433"/>
        <n v="4855904"/>
        <n v="1220291"/>
        <n v="1570694"/>
        <n v="4342135"/>
        <n v="3672202"/>
        <n v="884268"/>
        <n v="1540584"/>
        <n v="5502886"/>
        <n v="1307309"/>
        <n v="313660"/>
        <n v="5766810"/>
        <n v="4050093"/>
        <n v="578036"/>
        <n v="1959050"/>
        <n v="5002904"/>
        <n v="1634822"/>
      </sharedItems>
    </cacheField>
    <cacheField name="Percentuale popolazione del comune nella regione" numFmtId="10">
      <sharedItems containsSemiMixedTypes="0" containsString="0" containsNumber="1" minValue="3.091460551263063E-4" maxValue="47.560043947848456"/>
    </cacheField>
    <cacheField name="MAGGIORE" numFmtId="0">
      <sharedItems/>
    </cacheField>
    <cacheField name="Rapporto guariti per regione" numFmtId="0">
      <sharedItems containsNonDate="0" containsString="0" containsBlank="1"/>
    </cacheField>
    <cacheField name="Rapporto morti per region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x v="0"/>
    <n v="0"/>
    <n v="0"/>
    <n v="0"/>
  </r>
  <r>
    <x v="0"/>
    <n v="75"/>
    <n v="23"/>
    <n v="52"/>
  </r>
  <r>
    <x v="0"/>
    <n v="92"/>
    <n v="24"/>
    <n v="68"/>
  </r>
  <r>
    <x v="0"/>
    <n v="124"/>
    <n v="36"/>
    <n v="88"/>
  </r>
  <r>
    <x v="0"/>
    <n v="225"/>
    <n v="102"/>
    <n v="123"/>
  </r>
  <r>
    <x v="0"/>
    <n v="272"/>
    <n v="119"/>
    <n v="153"/>
  </r>
  <r>
    <x v="0"/>
    <n v="308"/>
    <n v="136"/>
    <n v="172"/>
  </r>
  <r>
    <x v="0"/>
    <n v="325"/>
    <n v="146"/>
    <n v="179"/>
  </r>
  <r>
    <x v="0"/>
    <n v="365"/>
    <n v="171"/>
    <n v="194"/>
  </r>
  <r>
    <x v="0"/>
    <n v="396"/>
    <n v="190"/>
    <n v="206"/>
  </r>
  <r>
    <x v="0"/>
    <n v="435"/>
    <n v="211"/>
    <n v="224"/>
  </r>
  <r>
    <x v="0"/>
    <n v="445"/>
    <n v="213"/>
    <n v="232"/>
  </r>
  <r>
    <x v="0"/>
    <n v="464"/>
    <n v="224"/>
    <n v="240"/>
  </r>
  <r>
    <x v="0"/>
    <n v="496"/>
    <n v="253"/>
    <n v="243"/>
  </r>
  <r>
    <x v="0"/>
    <n v="501"/>
    <n v="255"/>
    <n v="246"/>
  </r>
  <r>
    <x v="0"/>
    <n v="600"/>
    <n v="329"/>
    <n v="271"/>
  </r>
  <r>
    <x v="0"/>
    <n v="625"/>
    <n v="349"/>
    <n v="276"/>
  </r>
  <r>
    <x v="0"/>
    <n v="791"/>
    <n v="496"/>
    <n v="295"/>
  </r>
  <r>
    <x v="0"/>
    <n v="1015"/>
    <n v="695"/>
    <n v="320"/>
  </r>
  <r>
    <x v="0"/>
    <n v="1037"/>
    <n v="713"/>
    <n v="324"/>
  </r>
  <r>
    <x v="0"/>
    <n v="1128"/>
    <n v="798"/>
    <n v="330"/>
  </r>
  <r>
    <x v="0"/>
    <n v="1216"/>
    <n v="881"/>
    <n v="335"/>
  </r>
  <r>
    <x v="0"/>
    <n v="1410"/>
    <n v="1055"/>
    <n v="355"/>
  </r>
  <r>
    <x v="0"/>
    <n v="1764"/>
    <n v="1379"/>
    <n v="385"/>
  </r>
  <r>
    <x v="0"/>
    <n v="2134"/>
    <n v="1736"/>
    <n v="398"/>
  </r>
  <r>
    <x v="0"/>
    <n v="2413"/>
    <n v="2011"/>
    <n v="402"/>
  </r>
  <r>
    <x v="0"/>
    <n v="2873"/>
    <n v="2414"/>
    <n v="459"/>
  </r>
  <r>
    <x v="0"/>
    <n v="3262"/>
    <n v="2790"/>
    <n v="472"/>
  </r>
  <r>
    <x v="0"/>
    <n v="3458"/>
    <n v="2984"/>
    <n v="474"/>
  </r>
  <r>
    <x v="0"/>
    <n v="3470"/>
    <n v="2995"/>
    <n v="475"/>
  </r>
  <r>
    <x v="0"/>
    <n v="3527"/>
    <n v="3048"/>
    <n v="479"/>
  </r>
  <r>
    <x v="0"/>
    <n v="3532"/>
    <n v="3051"/>
    <n v="481"/>
  </r>
  <r>
    <x v="0"/>
    <n v="3597"/>
    <n v="3113"/>
    <n v="484"/>
  </r>
  <r>
    <x v="0"/>
    <n v="3617"/>
    <n v="3132"/>
    <n v="485"/>
  </r>
  <r>
    <x v="0"/>
    <n v="3645"/>
    <n v="3156"/>
    <n v="489"/>
  </r>
  <r>
    <x v="0"/>
    <n v="3679"/>
    <n v="3186"/>
    <n v="493"/>
  </r>
  <r>
    <x v="0"/>
    <n v="4473"/>
    <n v="3909"/>
    <n v="564"/>
  </r>
  <r>
    <x v="0"/>
    <n v="4511"/>
    <n v="3943"/>
    <n v="568"/>
  </r>
  <r>
    <x v="0"/>
    <n v="4924"/>
    <n v="4340"/>
    <n v="584"/>
  </r>
  <r>
    <x v="0"/>
    <n v="5866"/>
    <n v="5205"/>
    <n v="661"/>
  </r>
  <r>
    <x v="0"/>
    <n v="6091"/>
    <n v="5420"/>
    <n v="671"/>
  </r>
  <r>
    <x v="0"/>
    <n v="6148"/>
    <n v="5469"/>
    <n v="679"/>
  </r>
  <r>
    <x v="0"/>
    <n v="6324"/>
    <n v="5634"/>
    <n v="690"/>
  </r>
  <r>
    <x v="0"/>
    <n v="6803"/>
    <n v="6091"/>
    <n v="712"/>
  </r>
  <r>
    <x v="0"/>
    <n v="7491"/>
    <n v="6717"/>
    <n v="774"/>
  </r>
  <r>
    <x v="0"/>
    <n v="7517"/>
    <n v="6731"/>
    <n v="786"/>
  </r>
  <r>
    <x v="0"/>
    <n v="7939"/>
    <n v="7135"/>
    <n v="804"/>
  </r>
  <r>
    <x v="0"/>
    <n v="11812"/>
    <n v="10857"/>
    <n v="955"/>
  </r>
  <r>
    <x v="0"/>
    <n v="13186"/>
    <n v="12206"/>
    <n v="980"/>
  </r>
  <r>
    <x v="1"/>
    <n v="1108"/>
    <n v="1009"/>
    <n v="99"/>
  </r>
  <r>
    <x v="2"/>
    <n v="71"/>
    <n v="26"/>
    <n v="45"/>
  </r>
  <r>
    <x v="2"/>
    <n v="95"/>
    <n v="37"/>
    <n v="58"/>
  </r>
  <r>
    <x v="2"/>
    <n v="109"/>
    <n v="48"/>
    <n v="61"/>
  </r>
  <r>
    <x v="2"/>
    <n v="123"/>
    <n v="57"/>
    <n v="66"/>
  </r>
  <r>
    <x v="2"/>
    <n v="137"/>
    <n v="70"/>
    <n v="67"/>
  </r>
  <r>
    <x v="2"/>
    <n v="478"/>
    <n v="389"/>
    <n v="89"/>
  </r>
  <r>
    <x v="2"/>
    <n v="507"/>
    <n v="417"/>
    <n v="90"/>
  </r>
  <r>
    <x v="2"/>
    <n v="999"/>
    <n v="902"/>
    <n v="97"/>
  </r>
  <r>
    <x v="2"/>
    <n v="1571"/>
    <n v="1467"/>
    <n v="104"/>
  </r>
  <r>
    <x v="2"/>
    <n v="1786"/>
    <n v="1678"/>
    <n v="108"/>
  </r>
  <r>
    <x v="2"/>
    <n v="6063"/>
    <n v="5762"/>
    <n v="301"/>
  </r>
  <r>
    <x v="3"/>
    <n v="97"/>
    <n v="48"/>
    <n v="49"/>
  </r>
  <r>
    <x v="3"/>
    <n v="127"/>
    <n v="53"/>
    <n v="74"/>
  </r>
  <r>
    <x v="3"/>
    <n v="141"/>
    <n v="58"/>
    <n v="83"/>
  </r>
  <r>
    <x v="3"/>
    <n v="203"/>
    <n v="86"/>
    <n v="117"/>
  </r>
  <r>
    <x v="3"/>
    <n v="213"/>
    <n v="88"/>
    <n v="125"/>
  </r>
  <r>
    <x v="3"/>
    <n v="255"/>
    <n v="107"/>
    <n v="148"/>
  </r>
  <r>
    <x v="3"/>
    <n v="316"/>
    <n v="149"/>
    <n v="167"/>
  </r>
  <r>
    <x v="3"/>
    <n v="325"/>
    <n v="144"/>
    <n v="181"/>
  </r>
  <r>
    <x v="3"/>
    <n v="332"/>
    <n v="146"/>
    <n v="186"/>
  </r>
  <r>
    <x v="3"/>
    <n v="339"/>
    <n v="150"/>
    <n v="189"/>
  </r>
  <r>
    <x v="3"/>
    <n v="409"/>
    <n v="188"/>
    <n v="221"/>
  </r>
  <r>
    <x v="3"/>
    <n v="471"/>
    <n v="244"/>
    <n v="227"/>
  </r>
  <r>
    <x v="3"/>
    <n v="547"/>
    <n v="305"/>
    <n v="242"/>
  </r>
  <r>
    <x v="3"/>
    <n v="608"/>
    <n v="360"/>
    <n v="248"/>
  </r>
  <r>
    <x v="3"/>
    <n v="769"/>
    <n v="483"/>
    <n v="286"/>
  </r>
  <r>
    <x v="3"/>
    <n v="1007"/>
    <n v="703"/>
    <n v="304"/>
  </r>
  <r>
    <x v="3"/>
    <n v="1055"/>
    <n v="746"/>
    <n v="309"/>
  </r>
  <r>
    <x v="3"/>
    <n v="1189"/>
    <n v="872"/>
    <n v="317"/>
  </r>
  <r>
    <x v="3"/>
    <n v="1187"/>
    <n v="860"/>
    <n v="327"/>
  </r>
  <r>
    <x v="3"/>
    <n v="1407"/>
    <n v="1062"/>
    <n v="345"/>
  </r>
  <r>
    <x v="3"/>
    <n v="1472"/>
    <n v="1120"/>
    <n v="352"/>
  </r>
  <r>
    <x v="3"/>
    <n v="1628"/>
    <n v="1269"/>
    <n v="359"/>
  </r>
  <r>
    <x v="3"/>
    <n v="2402"/>
    <n v="2023"/>
    <n v="379"/>
  </r>
  <r>
    <x v="3"/>
    <n v="2611"/>
    <n v="2223"/>
    <n v="388"/>
  </r>
  <r>
    <x v="3"/>
    <n v="2815"/>
    <n v="2421"/>
    <n v="394"/>
  </r>
  <r>
    <x v="3"/>
    <n v="2918"/>
    <n v="2522"/>
    <n v="396"/>
  </r>
  <r>
    <x v="3"/>
    <n v="3272"/>
    <n v="2871"/>
    <n v="401"/>
  </r>
  <r>
    <x v="3"/>
    <n v="3350"/>
    <n v="2947"/>
    <n v="403"/>
  </r>
  <r>
    <x v="3"/>
    <n v="3441"/>
    <n v="3037"/>
    <n v="404"/>
  </r>
  <r>
    <x v="3"/>
    <n v="3627"/>
    <n v="3221"/>
    <n v="406"/>
  </r>
  <r>
    <x v="3"/>
    <n v="3801"/>
    <n v="3390"/>
    <n v="411"/>
  </r>
  <r>
    <x v="3"/>
    <n v="3992"/>
    <n v="3572"/>
    <n v="420"/>
  </r>
  <r>
    <x v="3"/>
    <n v="4084"/>
    <n v="3658"/>
    <n v="426"/>
  </r>
  <r>
    <x v="3"/>
    <n v="4509"/>
    <n v="4077"/>
    <n v="432"/>
  </r>
  <r>
    <x v="3"/>
    <n v="4542"/>
    <n v="4108"/>
    <n v="434"/>
  </r>
  <r>
    <x v="3"/>
    <n v="4604"/>
    <n v="4169"/>
    <n v="435"/>
  </r>
  <r>
    <x v="3"/>
    <n v="4623"/>
    <n v="4187"/>
    <n v="436"/>
  </r>
  <r>
    <x v="3"/>
    <n v="4693"/>
    <n v="4254"/>
    <n v="439"/>
  </r>
  <r>
    <x v="3"/>
    <n v="4712"/>
    <n v="4272"/>
    <n v="440"/>
  </r>
  <r>
    <x v="3"/>
    <n v="4812"/>
    <n v="4370"/>
    <n v="442"/>
  </r>
  <r>
    <x v="3"/>
    <n v="4918"/>
    <n v="4471"/>
    <n v="447"/>
  </r>
  <r>
    <x v="3"/>
    <n v="5018"/>
    <n v="4568"/>
    <n v="450"/>
  </r>
  <r>
    <x v="3"/>
    <n v="7364"/>
    <n v="6895"/>
    <n v="469"/>
  </r>
  <r>
    <x v="3"/>
    <n v="8954"/>
    <n v="8453"/>
    <n v="501"/>
  </r>
  <r>
    <x v="3"/>
    <n v="9720"/>
    <n v="9149"/>
    <n v="571"/>
  </r>
  <r>
    <x v="3"/>
    <n v="10896"/>
    <n v="10272"/>
    <n v="624"/>
  </r>
  <r>
    <x v="3"/>
    <n v="11721"/>
    <n v="11062"/>
    <n v="659"/>
  </r>
  <r>
    <x v="3"/>
    <n v="14713"/>
    <n v="13989"/>
    <n v="724"/>
  </r>
  <r>
    <x v="3"/>
    <n v="15813"/>
    <n v="15017"/>
    <n v="796"/>
  </r>
  <r>
    <x v="3"/>
    <n v="19251"/>
    <n v="18355"/>
    <n v="896"/>
  </r>
  <r>
    <x v="3"/>
    <n v="20845"/>
    <n v="19878"/>
    <n v="967"/>
  </r>
  <r>
    <x v="3"/>
    <n v="23752"/>
    <n v="22686"/>
    <n v="1066"/>
  </r>
  <r>
    <x v="3"/>
    <n v="29090"/>
    <n v="27898"/>
    <n v="1192"/>
  </r>
  <r>
    <x v="3"/>
    <n v="30510"/>
    <n v="29293"/>
    <n v="1217"/>
  </r>
  <r>
    <x v="3"/>
    <n v="31921"/>
    <n v="30672"/>
    <n v="1249"/>
  </r>
  <r>
    <x v="3"/>
    <n v="32792"/>
    <n v="31522"/>
    <n v="1270"/>
  </r>
  <r>
    <x v="3"/>
    <n v="40862"/>
    <n v="39428"/>
    <n v="1434"/>
  </r>
  <r>
    <x v="3"/>
    <n v="42634"/>
    <n v="41151"/>
    <n v="1483"/>
  </r>
  <r>
    <x v="3"/>
    <n v="44960"/>
    <n v="43414"/>
    <n v="1546"/>
  </r>
  <r>
    <x v="3"/>
    <n v="47288"/>
    <n v="45693"/>
    <n v="1595"/>
  </r>
  <r>
    <x v="3"/>
    <n v="48907"/>
    <n v="47276"/>
    <n v="1631"/>
  </r>
  <r>
    <x v="3"/>
    <n v="53553"/>
    <n v="51832"/>
    <n v="1721"/>
  </r>
  <r>
    <x v="3"/>
    <n v="55779"/>
    <n v="54015"/>
    <n v="1764"/>
  </r>
  <r>
    <x v="3"/>
    <n v="57995"/>
    <n v="56177"/>
    <n v="1818"/>
  </r>
  <r>
    <x v="3"/>
    <n v="60364"/>
    <n v="58461"/>
    <n v="1903"/>
  </r>
  <r>
    <x v="3"/>
    <n v="64050"/>
    <n v="62060"/>
    <n v="1990"/>
  </r>
  <r>
    <x v="4"/>
    <n v="4"/>
    <n v="0"/>
    <n v="4"/>
  </r>
  <r>
    <x v="4"/>
    <n v="8"/>
    <n v="0"/>
    <n v="8"/>
  </r>
  <r>
    <x v="4"/>
    <n v="11"/>
    <n v="0"/>
    <n v="11"/>
  </r>
  <r>
    <x v="4"/>
    <n v="22"/>
    <n v="4"/>
    <n v="18"/>
  </r>
  <r>
    <x v="4"/>
    <n v="28"/>
    <n v="6"/>
    <n v="22"/>
  </r>
  <r>
    <x v="4"/>
    <n v="40"/>
    <n v="10"/>
    <n v="30"/>
  </r>
  <r>
    <x v="4"/>
    <n v="54"/>
    <n v="17"/>
    <n v="37"/>
  </r>
  <r>
    <x v="4"/>
    <n v="73"/>
    <n v="25"/>
    <n v="48"/>
  </r>
  <r>
    <x v="4"/>
    <n v="83"/>
    <n v="27"/>
    <n v="56"/>
  </r>
  <r>
    <x v="4"/>
    <n v="100"/>
    <n v="30"/>
    <n v="70"/>
  </r>
  <r>
    <x v="4"/>
    <n v="116"/>
    <n v="31"/>
    <n v="85"/>
  </r>
  <r>
    <x v="4"/>
    <n v="151"/>
    <n v="38"/>
    <n v="113"/>
  </r>
  <r>
    <x v="4"/>
    <n v="189"/>
    <n v="43"/>
    <n v="146"/>
  </r>
  <r>
    <x v="4"/>
    <n v="252"/>
    <n v="51"/>
    <n v="201"/>
  </r>
  <r>
    <x v="4"/>
    <n v="295"/>
    <n v="54"/>
    <n v="241"/>
  </r>
  <r>
    <x v="4"/>
    <n v="352"/>
    <n v="68"/>
    <n v="284"/>
  </r>
  <r>
    <x v="4"/>
    <n v="434"/>
    <n v="88"/>
    <n v="346"/>
  </r>
  <r>
    <x v="4"/>
    <n v="527"/>
    <n v="134"/>
    <n v="393"/>
  </r>
  <r>
    <x v="4"/>
    <n v="610"/>
    <n v="152"/>
    <n v="458"/>
  </r>
  <r>
    <x v="4"/>
    <n v="708"/>
    <n v="177"/>
    <n v="531"/>
  </r>
  <r>
    <x v="4"/>
    <n v="879"/>
    <n v="239"/>
    <n v="640"/>
  </r>
  <r>
    <x v="4"/>
    <n v="1044"/>
    <n v="329"/>
    <n v="715"/>
  </r>
  <r>
    <x v="4"/>
    <n v="1165"/>
    <n v="349"/>
    <n v="816"/>
  </r>
  <r>
    <x v="4"/>
    <n v="1315"/>
    <n v="423"/>
    <n v="892"/>
  </r>
  <r>
    <x v="4"/>
    <n v="1543"/>
    <n v="558"/>
    <n v="985"/>
  </r>
  <r>
    <x v="4"/>
    <n v="1798"/>
    <n v="721"/>
    <n v="1077"/>
  </r>
  <r>
    <x v="4"/>
    <n v="1966"/>
    <n v="792"/>
    <n v="1174"/>
  </r>
  <r>
    <x v="4"/>
    <n v="2227"/>
    <n v="960"/>
    <n v="1267"/>
  </r>
  <r>
    <x v="4"/>
    <n v="2419"/>
    <n v="1075"/>
    <n v="1344"/>
  </r>
  <r>
    <x v="4"/>
    <n v="2584"/>
    <n v="1141"/>
    <n v="1443"/>
  </r>
  <r>
    <x v="4"/>
    <n v="2765"/>
    <n v="1227"/>
    <n v="1538"/>
  </r>
  <r>
    <x v="4"/>
    <n v="3121"/>
    <n v="1477"/>
    <n v="1644"/>
  </r>
  <r>
    <x v="4"/>
    <n v="3298"/>
    <n v="1566"/>
    <n v="1732"/>
  </r>
  <r>
    <x v="4"/>
    <n v="3474"/>
    <n v="1663"/>
    <n v="1811"/>
  </r>
  <r>
    <x v="4"/>
    <n v="3754"/>
    <n v="1852"/>
    <n v="1902"/>
  </r>
  <r>
    <x v="4"/>
    <n v="4017"/>
    <n v="2040"/>
    <n v="1977"/>
  </r>
  <r>
    <x v="4"/>
    <n v="4252"/>
    <n v="2201"/>
    <n v="2051"/>
  </r>
  <r>
    <x v="4"/>
    <n v="4505"/>
    <n v="2397"/>
    <n v="2108"/>
  </r>
  <r>
    <x v="4"/>
    <n v="4777"/>
    <n v="2597"/>
    <n v="2180"/>
  </r>
  <r>
    <x v="4"/>
    <n v="5124"/>
    <n v="2890"/>
    <n v="2234"/>
  </r>
  <r>
    <x v="4"/>
    <n v="5419"/>
    <n v="3103"/>
    <n v="2316"/>
  </r>
  <r>
    <x v="4"/>
    <n v="5778"/>
    <n v="3381"/>
    <n v="2397"/>
  </r>
  <r>
    <x v="4"/>
    <n v="6140"/>
    <n v="3659"/>
    <n v="2481"/>
  </r>
  <r>
    <x v="4"/>
    <n v="6426"/>
    <n v="3862"/>
    <n v="2564"/>
  </r>
  <r>
    <x v="4"/>
    <n v="6622"/>
    <n v="4007"/>
    <n v="2615"/>
  </r>
  <r>
    <x v="4"/>
    <n v="6974"/>
    <n v="4269"/>
    <n v="2705"/>
  </r>
  <r>
    <x v="4"/>
    <n v="7452"/>
    <n v="4664"/>
    <n v="2788"/>
  </r>
  <r>
    <x v="4"/>
    <n v="7823"/>
    <n v="4980"/>
    <n v="2843"/>
  </r>
  <r>
    <x v="4"/>
    <n v="8249"/>
    <n v="5346"/>
    <n v="2903"/>
  </r>
  <r>
    <x v="4"/>
    <n v="8600"/>
    <n v="5635"/>
    <n v="2965"/>
  </r>
  <r>
    <x v="4"/>
    <n v="9008"/>
    <n v="5985"/>
    <n v="3023"/>
  </r>
  <r>
    <x v="4"/>
    <n v="9345"/>
    <n v="6266"/>
    <n v="3079"/>
  </r>
  <r>
    <x v="4"/>
    <n v="9848"/>
    <n v="6701"/>
    <n v="3147"/>
  </r>
  <r>
    <x v="4"/>
    <n v="10350"/>
    <n v="7146"/>
    <n v="3204"/>
  </r>
  <r>
    <x v="4"/>
    <n v="10878"/>
    <n v="7609"/>
    <n v="3269"/>
  </r>
  <r>
    <x v="4"/>
    <n v="11461"/>
    <n v="8158"/>
    <n v="3303"/>
  </r>
  <r>
    <x v="4"/>
    <n v="11862"/>
    <n v="8515"/>
    <n v="3347"/>
  </r>
  <r>
    <x v="4"/>
    <n v="12109"/>
    <n v="8723"/>
    <n v="3386"/>
  </r>
  <r>
    <x v="4"/>
    <n v="12437"/>
    <n v="9006"/>
    <n v="3431"/>
  </r>
  <r>
    <x v="4"/>
    <n v="12911"/>
    <n v="9439"/>
    <n v="3472"/>
  </r>
  <r>
    <x v="4"/>
    <n v="13315"/>
    <n v="9803"/>
    <n v="3512"/>
  </r>
  <r>
    <x v="4"/>
    <n v="15873"/>
    <n v="12322"/>
    <n v="3551"/>
  </r>
  <r>
    <x v="4"/>
    <n v="16160"/>
    <n v="12581"/>
    <n v="3579"/>
  </r>
  <r>
    <x v="4"/>
    <n v="16527"/>
    <n v="12913"/>
    <n v="3614"/>
  </r>
  <r>
    <x v="4"/>
    <n v="16971"/>
    <n v="13329"/>
    <n v="3642"/>
  </r>
  <r>
    <x v="4"/>
    <n v="17191"/>
    <n v="13525"/>
    <n v="3666"/>
  </r>
  <r>
    <x v="4"/>
    <n v="17594"/>
    <n v="13889"/>
    <n v="3705"/>
  </r>
  <r>
    <x v="4"/>
    <n v="17988"/>
    <n v="14251"/>
    <n v="3737"/>
  </r>
  <r>
    <x v="4"/>
    <n v="18476"/>
    <n v="14710"/>
    <n v="3766"/>
  </r>
  <r>
    <x v="4"/>
    <n v="18868"/>
    <n v="15071"/>
    <n v="3797"/>
  </r>
  <r>
    <x v="4"/>
    <n v="19318"/>
    <n v="15491"/>
    <n v="3827"/>
  </r>
  <r>
    <x v="4"/>
    <n v="19605"/>
    <n v="15760"/>
    <n v="3845"/>
  </r>
  <r>
    <x v="4"/>
    <n v="19836"/>
    <n v="15969"/>
    <n v="3867"/>
  </r>
  <r>
    <x v="4"/>
    <n v="20128"/>
    <n v="16243"/>
    <n v="3885"/>
  </r>
  <r>
    <x v="4"/>
    <n v="20477"/>
    <n v="16572"/>
    <n v="3905"/>
  </r>
  <r>
    <x v="4"/>
    <n v="20755"/>
    <n v="16825"/>
    <n v="3930"/>
  </r>
  <r>
    <x v="4"/>
    <n v="21109"/>
    <n v="17166"/>
    <n v="3943"/>
  </r>
  <r>
    <x v="4"/>
    <n v="21330"/>
    <n v="17370"/>
    <n v="3960"/>
  </r>
  <r>
    <x v="4"/>
    <n v="21576"/>
    <n v="17603"/>
    <n v="3973"/>
  </r>
  <r>
    <x v="4"/>
    <n v="21742"/>
    <n v="17756"/>
    <n v="3986"/>
  </r>
  <r>
    <x v="4"/>
    <n v="21984"/>
    <n v="17987"/>
    <n v="3997"/>
  </r>
  <r>
    <x v="4"/>
    <n v="22266"/>
    <n v="18258"/>
    <n v="4008"/>
  </r>
  <r>
    <x v="4"/>
    <n v="22491"/>
    <n v="18466"/>
    <n v="4025"/>
  </r>
  <r>
    <x v="4"/>
    <n v="22740"/>
    <n v="18703"/>
    <n v="4037"/>
  </r>
  <r>
    <x v="4"/>
    <n v="22943"/>
    <n v="18896"/>
    <n v="4047"/>
  </r>
  <r>
    <x v="4"/>
    <n v="23101"/>
    <n v="19046"/>
    <n v="4055"/>
  </r>
  <r>
    <x v="4"/>
    <n v="23228"/>
    <n v="19160"/>
    <n v="4068"/>
  </r>
  <r>
    <x v="4"/>
    <n v="23465"/>
    <n v="19389"/>
    <n v="4076"/>
  </r>
  <r>
    <x v="4"/>
    <n v="23629"/>
    <n v="19546"/>
    <n v="4083"/>
  </r>
  <r>
    <x v="4"/>
    <n v="23951"/>
    <n v="19857"/>
    <n v="4094"/>
  </r>
  <r>
    <x v="4"/>
    <n v="24175"/>
    <n v="20073"/>
    <n v="4102"/>
  </r>
  <r>
    <x v="4"/>
    <n v="24480"/>
    <n v="20373"/>
    <n v="4107"/>
  </r>
  <r>
    <x v="4"/>
    <n v="24627"/>
    <n v="20513"/>
    <n v="4114"/>
  </r>
  <r>
    <x v="4"/>
    <n v="24741"/>
    <n v="20617"/>
    <n v="4124"/>
  </r>
  <r>
    <x v="4"/>
    <n v="24916"/>
    <n v="20780"/>
    <n v="4136"/>
  </r>
  <r>
    <x v="4"/>
    <n v="25003"/>
    <n v="20856"/>
    <n v="4147"/>
  </r>
  <r>
    <x v="4"/>
    <n v="25172"/>
    <n v="21018"/>
    <n v="4154"/>
  </r>
  <r>
    <x v="4"/>
    <n v="25365"/>
    <n v="21198"/>
    <n v="4167"/>
  </r>
  <r>
    <x v="4"/>
    <n v="25478"/>
    <n v="21307"/>
    <n v="4171"/>
  </r>
  <r>
    <x v="4"/>
    <n v="25580"/>
    <n v="21405"/>
    <n v="4175"/>
  </r>
  <r>
    <x v="4"/>
    <n v="25646"/>
    <n v="21467"/>
    <n v="4179"/>
  </r>
  <r>
    <x v="4"/>
    <n v="25790"/>
    <n v="21605"/>
    <n v="4185"/>
  </r>
  <r>
    <x v="4"/>
    <n v="25909"/>
    <n v="21717"/>
    <n v="4192"/>
  </r>
  <r>
    <x v="4"/>
    <n v="26211"/>
    <n v="22015"/>
    <n v="4196"/>
  </r>
  <r>
    <x v="4"/>
    <n v="26329"/>
    <n v="22130"/>
    <n v="4199"/>
  </r>
  <r>
    <x v="4"/>
    <n v="26436"/>
    <n v="22232"/>
    <n v="4204"/>
  </r>
  <r>
    <x v="4"/>
    <n v="26584"/>
    <n v="22377"/>
    <n v="4207"/>
  </r>
  <r>
    <x v="4"/>
    <n v="26692"/>
    <n v="22483"/>
    <n v="4209"/>
  </r>
  <r>
    <x v="4"/>
    <n v="26766"/>
    <n v="22551"/>
    <n v="4215"/>
  </r>
  <r>
    <x v="4"/>
    <n v="26862"/>
    <n v="22643"/>
    <n v="4219"/>
  </r>
  <r>
    <x v="4"/>
    <n v="26951"/>
    <n v="22727"/>
    <n v="4224"/>
  </r>
  <r>
    <x v="4"/>
    <n v="26991"/>
    <n v="22761"/>
    <n v="4230"/>
  </r>
  <r>
    <x v="4"/>
    <n v="27049"/>
    <n v="22818"/>
    <n v="4231"/>
  </r>
  <r>
    <x v="4"/>
    <n v="27089"/>
    <n v="22854"/>
    <n v="4235"/>
  </r>
  <r>
    <x v="4"/>
    <n v="27171"/>
    <n v="22935"/>
    <n v="4236"/>
  </r>
  <r>
    <x v="4"/>
    <n v="27230"/>
    <n v="22985"/>
    <n v="4245"/>
  </r>
  <r>
    <x v="4"/>
    <n v="27283"/>
    <n v="23034"/>
    <n v="4249"/>
  </r>
  <r>
    <x v="4"/>
    <n v="27349"/>
    <n v="23097"/>
    <n v="4252"/>
  </r>
  <r>
    <x v="4"/>
    <n v="27414"/>
    <n v="23161"/>
    <n v="4253"/>
  </r>
  <r>
    <x v="4"/>
    <n v="27440"/>
    <n v="23185"/>
    <n v="4255"/>
  </r>
  <r>
    <x v="4"/>
    <n v="27482"/>
    <n v="23222"/>
    <n v="4260"/>
  </r>
  <r>
    <x v="4"/>
    <n v="27506"/>
    <n v="23242"/>
    <n v="4264"/>
  </r>
  <r>
    <x v="4"/>
    <n v="27532"/>
    <n v="23267"/>
    <n v="4265"/>
  </r>
  <r>
    <x v="4"/>
    <n v="27551"/>
    <n v="23284"/>
    <n v="4267"/>
  </r>
  <r>
    <x v="4"/>
    <n v="27608"/>
    <n v="23340"/>
    <n v="4268"/>
  </r>
  <r>
    <x v="4"/>
    <n v="27646"/>
    <n v="23377"/>
    <n v="4269"/>
  </r>
  <r>
    <x v="4"/>
    <n v="27782"/>
    <n v="23511"/>
    <n v="4271"/>
  </r>
  <r>
    <x v="4"/>
    <n v="27859"/>
    <n v="23586"/>
    <n v="4273"/>
  </r>
  <r>
    <x v="4"/>
    <n v="27893"/>
    <n v="23619"/>
    <n v="4274"/>
  </r>
  <r>
    <x v="4"/>
    <n v="27922"/>
    <n v="23645"/>
    <n v="4277"/>
  </r>
  <r>
    <x v="4"/>
    <n v="27941"/>
    <n v="23662"/>
    <n v="4279"/>
  </r>
  <r>
    <x v="4"/>
    <n v="27970"/>
    <n v="23689"/>
    <n v="4281"/>
  </r>
  <r>
    <x v="4"/>
    <n v="28041"/>
    <n v="23758"/>
    <n v="4283"/>
  </r>
  <r>
    <x v="4"/>
    <n v="28062"/>
    <n v="23778"/>
    <n v="4284"/>
  </r>
  <r>
    <x v="4"/>
    <n v="28078"/>
    <n v="23793"/>
    <n v="4285"/>
  </r>
  <r>
    <x v="4"/>
    <n v="28116"/>
    <n v="23830"/>
    <n v="4286"/>
  </r>
  <r>
    <x v="4"/>
    <n v="28152"/>
    <n v="23865"/>
    <n v="4287"/>
  </r>
  <r>
    <x v="4"/>
    <n v="28163"/>
    <n v="23874"/>
    <n v="4289"/>
  </r>
  <r>
    <x v="4"/>
    <n v="28216"/>
    <n v="23925"/>
    <n v="4291"/>
  </r>
  <r>
    <x v="4"/>
    <n v="28333"/>
    <n v="24041"/>
    <n v="4292"/>
  </r>
  <r>
    <x v="4"/>
    <n v="28340"/>
    <n v="24046"/>
    <n v="4294"/>
  </r>
  <r>
    <x v="4"/>
    <n v="28361"/>
    <n v="24066"/>
    <n v="4295"/>
  </r>
  <r>
    <x v="4"/>
    <n v="28369"/>
    <n v="24073"/>
    <n v="4296"/>
  </r>
  <r>
    <x v="4"/>
    <n v="28389"/>
    <n v="24091"/>
    <n v="4298"/>
  </r>
  <r>
    <x v="4"/>
    <n v="28631"/>
    <n v="24178"/>
    <n v="4453"/>
  </r>
  <r>
    <x v="4"/>
    <n v="28709"/>
    <n v="24255"/>
    <n v="4454"/>
  </r>
  <r>
    <x v="4"/>
    <n v="28779"/>
    <n v="24324"/>
    <n v="4455"/>
  </r>
  <r>
    <x v="4"/>
    <n v="28881"/>
    <n v="24425"/>
    <n v="4456"/>
  </r>
  <r>
    <x v="4"/>
    <n v="28892"/>
    <n v="24434"/>
    <n v="4458"/>
  </r>
  <r>
    <x v="4"/>
    <n v="28926"/>
    <n v="24467"/>
    <n v="4459"/>
  </r>
  <r>
    <x v="4"/>
    <n v="28945"/>
    <n v="24482"/>
    <n v="4463"/>
  </r>
  <r>
    <x v="4"/>
    <n v="29258"/>
    <n v="24794"/>
    <n v="4464"/>
  </r>
  <r>
    <x v="4"/>
    <n v="29322"/>
    <n v="24857"/>
    <n v="4465"/>
  </r>
  <r>
    <x v="4"/>
    <n v="29409"/>
    <n v="24942"/>
    <n v="4467"/>
  </r>
  <r>
    <x v="4"/>
    <n v="29462"/>
    <n v="24994"/>
    <n v="4468"/>
  </r>
  <r>
    <x v="4"/>
    <n v="29536"/>
    <n v="25067"/>
    <n v="4469"/>
  </r>
  <r>
    <x v="4"/>
    <n v="29654"/>
    <n v="25184"/>
    <n v="4470"/>
  </r>
  <r>
    <x v="4"/>
    <n v="29695"/>
    <n v="25224"/>
    <n v="4471"/>
  </r>
  <r>
    <x v="4"/>
    <n v="29724"/>
    <n v="25252"/>
    <n v="4472"/>
  </r>
  <r>
    <x v="4"/>
    <n v="29811"/>
    <n v="25335"/>
    <n v="4476"/>
  </r>
  <r>
    <x v="4"/>
    <n v="29838"/>
    <n v="25361"/>
    <n v="4477"/>
  </r>
  <r>
    <x v="4"/>
    <n v="29878"/>
    <n v="25400"/>
    <n v="4478"/>
  </r>
  <r>
    <x v="4"/>
    <n v="29999"/>
    <n v="25520"/>
    <n v="4479"/>
  </r>
  <r>
    <x v="4"/>
    <n v="30084"/>
    <n v="25604"/>
    <n v="4480"/>
  </r>
  <r>
    <x v="4"/>
    <n v="30182"/>
    <n v="25701"/>
    <n v="4481"/>
  </r>
  <r>
    <x v="4"/>
    <n v="30346"/>
    <n v="25864"/>
    <n v="4482"/>
  </r>
  <r>
    <x v="4"/>
    <n v="30500"/>
    <n v="26016"/>
    <n v="4484"/>
  </r>
  <r>
    <x v="4"/>
    <n v="30953"/>
    <n v="26468"/>
    <n v="4485"/>
  </r>
  <r>
    <x v="4"/>
    <n v="30968"/>
    <n v="26482"/>
    <n v="4486"/>
  </r>
  <r>
    <x v="4"/>
    <n v="31043"/>
    <n v="26556"/>
    <n v="4487"/>
  </r>
  <r>
    <x v="4"/>
    <n v="31107"/>
    <n v="26617"/>
    <n v="4490"/>
  </r>
  <r>
    <x v="4"/>
    <n v="31159"/>
    <n v="26668"/>
    <n v="4491"/>
  </r>
  <r>
    <x v="4"/>
    <n v="31214"/>
    <n v="26722"/>
    <n v="4492"/>
  </r>
  <r>
    <x v="4"/>
    <n v="31305"/>
    <n v="26812"/>
    <n v="4493"/>
  </r>
  <r>
    <x v="4"/>
    <n v="31321"/>
    <n v="26827"/>
    <n v="4494"/>
  </r>
  <r>
    <x v="4"/>
    <n v="31332"/>
    <n v="26837"/>
    <n v="4495"/>
  </r>
  <r>
    <x v="4"/>
    <n v="31345"/>
    <n v="26849"/>
    <n v="4496"/>
  </r>
  <r>
    <x v="4"/>
    <n v="31480"/>
    <n v="26982"/>
    <n v="4498"/>
  </r>
  <r>
    <x v="4"/>
    <n v="31547"/>
    <n v="27045"/>
    <n v="4502"/>
  </r>
  <r>
    <x v="4"/>
    <n v="31627"/>
    <n v="27124"/>
    <n v="4503"/>
  </r>
  <r>
    <x v="4"/>
    <n v="31659"/>
    <n v="27155"/>
    <n v="4504"/>
  </r>
  <r>
    <x v="4"/>
    <n v="31684"/>
    <n v="27175"/>
    <n v="4509"/>
  </r>
  <r>
    <x v="4"/>
    <n v="31696"/>
    <n v="27181"/>
    <n v="4515"/>
  </r>
  <r>
    <x v="4"/>
    <n v="31740"/>
    <n v="27222"/>
    <n v="4518"/>
  </r>
  <r>
    <x v="4"/>
    <n v="31749"/>
    <n v="27226"/>
    <n v="4523"/>
  </r>
  <r>
    <x v="4"/>
    <n v="31788"/>
    <n v="27257"/>
    <n v="4531"/>
  </r>
  <r>
    <x v="4"/>
    <n v="31814"/>
    <n v="27277"/>
    <n v="4537"/>
  </r>
  <r>
    <x v="4"/>
    <n v="31851"/>
    <n v="27304"/>
    <n v="4547"/>
  </r>
  <r>
    <x v="4"/>
    <n v="31900"/>
    <n v="27343"/>
    <n v="4557"/>
  </r>
  <r>
    <x v="4"/>
    <n v="31906"/>
    <n v="27345"/>
    <n v="4561"/>
  </r>
  <r>
    <x v="4"/>
    <n v="32108"/>
    <n v="27544"/>
    <n v="4564"/>
  </r>
  <r>
    <x v="4"/>
    <n v="32205"/>
    <n v="27626"/>
    <n v="4579"/>
  </r>
  <r>
    <x v="4"/>
    <n v="32264"/>
    <n v="27671"/>
    <n v="4593"/>
  </r>
  <r>
    <x v="4"/>
    <n v="32325"/>
    <n v="27724"/>
    <n v="4601"/>
  </r>
  <r>
    <x v="4"/>
    <n v="32376"/>
    <n v="27764"/>
    <n v="4612"/>
  </r>
  <r>
    <x v="4"/>
    <n v="32628"/>
    <n v="27997"/>
    <n v="4631"/>
  </r>
  <r>
    <x v="4"/>
    <n v="32680"/>
    <n v="28033"/>
    <n v="4647"/>
  </r>
  <r>
    <x v="4"/>
    <n v="32757"/>
    <n v="28093"/>
    <n v="4664"/>
  </r>
  <r>
    <x v="4"/>
    <n v="32810"/>
    <n v="28123"/>
    <n v="4687"/>
  </r>
  <r>
    <x v="4"/>
    <n v="32940"/>
    <n v="28241"/>
    <n v="4699"/>
  </r>
  <r>
    <x v="4"/>
    <n v="33115"/>
    <n v="28403"/>
    <n v="4712"/>
  </r>
  <r>
    <x v="4"/>
    <n v="33311"/>
    <n v="28559"/>
    <n v="4752"/>
  </r>
  <r>
    <x v="4"/>
    <n v="33400"/>
    <n v="28619"/>
    <n v="4781"/>
  </r>
  <r>
    <x v="4"/>
    <n v="33556"/>
    <n v="28740"/>
    <n v="4816"/>
  </r>
  <r>
    <x v="4"/>
    <n v="33802"/>
    <n v="28978"/>
    <n v="4824"/>
  </r>
  <r>
    <x v="4"/>
    <n v="34075"/>
    <n v="29230"/>
    <n v="4845"/>
  </r>
  <r>
    <x v="4"/>
    <n v="34392"/>
    <n v="29516"/>
    <n v="4876"/>
  </r>
  <r>
    <x v="4"/>
    <n v="34660"/>
    <n v="29735"/>
    <n v="4925"/>
  </r>
  <r>
    <x v="4"/>
    <n v="34912"/>
    <n v="29947"/>
    <n v="4965"/>
  </r>
  <r>
    <x v="4"/>
    <n v="35137"/>
    <n v="30129"/>
    <n v="5008"/>
  </r>
  <r>
    <x v="4"/>
    <n v="35319"/>
    <n v="30275"/>
    <n v="5044"/>
  </r>
  <r>
    <x v="4"/>
    <n v="35637"/>
    <n v="30570"/>
    <n v="5067"/>
  </r>
  <r>
    <x v="4"/>
    <n v="36017"/>
    <n v="30902"/>
    <n v="5115"/>
  </r>
  <r>
    <x v="4"/>
    <n v="36335"/>
    <n v="31167"/>
    <n v="5168"/>
  </r>
  <r>
    <x v="4"/>
    <n v="36805"/>
    <n v="31587"/>
    <n v="5218"/>
  </r>
  <r>
    <x v="4"/>
    <n v="37410"/>
    <n v="32145"/>
    <n v="5265"/>
  </r>
  <r>
    <x v="4"/>
    <n v="37984"/>
    <n v="32672"/>
    <n v="5312"/>
  </r>
  <r>
    <x v="4"/>
    <n v="38455"/>
    <n v="33105"/>
    <n v="5350"/>
  </r>
  <r>
    <x v="4"/>
    <n v="38693"/>
    <n v="33309"/>
    <n v="5384"/>
  </r>
  <r>
    <x v="4"/>
    <n v="39227"/>
    <n v="33788"/>
    <n v="5439"/>
  </r>
  <r>
    <x v="4"/>
    <n v="40174"/>
    <n v="34681"/>
    <n v="5493"/>
  </r>
  <r>
    <x v="4"/>
    <n v="43383"/>
    <n v="37835"/>
    <n v="5548"/>
  </r>
  <r>
    <x v="4"/>
    <n v="46730"/>
    <n v="41116"/>
    <n v="5614"/>
  </r>
  <r>
    <x v="4"/>
    <n v="49401"/>
    <n v="43717"/>
    <n v="5684"/>
  </r>
  <r>
    <x v="4"/>
    <n v="50803"/>
    <n v="45089"/>
    <n v="5714"/>
  </r>
  <r>
    <x v="4"/>
    <n v="51339"/>
    <n v="45586"/>
    <n v="5753"/>
  </r>
  <r>
    <x v="4"/>
    <n v="52699"/>
    <n v="46894"/>
    <n v="5805"/>
  </r>
  <r>
    <x v="4"/>
    <n v="54805"/>
    <n v="48931"/>
    <n v="5874"/>
  </r>
  <r>
    <x v="4"/>
    <n v="57633"/>
    <n v="51674"/>
    <n v="5959"/>
  </r>
  <r>
    <x v="4"/>
    <n v="59953"/>
    <n v="53931"/>
    <n v="6022"/>
  </r>
  <r>
    <x v="4"/>
    <n v="62344"/>
    <n v="56270"/>
    <n v="6074"/>
  </r>
  <r>
    <x v="4"/>
    <n v="65594"/>
    <n v="59432"/>
    <n v="6162"/>
  </r>
  <r>
    <x v="5"/>
    <n v="46"/>
    <n v="15"/>
    <n v="31"/>
  </r>
  <r>
    <x v="5"/>
    <n v="159"/>
    <n v="105"/>
    <n v="54"/>
  </r>
  <r>
    <x v="5"/>
    <n v="144"/>
    <n v="80"/>
    <n v="64"/>
  </r>
  <r>
    <x v="5"/>
    <n v="290"/>
    <n v="214"/>
    <n v="76"/>
  </r>
  <r>
    <x v="5"/>
    <n v="316"/>
    <n v="229"/>
    <n v="87"/>
  </r>
  <r>
    <x v="5"/>
    <n v="392"/>
    <n v="285"/>
    <n v="107"/>
  </r>
  <r>
    <x v="5"/>
    <n v="479"/>
    <n v="357"/>
    <n v="122"/>
  </r>
  <r>
    <x v="5"/>
    <n v="650"/>
    <n v="505"/>
    <n v="145"/>
  </r>
  <r>
    <x v="5"/>
    <n v="1175"/>
    <n v="973"/>
    <n v="202"/>
  </r>
  <r>
    <x v="5"/>
    <n v="1247"/>
    <n v="1027"/>
    <n v="220"/>
  </r>
  <r>
    <x v="5"/>
    <n v="1328"/>
    <n v="1106"/>
    <n v="222"/>
  </r>
  <r>
    <x v="5"/>
    <n v="1669"/>
    <n v="1405"/>
    <n v="264"/>
  </r>
  <r>
    <x v="5"/>
    <n v="1783"/>
    <n v="1498"/>
    <n v="285"/>
  </r>
  <r>
    <x v="5"/>
    <n v="1855"/>
    <n v="1566"/>
    <n v="289"/>
  </r>
  <r>
    <x v="5"/>
    <n v="1926"/>
    <n v="1632"/>
    <n v="294"/>
  </r>
  <r>
    <x v="5"/>
    <n v="1985"/>
    <n v="1688"/>
    <n v="297"/>
  </r>
  <r>
    <x v="5"/>
    <n v="2101"/>
    <n v="1798"/>
    <n v="303"/>
  </r>
  <r>
    <x v="5"/>
    <n v="2132"/>
    <n v="1826"/>
    <n v="306"/>
  </r>
  <r>
    <x v="5"/>
    <n v="2180"/>
    <n v="1872"/>
    <n v="308"/>
  </r>
  <r>
    <x v="5"/>
    <n v="2308"/>
    <n v="1996"/>
    <n v="312"/>
  </r>
  <r>
    <x v="5"/>
    <n v="2503"/>
    <n v="2184"/>
    <n v="319"/>
  </r>
  <r>
    <x v="5"/>
    <n v="2637"/>
    <n v="2314"/>
    <n v="323"/>
  </r>
  <r>
    <x v="5"/>
    <n v="2824"/>
    <n v="2495"/>
    <n v="329"/>
  </r>
  <r>
    <x v="5"/>
    <n v="3100"/>
    <n v="2762"/>
    <n v="338"/>
  </r>
  <r>
    <x v="5"/>
    <n v="3132"/>
    <n v="2793"/>
    <n v="339"/>
  </r>
  <r>
    <x v="5"/>
    <n v="3191"/>
    <n v="2848"/>
    <n v="343"/>
  </r>
  <r>
    <x v="5"/>
    <n v="3221"/>
    <n v="2877"/>
    <n v="344"/>
  </r>
  <r>
    <x v="5"/>
    <n v="3285"/>
    <n v="2938"/>
    <n v="347"/>
  </r>
  <r>
    <x v="5"/>
    <n v="3996"/>
    <n v="3643"/>
    <n v="353"/>
  </r>
  <r>
    <x v="5"/>
    <n v="4190"/>
    <n v="3834"/>
    <n v="356"/>
  </r>
  <r>
    <x v="5"/>
    <n v="4334"/>
    <n v="3973"/>
    <n v="361"/>
  </r>
  <r>
    <x v="5"/>
    <n v="4749"/>
    <n v="4382"/>
    <n v="367"/>
  </r>
  <r>
    <x v="5"/>
    <n v="7689"/>
    <n v="7213"/>
    <n v="476"/>
  </r>
  <r>
    <x v="5"/>
    <n v="8293"/>
    <n v="7795"/>
    <n v="498"/>
  </r>
  <r>
    <x v="5"/>
    <n v="8800"/>
    <n v="8284"/>
    <n v="516"/>
  </r>
  <r>
    <x v="5"/>
    <n v="9010"/>
    <n v="8482"/>
    <n v="528"/>
  </r>
  <r>
    <x v="5"/>
    <n v="11226"/>
    <n v="10593"/>
    <n v="633"/>
  </r>
  <r>
    <x v="5"/>
    <n v="15399"/>
    <n v="14598"/>
    <n v="801"/>
  </r>
  <r>
    <x v="5"/>
    <n v="15766"/>
    <n v="14949"/>
    <n v="817"/>
  </r>
  <r>
    <x v="5"/>
    <n v="16135"/>
    <n v="15297"/>
    <n v="838"/>
  </r>
  <r>
    <x v="5"/>
    <n v="18087"/>
    <n v="17146"/>
    <n v="941"/>
  </r>
  <r>
    <x v="5"/>
    <n v="20436"/>
    <n v="19401"/>
    <n v="1035"/>
  </r>
  <r>
    <x v="6"/>
    <n v="40"/>
    <n v="24"/>
    <n v="16"/>
  </r>
  <r>
    <x v="6"/>
    <n v="51"/>
    <n v="32"/>
    <n v="19"/>
  </r>
  <r>
    <x v="6"/>
    <n v="96"/>
    <n v="53"/>
    <n v="43"/>
  </r>
  <r>
    <x v="6"/>
    <n v="111"/>
    <n v="58"/>
    <n v="53"/>
  </r>
  <r>
    <x v="6"/>
    <n v="226"/>
    <n v="131"/>
    <n v="95"/>
  </r>
  <r>
    <x v="6"/>
    <n v="261"/>
    <n v="155"/>
    <n v="106"/>
  </r>
  <r>
    <x v="6"/>
    <n v="282"/>
    <n v="164"/>
    <n v="118"/>
  </r>
  <r>
    <x v="6"/>
    <n v="324"/>
    <n v="200"/>
    <n v="124"/>
  </r>
  <r>
    <x v="6"/>
    <n v="344"/>
    <n v="208"/>
    <n v="136"/>
  </r>
  <r>
    <x v="6"/>
    <n v="417"/>
    <n v="267"/>
    <n v="150"/>
  </r>
  <r>
    <x v="6"/>
    <n v="453"/>
    <n v="291"/>
    <n v="162"/>
  </r>
  <r>
    <x v="6"/>
    <n v="554"/>
    <n v="369"/>
    <n v="185"/>
  </r>
  <r>
    <x v="6"/>
    <n v="591"/>
    <n v="392"/>
    <n v="199"/>
  </r>
  <r>
    <x v="6"/>
    <n v="694"/>
    <n v="475"/>
    <n v="219"/>
  </r>
  <r>
    <x v="6"/>
    <n v="731"/>
    <n v="502"/>
    <n v="229"/>
  </r>
  <r>
    <x v="6"/>
    <n v="950"/>
    <n v="687"/>
    <n v="263"/>
  </r>
  <r>
    <x v="6"/>
    <n v="993"/>
    <n v="720"/>
    <n v="273"/>
  </r>
  <r>
    <x v="6"/>
    <n v="1028"/>
    <n v="749"/>
    <n v="279"/>
  </r>
  <r>
    <x v="6"/>
    <n v="1185"/>
    <n v="874"/>
    <n v="311"/>
  </r>
  <r>
    <x v="6"/>
    <n v="1236"/>
    <n v="920"/>
    <n v="316"/>
  </r>
  <r>
    <x v="6"/>
    <n v="1310"/>
    <n v="978"/>
    <n v="332"/>
  </r>
  <r>
    <x v="6"/>
    <n v="1386"/>
    <n v="1046"/>
    <n v="340"/>
  </r>
  <r>
    <x v="6"/>
    <n v="1434"/>
    <n v="1093"/>
    <n v="341"/>
  </r>
  <r>
    <x v="6"/>
    <n v="1450"/>
    <n v="1101"/>
    <n v="349"/>
  </r>
  <r>
    <x v="6"/>
    <n v="1493"/>
    <n v="1130"/>
    <n v="363"/>
  </r>
  <r>
    <x v="6"/>
    <n v="1512"/>
    <n v="1142"/>
    <n v="370"/>
  </r>
  <r>
    <x v="6"/>
    <n v="1568"/>
    <n v="1193"/>
    <n v="375"/>
  </r>
  <r>
    <x v="6"/>
    <n v="1640"/>
    <n v="1256"/>
    <n v="384"/>
  </r>
  <r>
    <x v="6"/>
    <n v="1663"/>
    <n v="1276"/>
    <n v="387"/>
  </r>
  <r>
    <x v="6"/>
    <n v="1905"/>
    <n v="1491"/>
    <n v="414"/>
  </r>
  <r>
    <x v="6"/>
    <n v="2010"/>
    <n v="1579"/>
    <n v="431"/>
  </r>
  <r>
    <x v="6"/>
    <n v="2148"/>
    <n v="1707"/>
    <n v="441"/>
  </r>
  <r>
    <x v="6"/>
    <n v="2226"/>
    <n v="1744"/>
    <n v="482"/>
  </r>
  <r>
    <x v="6"/>
    <n v="2304"/>
    <n v="1807"/>
    <n v="497"/>
  </r>
  <r>
    <x v="6"/>
    <n v="2424"/>
    <n v="1916"/>
    <n v="508"/>
  </r>
  <r>
    <x v="6"/>
    <n v="2462"/>
    <n v="1938"/>
    <n v="524"/>
  </r>
  <r>
    <x v="6"/>
    <n v="2544"/>
    <n v="2010"/>
    <n v="534"/>
  </r>
  <r>
    <x v="6"/>
    <n v="2686"/>
    <n v="2143"/>
    <n v="543"/>
  </r>
  <r>
    <x v="6"/>
    <n v="2758"/>
    <n v="2209"/>
    <n v="549"/>
  </r>
  <r>
    <x v="6"/>
    <n v="2788"/>
    <n v="2235"/>
    <n v="553"/>
  </r>
  <r>
    <x v="6"/>
    <n v="2896"/>
    <n v="2334"/>
    <n v="562"/>
  </r>
  <r>
    <x v="6"/>
    <n v="2939"/>
    <n v="2373"/>
    <n v="566"/>
  </r>
  <r>
    <x v="6"/>
    <n v="3015"/>
    <n v="2438"/>
    <n v="577"/>
  </r>
  <r>
    <x v="6"/>
    <n v="3276"/>
    <n v="2672"/>
    <n v="604"/>
  </r>
  <r>
    <x v="6"/>
    <n v="3374"/>
    <n v="2758"/>
    <n v="616"/>
  </r>
  <r>
    <x v="6"/>
    <n v="3536"/>
    <n v="2914"/>
    <n v="622"/>
  </r>
  <r>
    <x v="6"/>
    <n v="3659"/>
    <n v="3031"/>
    <n v="628"/>
  </r>
  <r>
    <x v="6"/>
    <n v="3747"/>
    <n v="3100"/>
    <n v="647"/>
  </r>
  <r>
    <x v="6"/>
    <n v="4026"/>
    <n v="3350"/>
    <n v="676"/>
  </r>
  <r>
    <x v="6"/>
    <n v="4089"/>
    <n v="3401"/>
    <n v="688"/>
  </r>
  <r>
    <x v="6"/>
    <n v="4123"/>
    <n v="3430"/>
    <n v="693"/>
  </r>
  <r>
    <x v="6"/>
    <n v="4184"/>
    <n v="3483"/>
    <n v="701"/>
  </r>
  <r>
    <x v="6"/>
    <n v="4288"/>
    <n v="3580"/>
    <n v="708"/>
  </r>
  <r>
    <x v="6"/>
    <n v="4546"/>
    <n v="3825"/>
    <n v="721"/>
  </r>
  <r>
    <x v="6"/>
    <n v="4745"/>
    <n v="4010"/>
    <n v="735"/>
  </r>
  <r>
    <x v="6"/>
    <n v="4844"/>
    <n v="4105"/>
    <n v="739"/>
  </r>
  <r>
    <x v="6"/>
    <n v="4896"/>
    <n v="4155"/>
    <n v="741"/>
  </r>
  <r>
    <x v="6"/>
    <n v="4935"/>
    <n v="4188"/>
    <n v="747"/>
  </r>
  <r>
    <x v="6"/>
    <n v="5010"/>
    <n v="4260"/>
    <n v="750"/>
  </r>
  <r>
    <x v="6"/>
    <n v="5063"/>
    <n v="4309"/>
    <n v="754"/>
  </r>
  <r>
    <x v="6"/>
    <n v="5104"/>
    <n v="4346"/>
    <n v="758"/>
  </r>
  <r>
    <x v="6"/>
    <n v="5213"/>
    <n v="4450"/>
    <n v="763"/>
  </r>
  <r>
    <x v="6"/>
    <n v="5281"/>
    <n v="4515"/>
    <n v="766"/>
  </r>
  <r>
    <x v="6"/>
    <n v="5303"/>
    <n v="4533"/>
    <n v="770"/>
  </r>
  <r>
    <x v="6"/>
    <n v="5372"/>
    <n v="4596"/>
    <n v="776"/>
  </r>
  <r>
    <x v="6"/>
    <n v="5694"/>
    <n v="4913"/>
    <n v="781"/>
  </r>
  <r>
    <x v="6"/>
    <n v="6584"/>
    <n v="5778"/>
    <n v="806"/>
  </r>
  <r>
    <x v="6"/>
    <n v="6633"/>
    <n v="5825"/>
    <n v="808"/>
  </r>
  <r>
    <x v="6"/>
    <n v="6838"/>
    <n v="6024"/>
    <n v="814"/>
  </r>
  <r>
    <x v="6"/>
    <n v="6938"/>
    <n v="6120"/>
    <n v="818"/>
  </r>
  <r>
    <x v="6"/>
    <n v="7007"/>
    <n v="6181"/>
    <n v="826"/>
  </r>
  <r>
    <x v="6"/>
    <n v="7080"/>
    <n v="6250"/>
    <n v="830"/>
  </r>
  <r>
    <x v="6"/>
    <n v="7147"/>
    <n v="6315"/>
    <n v="832"/>
  </r>
  <r>
    <x v="6"/>
    <n v="7170"/>
    <n v="6337"/>
    <n v="833"/>
  </r>
  <r>
    <x v="6"/>
    <n v="7189"/>
    <n v="6354"/>
    <n v="835"/>
  </r>
  <r>
    <x v="6"/>
    <n v="7248"/>
    <n v="6412"/>
    <n v="836"/>
  </r>
  <r>
    <x v="6"/>
    <n v="7255"/>
    <n v="6418"/>
    <n v="837"/>
  </r>
  <r>
    <x v="6"/>
    <n v="7287"/>
    <n v="6448"/>
    <n v="839"/>
  </r>
  <r>
    <x v="6"/>
    <n v="7315"/>
    <n v="6475"/>
    <n v="840"/>
  </r>
  <r>
    <x v="6"/>
    <n v="7318"/>
    <n v="6477"/>
    <n v="841"/>
  </r>
  <r>
    <x v="6"/>
    <n v="7363"/>
    <n v="6520"/>
    <n v="843"/>
  </r>
  <r>
    <x v="6"/>
    <n v="7374"/>
    <n v="6530"/>
    <n v="844"/>
  </r>
  <r>
    <x v="6"/>
    <n v="7462"/>
    <n v="6616"/>
    <n v="846"/>
  </r>
  <r>
    <x v="6"/>
    <n v="7478"/>
    <n v="6631"/>
    <n v="847"/>
  </r>
  <r>
    <x v="6"/>
    <n v="7535"/>
    <n v="6687"/>
    <n v="848"/>
  </r>
  <r>
    <x v="6"/>
    <n v="7547"/>
    <n v="6698"/>
    <n v="849"/>
  </r>
  <r>
    <x v="6"/>
    <n v="7553"/>
    <n v="6703"/>
    <n v="850"/>
  </r>
  <r>
    <x v="6"/>
    <n v="7564"/>
    <n v="6713"/>
    <n v="851"/>
  </r>
  <r>
    <x v="6"/>
    <n v="7575"/>
    <n v="6722"/>
    <n v="853"/>
  </r>
  <r>
    <x v="6"/>
    <n v="7583"/>
    <n v="6728"/>
    <n v="855"/>
  </r>
  <r>
    <x v="6"/>
    <n v="7607"/>
    <n v="6749"/>
    <n v="858"/>
  </r>
  <r>
    <x v="6"/>
    <n v="7619"/>
    <n v="6759"/>
    <n v="860"/>
  </r>
  <r>
    <x v="6"/>
    <n v="7623"/>
    <n v="6762"/>
    <n v="861"/>
  </r>
  <r>
    <x v="6"/>
    <n v="7635"/>
    <n v="6773"/>
    <n v="862"/>
  </r>
  <r>
    <x v="6"/>
    <n v="7723"/>
    <n v="6859"/>
    <n v="864"/>
  </r>
  <r>
    <x v="6"/>
    <n v="7779"/>
    <n v="6912"/>
    <n v="867"/>
  </r>
  <r>
    <x v="6"/>
    <n v="7799"/>
    <n v="6931"/>
    <n v="868"/>
  </r>
  <r>
    <x v="6"/>
    <n v="7829"/>
    <n v="6960"/>
    <n v="869"/>
  </r>
  <r>
    <x v="6"/>
    <n v="7836"/>
    <n v="6966"/>
    <n v="870"/>
  </r>
  <r>
    <x v="6"/>
    <n v="7862"/>
    <n v="6991"/>
    <n v="871"/>
  </r>
  <r>
    <x v="6"/>
    <n v="7882"/>
    <n v="7009"/>
    <n v="873"/>
  </r>
  <r>
    <x v="6"/>
    <n v="7942"/>
    <n v="7067"/>
    <n v="875"/>
  </r>
  <r>
    <x v="6"/>
    <n v="7986"/>
    <n v="7110"/>
    <n v="876"/>
  </r>
  <r>
    <x v="6"/>
    <n v="7995"/>
    <n v="7118"/>
    <n v="877"/>
  </r>
  <r>
    <x v="6"/>
    <n v="8000"/>
    <n v="7122"/>
    <n v="878"/>
  </r>
  <r>
    <x v="6"/>
    <n v="8122"/>
    <n v="7242"/>
    <n v="880"/>
  </r>
  <r>
    <x v="6"/>
    <n v="8349"/>
    <n v="7466"/>
    <n v="883"/>
  </r>
  <r>
    <x v="6"/>
    <n v="8368"/>
    <n v="7483"/>
    <n v="885"/>
  </r>
  <r>
    <x v="6"/>
    <n v="8446"/>
    <n v="7559"/>
    <n v="887"/>
  </r>
  <r>
    <x v="6"/>
    <n v="8702"/>
    <n v="7807"/>
    <n v="895"/>
  </r>
  <r>
    <x v="6"/>
    <n v="8791"/>
    <n v="7889"/>
    <n v="902"/>
  </r>
  <r>
    <x v="6"/>
    <n v="8944"/>
    <n v="8040"/>
    <n v="904"/>
  </r>
  <r>
    <x v="6"/>
    <n v="9026"/>
    <n v="8119"/>
    <n v="907"/>
  </r>
  <r>
    <x v="6"/>
    <n v="9125"/>
    <n v="8215"/>
    <n v="910"/>
  </r>
  <r>
    <x v="6"/>
    <n v="9216"/>
    <n v="8303"/>
    <n v="913"/>
  </r>
  <r>
    <x v="6"/>
    <n v="9327"/>
    <n v="8409"/>
    <n v="918"/>
  </r>
  <r>
    <x v="6"/>
    <n v="9397"/>
    <n v="8474"/>
    <n v="923"/>
  </r>
  <r>
    <x v="6"/>
    <n v="9540"/>
    <n v="8607"/>
    <n v="933"/>
  </r>
  <r>
    <x v="6"/>
    <n v="9576"/>
    <n v="8637"/>
    <n v="939"/>
  </r>
  <r>
    <x v="6"/>
    <n v="9615"/>
    <n v="8671"/>
    <n v="944"/>
  </r>
  <r>
    <x v="6"/>
    <n v="10014"/>
    <n v="9042"/>
    <n v="972"/>
  </r>
  <r>
    <x v="6"/>
    <n v="10396"/>
    <n v="9395"/>
    <n v="1001"/>
  </r>
  <r>
    <x v="6"/>
    <n v="10479"/>
    <n v="9473"/>
    <n v="1006"/>
  </r>
  <r>
    <x v="6"/>
    <n v="10553"/>
    <n v="9535"/>
    <n v="1018"/>
  </r>
  <r>
    <x v="6"/>
    <n v="10608"/>
    <n v="9584"/>
    <n v="1024"/>
  </r>
  <r>
    <x v="6"/>
    <n v="10736"/>
    <n v="9703"/>
    <n v="1033"/>
  </r>
  <r>
    <x v="6"/>
    <n v="10818"/>
    <n v="9780"/>
    <n v="1038"/>
  </r>
  <r>
    <x v="6"/>
    <n v="10967"/>
    <n v="9913"/>
    <n v="1054"/>
  </r>
  <r>
    <x v="6"/>
    <n v="11189"/>
    <n v="10108"/>
    <n v="1081"/>
  </r>
  <r>
    <x v="6"/>
    <n v="11292"/>
    <n v="10202"/>
    <n v="1090"/>
  </r>
  <r>
    <x v="6"/>
    <n v="11946"/>
    <n v="10788"/>
    <n v="1158"/>
  </r>
  <r>
    <x v="6"/>
    <n v="12386"/>
    <n v="11196"/>
    <n v="1190"/>
  </r>
  <r>
    <x v="6"/>
    <n v="12516"/>
    <n v="11304"/>
    <n v="1212"/>
  </r>
  <r>
    <x v="6"/>
    <n v="12667"/>
    <n v="11436"/>
    <n v="1231"/>
  </r>
  <r>
    <x v="6"/>
    <n v="13390"/>
    <n v="12081"/>
    <n v="1309"/>
  </r>
  <r>
    <x v="6"/>
    <n v="14023"/>
    <n v="12653"/>
    <n v="1370"/>
  </r>
  <r>
    <x v="6"/>
    <n v="14436"/>
    <n v="13023"/>
    <n v="1413"/>
  </r>
  <r>
    <x v="6"/>
    <n v="14693"/>
    <n v="13264"/>
    <n v="1429"/>
  </r>
  <r>
    <x v="6"/>
    <n v="15471"/>
    <n v="13968"/>
    <n v="1503"/>
  </r>
  <r>
    <x v="6"/>
    <n v="16704"/>
    <n v="15079"/>
    <n v="1625"/>
  </r>
  <r>
    <x v="6"/>
    <n v="16965"/>
    <n v="15319"/>
    <n v="1646"/>
  </r>
  <r>
    <x v="6"/>
    <n v="17964"/>
    <n v="16225"/>
    <n v="1739"/>
  </r>
  <r>
    <x v="6"/>
    <n v="18594"/>
    <n v="16775"/>
    <n v="1819"/>
  </r>
  <r>
    <x v="6"/>
    <n v="19241"/>
    <n v="17361"/>
    <n v="1880"/>
  </r>
  <r>
    <x v="6"/>
    <n v="20231"/>
    <n v="18273"/>
    <n v="1958"/>
  </r>
  <r>
    <x v="6"/>
    <n v="21092"/>
    <n v="19066"/>
    <n v="2026"/>
  </r>
  <r>
    <x v="6"/>
    <n v="24549"/>
    <n v="22334"/>
    <n v="2215"/>
  </r>
  <r>
    <x v="6"/>
    <n v="26194"/>
    <n v="23910"/>
    <n v="2284"/>
  </r>
  <r>
    <x v="6"/>
    <n v="26936"/>
    <n v="24627"/>
    <n v="2309"/>
  </r>
  <r>
    <x v="6"/>
    <n v="28479"/>
    <n v="26151"/>
    <n v="2328"/>
  </r>
  <r>
    <x v="6"/>
    <n v="29579"/>
    <n v="27212"/>
    <n v="2367"/>
  </r>
  <r>
    <x v="6"/>
    <n v="30511"/>
    <n v="28080"/>
    <n v="2431"/>
  </r>
  <r>
    <x v="6"/>
    <n v="31336"/>
    <n v="28860"/>
    <n v="2476"/>
  </r>
  <r>
    <x v="6"/>
    <n v="32130"/>
    <n v="29616"/>
    <n v="2514"/>
  </r>
  <r>
    <x v="6"/>
    <n v="33003"/>
    <n v="30427"/>
    <n v="2576"/>
  </r>
  <r>
    <x v="6"/>
    <n v="35144"/>
    <n v="32536"/>
    <n v="2608"/>
  </r>
  <r>
    <x v="6"/>
    <n v="36044"/>
    <n v="33422"/>
    <n v="2622"/>
  </r>
  <r>
    <x v="7"/>
    <n v="66"/>
    <n v="33"/>
    <n v="33"/>
  </r>
  <r>
    <x v="7"/>
    <n v="92"/>
    <n v="42"/>
    <n v="50"/>
  </r>
  <r>
    <x v="7"/>
    <n v="117"/>
    <n v="57"/>
    <n v="60"/>
  </r>
  <r>
    <x v="7"/>
    <n v="176"/>
    <n v="85"/>
    <n v="91"/>
  </r>
  <r>
    <x v="7"/>
    <n v="220"/>
    <n v="101"/>
    <n v="119"/>
  </r>
  <r>
    <x v="7"/>
    <n v="277"/>
    <n v="125"/>
    <n v="152"/>
  </r>
  <r>
    <x v="7"/>
    <n v="314"/>
    <n v="143"/>
    <n v="171"/>
  </r>
  <r>
    <x v="7"/>
    <n v="371"/>
    <n v="159"/>
    <n v="212"/>
  </r>
  <r>
    <x v="7"/>
    <n v="424"/>
    <n v="193"/>
    <n v="231"/>
  </r>
  <r>
    <x v="7"/>
    <n v="479"/>
    <n v="225"/>
    <n v="254"/>
  </r>
  <r>
    <x v="7"/>
    <n v="540"/>
    <n v="260"/>
    <n v="280"/>
  </r>
  <r>
    <x v="7"/>
    <n v="636"/>
    <n v="305"/>
    <n v="331"/>
  </r>
  <r>
    <x v="7"/>
    <n v="736"/>
    <n v="378"/>
    <n v="358"/>
  </r>
  <r>
    <x v="7"/>
    <n v="797"/>
    <n v="420"/>
    <n v="377"/>
  </r>
  <r>
    <x v="7"/>
    <n v="834"/>
    <n v="437"/>
    <n v="397"/>
  </r>
  <r>
    <x v="7"/>
    <n v="908"/>
    <n v="480"/>
    <n v="428"/>
  </r>
  <r>
    <x v="7"/>
    <n v="1015"/>
    <n v="555"/>
    <n v="460"/>
  </r>
  <r>
    <x v="7"/>
    <n v="1122"/>
    <n v="634"/>
    <n v="488"/>
  </r>
  <r>
    <x v="7"/>
    <n v="1219"/>
    <n v="700"/>
    <n v="519"/>
  </r>
  <r>
    <x v="7"/>
    <n v="1309"/>
    <n v="767"/>
    <n v="542"/>
  </r>
  <r>
    <x v="7"/>
    <n v="1356"/>
    <n v="800"/>
    <n v="556"/>
  </r>
  <r>
    <x v="7"/>
    <n v="1432"/>
    <n v="837"/>
    <n v="595"/>
  </r>
  <r>
    <x v="7"/>
    <n v="1545"/>
    <n v="925"/>
    <n v="620"/>
  </r>
  <r>
    <x v="7"/>
    <n v="1661"/>
    <n v="1007"/>
    <n v="654"/>
  </r>
  <r>
    <x v="7"/>
    <n v="1767"/>
    <n v="1085"/>
    <n v="682"/>
  </r>
  <r>
    <x v="7"/>
    <n v="1890"/>
    <n v="1181"/>
    <n v="709"/>
  </r>
  <r>
    <x v="7"/>
    <n v="2043"/>
    <n v="1309"/>
    <n v="734"/>
  </r>
  <r>
    <x v="7"/>
    <n v="2231"/>
    <n v="1471"/>
    <n v="760"/>
  </r>
  <r>
    <x v="7"/>
    <n v="2472"/>
    <n v="1665"/>
    <n v="807"/>
  </r>
  <r>
    <x v="7"/>
    <n v="2602"/>
    <n v="1774"/>
    <n v="828"/>
  </r>
  <r>
    <x v="7"/>
    <n v="2729"/>
    <n v="1863"/>
    <n v="866"/>
  </r>
  <r>
    <x v="7"/>
    <n v="2889"/>
    <n v="1992"/>
    <n v="897"/>
  </r>
  <r>
    <x v="7"/>
    <n v="3038"/>
    <n v="2110"/>
    <n v="928"/>
  </r>
  <r>
    <x v="7"/>
    <n v="3173"/>
    <n v="2216"/>
    <n v="957"/>
  </r>
  <r>
    <x v="7"/>
    <n v="3301"/>
    <n v="2311"/>
    <n v="990"/>
  </r>
  <r>
    <x v="7"/>
    <n v="3442"/>
    <n v="2420"/>
    <n v="1022"/>
  </r>
  <r>
    <x v="7"/>
    <n v="3583"/>
    <n v="2536"/>
    <n v="1047"/>
  </r>
  <r>
    <x v="7"/>
    <n v="3736"/>
    <n v="2660"/>
    <n v="1076"/>
  </r>
  <r>
    <x v="7"/>
    <n v="3868"/>
    <n v="2775"/>
    <n v="1093"/>
  </r>
  <r>
    <x v="7"/>
    <n v="4008"/>
    <n v="2894"/>
    <n v="1114"/>
  </r>
  <r>
    <x v="7"/>
    <n v="4201"/>
    <n v="3060"/>
    <n v="1141"/>
  </r>
  <r>
    <x v="7"/>
    <n v="4313"/>
    <n v="3161"/>
    <n v="1152"/>
  </r>
  <r>
    <x v="7"/>
    <n v="4442"/>
    <n v="3275"/>
    <n v="1167"/>
  </r>
  <r>
    <x v="7"/>
    <n v="4608"/>
    <n v="3424"/>
    <n v="1184"/>
  </r>
  <r>
    <x v="7"/>
    <n v="4714"/>
    <n v="3519"/>
    <n v="1195"/>
  </r>
  <r>
    <x v="7"/>
    <n v="4808"/>
    <n v="3599"/>
    <n v="1209"/>
  </r>
  <r>
    <x v="7"/>
    <n v="4904"/>
    <n v="3683"/>
    <n v="1221"/>
  </r>
  <r>
    <x v="7"/>
    <n v="5048"/>
    <n v="3816"/>
    <n v="1232"/>
  </r>
  <r>
    <x v="7"/>
    <n v="5245"/>
    <n v="4002"/>
    <n v="1243"/>
  </r>
  <r>
    <x v="7"/>
    <n v="5397"/>
    <n v="4143"/>
    <n v="1254"/>
  </r>
  <r>
    <x v="7"/>
    <n v="5547"/>
    <n v="4282"/>
    <n v="1265"/>
  </r>
  <r>
    <x v="7"/>
    <n v="5756"/>
    <n v="4480"/>
    <n v="1276"/>
  </r>
  <r>
    <x v="7"/>
    <n v="5888"/>
    <n v="4607"/>
    <n v="1281"/>
  </r>
  <r>
    <x v="7"/>
    <n v="5988"/>
    <n v="4695"/>
    <n v="1293"/>
  </r>
  <r>
    <x v="7"/>
    <n v="6084"/>
    <n v="4783"/>
    <n v="1301"/>
  </r>
  <r>
    <x v="7"/>
    <n v="6212"/>
    <n v="4898"/>
    <n v="1314"/>
  </r>
  <r>
    <x v="7"/>
    <n v="6335"/>
    <n v="5006"/>
    <n v="1329"/>
  </r>
  <r>
    <x v="7"/>
    <n v="6457"/>
    <n v="5121"/>
    <n v="1336"/>
  </r>
  <r>
    <x v="7"/>
    <n v="6578"/>
    <n v="5232"/>
    <n v="1346"/>
  </r>
  <r>
    <x v="7"/>
    <n v="6703"/>
    <n v="5348"/>
    <n v="1355"/>
  </r>
  <r>
    <x v="7"/>
    <n v="6852"/>
    <n v="5485"/>
    <n v="1367"/>
  </r>
  <r>
    <x v="7"/>
    <n v="6993"/>
    <n v="5617"/>
    <n v="1376"/>
  </r>
  <r>
    <x v="7"/>
    <n v="7111"/>
    <n v="5725"/>
    <n v="1386"/>
  </r>
  <r>
    <x v="7"/>
    <n v="7269"/>
    <n v="5872"/>
    <n v="1397"/>
  </r>
  <r>
    <x v="7"/>
    <n v="7481"/>
    <n v="6074"/>
    <n v="1407"/>
  </r>
  <r>
    <x v="7"/>
    <n v="7693"/>
    <n v="6279"/>
    <n v="1414"/>
  </r>
  <r>
    <x v="7"/>
    <n v="7856"/>
    <n v="6437"/>
    <n v="1419"/>
  </r>
  <r>
    <x v="7"/>
    <n v="7941"/>
    <n v="6516"/>
    <n v="1425"/>
  </r>
  <r>
    <x v="7"/>
    <n v="8112"/>
    <n v="6681"/>
    <n v="1431"/>
  </r>
  <r>
    <x v="7"/>
    <n v="8320"/>
    <n v="6882"/>
    <n v="1438"/>
  </r>
  <r>
    <x v="7"/>
    <n v="8460"/>
    <n v="7015"/>
    <n v="1445"/>
  </r>
  <r>
    <x v="7"/>
    <n v="8625"/>
    <n v="7173"/>
    <n v="1452"/>
  </r>
  <r>
    <x v="7"/>
    <n v="8994"/>
    <n v="7529"/>
    <n v="1465"/>
  </r>
  <r>
    <x v="7"/>
    <n v="9108"/>
    <n v="7641"/>
    <n v="1467"/>
  </r>
  <r>
    <x v="7"/>
    <n v="9188"/>
    <n v="7720"/>
    <n v="1468"/>
  </r>
  <r>
    <x v="7"/>
    <n v="9237"/>
    <n v="7764"/>
    <n v="1473"/>
  </r>
  <r>
    <x v="7"/>
    <n v="9542"/>
    <n v="8056"/>
    <n v="1486"/>
  </r>
  <r>
    <x v="7"/>
    <n v="9554"/>
    <n v="8062"/>
    <n v="1492"/>
  </r>
  <r>
    <x v="7"/>
    <n v="9569"/>
    <n v="8070"/>
    <n v="1499"/>
  </r>
  <r>
    <x v="7"/>
    <n v="9578"/>
    <n v="8073"/>
    <n v="1505"/>
  </r>
  <r>
    <x v="7"/>
    <n v="9585"/>
    <n v="8076"/>
    <n v="1509"/>
  </r>
  <r>
    <x v="7"/>
    <n v="9609"/>
    <n v="8096"/>
    <n v="1513"/>
  </r>
  <r>
    <x v="7"/>
    <n v="9614"/>
    <n v="8100"/>
    <n v="1514"/>
  </r>
  <r>
    <x v="7"/>
    <n v="9631"/>
    <n v="8113"/>
    <n v="1518"/>
  </r>
  <r>
    <x v="7"/>
    <n v="9636"/>
    <n v="8115"/>
    <n v="1521"/>
  </r>
  <r>
    <x v="7"/>
    <n v="9641"/>
    <n v="8116"/>
    <n v="1525"/>
  </r>
  <r>
    <x v="7"/>
    <n v="9649"/>
    <n v="8120"/>
    <n v="1529"/>
  </r>
  <r>
    <x v="7"/>
    <n v="9657"/>
    <n v="8121"/>
    <n v="1536"/>
  </r>
  <r>
    <x v="7"/>
    <n v="9661"/>
    <n v="8121"/>
    <n v="1540"/>
  </r>
  <r>
    <x v="7"/>
    <n v="9679"/>
    <n v="8130"/>
    <n v="1549"/>
  </r>
  <r>
    <x v="7"/>
    <n v="9685"/>
    <n v="8133"/>
    <n v="1552"/>
  </r>
  <r>
    <x v="7"/>
    <n v="9684"/>
    <n v="8131"/>
    <n v="1553"/>
  </r>
  <r>
    <x v="7"/>
    <n v="9679"/>
    <n v="8124"/>
    <n v="1555"/>
  </r>
  <r>
    <x v="7"/>
    <n v="9695"/>
    <n v="8139"/>
    <n v="1556"/>
  </r>
  <r>
    <x v="7"/>
    <n v="9695"/>
    <n v="8138"/>
    <n v="1557"/>
  </r>
  <r>
    <x v="7"/>
    <n v="9695"/>
    <n v="8137"/>
    <n v="1558"/>
  </r>
  <r>
    <x v="7"/>
    <n v="9778"/>
    <n v="8219"/>
    <n v="1559"/>
  </r>
  <r>
    <x v="7"/>
    <n v="9844"/>
    <n v="8283"/>
    <n v="1561"/>
  </r>
  <r>
    <x v="7"/>
    <n v="9849"/>
    <n v="8285"/>
    <n v="1564"/>
  </r>
  <r>
    <x v="7"/>
    <n v="9866"/>
    <n v="8301"/>
    <n v="1565"/>
  </r>
  <r>
    <x v="7"/>
    <n v="9940"/>
    <n v="8374"/>
    <n v="1566"/>
  </r>
  <r>
    <x v="7"/>
    <n v="10014"/>
    <n v="8447"/>
    <n v="1567"/>
  </r>
  <r>
    <x v="7"/>
    <n v="10062"/>
    <n v="8493"/>
    <n v="1569"/>
  </r>
  <r>
    <x v="7"/>
    <n v="10207"/>
    <n v="8636"/>
    <n v="1571"/>
  </r>
  <r>
    <x v="7"/>
    <n v="10412"/>
    <n v="8840"/>
    <n v="1572"/>
  </r>
  <r>
    <x v="7"/>
    <n v="10474"/>
    <n v="8901"/>
    <n v="1573"/>
  </r>
  <r>
    <x v="7"/>
    <n v="10524"/>
    <n v="8949"/>
    <n v="1575"/>
  </r>
  <r>
    <x v="7"/>
    <n v="10528"/>
    <n v="8951"/>
    <n v="1577"/>
  </r>
  <r>
    <x v="7"/>
    <n v="10555"/>
    <n v="8977"/>
    <n v="1578"/>
  </r>
  <r>
    <x v="7"/>
    <n v="10559"/>
    <n v="8980"/>
    <n v="1579"/>
  </r>
  <r>
    <x v="7"/>
    <n v="10717"/>
    <n v="9135"/>
    <n v="1582"/>
  </r>
  <r>
    <x v="7"/>
    <n v="10808"/>
    <n v="9225"/>
    <n v="1583"/>
  </r>
  <r>
    <x v="7"/>
    <n v="10813"/>
    <n v="9227"/>
    <n v="1586"/>
  </r>
  <r>
    <x v="7"/>
    <n v="10974"/>
    <n v="9386"/>
    <n v="1588"/>
  </r>
  <r>
    <x v="7"/>
    <n v="11031"/>
    <n v="9440"/>
    <n v="1591"/>
  </r>
  <r>
    <x v="7"/>
    <n v="11131"/>
    <n v="9539"/>
    <n v="1592"/>
  </r>
  <r>
    <x v="7"/>
    <n v="11176"/>
    <n v="9582"/>
    <n v="1594"/>
  </r>
  <r>
    <x v="7"/>
    <n v="11217"/>
    <n v="9621"/>
    <n v="1596"/>
  </r>
  <r>
    <x v="7"/>
    <n v="11218"/>
    <n v="9621"/>
    <n v="1597"/>
  </r>
  <r>
    <x v="7"/>
    <n v="11304"/>
    <n v="9705"/>
    <n v="1599"/>
  </r>
  <r>
    <x v="7"/>
    <n v="11425"/>
    <n v="9825"/>
    <n v="1600"/>
  </r>
  <r>
    <x v="7"/>
    <n v="11566"/>
    <n v="9963"/>
    <n v="1603"/>
  </r>
  <r>
    <x v="7"/>
    <n v="11596"/>
    <n v="9992"/>
    <n v="1604"/>
  </r>
  <r>
    <x v="7"/>
    <n v="11675"/>
    <n v="10067"/>
    <n v="1608"/>
  </r>
  <r>
    <x v="7"/>
    <n v="11888"/>
    <n v="10279"/>
    <n v="1609"/>
  </r>
  <r>
    <x v="7"/>
    <n v="11992"/>
    <n v="10382"/>
    <n v="1610"/>
  </r>
  <r>
    <x v="7"/>
    <n v="12221"/>
    <n v="10609"/>
    <n v="1612"/>
  </r>
  <r>
    <x v="7"/>
    <n v="12290"/>
    <n v="10676"/>
    <n v="1614"/>
  </r>
  <r>
    <x v="7"/>
    <n v="12395"/>
    <n v="10780"/>
    <n v="1615"/>
  </r>
  <r>
    <x v="7"/>
    <n v="12437"/>
    <n v="10820"/>
    <n v="1617"/>
  </r>
  <r>
    <x v="7"/>
    <n v="12671"/>
    <n v="11052"/>
    <n v="1619"/>
  </r>
  <r>
    <x v="7"/>
    <n v="12714"/>
    <n v="11093"/>
    <n v="1621"/>
  </r>
  <r>
    <x v="7"/>
    <n v="12979"/>
    <n v="11357"/>
    <n v="1622"/>
  </r>
  <r>
    <x v="7"/>
    <n v="13189"/>
    <n v="11566"/>
    <n v="1623"/>
  </r>
  <r>
    <x v="7"/>
    <n v="13583"/>
    <n v="11957"/>
    <n v="1626"/>
  </r>
  <r>
    <x v="7"/>
    <n v="14040"/>
    <n v="12408"/>
    <n v="1632"/>
  </r>
  <r>
    <x v="7"/>
    <n v="14356"/>
    <n v="12720"/>
    <n v="1636"/>
  </r>
  <r>
    <x v="7"/>
    <n v="14527"/>
    <n v="12886"/>
    <n v="1641"/>
  </r>
  <r>
    <x v="7"/>
    <n v="14861"/>
    <n v="13214"/>
    <n v="1647"/>
  </r>
  <r>
    <x v="7"/>
    <n v="15270"/>
    <n v="13614"/>
    <n v="1656"/>
  </r>
  <r>
    <x v="7"/>
    <n v="15515"/>
    <n v="13842"/>
    <n v="1673"/>
  </r>
  <r>
    <x v="7"/>
    <n v="15890"/>
    <n v="14210"/>
    <n v="1680"/>
  </r>
  <r>
    <x v="7"/>
    <n v="17015"/>
    <n v="15324"/>
    <n v="1691"/>
  </r>
  <r>
    <x v="7"/>
    <n v="17028"/>
    <n v="15324"/>
    <n v="1704"/>
  </r>
  <r>
    <x v="7"/>
    <n v="17640"/>
    <n v="15922"/>
    <n v="1718"/>
  </r>
  <r>
    <x v="7"/>
    <n v="18045"/>
    <n v="16312"/>
    <n v="1733"/>
  </r>
  <r>
    <x v="7"/>
    <n v="18605"/>
    <n v="16863"/>
    <n v="1742"/>
  </r>
  <r>
    <x v="7"/>
    <n v="19218"/>
    <n v="17469"/>
    <n v="1749"/>
  </r>
  <r>
    <x v="7"/>
    <n v="20177"/>
    <n v="18403"/>
    <n v="1774"/>
  </r>
  <r>
    <x v="7"/>
    <n v="20630"/>
    <n v="18849"/>
    <n v="1781"/>
  </r>
  <r>
    <x v="7"/>
    <n v="20649"/>
    <n v="18859"/>
    <n v="1790"/>
  </r>
  <r>
    <x v="7"/>
    <n v="21166"/>
    <n v="19356"/>
    <n v="1810"/>
  </r>
  <r>
    <x v="7"/>
    <n v="21650"/>
    <n v="19816"/>
    <n v="1834"/>
  </r>
  <r>
    <x v="7"/>
    <n v="22102"/>
    <n v="20239"/>
    <n v="1863"/>
  </r>
  <r>
    <x v="7"/>
    <n v="22760"/>
    <n v="20881"/>
    <n v="1879"/>
  </r>
  <r>
    <x v="7"/>
    <n v="23436"/>
    <n v="21522"/>
    <n v="1914"/>
  </r>
  <r>
    <x v="7"/>
    <n v="24247"/>
    <n v="22310"/>
    <n v="1937"/>
  </r>
  <r>
    <x v="7"/>
    <n v="24804"/>
    <n v="22828"/>
    <n v="1976"/>
  </r>
  <r>
    <x v="7"/>
    <n v="25287"/>
    <n v="23278"/>
    <n v="2009"/>
  </r>
  <r>
    <x v="7"/>
    <n v="25594"/>
    <n v="23554"/>
    <n v="2040"/>
  </r>
  <r>
    <x v="7"/>
    <n v="26579"/>
    <n v="24521"/>
    <n v="2058"/>
  </r>
  <r>
    <x v="7"/>
    <n v="27221"/>
    <n v="25133"/>
    <n v="2088"/>
  </r>
  <r>
    <x v="7"/>
    <n v="27639"/>
    <n v="25530"/>
    <n v="2109"/>
  </r>
  <r>
    <x v="7"/>
    <n v="27841"/>
    <n v="25717"/>
    <n v="2124"/>
  </r>
  <r>
    <x v="7"/>
    <n v="28434"/>
    <n v="26271"/>
    <n v="2163"/>
  </r>
  <r>
    <x v="7"/>
    <n v="30801"/>
    <n v="28594"/>
    <n v="2207"/>
  </r>
  <r>
    <x v="7"/>
    <n v="31643"/>
    <n v="29416"/>
    <n v="2227"/>
  </r>
  <r>
    <x v="7"/>
    <n v="32249"/>
    <n v="30008"/>
    <n v="2241"/>
  </r>
  <r>
    <x v="7"/>
    <n v="33091"/>
    <n v="30830"/>
    <n v="2261"/>
  </r>
  <r>
    <x v="7"/>
    <n v="34138"/>
    <n v="31852"/>
    <n v="2286"/>
  </r>
  <r>
    <x v="7"/>
    <n v="36459"/>
    <n v="34137"/>
    <n v="2322"/>
  </r>
  <r>
    <x v="7"/>
    <n v="37546"/>
    <n v="35210"/>
    <n v="2336"/>
  </r>
  <r>
    <x v="7"/>
    <n v="38286"/>
    <n v="35925"/>
    <n v="2361"/>
  </r>
  <r>
    <x v="7"/>
    <n v="38842"/>
    <n v="36462"/>
    <n v="2380"/>
  </r>
  <r>
    <x v="7"/>
    <n v="39468"/>
    <n v="37081"/>
    <n v="2387"/>
  </r>
  <r>
    <x v="7"/>
    <n v="39873"/>
    <n v="37469"/>
    <n v="2404"/>
  </r>
  <r>
    <x v="7"/>
    <n v="40373"/>
    <n v="37950"/>
    <n v="2423"/>
  </r>
  <r>
    <x v="7"/>
    <n v="41336"/>
    <n v="38887"/>
    <n v="2449"/>
  </r>
  <r>
    <x v="7"/>
    <n v="42134"/>
    <n v="39660"/>
    <n v="2474"/>
  </r>
  <r>
    <x v="7"/>
    <n v="42957"/>
    <n v="40456"/>
    <n v="2501"/>
  </r>
  <r>
    <x v="7"/>
    <n v="43363"/>
    <n v="40842"/>
    <n v="2521"/>
  </r>
  <r>
    <x v="8"/>
    <n v="6"/>
    <n v="0"/>
    <n v="6"/>
  </r>
  <r>
    <x v="8"/>
    <n v="9"/>
    <n v="0"/>
    <n v="9"/>
  </r>
  <r>
    <x v="8"/>
    <n v="54"/>
    <n v="40"/>
    <n v="14"/>
  </r>
  <r>
    <x v="8"/>
    <n v="57"/>
    <n v="40"/>
    <n v="17"/>
  </r>
  <r>
    <x v="8"/>
    <n v="63"/>
    <n v="40"/>
    <n v="23"/>
  </r>
  <r>
    <x v="8"/>
    <n v="97"/>
    <n v="73"/>
    <n v="24"/>
  </r>
  <r>
    <x v="8"/>
    <n v="177"/>
    <n v="139"/>
    <n v="38"/>
  </r>
  <r>
    <x v="8"/>
    <n v="194"/>
    <n v="139"/>
    <n v="55"/>
  </r>
  <r>
    <x v="8"/>
    <n v="323"/>
    <n v="250"/>
    <n v="73"/>
  </r>
  <r>
    <x v="8"/>
    <n v="474"/>
    <n v="376"/>
    <n v="98"/>
  </r>
  <r>
    <x v="8"/>
    <n v="604"/>
    <n v="469"/>
    <n v="135"/>
  </r>
  <r>
    <x v="8"/>
    <n v="678"/>
    <n v="524"/>
    <n v="154"/>
  </r>
  <r>
    <x v="8"/>
    <n v="817"/>
    <n v="550"/>
    <n v="267"/>
  </r>
  <r>
    <x v="8"/>
    <n v="979"/>
    <n v="646"/>
    <n v="333"/>
  </r>
  <r>
    <x v="8"/>
    <n v="1364"/>
    <n v="896"/>
    <n v="468"/>
  </r>
  <r>
    <x v="8"/>
    <n v="1517"/>
    <n v="900"/>
    <n v="617"/>
  </r>
  <r>
    <x v="8"/>
    <n v="1829"/>
    <n v="1085"/>
    <n v="744"/>
  </r>
  <r>
    <x v="8"/>
    <n v="2088"/>
    <n v="1198"/>
    <n v="890"/>
  </r>
  <r>
    <x v="8"/>
    <n v="2626"/>
    <n v="1660"/>
    <n v="966"/>
  </r>
  <r>
    <x v="8"/>
    <n v="3229"/>
    <n v="2011"/>
    <n v="1218"/>
  </r>
  <r>
    <x v="8"/>
    <n v="3788"/>
    <n v="2368"/>
    <n v="1420"/>
  </r>
  <r>
    <x v="8"/>
    <n v="4125"/>
    <n v="2485"/>
    <n v="1640"/>
  </r>
  <r>
    <x v="8"/>
    <n v="5447"/>
    <n v="3488"/>
    <n v="1959"/>
  </r>
  <r>
    <x v="8"/>
    <n v="5946"/>
    <n v="3778"/>
    <n v="2168"/>
  </r>
  <r>
    <x v="8"/>
    <n v="6844"/>
    <n v="4295"/>
    <n v="2549"/>
  </r>
  <r>
    <x v="8"/>
    <n v="8145"/>
    <n v="5050"/>
    <n v="3095"/>
  </r>
  <r>
    <x v="8"/>
    <n v="9321"/>
    <n v="5865"/>
    <n v="3456"/>
  </r>
  <r>
    <x v="8"/>
    <n v="9851"/>
    <n v="6075"/>
    <n v="3776"/>
  </r>
  <r>
    <x v="8"/>
    <n v="10835"/>
    <n v="6657"/>
    <n v="4178"/>
  </r>
  <r>
    <x v="8"/>
    <n v="11755"/>
    <n v="7281"/>
    <n v="4474"/>
  </r>
  <r>
    <x v="8"/>
    <n v="12700"/>
    <n v="7839"/>
    <n v="4861"/>
  </r>
  <r>
    <x v="8"/>
    <n v="13403"/>
    <n v="8001"/>
    <n v="5402"/>
  </r>
  <r>
    <x v="8"/>
    <n v="14906"/>
    <n v="8962"/>
    <n v="5944"/>
  </r>
  <r>
    <x v="8"/>
    <n v="15615"/>
    <n v="9255"/>
    <n v="6360"/>
  </r>
  <r>
    <x v="8"/>
    <n v="17155"/>
    <n v="10337"/>
    <n v="6818"/>
  </r>
  <r>
    <x v="8"/>
    <n v="18084"/>
    <n v="10885"/>
    <n v="7199"/>
  </r>
  <r>
    <x v="8"/>
    <n v="19008"/>
    <n v="11415"/>
    <n v="7593"/>
  </r>
  <r>
    <x v="8"/>
    <n v="20189"/>
    <n v="12229"/>
    <n v="7960"/>
  </r>
  <r>
    <x v="8"/>
    <n v="21331"/>
    <n v="13020"/>
    <n v="8311"/>
  </r>
  <r>
    <x v="8"/>
    <n v="21898"/>
    <n v="13242"/>
    <n v="8656"/>
  </r>
  <r>
    <x v="8"/>
    <n v="22331"/>
    <n v="13426"/>
    <n v="8905"/>
  </r>
  <r>
    <x v="8"/>
    <n v="23065"/>
    <n v="13863"/>
    <n v="9202"/>
  </r>
  <r>
    <x v="8"/>
    <n v="23982"/>
    <n v="14498"/>
    <n v="9484"/>
  </r>
  <r>
    <x v="8"/>
    <n v="24869"/>
    <n v="15147"/>
    <n v="9722"/>
  </r>
  <r>
    <x v="8"/>
    <n v="25728"/>
    <n v="15706"/>
    <n v="10022"/>
  </r>
  <r>
    <x v="8"/>
    <n v="26518"/>
    <n v="16280"/>
    <n v="10238"/>
  </r>
  <r>
    <x v="8"/>
    <n v="27334"/>
    <n v="16823"/>
    <n v="10511"/>
  </r>
  <r>
    <x v="8"/>
    <n v="27787"/>
    <n v="17166"/>
    <n v="10621"/>
  </r>
  <r>
    <x v="8"/>
    <n v="28379"/>
    <n v="17478"/>
    <n v="10901"/>
  </r>
  <r>
    <x v="8"/>
    <n v="28963"/>
    <n v="17821"/>
    <n v="11142"/>
  </r>
  <r>
    <x v="8"/>
    <n v="29232"/>
    <n v="17855"/>
    <n v="11377"/>
  </r>
  <r>
    <x v="8"/>
    <n v="30004"/>
    <n v="18396"/>
    <n v="11608"/>
  </r>
  <r>
    <x v="8"/>
    <n v="30701"/>
    <n v="18850"/>
    <n v="11851"/>
  </r>
  <r>
    <x v="8"/>
    <n v="31186"/>
    <n v="19136"/>
    <n v="12050"/>
  </r>
  <r>
    <x v="8"/>
    <n v="31739"/>
    <n v="19526"/>
    <n v="12213"/>
  </r>
  <r>
    <x v="8"/>
    <n v="32384"/>
    <n v="20008"/>
    <n v="12376"/>
  </r>
  <r>
    <x v="8"/>
    <n v="33953"/>
    <n v="21374"/>
    <n v="12579"/>
  </r>
  <r>
    <x v="8"/>
    <n v="34850"/>
    <n v="22110"/>
    <n v="12740"/>
  </r>
  <r>
    <x v="8"/>
    <n v="36292"/>
    <n v="23352"/>
    <n v="12940"/>
  </r>
  <r>
    <x v="8"/>
    <n v="36888"/>
    <n v="23782"/>
    <n v="13106"/>
  </r>
  <r>
    <x v="8"/>
    <n v="37496"/>
    <n v="24227"/>
    <n v="13269"/>
  </r>
  <r>
    <x v="8"/>
    <n v="37723"/>
    <n v="24398"/>
    <n v="13325"/>
  </r>
  <r>
    <x v="8"/>
    <n v="38038"/>
    <n v="24589"/>
    <n v="13449"/>
  </r>
  <r>
    <x v="8"/>
    <n v="38604"/>
    <n v="25029"/>
    <n v="13575"/>
  </r>
  <r>
    <x v="8"/>
    <n v="39012"/>
    <n v="25333"/>
    <n v="13679"/>
  </r>
  <r>
    <x v="8"/>
    <n v="39521"/>
    <n v="25749"/>
    <n v="13772"/>
  </r>
  <r>
    <x v="8"/>
    <n v="39996"/>
    <n v="26136"/>
    <n v="13860"/>
  </r>
  <r>
    <x v="8"/>
    <n v="40335"/>
    <n v="26146"/>
    <n v="14189"/>
  </r>
  <r>
    <x v="8"/>
    <n v="40602"/>
    <n v="26371"/>
    <n v="14231"/>
  </r>
  <r>
    <x v="8"/>
    <n v="40798"/>
    <n v="26504"/>
    <n v="14294"/>
  </r>
  <r>
    <x v="8"/>
    <n v="41513"/>
    <n v="27124"/>
    <n v="14389"/>
  </r>
  <r>
    <x v="8"/>
    <n v="47616"/>
    <n v="33005"/>
    <n v="14611"/>
  </r>
  <r>
    <x v="8"/>
    <n v="48074"/>
    <n v="33329"/>
    <n v="14745"/>
  </r>
  <r>
    <x v="8"/>
    <n v="48740"/>
    <n v="33901"/>
    <n v="14839"/>
  </r>
  <r>
    <x v="8"/>
    <n v="50963"/>
    <n v="36039"/>
    <n v="14924"/>
  </r>
  <r>
    <x v="8"/>
    <n v="51317"/>
    <n v="36331"/>
    <n v="14986"/>
  </r>
  <r>
    <x v="8"/>
    <n v="51460"/>
    <n v="36406"/>
    <n v="15054"/>
  </r>
  <r>
    <x v="8"/>
    <n v="52229"/>
    <n v="37113"/>
    <n v="15116"/>
  </r>
  <r>
    <x v="8"/>
    <n v="53266"/>
    <n v="38081"/>
    <n v="15185"/>
  </r>
  <r>
    <x v="8"/>
    <n v="53864"/>
    <n v="38568"/>
    <n v="15296"/>
  </r>
  <r>
    <x v="8"/>
    <n v="56373"/>
    <n v="40962"/>
    <n v="15411"/>
  </r>
  <r>
    <x v="8"/>
    <n v="56839"/>
    <n v="41389"/>
    <n v="15450"/>
  </r>
  <r>
    <x v="8"/>
    <n v="57414"/>
    <n v="41895"/>
    <n v="15519"/>
  </r>
  <r>
    <x v="8"/>
    <n v="57946"/>
    <n v="42403"/>
    <n v="15543"/>
  </r>
  <r>
    <x v="8"/>
    <n v="58190"/>
    <n v="42593"/>
    <n v="15597"/>
  </r>
  <r>
    <x v="8"/>
    <n v="59104"/>
    <n v="43442"/>
    <n v="15662"/>
  </r>
  <r>
    <x v="8"/>
    <n v="59376"/>
    <n v="43649"/>
    <n v="15727"/>
  </r>
  <r>
    <x v="8"/>
    <n v="60451"/>
    <n v="44667"/>
    <n v="15784"/>
  </r>
  <r>
    <x v="8"/>
    <n v="61195"/>
    <n v="45355"/>
    <n v="15840"/>
  </r>
  <r>
    <x v="8"/>
    <n v="62043"/>
    <n v="46169"/>
    <n v="15874"/>
  </r>
  <r>
    <x v="8"/>
    <n v="62940"/>
    <n v="47044"/>
    <n v="15896"/>
  </r>
  <r>
    <x v="8"/>
    <n v="63764"/>
    <n v="47810"/>
    <n v="15954"/>
  </r>
  <r>
    <x v="8"/>
    <n v="65270"/>
    <n v="49296"/>
    <n v="15974"/>
  </r>
  <r>
    <x v="8"/>
    <n v="65854"/>
    <n v="49842"/>
    <n v="16012"/>
  </r>
  <r>
    <x v="8"/>
    <n v="66949"/>
    <n v="50870"/>
    <n v="16079"/>
  </r>
  <r>
    <x v="8"/>
    <n v="67972"/>
    <n v="51860"/>
    <n v="16112"/>
  </r>
  <r>
    <x v="8"/>
    <n v="68157"/>
    <n v="52026"/>
    <n v="16131"/>
  </r>
  <r>
    <x v="8"/>
    <n v="68950"/>
    <n v="52807"/>
    <n v="16143"/>
  </r>
  <r>
    <x v="8"/>
    <n v="69218"/>
    <n v="53046"/>
    <n v="16172"/>
  </r>
  <r>
    <x v="8"/>
    <n v="69302"/>
    <n v="53101"/>
    <n v="16201"/>
  </r>
  <r>
    <x v="8"/>
    <n v="70075"/>
    <n v="53853"/>
    <n v="16222"/>
  </r>
  <r>
    <x v="8"/>
    <n v="70571"/>
    <n v="54322"/>
    <n v="16249"/>
  </r>
  <r>
    <x v="8"/>
    <n v="70775"/>
    <n v="54505"/>
    <n v="16270"/>
  </r>
  <r>
    <x v="8"/>
    <n v="71070"/>
    <n v="54768"/>
    <n v="16302"/>
  </r>
  <r>
    <x v="8"/>
    <n v="72284"/>
    <n v="55967"/>
    <n v="16317"/>
  </r>
  <r>
    <x v="8"/>
    <n v="72823"/>
    <n v="56474"/>
    <n v="16349"/>
  </r>
  <r>
    <x v="8"/>
    <n v="73592"/>
    <n v="57218"/>
    <n v="16374"/>
  </r>
  <r>
    <x v="8"/>
    <n v="74180"/>
    <n v="57775"/>
    <n v="16405"/>
  </r>
  <r>
    <x v="8"/>
    <n v="74629"/>
    <n v="58201"/>
    <n v="16428"/>
  </r>
  <r>
    <x v="8"/>
    <n v="75669"/>
    <n v="59220"/>
    <n v="16449"/>
  </r>
  <r>
    <x v="8"/>
    <n v="75941"/>
    <n v="59484"/>
    <n v="16457"/>
  </r>
  <r>
    <x v="8"/>
    <n v="76827"/>
    <n v="60361"/>
    <n v="16466"/>
  </r>
  <r>
    <x v="8"/>
    <n v="77330"/>
    <n v="60850"/>
    <n v="16480"/>
  </r>
  <r>
    <x v="8"/>
    <n v="77871"/>
    <n v="61355"/>
    <n v="16516"/>
  </r>
  <r>
    <x v="8"/>
    <n v="78630"/>
    <n v="62096"/>
    <n v="16534"/>
  </r>
  <r>
    <x v="8"/>
    <n v="78929"/>
    <n v="62372"/>
    <n v="16557"/>
  </r>
  <r>
    <x v="8"/>
    <n v="79125"/>
    <n v="62555"/>
    <n v="16570"/>
  </r>
  <r>
    <x v="8"/>
    <n v="79473"/>
    <n v="62900"/>
    <n v="16573"/>
  </r>
  <r>
    <x v="8"/>
    <n v="80270"/>
    <n v="63691"/>
    <n v="16579"/>
  </r>
  <r>
    <x v="8"/>
    <n v="81034"/>
    <n v="64448"/>
    <n v="16586"/>
  </r>
  <r>
    <x v="8"/>
    <n v="81439"/>
    <n v="64831"/>
    <n v="16608"/>
  </r>
  <r>
    <x v="8"/>
    <n v="81947"/>
    <n v="65323"/>
    <n v="16624"/>
  </r>
  <r>
    <x v="8"/>
    <n v="82672"/>
    <n v="66046"/>
    <n v="16626"/>
  </r>
  <r>
    <x v="8"/>
    <n v="82814"/>
    <n v="66175"/>
    <n v="16639"/>
  </r>
  <r>
    <x v="8"/>
    <n v="83016"/>
    <n v="66376"/>
    <n v="16640"/>
  </r>
  <r>
    <x v="8"/>
    <n v="83841"/>
    <n v="67197"/>
    <n v="16644"/>
  </r>
  <r>
    <x v="8"/>
    <n v="84072"/>
    <n v="67422"/>
    <n v="16650"/>
  </r>
  <r>
    <x v="8"/>
    <n v="84281"/>
    <n v="67610"/>
    <n v="16671"/>
  </r>
  <r>
    <x v="8"/>
    <n v="84546"/>
    <n v="67871"/>
    <n v="16675"/>
  </r>
  <r>
    <x v="8"/>
    <n v="84892"/>
    <n v="68201"/>
    <n v="16691"/>
  </r>
  <r>
    <x v="8"/>
    <n v="84971"/>
    <n v="68274"/>
    <n v="16697"/>
  </r>
  <r>
    <x v="8"/>
    <n v="85035"/>
    <n v="68335"/>
    <n v="16700"/>
  </r>
  <r>
    <x v="8"/>
    <n v="85506"/>
    <n v="68793"/>
    <n v="16713"/>
  </r>
  <r>
    <x v="8"/>
    <n v="86191"/>
    <n v="69466"/>
    <n v="16725"/>
  </r>
  <r>
    <x v="8"/>
    <n v="86413"/>
    <n v="69683"/>
    <n v="16730"/>
  </r>
  <r>
    <x v="8"/>
    <n v="86564"/>
    <n v="69828"/>
    <n v="16736"/>
  </r>
  <r>
    <x v="8"/>
    <n v="86760"/>
    <n v="70020"/>
    <n v="16740"/>
  </r>
  <r>
    <x v="8"/>
    <n v="87045"/>
    <n v="70297"/>
    <n v="16748"/>
  </r>
  <r>
    <x v="8"/>
    <n v="87132"/>
    <n v="70375"/>
    <n v="16757"/>
  </r>
  <r>
    <x v="8"/>
    <n v="87221"/>
    <n v="70461"/>
    <n v="16760"/>
  </r>
  <r>
    <x v="8"/>
    <n v="87701"/>
    <n v="70936"/>
    <n v="16765"/>
  </r>
  <r>
    <x v="8"/>
    <n v="87807"/>
    <n v="71032"/>
    <n v="16775"/>
  </r>
  <r>
    <x v="8"/>
    <n v="87950"/>
    <n v="71172"/>
    <n v="16778"/>
  </r>
  <r>
    <x v="8"/>
    <n v="88204"/>
    <n v="71416"/>
    <n v="16788"/>
  </r>
  <r>
    <x v="8"/>
    <n v="88407"/>
    <n v="71611"/>
    <n v="16796"/>
  </r>
  <r>
    <x v="8"/>
    <n v="88572"/>
    <n v="71775"/>
    <n v="16797"/>
  </r>
  <r>
    <x v="8"/>
    <n v="88658"/>
    <n v="71860"/>
    <n v="16798"/>
  </r>
  <r>
    <x v="8"/>
    <n v="88774"/>
    <n v="71973"/>
    <n v="16801"/>
  </r>
  <r>
    <x v="8"/>
    <n v="89330"/>
    <n v="72528"/>
    <n v="16802"/>
  </r>
  <r>
    <x v="8"/>
    <n v="90208"/>
    <n v="73402"/>
    <n v="16806"/>
  </r>
  <r>
    <x v="8"/>
    <n v="90319"/>
    <n v="73512"/>
    <n v="16807"/>
  </r>
  <r>
    <x v="8"/>
    <n v="90491"/>
    <n v="73676"/>
    <n v="16815"/>
  </r>
  <r>
    <x v="8"/>
    <n v="90542"/>
    <n v="73724"/>
    <n v="16818"/>
  </r>
  <r>
    <x v="8"/>
    <n v="90629"/>
    <n v="73810"/>
    <n v="16819"/>
  </r>
  <r>
    <x v="8"/>
    <n v="90696"/>
    <n v="73872"/>
    <n v="16824"/>
  </r>
  <r>
    <x v="8"/>
    <n v="90909"/>
    <n v="74080"/>
    <n v="16829"/>
  </r>
  <r>
    <x v="8"/>
    <n v="91235"/>
    <n v="74403"/>
    <n v="16832"/>
  </r>
  <r>
    <x v="8"/>
    <n v="91265"/>
    <n v="74432"/>
    <n v="16833"/>
  </r>
  <r>
    <x v="8"/>
    <n v="91589"/>
    <n v="74754"/>
    <n v="16835"/>
  </r>
  <r>
    <x v="8"/>
    <n v="91848"/>
    <n v="75012"/>
    <n v="16836"/>
  </r>
  <r>
    <x v="8"/>
    <n v="91962"/>
    <n v="75125"/>
    <n v="16837"/>
  </r>
  <r>
    <x v="8"/>
    <n v="92003"/>
    <n v="75163"/>
    <n v="16840"/>
  </r>
  <r>
    <x v="8"/>
    <n v="92242"/>
    <n v="75398"/>
    <n v="16844"/>
  </r>
  <r>
    <x v="8"/>
    <n v="92295"/>
    <n v="75449"/>
    <n v="16846"/>
  </r>
  <r>
    <x v="8"/>
    <n v="92398"/>
    <n v="75546"/>
    <n v="16852"/>
  </r>
  <r>
    <x v="8"/>
    <n v="92534"/>
    <n v="75678"/>
    <n v="16856"/>
  </r>
  <r>
    <x v="8"/>
    <n v="92562"/>
    <n v="75705"/>
    <n v="16857"/>
  </r>
  <r>
    <x v="8"/>
    <n v="92962"/>
    <n v="76102"/>
    <n v="16860"/>
  </r>
  <r>
    <x v="8"/>
    <n v="93111"/>
    <n v="76248"/>
    <n v="16863"/>
  </r>
  <r>
    <x v="8"/>
    <n v="93123"/>
    <n v="76258"/>
    <n v="16865"/>
  </r>
  <r>
    <x v="8"/>
    <n v="93235"/>
    <n v="76368"/>
    <n v="16867"/>
  </r>
  <r>
    <x v="8"/>
    <n v="93276"/>
    <n v="76407"/>
    <n v="16869"/>
  </r>
  <r>
    <x v="8"/>
    <n v="93337"/>
    <n v="76467"/>
    <n v="16870"/>
  </r>
  <r>
    <x v="8"/>
    <n v="93450"/>
    <n v="76574"/>
    <n v="16876"/>
  </r>
  <r>
    <x v="8"/>
    <n v="93585"/>
    <n v="76708"/>
    <n v="16877"/>
  </r>
  <r>
    <x v="8"/>
    <n v="93674"/>
    <n v="76794"/>
    <n v="16880"/>
  </r>
  <r>
    <x v="8"/>
    <n v="93704"/>
    <n v="76818"/>
    <n v="16886"/>
  </r>
  <r>
    <x v="8"/>
    <n v="93864"/>
    <n v="76976"/>
    <n v="16888"/>
  </r>
  <r>
    <x v="8"/>
    <n v="93979"/>
    <n v="77088"/>
    <n v="16891"/>
  </r>
  <r>
    <x v="8"/>
    <n v="94096"/>
    <n v="77204"/>
    <n v="16892"/>
  </r>
  <r>
    <x v="8"/>
    <n v="94214"/>
    <n v="77318"/>
    <n v="16896"/>
  </r>
  <r>
    <x v="8"/>
    <n v="94550"/>
    <n v="77651"/>
    <n v="16899"/>
  </r>
  <r>
    <x v="8"/>
    <n v="94616"/>
    <n v="77715"/>
    <n v="16901"/>
  </r>
  <r>
    <x v="8"/>
    <n v="94841"/>
    <n v="77938"/>
    <n v="16903"/>
  </r>
  <r>
    <x v="8"/>
    <n v="94995"/>
    <n v="78090"/>
    <n v="16905"/>
  </r>
  <r>
    <x v="8"/>
    <n v="95146"/>
    <n v="78240"/>
    <n v="16906"/>
  </r>
  <r>
    <x v="8"/>
    <n v="95277"/>
    <n v="78369"/>
    <n v="16908"/>
  </r>
  <r>
    <x v="8"/>
    <n v="95612"/>
    <n v="78695"/>
    <n v="16917"/>
  </r>
  <r>
    <x v="8"/>
    <n v="95751"/>
    <n v="78829"/>
    <n v="16922"/>
  </r>
  <r>
    <x v="8"/>
    <n v="95772"/>
    <n v="78849"/>
    <n v="16923"/>
  </r>
  <r>
    <x v="8"/>
    <n v="96003"/>
    <n v="79078"/>
    <n v="16925"/>
  </r>
  <r>
    <x v="8"/>
    <n v="96407"/>
    <n v="79472"/>
    <n v="16935"/>
  </r>
  <r>
    <x v="8"/>
    <n v="96561"/>
    <n v="79624"/>
    <n v="16937"/>
  </r>
  <r>
    <x v="8"/>
    <n v="96901"/>
    <n v="79960"/>
    <n v="16941"/>
  </r>
  <r>
    <x v="8"/>
    <n v="96967"/>
    <n v="80021"/>
    <n v="16946"/>
  </r>
  <r>
    <x v="8"/>
    <n v="96989"/>
    <n v="80041"/>
    <n v="16948"/>
  </r>
  <r>
    <x v="8"/>
    <n v="97427"/>
    <n v="80476"/>
    <n v="16951"/>
  </r>
  <r>
    <x v="8"/>
    <n v="97667"/>
    <n v="80712"/>
    <n v="16955"/>
  </r>
  <r>
    <x v="8"/>
    <n v="97884"/>
    <n v="80924"/>
    <n v="16960"/>
  </r>
  <r>
    <x v="8"/>
    <n v="98192"/>
    <n v="81228"/>
    <n v="16964"/>
  </r>
  <r>
    <x v="8"/>
    <n v="98589"/>
    <n v="81620"/>
    <n v="16969"/>
  </r>
  <r>
    <x v="8"/>
    <n v="98704"/>
    <n v="81733"/>
    <n v="16971"/>
  </r>
  <r>
    <x v="8"/>
    <n v="98784"/>
    <n v="81811"/>
    <n v="16973"/>
  </r>
  <r>
    <x v="8"/>
    <n v="99309"/>
    <n v="82331"/>
    <n v="16978"/>
  </r>
  <r>
    <x v="8"/>
    <n v="99463"/>
    <n v="82484"/>
    <n v="16979"/>
  </r>
  <r>
    <x v="8"/>
    <n v="99724"/>
    <n v="82744"/>
    <n v="16980"/>
  </r>
  <r>
    <x v="8"/>
    <n v="99970"/>
    <n v="82988"/>
    <n v="16982"/>
  </r>
  <r>
    <x v="8"/>
    <n v="100175"/>
    <n v="83190"/>
    <n v="16985"/>
  </r>
  <r>
    <x v="8"/>
    <n v="100341"/>
    <n v="83353"/>
    <n v="16988"/>
  </r>
  <r>
    <x v="8"/>
    <n v="100544"/>
    <n v="83550"/>
    <n v="16994"/>
  </r>
  <r>
    <x v="8"/>
    <n v="101426"/>
    <n v="84415"/>
    <n v="17011"/>
  </r>
  <r>
    <x v="8"/>
    <n v="101661"/>
    <n v="84624"/>
    <n v="17037"/>
  </r>
  <r>
    <x v="8"/>
    <n v="102002"/>
    <n v="84958"/>
    <n v="17044"/>
  </r>
  <r>
    <x v="8"/>
    <n v="102169"/>
    <n v="85112"/>
    <n v="17057"/>
  </r>
  <r>
    <x v="8"/>
    <n v="103475"/>
    <n v="86397"/>
    <n v="17078"/>
  </r>
  <r>
    <x v="8"/>
    <n v="103822"/>
    <n v="86738"/>
    <n v="17084"/>
  </r>
  <r>
    <x v="8"/>
    <n v="104175"/>
    <n v="87072"/>
    <n v="17103"/>
  </r>
  <r>
    <x v="8"/>
    <n v="104714"/>
    <n v="87591"/>
    <n v="17123"/>
  </r>
  <r>
    <x v="8"/>
    <n v="105211"/>
    <n v="88059"/>
    <n v="17152"/>
  </r>
  <r>
    <x v="8"/>
    <n v="105695"/>
    <n v="88536"/>
    <n v="17159"/>
  </r>
  <r>
    <x v="8"/>
    <n v="105916"/>
    <n v="88706"/>
    <n v="17210"/>
  </r>
  <r>
    <x v="8"/>
    <n v="106380"/>
    <n v="89145"/>
    <n v="17235"/>
  </r>
  <r>
    <x v="8"/>
    <n v="107608"/>
    <n v="90356"/>
    <n v="17252"/>
  </r>
  <r>
    <x v="8"/>
    <n v="108084"/>
    <n v="90774"/>
    <n v="17310"/>
  </r>
  <r>
    <x v="8"/>
    <n v="109120"/>
    <n v="91763"/>
    <n v="17357"/>
  </r>
  <r>
    <x v="8"/>
    <n v="109981"/>
    <n v="92567"/>
    <n v="17414"/>
  </r>
  <r>
    <x v="8"/>
    <n v="111596"/>
    <n v="94134"/>
    <n v="17462"/>
  </r>
  <r>
    <x v="8"/>
    <n v="113733"/>
    <n v="96198"/>
    <n v="17535"/>
  </r>
  <r>
    <x v="8"/>
    <n v="114276"/>
    <n v="96687"/>
    <n v="17589"/>
  </r>
  <r>
    <x v="8"/>
    <n v="115211"/>
    <n v="97576"/>
    <n v="17635"/>
  </r>
  <r>
    <x v="8"/>
    <n v="117867"/>
    <n v="100115"/>
    <n v="17752"/>
  </r>
  <r>
    <x v="8"/>
    <n v="119458"/>
    <n v="101610"/>
    <n v="17848"/>
  </r>
  <r>
    <x v="8"/>
    <n v="120489"/>
    <n v="102502"/>
    <n v="17987"/>
  </r>
  <r>
    <x v="8"/>
    <n v="125581"/>
    <n v="107463"/>
    <n v="18118"/>
  </r>
  <r>
    <x v="8"/>
    <n v="126807"/>
    <n v="108581"/>
    <n v="18226"/>
  </r>
  <r>
    <x v="8"/>
    <n v="128344"/>
    <n v="110001"/>
    <n v="18343"/>
  </r>
  <r>
    <x v="8"/>
    <n v="134072"/>
    <n v="115630"/>
    <n v="18442"/>
  </r>
  <r>
    <x v="8"/>
    <n v="140981"/>
    <n v="122410"/>
    <n v="18571"/>
  </r>
  <r>
    <x v="8"/>
    <n v="142748"/>
    <n v="124025"/>
    <n v="18723"/>
  </r>
  <r>
    <x v="8"/>
    <n v="151164"/>
    <n v="132254"/>
    <n v="18910"/>
  </r>
  <r>
    <x v="8"/>
    <n v="153322"/>
    <n v="134294"/>
    <n v="19028"/>
  </r>
  <r>
    <x v="8"/>
    <n v="156441"/>
    <n v="137255"/>
    <n v="19186"/>
  </r>
  <r>
    <x v="8"/>
    <n v="158239"/>
    <n v="138872"/>
    <n v="19367"/>
  </r>
  <r>
    <x v="8"/>
    <n v="172569"/>
    <n v="153103"/>
    <n v="19466"/>
  </r>
  <r>
    <x v="8"/>
    <n v="176789"/>
    <n v="157121"/>
    <n v="19668"/>
  </r>
  <r>
    <x v="8"/>
    <n v="188906"/>
    <n v="169056"/>
    <n v="19850"/>
  </r>
  <r>
    <x v="8"/>
    <n v="192862"/>
    <n v="172847"/>
    <n v="20015"/>
  </r>
  <r>
    <x v="8"/>
    <n v="198022"/>
    <n v="177832"/>
    <n v="20190"/>
  </r>
  <r>
    <x v="8"/>
    <n v="203831"/>
    <n v="183472"/>
    <n v="20359"/>
  </r>
  <r>
    <x v="8"/>
    <n v="207204"/>
    <n v="186680"/>
    <n v="20524"/>
  </r>
  <r>
    <x v="8"/>
    <n v="226981"/>
    <n v="206317"/>
    <n v="20664"/>
  </r>
  <r>
    <x v="8"/>
    <n v="233025"/>
    <n v="212175"/>
    <n v="20850"/>
  </r>
  <r>
    <x v="8"/>
    <n v="248929"/>
    <n v="227924"/>
    <n v="21005"/>
  </r>
  <r>
    <x v="8"/>
    <n v="252254"/>
    <n v="231042"/>
    <n v="21212"/>
  </r>
  <r>
    <x v="8"/>
    <n v="267489"/>
    <n v="246096"/>
    <n v="21393"/>
  </r>
  <r>
    <x v="8"/>
    <n v="272344"/>
    <n v="250832"/>
    <n v="21512"/>
  </r>
  <r>
    <x v="8"/>
    <n v="273235"/>
    <n v="251588"/>
    <n v="21647"/>
  </r>
  <r>
    <x v="8"/>
    <n v="282383"/>
    <n v="260528"/>
    <n v="21855"/>
  </r>
  <r>
    <x v="8"/>
    <n v="290806"/>
    <n v="268702"/>
    <n v="22104"/>
  </r>
  <r>
    <x v="8"/>
    <n v="296468"/>
    <n v="274189"/>
    <n v="22279"/>
  </r>
  <r>
    <x v="8"/>
    <n v="300684"/>
    <n v="278058"/>
    <n v="22626"/>
  </r>
  <r>
    <x v="8"/>
    <n v="306846"/>
    <n v="284073"/>
    <n v="22773"/>
  </r>
  <r>
    <x v="8"/>
    <n v="310940"/>
    <n v="288056"/>
    <n v="22884"/>
  </r>
  <r>
    <x v="8"/>
    <n v="312730"/>
    <n v="289706"/>
    <n v="23024"/>
  </r>
  <r>
    <x v="9"/>
    <n v="7"/>
    <n v="0"/>
    <n v="7"/>
  </r>
  <r>
    <x v="9"/>
    <n v="27"/>
    <n v="0"/>
    <n v="27"/>
  </r>
  <r>
    <x v="9"/>
    <n v="36"/>
    <n v="0"/>
    <n v="36"/>
  </r>
  <r>
    <x v="9"/>
    <n v="57"/>
    <n v="0"/>
    <n v="57"/>
  </r>
  <r>
    <x v="9"/>
    <n v="92"/>
    <n v="0"/>
    <n v="92"/>
  </r>
  <r>
    <x v="9"/>
    <n v="115"/>
    <n v="0"/>
    <n v="115"/>
  </r>
  <r>
    <x v="9"/>
    <n v="137"/>
    <n v="0"/>
    <n v="137"/>
  </r>
  <r>
    <x v="9"/>
    <n v="190"/>
    <n v="6"/>
    <n v="184"/>
  </r>
  <r>
    <x v="9"/>
    <n v="211"/>
    <n v="8"/>
    <n v="203"/>
  </r>
  <r>
    <x v="9"/>
    <n v="295"/>
    <n v="8"/>
    <n v="287"/>
  </r>
  <r>
    <x v="9"/>
    <n v="319"/>
    <n v="9"/>
    <n v="310"/>
  </r>
  <r>
    <x v="9"/>
    <n v="346"/>
    <n v="10"/>
    <n v="336"/>
  </r>
  <r>
    <x v="9"/>
    <n v="374"/>
    <n v="10"/>
    <n v="364"/>
  </r>
  <r>
    <x v="9"/>
    <n v="398"/>
    <n v="12"/>
    <n v="386"/>
  </r>
  <r>
    <x v="9"/>
    <n v="433"/>
    <n v="16"/>
    <n v="417"/>
  </r>
  <r>
    <x v="9"/>
    <n v="473"/>
    <n v="21"/>
    <n v="452"/>
  </r>
  <r>
    <x v="9"/>
    <n v="543"/>
    <n v="40"/>
    <n v="503"/>
  </r>
  <r>
    <x v="9"/>
    <n v="599"/>
    <n v="42"/>
    <n v="557"/>
  </r>
  <r>
    <x v="9"/>
    <n v="844"/>
    <n v="270"/>
    <n v="574"/>
  </r>
  <r>
    <x v="9"/>
    <n v="886"/>
    <n v="287"/>
    <n v="599"/>
  </r>
  <r>
    <x v="9"/>
    <n v="908"/>
    <n v="296"/>
    <n v="612"/>
  </r>
  <r>
    <x v="9"/>
    <n v="972"/>
    <n v="342"/>
    <n v="630"/>
  </r>
  <r>
    <x v="9"/>
    <n v="1297"/>
    <n v="645"/>
    <n v="652"/>
  </r>
  <r>
    <x v="9"/>
    <n v="1554"/>
    <n v="885"/>
    <n v="669"/>
  </r>
  <r>
    <x v="9"/>
    <n v="1980"/>
    <n v="1291"/>
    <n v="689"/>
  </r>
  <r>
    <x v="9"/>
    <n v="2189"/>
    <n v="1489"/>
    <n v="700"/>
  </r>
  <r>
    <x v="9"/>
    <n v="2301"/>
    <n v="1588"/>
    <n v="713"/>
  </r>
  <r>
    <x v="9"/>
    <n v="2331"/>
    <n v="1603"/>
    <n v="728"/>
  </r>
  <r>
    <x v="9"/>
    <n v="2406"/>
    <n v="1660"/>
    <n v="746"/>
  </r>
  <r>
    <x v="9"/>
    <n v="2458"/>
    <n v="1694"/>
    <n v="764"/>
  </r>
  <r>
    <x v="9"/>
    <n v="2511"/>
    <n v="1726"/>
    <n v="785"/>
  </r>
  <r>
    <x v="9"/>
    <n v="2549"/>
    <n v="1754"/>
    <n v="795"/>
  </r>
  <r>
    <x v="9"/>
    <n v="2614"/>
    <n v="1792"/>
    <n v="822"/>
  </r>
  <r>
    <x v="9"/>
    <n v="2659"/>
    <n v="1825"/>
    <n v="834"/>
  </r>
  <r>
    <x v="9"/>
    <n v="2694"/>
    <n v="1849"/>
    <n v="845"/>
  </r>
  <r>
    <x v="9"/>
    <n v="2722"/>
    <n v="1865"/>
    <n v="857"/>
  </r>
  <r>
    <x v="9"/>
    <n v="2755"/>
    <n v="1890"/>
    <n v="865"/>
  </r>
  <r>
    <x v="9"/>
    <n v="2786"/>
    <n v="1912"/>
    <n v="874"/>
  </r>
  <r>
    <x v="9"/>
    <n v="2803"/>
    <n v="1924"/>
    <n v="879"/>
  </r>
  <r>
    <x v="9"/>
    <n v="2817"/>
    <n v="1933"/>
    <n v="884"/>
  </r>
  <r>
    <x v="9"/>
    <n v="2841"/>
    <n v="1948"/>
    <n v="893"/>
  </r>
  <r>
    <x v="9"/>
    <n v="2863"/>
    <n v="1964"/>
    <n v="899"/>
  </r>
  <r>
    <x v="9"/>
    <n v="3064"/>
    <n v="2153"/>
    <n v="911"/>
  </r>
  <r>
    <x v="9"/>
    <n v="3093"/>
    <n v="2177"/>
    <n v="916"/>
  </r>
  <r>
    <x v="9"/>
    <n v="3121"/>
    <n v="2194"/>
    <n v="927"/>
  </r>
  <r>
    <x v="9"/>
    <n v="3157"/>
    <n v="2225"/>
    <n v="932"/>
  </r>
  <r>
    <x v="9"/>
    <n v="3173"/>
    <n v="2237"/>
    <n v="936"/>
  </r>
  <r>
    <x v="9"/>
    <n v="3185"/>
    <n v="2242"/>
    <n v="943"/>
  </r>
  <r>
    <x v="9"/>
    <n v="3205"/>
    <n v="2257"/>
    <n v="948"/>
  </r>
  <r>
    <x v="9"/>
    <n v="3232"/>
    <n v="2278"/>
    <n v="954"/>
  </r>
  <r>
    <x v="9"/>
    <n v="3263"/>
    <n v="2305"/>
    <n v="958"/>
  </r>
  <r>
    <x v="9"/>
    <n v="3282"/>
    <n v="2322"/>
    <n v="960"/>
  </r>
  <r>
    <x v="9"/>
    <n v="3316"/>
    <n v="2352"/>
    <n v="964"/>
  </r>
  <r>
    <x v="9"/>
    <n v="3360"/>
    <n v="2391"/>
    <n v="969"/>
  </r>
  <r>
    <x v="9"/>
    <n v="3575"/>
    <n v="2604"/>
    <n v="971"/>
  </r>
  <r>
    <x v="9"/>
    <n v="3699"/>
    <n v="2725"/>
    <n v="974"/>
  </r>
  <r>
    <x v="9"/>
    <n v="3824"/>
    <n v="2847"/>
    <n v="977"/>
  </r>
  <r>
    <x v="9"/>
    <n v="3985"/>
    <n v="3003"/>
    <n v="982"/>
  </r>
  <r>
    <x v="9"/>
    <n v="4102"/>
    <n v="3118"/>
    <n v="984"/>
  </r>
  <r>
    <x v="9"/>
    <n v="4547"/>
    <n v="3561"/>
    <n v="986"/>
  </r>
  <r>
    <x v="9"/>
    <n v="4703"/>
    <n v="3716"/>
    <n v="987"/>
  </r>
  <r>
    <x v="9"/>
    <n v="4988"/>
    <n v="3995"/>
    <n v="993"/>
  </r>
  <r>
    <x v="9"/>
    <n v="5022"/>
    <n v="4028"/>
    <n v="994"/>
  </r>
  <r>
    <x v="9"/>
    <n v="5054"/>
    <n v="4059"/>
    <n v="995"/>
  </r>
  <r>
    <x v="9"/>
    <n v="5143"/>
    <n v="4147"/>
    <n v="996"/>
  </r>
  <r>
    <x v="9"/>
    <n v="5373"/>
    <n v="4376"/>
    <n v="997"/>
  </r>
  <r>
    <x v="9"/>
    <n v="5435"/>
    <n v="4447"/>
    <n v="988"/>
  </r>
  <r>
    <x v="9"/>
    <n v="5547"/>
    <n v="4556"/>
    <n v="991"/>
  </r>
  <r>
    <x v="9"/>
    <n v="7596"/>
    <n v="6596"/>
    <n v="1000"/>
  </r>
  <r>
    <x v="9"/>
    <n v="7714"/>
    <n v="6711"/>
    <n v="1003"/>
  </r>
  <r>
    <x v="9"/>
    <n v="7883"/>
    <n v="6875"/>
    <n v="1008"/>
  </r>
  <r>
    <x v="9"/>
    <n v="8016"/>
    <n v="6997"/>
    <n v="1019"/>
  </r>
  <r>
    <x v="9"/>
    <n v="8135"/>
    <n v="7110"/>
    <n v="1025"/>
  </r>
  <r>
    <x v="9"/>
    <n v="8263"/>
    <n v="7231"/>
    <n v="1032"/>
  </r>
  <r>
    <x v="9"/>
    <n v="8332"/>
    <n v="7298"/>
    <n v="1034"/>
  </r>
  <r>
    <x v="9"/>
    <n v="8460"/>
    <n v="7415"/>
    <n v="1045"/>
  </r>
  <r>
    <x v="9"/>
    <n v="8548"/>
    <n v="7498"/>
    <n v="1050"/>
  </r>
  <r>
    <x v="9"/>
    <n v="8600"/>
    <n v="7543"/>
    <n v="1057"/>
  </r>
  <r>
    <x v="9"/>
    <n v="8666"/>
    <n v="7599"/>
    <n v="1067"/>
  </r>
  <r>
    <x v="9"/>
    <n v="8878"/>
    <n v="7795"/>
    <n v="1083"/>
  </r>
  <r>
    <x v="9"/>
    <n v="8996"/>
    <n v="7902"/>
    <n v="1094"/>
  </r>
  <r>
    <x v="9"/>
    <n v="9190"/>
    <n v="8088"/>
    <n v="1102"/>
  </r>
  <r>
    <x v="9"/>
    <n v="9267"/>
    <n v="8156"/>
    <n v="1111"/>
  </r>
  <r>
    <x v="9"/>
    <n v="9387"/>
    <n v="8268"/>
    <n v="1119"/>
  </r>
  <r>
    <x v="9"/>
    <n v="10636"/>
    <n v="9475"/>
    <n v="1161"/>
  </r>
  <r>
    <x v="9"/>
    <n v="11293"/>
    <n v="10105"/>
    <n v="1188"/>
  </r>
  <r>
    <x v="9"/>
    <n v="11389"/>
    <n v="10188"/>
    <n v="1201"/>
  </r>
  <r>
    <x v="9"/>
    <n v="11523"/>
    <n v="10312"/>
    <n v="1211"/>
  </r>
  <r>
    <x v="9"/>
    <n v="11720"/>
    <n v="10490"/>
    <n v="1230"/>
  </r>
  <r>
    <x v="9"/>
    <n v="11793"/>
    <n v="10551"/>
    <n v="1242"/>
  </r>
  <r>
    <x v="9"/>
    <n v="11858"/>
    <n v="10603"/>
    <n v="1255"/>
  </r>
  <r>
    <x v="9"/>
    <n v="11890"/>
    <n v="10626"/>
    <n v="1264"/>
  </r>
  <r>
    <x v="9"/>
    <n v="11995"/>
    <n v="10706"/>
    <n v="1289"/>
  </r>
  <r>
    <x v="9"/>
    <n v="12091"/>
    <n v="10793"/>
    <n v="1298"/>
  </r>
  <r>
    <x v="9"/>
    <n v="12171"/>
    <n v="10866"/>
    <n v="1305"/>
  </r>
  <r>
    <x v="9"/>
    <n v="12335"/>
    <n v="11008"/>
    <n v="1327"/>
  </r>
  <r>
    <x v="10"/>
    <n v="5"/>
    <n v="0"/>
    <n v="5"/>
  </r>
  <r>
    <x v="10"/>
    <n v="21"/>
    <n v="0"/>
    <n v="21"/>
  </r>
  <r>
    <x v="10"/>
    <n v="46"/>
    <n v="0"/>
    <n v="46"/>
  </r>
  <r>
    <x v="10"/>
    <n v="59"/>
    <n v="0"/>
    <n v="59"/>
  </r>
  <r>
    <x v="10"/>
    <n v="81"/>
    <n v="0"/>
    <n v="81"/>
  </r>
  <r>
    <x v="10"/>
    <n v="111"/>
    <n v="0"/>
    <n v="111"/>
  </r>
  <r>
    <x v="10"/>
    <n v="133"/>
    <n v="0"/>
    <n v="133"/>
  </r>
  <r>
    <x v="10"/>
    <n v="178"/>
    <n v="3"/>
    <n v="175"/>
  </r>
  <r>
    <x v="10"/>
    <n v="217"/>
    <n v="8"/>
    <n v="209"/>
  </r>
  <r>
    <x v="10"/>
    <n v="246"/>
    <n v="8"/>
    <n v="238"/>
  </r>
  <r>
    <x v="10"/>
    <n v="293"/>
    <n v="10"/>
    <n v="283"/>
  </r>
  <r>
    <x v="10"/>
    <n v="332"/>
    <n v="17"/>
    <n v="315"/>
  </r>
  <r>
    <x v="10"/>
    <n v="391"/>
    <n v="17"/>
    <n v="374"/>
  </r>
  <r>
    <x v="10"/>
    <n v="468"/>
    <n v="19"/>
    <n v="449"/>
  </r>
  <r>
    <x v="10"/>
    <n v="745"/>
    <n v="176"/>
    <n v="569"/>
  </r>
  <r>
    <x v="10"/>
    <n v="938"/>
    <n v="254"/>
    <n v="684"/>
  </r>
  <r>
    <x v="10"/>
    <n v="1057"/>
    <n v="308"/>
    <n v="749"/>
  </r>
  <r>
    <x v="10"/>
    <n v="1219"/>
    <n v="365"/>
    <n v="854"/>
  </r>
  <r>
    <x v="10"/>
    <n v="1325"/>
    <n v="439"/>
    <n v="886"/>
  </r>
  <r>
    <x v="10"/>
    <n v="1554"/>
    <n v="571"/>
    <n v="983"/>
  </r>
  <r>
    <x v="10"/>
    <n v="1766"/>
    <n v="723"/>
    <n v="1043"/>
  </r>
  <r>
    <x v="10"/>
    <n v="2016"/>
    <n v="888"/>
    <n v="1128"/>
  </r>
  <r>
    <x v="10"/>
    <n v="2185"/>
    <n v="1017"/>
    <n v="1168"/>
  </r>
  <r>
    <x v="10"/>
    <n v="2379"/>
    <n v="1128"/>
    <n v="1251"/>
  </r>
  <r>
    <x v="10"/>
    <n v="2639"/>
    <n v="1320"/>
    <n v="1319"/>
  </r>
  <r>
    <x v="10"/>
    <n v="2894"/>
    <n v="1516"/>
    <n v="1378"/>
  </r>
  <r>
    <x v="10"/>
    <n v="3186"/>
    <n v="1732"/>
    <n v="1454"/>
  </r>
  <r>
    <x v="10"/>
    <n v="3436"/>
    <n v="1904"/>
    <n v="1532"/>
  </r>
  <r>
    <x v="10"/>
    <n v="3838"/>
    <n v="2205"/>
    <n v="1633"/>
  </r>
  <r>
    <x v="10"/>
    <n v="4155"/>
    <n v="2426"/>
    <n v="1729"/>
  </r>
  <r>
    <x v="10"/>
    <n v="4369"/>
    <n v="2543"/>
    <n v="1826"/>
  </r>
  <r>
    <x v="10"/>
    <n v="4635"/>
    <n v="2708"/>
    <n v="1927"/>
  </r>
  <r>
    <x v="10"/>
    <n v="5034"/>
    <n v="3019"/>
    <n v="2015"/>
  </r>
  <r>
    <x v="10"/>
    <n v="5325"/>
    <n v="3231"/>
    <n v="2094"/>
  </r>
  <r>
    <x v="10"/>
    <n v="5805"/>
    <n v="3634"/>
    <n v="2171"/>
  </r>
  <r>
    <x v="10"/>
    <n v="6241"/>
    <n v="3989"/>
    <n v="2252"/>
  </r>
  <r>
    <x v="10"/>
    <n v="6587"/>
    <n v="4256"/>
    <n v="2331"/>
  </r>
  <r>
    <x v="10"/>
    <n v="6792"/>
    <n v="4383"/>
    <n v="2409"/>
  </r>
  <r>
    <x v="10"/>
    <n v="7144"/>
    <n v="4659"/>
    <n v="2485"/>
  </r>
  <r>
    <x v="10"/>
    <n v="7617"/>
    <n v="5058"/>
    <n v="2559"/>
  </r>
  <r>
    <x v="10"/>
    <n v="7988"/>
    <n v="5358"/>
    <n v="2630"/>
  </r>
  <r>
    <x v="10"/>
    <n v="8431"/>
    <n v="5732"/>
    <n v="2699"/>
  </r>
  <r>
    <x v="10"/>
    <n v="8924"/>
    <n v="6157"/>
    <n v="2767"/>
  </r>
  <r>
    <x v="10"/>
    <n v="9301"/>
    <n v="6478"/>
    <n v="2823"/>
  </r>
  <r>
    <x v="10"/>
    <n v="9590"/>
    <n v="6712"/>
    <n v="2878"/>
  </r>
  <r>
    <x v="10"/>
    <n v="9944"/>
    <n v="7008"/>
    <n v="2936"/>
  </r>
  <r>
    <x v="10"/>
    <n v="10340"/>
    <n v="7337"/>
    <n v="3003"/>
  </r>
  <r>
    <x v="10"/>
    <n v="10796"/>
    <n v="7730"/>
    <n v="3066"/>
  </r>
  <r>
    <x v="10"/>
    <n v="11122"/>
    <n v="8025"/>
    <n v="3097"/>
  </r>
  <r>
    <x v="10"/>
    <n v="11460"/>
    <n v="8334"/>
    <n v="3126"/>
  </r>
  <r>
    <x v="10"/>
    <n v="11792"/>
    <n v="8640"/>
    <n v="3152"/>
  </r>
  <r>
    <x v="10"/>
    <n v="12060"/>
    <n v="8874"/>
    <n v="3186"/>
  </r>
  <r>
    <x v="10"/>
    <n v="12451"/>
    <n v="9235"/>
    <n v="3216"/>
  </r>
  <r>
    <x v="10"/>
    <n v="13081"/>
    <n v="9834"/>
    <n v="3247"/>
  </r>
  <r>
    <x v="10"/>
    <n v="13666"/>
    <n v="10384"/>
    <n v="3282"/>
  </r>
  <r>
    <x v="10"/>
    <n v="14261"/>
    <n v="10956"/>
    <n v="3305"/>
  </r>
  <r>
    <x v="10"/>
    <n v="14615"/>
    <n v="11284"/>
    <n v="3331"/>
  </r>
  <r>
    <x v="10"/>
    <n v="15015"/>
    <n v="11648"/>
    <n v="3367"/>
  </r>
  <r>
    <x v="10"/>
    <n v="15438"/>
    <n v="12038"/>
    <n v="3400"/>
  </r>
  <r>
    <x v="10"/>
    <n v="15705"/>
    <n v="12277"/>
    <n v="3428"/>
  </r>
  <r>
    <x v="10"/>
    <n v="16567"/>
    <n v="13107"/>
    <n v="3460"/>
  </r>
  <r>
    <x v="10"/>
    <n v="17318"/>
    <n v="13825"/>
    <n v="3493"/>
  </r>
  <r>
    <x v="10"/>
    <n v="18233"/>
    <n v="14676"/>
    <n v="3557"/>
  </r>
  <r>
    <x v="10"/>
    <n v="18781"/>
    <n v="15187"/>
    <n v="3594"/>
  </r>
  <r>
    <x v="10"/>
    <n v="19308"/>
    <n v="15696"/>
    <n v="3612"/>
  </r>
  <r>
    <x v="10"/>
    <n v="19745"/>
    <n v="16113"/>
    <n v="3632"/>
  </r>
  <r>
    <x v="10"/>
    <n v="20092"/>
    <n v="16413"/>
    <n v="3679"/>
  </r>
  <r>
    <x v="10"/>
    <n v="20734"/>
    <n v="17016"/>
    <n v="3718"/>
  </r>
  <r>
    <x v="10"/>
    <n v="21280"/>
    <n v="17538"/>
    <n v="3742"/>
  </r>
  <r>
    <x v="10"/>
    <n v="21625"/>
    <n v="17868"/>
    <n v="3757"/>
  </r>
  <r>
    <x v="10"/>
    <n v="22112"/>
    <n v="18341"/>
    <n v="3771"/>
  </r>
  <r>
    <x v="10"/>
    <n v="22477"/>
    <n v="18694"/>
    <n v="3783"/>
  </r>
  <r>
    <x v="10"/>
    <n v="22732"/>
    <n v="18934"/>
    <n v="3798"/>
  </r>
  <r>
    <x v="10"/>
    <n v="23373"/>
    <n v="19561"/>
    <n v="3812"/>
  </r>
  <r>
    <x v="10"/>
    <n v="23923"/>
    <n v="20095"/>
    <n v="3828"/>
  </r>
  <r>
    <x v="10"/>
    <n v="24373"/>
    <n v="20535"/>
    <n v="3838"/>
  </r>
  <r>
    <x v="10"/>
    <n v="24843"/>
    <n v="20992"/>
    <n v="3851"/>
  </r>
  <r>
    <x v="10"/>
    <n v="25293"/>
    <n v="21435"/>
    <n v="3858"/>
  </r>
  <r>
    <x v="10"/>
    <n v="25596"/>
    <n v="21720"/>
    <n v="3876"/>
  </r>
  <r>
    <x v="10"/>
    <n v="25887"/>
    <n v="22003"/>
    <n v="3884"/>
  </r>
  <r>
    <x v="10"/>
    <n v="26048"/>
    <n v="22150"/>
    <n v="3898"/>
  </r>
  <r>
    <x v="10"/>
    <n v="26202"/>
    <n v="22292"/>
    <n v="3910"/>
  </r>
  <r>
    <x v="10"/>
    <n v="26438"/>
    <n v="22511"/>
    <n v="3927"/>
  </r>
  <r>
    <x v="10"/>
    <n v="26678"/>
    <n v="22744"/>
    <n v="3934"/>
  </r>
  <r>
    <x v="10"/>
    <n v="26893"/>
    <n v="22952"/>
    <n v="3941"/>
  </r>
  <r>
    <x v="10"/>
    <n v="27003"/>
    <n v="23049"/>
    <n v="3954"/>
  </r>
  <r>
    <x v="10"/>
    <n v="27219"/>
    <n v="23258"/>
    <n v="3961"/>
  </r>
  <r>
    <x v="10"/>
    <n v="27544"/>
    <n v="23568"/>
    <n v="3976"/>
  </r>
  <r>
    <x v="10"/>
    <n v="27775"/>
    <n v="23787"/>
    <n v="3988"/>
  </r>
  <r>
    <x v="10"/>
    <n v="28092"/>
    <n v="24096"/>
    <n v="3996"/>
  </r>
  <r>
    <x v="10"/>
    <n v="28209"/>
    <n v="24203"/>
    <n v="4006"/>
  </r>
  <r>
    <x v="10"/>
    <n v="28411"/>
    <n v="24399"/>
    <n v="4012"/>
  </r>
  <r>
    <x v="10"/>
    <n v="28640"/>
    <n v="24622"/>
    <n v="4018"/>
  </r>
  <r>
    <x v="10"/>
    <n v="28746"/>
    <n v="24720"/>
    <n v="4026"/>
  </r>
  <r>
    <x v="10"/>
    <n v="28872"/>
    <n v="24840"/>
    <n v="4032"/>
  </r>
  <r>
    <x v="10"/>
    <n v="29010"/>
    <n v="24971"/>
    <n v="4039"/>
  </r>
  <r>
    <x v="10"/>
    <n v="29127"/>
    <n v="25082"/>
    <n v="4045"/>
  </r>
  <r>
    <x v="10"/>
    <n v="29228"/>
    <n v="25177"/>
    <n v="4051"/>
  </r>
  <r>
    <x v="10"/>
    <n v="29384"/>
    <n v="25325"/>
    <n v="4059"/>
  </r>
  <r>
    <x v="10"/>
    <n v="29546"/>
    <n v="25480"/>
    <n v="4066"/>
  </r>
  <r>
    <x v="10"/>
    <n v="29615"/>
    <n v="25544"/>
    <n v="4071"/>
  </r>
  <r>
    <x v="10"/>
    <n v="29726"/>
    <n v="25649"/>
    <n v="4077"/>
  </r>
  <r>
    <x v="10"/>
    <n v="29819"/>
    <n v="25739"/>
    <n v="4080"/>
  </r>
  <r>
    <x v="10"/>
    <n v="29841"/>
    <n v="25756"/>
    <n v="4085"/>
  </r>
  <r>
    <x v="10"/>
    <n v="29848"/>
    <n v="25761"/>
    <n v="4087"/>
  </r>
  <r>
    <x v="10"/>
    <n v="29926"/>
    <n v="25836"/>
    <n v="4090"/>
  </r>
  <r>
    <x v="10"/>
    <n v="30012"/>
    <n v="25921"/>
    <n v="4091"/>
  </r>
  <r>
    <x v="10"/>
    <n v="30079"/>
    <n v="25983"/>
    <n v="4096"/>
  </r>
  <r>
    <x v="10"/>
    <n v="30119"/>
    <n v="26019"/>
    <n v="4100"/>
  </r>
  <r>
    <x v="10"/>
    <n v="30221"/>
    <n v="26117"/>
    <n v="4104"/>
  </r>
  <r>
    <x v="10"/>
    <n v="30351"/>
    <n v="26243"/>
    <n v="4108"/>
  </r>
  <r>
    <x v="10"/>
    <n v="30410"/>
    <n v="26300"/>
    <n v="4110"/>
  </r>
  <r>
    <x v="10"/>
    <n v="30425"/>
    <n v="26314"/>
    <n v="4111"/>
  </r>
  <r>
    <x v="10"/>
    <n v="30451"/>
    <n v="26339"/>
    <n v="4112"/>
  </r>
  <r>
    <x v="10"/>
    <n v="30593"/>
    <n v="26478"/>
    <n v="4115"/>
  </r>
  <r>
    <x v="10"/>
    <n v="30628"/>
    <n v="26510"/>
    <n v="4118"/>
  </r>
  <r>
    <x v="10"/>
    <n v="30674"/>
    <n v="26555"/>
    <n v="4119"/>
  </r>
  <r>
    <x v="10"/>
    <n v="30704"/>
    <n v="26584"/>
    <n v="4120"/>
  </r>
  <r>
    <x v="10"/>
    <n v="30732"/>
    <n v="26609"/>
    <n v="4123"/>
  </r>
  <r>
    <x v="10"/>
    <n v="30802"/>
    <n v="26677"/>
    <n v="4125"/>
  </r>
  <r>
    <x v="10"/>
    <n v="30804"/>
    <n v="26678"/>
    <n v="4126"/>
  </r>
  <r>
    <x v="10"/>
    <n v="30808"/>
    <n v="26681"/>
    <n v="4127"/>
  </r>
  <r>
    <x v="10"/>
    <n v="30835"/>
    <n v="26707"/>
    <n v="4128"/>
  </r>
  <r>
    <x v="10"/>
    <n v="30868"/>
    <n v="26739"/>
    <n v="4129"/>
  </r>
  <r>
    <x v="10"/>
    <n v="30898"/>
    <n v="26767"/>
    <n v="4131"/>
  </r>
  <r>
    <x v="10"/>
    <n v="30921"/>
    <n v="26789"/>
    <n v="4132"/>
  </r>
  <r>
    <x v="10"/>
    <n v="30960"/>
    <n v="26826"/>
    <n v="4134"/>
  </r>
  <r>
    <x v="10"/>
    <n v="30984"/>
    <n v="26849"/>
    <n v="4135"/>
  </r>
  <r>
    <x v="10"/>
    <n v="31101"/>
    <n v="26963"/>
    <n v="4138"/>
  </r>
  <r>
    <x v="10"/>
    <n v="31118"/>
    <n v="26979"/>
    <n v="4139"/>
  </r>
  <r>
    <x v="10"/>
    <n v="31226"/>
    <n v="27086"/>
    <n v="4140"/>
  </r>
  <r>
    <x v="10"/>
    <n v="31230"/>
    <n v="27089"/>
    <n v="4141"/>
  </r>
  <r>
    <x v="10"/>
    <n v="31238"/>
    <n v="27096"/>
    <n v="4142"/>
  </r>
  <r>
    <x v="10"/>
    <n v="31270"/>
    <n v="27127"/>
    <n v="4143"/>
  </r>
  <r>
    <x v="10"/>
    <n v="31307"/>
    <n v="27163"/>
    <n v="4144"/>
  </r>
  <r>
    <x v="10"/>
    <n v="31348"/>
    <n v="27203"/>
    <n v="4145"/>
  </r>
  <r>
    <x v="10"/>
    <n v="31439"/>
    <n v="27293"/>
    <n v="4146"/>
  </r>
  <r>
    <x v="10"/>
    <n v="31478"/>
    <n v="27330"/>
    <n v="4148"/>
  </r>
  <r>
    <x v="10"/>
    <n v="31498"/>
    <n v="27349"/>
    <n v="4149"/>
  </r>
  <r>
    <x v="10"/>
    <n v="31515"/>
    <n v="27365"/>
    <n v="4150"/>
  </r>
  <r>
    <x v="10"/>
    <n v="31541"/>
    <n v="27390"/>
    <n v="4151"/>
  </r>
  <r>
    <x v="10"/>
    <n v="31566"/>
    <n v="27414"/>
    <n v="4152"/>
  </r>
  <r>
    <x v="10"/>
    <n v="31603"/>
    <n v="27450"/>
    <n v="4153"/>
  </r>
  <r>
    <x v="10"/>
    <n v="32038"/>
    <n v="27883"/>
    <n v="4155"/>
  </r>
  <r>
    <x v="10"/>
    <n v="32087"/>
    <n v="27931"/>
    <n v="4156"/>
  </r>
  <r>
    <x v="10"/>
    <n v="32157"/>
    <n v="28000"/>
    <n v="4157"/>
  </r>
  <r>
    <x v="10"/>
    <n v="32217"/>
    <n v="28059"/>
    <n v="4158"/>
  </r>
  <r>
    <x v="10"/>
    <n v="32297"/>
    <n v="28138"/>
    <n v="4159"/>
  </r>
  <r>
    <x v="10"/>
    <n v="32343"/>
    <n v="28183"/>
    <n v="4160"/>
  </r>
  <r>
    <x v="10"/>
    <n v="32405"/>
    <n v="28244"/>
    <n v="4161"/>
  </r>
  <r>
    <x v="10"/>
    <n v="32500"/>
    <n v="28337"/>
    <n v="4163"/>
  </r>
  <r>
    <x v="10"/>
    <n v="32558"/>
    <n v="28394"/>
    <n v="4164"/>
  </r>
  <r>
    <x v="10"/>
    <n v="32605"/>
    <n v="28440"/>
    <n v="4165"/>
  </r>
  <r>
    <x v="10"/>
    <n v="32671"/>
    <n v="28505"/>
    <n v="4166"/>
  </r>
  <r>
    <x v="10"/>
    <n v="32889"/>
    <n v="28721"/>
    <n v="4168"/>
  </r>
  <r>
    <x v="10"/>
    <n v="32989"/>
    <n v="28819"/>
    <n v="4170"/>
  </r>
  <r>
    <x v="10"/>
    <n v="33134"/>
    <n v="28962"/>
    <n v="4172"/>
  </r>
  <r>
    <x v="10"/>
    <n v="33353"/>
    <n v="29179"/>
    <n v="4174"/>
  </r>
  <r>
    <x v="10"/>
    <n v="33447"/>
    <n v="29270"/>
    <n v="4177"/>
  </r>
  <r>
    <x v="10"/>
    <n v="33494"/>
    <n v="29314"/>
    <n v="4180"/>
  </r>
  <r>
    <x v="10"/>
    <n v="33577"/>
    <n v="29394"/>
    <n v="4183"/>
  </r>
  <r>
    <x v="10"/>
    <n v="33654"/>
    <n v="29467"/>
    <n v="4187"/>
  </r>
  <r>
    <x v="10"/>
    <n v="33766"/>
    <n v="29576"/>
    <n v="4190"/>
  </r>
  <r>
    <x v="10"/>
    <n v="33837"/>
    <n v="29643"/>
    <n v="4194"/>
  </r>
  <r>
    <x v="10"/>
    <n v="34157"/>
    <n v="29959"/>
    <n v="4198"/>
  </r>
  <r>
    <x v="10"/>
    <n v="34316"/>
    <n v="30113"/>
    <n v="4203"/>
  </r>
  <r>
    <x v="10"/>
    <n v="34683"/>
    <n v="30467"/>
    <n v="4216"/>
  </r>
  <r>
    <x v="10"/>
    <n v="34888"/>
    <n v="30661"/>
    <n v="4227"/>
  </r>
  <r>
    <x v="10"/>
    <n v="35405"/>
    <n v="31157"/>
    <n v="4248"/>
  </r>
  <r>
    <x v="10"/>
    <n v="35658"/>
    <n v="31399"/>
    <n v="4259"/>
  </r>
  <r>
    <x v="10"/>
    <n v="36658"/>
    <n v="32353"/>
    <n v="4305"/>
  </r>
  <r>
    <x v="10"/>
    <n v="37139"/>
    <n v="32807"/>
    <n v="4332"/>
  </r>
  <r>
    <x v="10"/>
    <n v="37361"/>
    <n v="33006"/>
    <n v="4355"/>
  </r>
  <r>
    <x v="10"/>
    <n v="37812"/>
    <n v="33429"/>
    <n v="4383"/>
  </r>
  <r>
    <x v="10"/>
    <n v="38246"/>
    <n v="33852"/>
    <n v="4394"/>
  </r>
  <r>
    <x v="10"/>
    <n v="38568"/>
    <n v="34153"/>
    <n v="4415"/>
  </r>
  <r>
    <x v="10"/>
    <n v="39119"/>
    <n v="34675"/>
    <n v="4444"/>
  </r>
  <r>
    <x v="10"/>
    <n v="40606"/>
    <n v="36086"/>
    <n v="4520"/>
  </r>
  <r>
    <x v="10"/>
    <n v="41542"/>
    <n v="36993"/>
    <n v="4549"/>
  </r>
  <r>
    <x v="10"/>
    <n v="42406"/>
    <n v="37812"/>
    <n v="4594"/>
  </r>
  <r>
    <x v="10"/>
    <n v="43582"/>
    <n v="38953"/>
    <n v="4629"/>
  </r>
  <r>
    <x v="10"/>
    <n v="44399"/>
    <n v="39721"/>
    <n v="4678"/>
  </r>
  <r>
    <x v="10"/>
    <n v="45479"/>
    <n v="40737"/>
    <n v="4742"/>
  </r>
  <r>
    <x v="10"/>
    <n v="46913"/>
    <n v="42087"/>
    <n v="4826"/>
  </r>
  <r>
    <x v="10"/>
    <n v="48856"/>
    <n v="43953"/>
    <n v="4903"/>
  </r>
  <r>
    <x v="10"/>
    <n v="50658"/>
    <n v="45694"/>
    <n v="4964"/>
  </r>
  <r>
    <x v="10"/>
    <n v="52568"/>
    <n v="47567"/>
    <n v="5001"/>
  </r>
  <r>
    <x v="10"/>
    <n v="54236"/>
    <n v="49190"/>
    <n v="5046"/>
  </r>
  <r>
    <x v="10"/>
    <n v="56001"/>
    <n v="50884"/>
    <n v="5117"/>
  </r>
  <r>
    <x v="10"/>
    <n v="57761"/>
    <n v="52571"/>
    <n v="5190"/>
  </r>
  <r>
    <x v="10"/>
    <n v="59764"/>
    <n v="54511"/>
    <n v="5253"/>
  </r>
  <r>
    <x v="10"/>
    <n v="62940"/>
    <n v="57609"/>
    <n v="5331"/>
  </r>
  <r>
    <x v="10"/>
    <n v="67493"/>
    <n v="62074"/>
    <n v="5419"/>
  </r>
  <r>
    <x v="10"/>
    <n v="70842"/>
    <n v="65346"/>
    <n v="5496"/>
  </r>
  <r>
    <x v="10"/>
    <n v="72563"/>
    <n v="66998"/>
    <n v="5565"/>
  </r>
  <r>
    <x v="10"/>
    <n v="74382"/>
    <n v="68736"/>
    <n v="5646"/>
  </r>
  <r>
    <x v="10"/>
    <n v="76300"/>
    <n v="70581"/>
    <n v="5719"/>
  </r>
  <r>
    <x v="10"/>
    <n v="78332"/>
    <n v="72529"/>
    <n v="5803"/>
  </r>
  <r>
    <x v="10"/>
    <n v="80598"/>
    <n v="74723"/>
    <n v="5875"/>
  </r>
  <r>
    <x v="10"/>
    <n v="84564"/>
    <n v="78592"/>
    <n v="5972"/>
  </r>
  <r>
    <x v="10"/>
    <n v="88233"/>
    <n v="82163"/>
    <n v="6070"/>
  </r>
  <r>
    <x v="10"/>
    <n v="89347"/>
    <n v="83193"/>
    <n v="6154"/>
  </r>
  <r>
    <x v="10"/>
    <n v="92573"/>
    <n v="86334"/>
    <n v="6239"/>
  </r>
  <r>
    <x v="10"/>
    <n v="96864"/>
    <n v="90561"/>
    <n v="6303"/>
  </r>
  <r>
    <x v="10"/>
    <n v="102925"/>
    <n v="96473"/>
    <n v="6452"/>
  </r>
  <r>
    <x v="10"/>
    <n v="106587"/>
    <n v="100081"/>
    <n v="6506"/>
  </r>
  <r>
    <x v="10"/>
    <n v="109756"/>
    <n v="103188"/>
    <n v="6568"/>
  </r>
  <r>
    <x v="10"/>
    <n v="111750"/>
    <n v="105127"/>
    <n v="6623"/>
  </r>
  <r>
    <x v="11"/>
    <n v="29"/>
    <n v="4"/>
    <n v="25"/>
  </r>
  <r>
    <x v="11"/>
    <n v="65"/>
    <n v="21"/>
    <n v="44"/>
  </r>
  <r>
    <x v="11"/>
    <n v="87"/>
    <n v="22"/>
    <n v="65"/>
  </r>
  <r>
    <x v="11"/>
    <n v="100"/>
    <n v="29"/>
    <n v="71"/>
  </r>
  <r>
    <x v="11"/>
    <n v="149"/>
    <n v="39"/>
    <n v="110"/>
  </r>
  <r>
    <x v="11"/>
    <n v="213"/>
    <n v="69"/>
    <n v="144"/>
  </r>
  <r>
    <x v="11"/>
    <n v="295"/>
    <n v="113"/>
    <n v="182"/>
  </r>
  <r>
    <x v="11"/>
    <n v="329"/>
    <n v="134"/>
    <n v="195"/>
  </r>
  <r>
    <x v="11"/>
    <n v="415"/>
    <n v="190"/>
    <n v="225"/>
  </r>
  <r>
    <x v="11"/>
    <n v="537"/>
    <n v="277"/>
    <n v="260"/>
  </r>
  <r>
    <x v="11"/>
    <n v="566"/>
    <n v="288"/>
    <n v="278"/>
  </r>
  <r>
    <x v="11"/>
    <n v="611"/>
    <n v="323"/>
    <n v="288"/>
  </r>
  <r>
    <x v="11"/>
    <n v="633"/>
    <n v="334"/>
    <n v="299"/>
  </r>
  <r>
    <x v="11"/>
    <n v="715"/>
    <n v="401"/>
    <n v="314"/>
  </r>
  <r>
    <x v="11"/>
    <n v="757"/>
    <n v="431"/>
    <n v="326"/>
  </r>
  <r>
    <x v="11"/>
    <n v="810"/>
    <n v="459"/>
    <n v="351"/>
  </r>
  <r>
    <x v="11"/>
    <n v="903"/>
    <n v="531"/>
    <n v="372"/>
  </r>
  <r>
    <x v="11"/>
    <n v="948"/>
    <n v="565"/>
    <n v="383"/>
  </r>
  <r>
    <x v="11"/>
    <n v="993"/>
    <n v="602"/>
    <n v="391"/>
  </r>
  <r>
    <x v="11"/>
    <n v="1011"/>
    <n v="612"/>
    <n v="399"/>
  </r>
  <r>
    <x v="11"/>
    <n v="1102"/>
    <n v="692"/>
    <n v="410"/>
  </r>
  <r>
    <x v="11"/>
    <n v="1123"/>
    <n v="708"/>
    <n v="415"/>
  </r>
  <r>
    <x v="11"/>
    <n v="1152"/>
    <n v="731"/>
    <n v="421"/>
  </r>
  <r>
    <x v="11"/>
    <n v="1179"/>
    <n v="757"/>
    <n v="422"/>
  </r>
  <r>
    <x v="11"/>
    <n v="1189"/>
    <n v="765"/>
    <n v="424"/>
  </r>
  <r>
    <x v="11"/>
    <n v="1293"/>
    <n v="855"/>
    <n v="438"/>
  </r>
  <r>
    <x v="11"/>
    <n v="1523"/>
    <n v="1080"/>
    <n v="443"/>
  </r>
  <r>
    <x v="11"/>
    <n v="1644"/>
    <n v="1196"/>
    <n v="448"/>
  </r>
  <r>
    <x v="11"/>
    <n v="1783"/>
    <n v="1332"/>
    <n v="451"/>
  </r>
  <r>
    <x v="11"/>
    <n v="1916"/>
    <n v="1460"/>
    <n v="456"/>
  </r>
  <r>
    <x v="11"/>
    <n v="2104"/>
    <n v="1643"/>
    <n v="461"/>
  </r>
  <r>
    <x v="11"/>
    <n v="2270"/>
    <n v="1807"/>
    <n v="463"/>
  </r>
  <r>
    <x v="11"/>
    <n v="2362"/>
    <n v="1892"/>
    <n v="470"/>
  </r>
  <r>
    <x v="11"/>
    <n v="2391"/>
    <n v="1920"/>
    <n v="471"/>
  </r>
  <r>
    <x v="11"/>
    <n v="2455"/>
    <n v="1982"/>
    <n v="473"/>
  </r>
  <r>
    <x v="11"/>
    <n v="2505"/>
    <n v="2027"/>
    <n v="478"/>
  </r>
  <r>
    <x v="11"/>
    <n v="2643"/>
    <n v="2157"/>
    <n v="486"/>
  </r>
  <r>
    <x v="11"/>
    <n v="2665"/>
    <n v="2178"/>
    <n v="487"/>
  </r>
  <r>
    <x v="11"/>
    <n v="2789"/>
    <n v="2298"/>
    <n v="491"/>
  </r>
  <r>
    <x v="11"/>
    <n v="2930"/>
    <n v="2436"/>
    <n v="494"/>
  </r>
  <r>
    <x v="11"/>
    <n v="3086"/>
    <n v="2590"/>
    <n v="496"/>
  </r>
  <r>
    <x v="11"/>
    <n v="3199"/>
    <n v="2699"/>
    <n v="500"/>
  </r>
  <r>
    <x v="11"/>
    <n v="3317"/>
    <n v="2813"/>
    <n v="504"/>
  </r>
  <r>
    <x v="11"/>
    <n v="3343"/>
    <n v="2837"/>
    <n v="506"/>
  </r>
  <r>
    <x v="11"/>
    <n v="3463"/>
    <n v="2952"/>
    <n v="511"/>
  </r>
  <r>
    <x v="11"/>
    <n v="3536"/>
    <n v="3022"/>
    <n v="514"/>
  </r>
  <r>
    <x v="11"/>
    <n v="3661"/>
    <n v="3140"/>
    <n v="521"/>
  </r>
  <r>
    <x v="11"/>
    <n v="3753"/>
    <n v="3231"/>
    <n v="522"/>
  </r>
  <r>
    <x v="11"/>
    <n v="3778"/>
    <n v="3253"/>
    <n v="525"/>
  </r>
  <r>
    <x v="11"/>
    <n v="3899"/>
    <n v="3373"/>
    <n v="526"/>
  </r>
  <r>
    <x v="11"/>
    <n v="3955"/>
    <n v="3426"/>
    <n v="529"/>
  </r>
  <r>
    <x v="11"/>
    <n v="4046"/>
    <n v="3516"/>
    <n v="530"/>
  </r>
  <r>
    <x v="11"/>
    <n v="4163"/>
    <n v="3628"/>
    <n v="535"/>
  </r>
  <r>
    <x v="11"/>
    <n v="4192"/>
    <n v="3656"/>
    <n v="536"/>
  </r>
  <r>
    <x v="11"/>
    <n v="4305"/>
    <n v="3765"/>
    <n v="540"/>
  </r>
  <r>
    <x v="11"/>
    <n v="4402"/>
    <n v="3857"/>
    <n v="545"/>
  </r>
  <r>
    <x v="11"/>
    <n v="4456"/>
    <n v="3910"/>
    <n v="546"/>
  </r>
  <r>
    <x v="11"/>
    <n v="4473"/>
    <n v="3926"/>
    <n v="547"/>
  </r>
  <r>
    <x v="11"/>
    <n v="4474"/>
    <n v="3926"/>
    <n v="548"/>
  </r>
  <r>
    <x v="11"/>
    <n v="4511"/>
    <n v="3961"/>
    <n v="550"/>
  </r>
  <r>
    <x v="11"/>
    <n v="4513"/>
    <n v="3962"/>
    <n v="551"/>
  </r>
  <r>
    <x v="11"/>
    <n v="4516"/>
    <n v="3964"/>
    <n v="552"/>
  </r>
  <r>
    <x v="11"/>
    <n v="4527"/>
    <n v="3973"/>
    <n v="554"/>
  </r>
  <r>
    <x v="11"/>
    <n v="4537"/>
    <n v="3982"/>
    <n v="555"/>
  </r>
  <r>
    <x v="11"/>
    <n v="4638"/>
    <n v="4078"/>
    <n v="560"/>
  </r>
  <r>
    <x v="11"/>
    <n v="4689"/>
    <n v="4126"/>
    <n v="563"/>
  </r>
  <r>
    <x v="11"/>
    <n v="4702"/>
    <n v="4137"/>
    <n v="565"/>
  </r>
  <r>
    <x v="11"/>
    <n v="4721"/>
    <n v="4154"/>
    <n v="567"/>
  </r>
  <r>
    <x v="11"/>
    <n v="4739"/>
    <n v="4169"/>
    <n v="570"/>
  </r>
  <r>
    <x v="11"/>
    <n v="4810"/>
    <n v="4237"/>
    <n v="573"/>
  </r>
  <r>
    <x v="11"/>
    <n v="4837"/>
    <n v="4262"/>
    <n v="575"/>
  </r>
  <r>
    <x v="11"/>
    <n v="4856"/>
    <n v="4278"/>
    <n v="578"/>
  </r>
  <r>
    <x v="11"/>
    <n v="4866"/>
    <n v="4287"/>
    <n v="579"/>
  </r>
  <r>
    <x v="11"/>
    <n v="4886"/>
    <n v="4306"/>
    <n v="580"/>
  </r>
  <r>
    <x v="11"/>
    <n v="4952"/>
    <n v="4371"/>
    <n v="581"/>
  </r>
  <r>
    <x v="11"/>
    <n v="5009"/>
    <n v="4426"/>
    <n v="583"/>
  </r>
  <r>
    <x v="11"/>
    <n v="5041"/>
    <n v="4455"/>
    <n v="586"/>
  </r>
  <r>
    <x v="11"/>
    <n v="5085"/>
    <n v="4498"/>
    <n v="587"/>
  </r>
  <r>
    <x v="11"/>
    <n v="5108"/>
    <n v="4518"/>
    <n v="590"/>
  </r>
  <r>
    <x v="11"/>
    <n v="5192"/>
    <n v="4600"/>
    <n v="592"/>
  </r>
  <r>
    <x v="11"/>
    <n v="5293"/>
    <n v="4697"/>
    <n v="596"/>
  </r>
  <r>
    <x v="11"/>
    <n v="5309"/>
    <n v="4712"/>
    <n v="597"/>
  </r>
  <r>
    <x v="11"/>
    <n v="5322"/>
    <n v="4724"/>
    <n v="598"/>
  </r>
  <r>
    <x v="11"/>
    <n v="5432"/>
    <n v="4829"/>
    <n v="603"/>
  </r>
  <r>
    <x v="11"/>
    <n v="5566"/>
    <n v="4960"/>
    <n v="606"/>
  </r>
  <r>
    <x v="11"/>
    <n v="5705"/>
    <n v="5097"/>
    <n v="608"/>
  </r>
  <r>
    <x v="11"/>
    <n v="5756"/>
    <n v="5142"/>
    <n v="614"/>
  </r>
  <r>
    <x v="11"/>
    <n v="6012"/>
    <n v="5387"/>
    <n v="625"/>
  </r>
  <r>
    <x v="11"/>
    <n v="6104"/>
    <n v="5472"/>
    <n v="632"/>
  </r>
  <r>
    <x v="11"/>
    <n v="6152"/>
    <n v="5517"/>
    <n v="635"/>
  </r>
  <r>
    <x v="11"/>
    <n v="6243"/>
    <n v="5604"/>
    <n v="639"/>
  </r>
  <r>
    <x v="11"/>
    <n v="6271"/>
    <n v="5629"/>
    <n v="642"/>
  </r>
  <r>
    <x v="11"/>
    <n v="6334"/>
    <n v="5690"/>
    <n v="644"/>
  </r>
  <r>
    <x v="11"/>
    <n v="6531"/>
    <n v="5886"/>
    <n v="645"/>
  </r>
  <r>
    <x v="11"/>
    <n v="6572"/>
    <n v="5926"/>
    <n v="646"/>
  </r>
  <r>
    <x v="11"/>
    <n v="6633"/>
    <n v="5977"/>
    <n v="656"/>
  </r>
  <r>
    <x v="11"/>
    <n v="6674"/>
    <n v="6011"/>
    <n v="663"/>
  </r>
  <r>
    <x v="11"/>
    <n v="6691"/>
    <n v="6018"/>
    <n v="673"/>
  </r>
  <r>
    <x v="11"/>
    <n v="6916"/>
    <n v="6217"/>
    <n v="699"/>
  </r>
  <r>
    <x v="11"/>
    <n v="7067"/>
    <n v="6361"/>
    <n v="706"/>
  </r>
  <r>
    <x v="11"/>
    <n v="7270"/>
    <n v="6539"/>
    <n v="731"/>
  </r>
  <r>
    <x v="11"/>
    <n v="7359"/>
    <n v="6619"/>
    <n v="740"/>
  </r>
  <r>
    <x v="11"/>
    <n v="7566"/>
    <n v="6813"/>
    <n v="753"/>
  </r>
  <r>
    <x v="11"/>
    <n v="8112"/>
    <n v="7323"/>
    <n v="789"/>
  </r>
  <r>
    <x v="11"/>
    <n v="8252"/>
    <n v="7450"/>
    <n v="802"/>
  </r>
  <r>
    <x v="11"/>
    <n v="9187"/>
    <n v="8252"/>
    <n v="935"/>
  </r>
  <r>
    <x v="11"/>
    <n v="10847"/>
    <n v="9734"/>
    <n v="1113"/>
  </r>
  <r>
    <x v="11"/>
    <n v="12508"/>
    <n v="11288"/>
    <n v="1220"/>
  </r>
  <r>
    <x v="11"/>
    <n v="13095"/>
    <n v="11823"/>
    <n v="1272"/>
  </r>
  <r>
    <x v="11"/>
    <n v="13494"/>
    <n v="12192"/>
    <n v="1302"/>
  </r>
  <r>
    <x v="11"/>
    <n v="14022"/>
    <n v="12668"/>
    <n v="1354"/>
  </r>
  <r>
    <x v="11"/>
    <n v="14321"/>
    <n v="12919"/>
    <n v="1402"/>
  </r>
  <r>
    <x v="11"/>
    <n v="14657"/>
    <n v="13225"/>
    <n v="1432"/>
  </r>
  <r>
    <x v="11"/>
    <n v="14974"/>
    <n v="13521"/>
    <n v="1453"/>
  </r>
  <r>
    <x v="11"/>
    <n v="16213"/>
    <n v="14696"/>
    <n v="1517"/>
  </r>
  <r>
    <x v="11"/>
    <n v="18124"/>
    <n v="16464"/>
    <n v="1660"/>
  </r>
  <r>
    <x v="11"/>
    <n v="18392"/>
    <n v="16704"/>
    <n v="1688"/>
  </r>
  <r>
    <x v="12"/>
    <n v="26"/>
    <n v="11"/>
    <n v="15"/>
  </r>
  <r>
    <x v="12"/>
    <n v="70"/>
    <n v="36"/>
    <n v="34"/>
  </r>
  <r>
    <x v="12"/>
    <n v="76"/>
    <n v="36"/>
    <n v="40"/>
  </r>
  <r>
    <x v="12"/>
    <n v="214"/>
    <n v="139"/>
    <n v="75"/>
  </r>
  <r>
    <x v="12"/>
    <n v="477"/>
    <n v="374"/>
    <n v="103"/>
  </r>
  <r>
    <x v="12"/>
    <n v="1050"/>
    <n v="922"/>
    <n v="128"/>
  </r>
  <r>
    <x v="12"/>
    <n v="1329"/>
    <n v="1197"/>
    <n v="132"/>
  </r>
  <r>
    <x v="12"/>
    <n v="1361"/>
    <n v="1227"/>
    <n v="134"/>
  </r>
  <r>
    <x v="12"/>
    <n v="1766"/>
    <n v="1617"/>
    <n v="149"/>
  </r>
  <r>
    <x v="12"/>
    <n v="1818"/>
    <n v="1667"/>
    <n v="151"/>
  </r>
  <r>
    <x v="12"/>
    <n v="1860"/>
    <n v="1705"/>
    <n v="155"/>
  </r>
  <r>
    <x v="12"/>
    <n v="1950"/>
    <n v="1794"/>
    <n v="156"/>
  </r>
  <r>
    <x v="12"/>
    <n v="2055"/>
    <n v="1898"/>
    <n v="157"/>
  </r>
  <r>
    <x v="12"/>
    <n v="2091"/>
    <n v="1931"/>
    <n v="160"/>
  </r>
  <r>
    <x v="12"/>
    <n v="2138"/>
    <n v="1977"/>
    <n v="161"/>
  </r>
  <r>
    <x v="12"/>
    <n v="2237"/>
    <n v="2072"/>
    <n v="165"/>
  </r>
  <r>
    <x v="12"/>
    <n v="2279"/>
    <n v="2113"/>
    <n v="166"/>
  </r>
  <r>
    <x v="12"/>
    <n v="2395"/>
    <n v="2227"/>
    <n v="168"/>
  </r>
  <r>
    <x v="12"/>
    <n v="2832"/>
    <n v="2652"/>
    <n v="180"/>
  </r>
  <r>
    <x v="12"/>
    <n v="3242"/>
    <n v="3035"/>
    <n v="207"/>
  </r>
  <r>
    <x v="12"/>
    <n v="4423"/>
    <n v="4125"/>
    <n v="298"/>
  </r>
  <r>
    <x v="12"/>
    <n v="5140"/>
    <n v="4812"/>
    <n v="328"/>
  </r>
  <r>
    <x v="12"/>
    <n v="6534"/>
    <n v="6139"/>
    <n v="395"/>
  </r>
  <r>
    <x v="13"/>
    <n v="92"/>
    <n v="53"/>
    <n v="39"/>
  </r>
  <r>
    <x v="13"/>
    <n v="185"/>
    <n v="92"/>
    <n v="93"/>
  </r>
  <r>
    <x v="13"/>
    <n v="195"/>
    <n v="94"/>
    <n v="101"/>
  </r>
  <r>
    <x v="13"/>
    <n v="290"/>
    <n v="152"/>
    <n v="138"/>
  </r>
  <r>
    <x v="13"/>
    <n v="386"/>
    <n v="223"/>
    <n v="163"/>
  </r>
  <r>
    <x v="13"/>
    <n v="486"/>
    <n v="296"/>
    <n v="190"/>
  </r>
  <r>
    <x v="13"/>
    <n v="501"/>
    <n v="305"/>
    <n v="196"/>
  </r>
  <r>
    <x v="13"/>
    <n v="596"/>
    <n v="388"/>
    <n v="208"/>
  </r>
  <r>
    <x v="13"/>
    <n v="625"/>
    <n v="412"/>
    <n v="213"/>
  </r>
  <r>
    <x v="13"/>
    <n v="661"/>
    <n v="443"/>
    <n v="218"/>
  </r>
  <r>
    <x v="13"/>
    <n v="948"/>
    <n v="720"/>
    <n v="228"/>
  </r>
  <r>
    <x v="13"/>
    <n v="1009"/>
    <n v="774"/>
    <n v="235"/>
  </r>
  <r>
    <x v="13"/>
    <n v="1023"/>
    <n v="786"/>
    <n v="237"/>
  </r>
  <r>
    <x v="13"/>
    <n v="1065"/>
    <n v="818"/>
    <n v="247"/>
  </r>
  <r>
    <x v="13"/>
    <n v="1080"/>
    <n v="830"/>
    <n v="250"/>
  </r>
  <r>
    <x v="13"/>
    <n v="1277"/>
    <n v="1020"/>
    <n v="257"/>
  </r>
  <r>
    <x v="13"/>
    <n v="1465"/>
    <n v="1203"/>
    <n v="262"/>
  </r>
  <r>
    <x v="13"/>
    <n v="2589"/>
    <n v="2312"/>
    <n v="277"/>
  </r>
  <r>
    <x v="13"/>
    <n v="2952"/>
    <n v="2670"/>
    <n v="282"/>
  </r>
  <r>
    <x v="13"/>
    <n v="3591"/>
    <n v="3295"/>
    <n v="296"/>
  </r>
  <r>
    <x v="13"/>
    <n v="4451"/>
    <n v="4130"/>
    <n v="321"/>
  </r>
  <r>
    <x v="13"/>
    <n v="5502"/>
    <n v="5137"/>
    <n v="365"/>
  </r>
  <r>
    <x v="13"/>
    <n v="5635"/>
    <n v="5267"/>
    <n v="368"/>
  </r>
  <r>
    <x v="13"/>
    <n v="5731"/>
    <n v="5353"/>
    <n v="378"/>
  </r>
  <r>
    <x v="13"/>
    <n v="7316"/>
    <n v="6814"/>
    <n v="502"/>
  </r>
  <r>
    <x v="13"/>
    <n v="8876"/>
    <n v="8282"/>
    <n v="594"/>
  </r>
  <r>
    <x v="13"/>
    <n v="10355"/>
    <n v="9652"/>
    <n v="703"/>
  </r>
  <r>
    <x v="13"/>
    <n v="11418"/>
    <n v="10656"/>
    <n v="762"/>
  </r>
  <r>
    <x v="13"/>
    <n v="15277"/>
    <n v="14179"/>
    <n v="1098"/>
  </r>
  <r>
    <x v="13"/>
    <n v="15967"/>
    <n v="14781"/>
    <n v="1186"/>
  </r>
  <r>
    <x v="13"/>
    <n v="16465"/>
    <n v="15238"/>
    <n v="1227"/>
  </r>
  <r>
    <x v="13"/>
    <n v="18681"/>
    <n v="17359"/>
    <n v="1322"/>
  </r>
  <r>
    <x v="13"/>
    <n v="20261"/>
    <n v="18890"/>
    <n v="1371"/>
  </r>
  <r>
    <x v="13"/>
    <n v="21252"/>
    <n v="19834"/>
    <n v="1418"/>
  </r>
  <r>
    <x v="13"/>
    <n v="21642"/>
    <n v="20181"/>
    <n v="1461"/>
  </r>
  <r>
    <x v="13"/>
    <n v="22064"/>
    <n v="20558"/>
    <n v="1506"/>
  </r>
  <r>
    <x v="13"/>
    <n v="26837"/>
    <n v="25221"/>
    <n v="1616"/>
  </r>
  <r>
    <x v="13"/>
    <n v="28082"/>
    <n v="26432"/>
    <n v="1650"/>
  </r>
  <r>
    <x v="13"/>
    <n v="29877"/>
    <n v="28188"/>
    <n v="1689"/>
  </r>
  <r>
    <x v="13"/>
    <n v="30927"/>
    <n v="29204"/>
    <n v="1723"/>
  </r>
  <r>
    <x v="13"/>
    <n v="31743"/>
    <n v="29984"/>
    <n v="1759"/>
  </r>
  <r>
    <x v="14"/>
    <n v="80"/>
    <n v="33"/>
    <n v="47"/>
  </r>
  <r>
    <x v="14"/>
    <n v="107"/>
    <n v="35"/>
    <n v="72"/>
  </r>
  <r>
    <x v="14"/>
    <n v="160"/>
    <n v="51"/>
    <n v="109"/>
  </r>
  <r>
    <x v="14"/>
    <n v="180"/>
    <n v="51"/>
    <n v="129"/>
  </r>
  <r>
    <x v="14"/>
    <n v="196"/>
    <n v="54"/>
    <n v="142"/>
  </r>
  <r>
    <x v="14"/>
    <n v="253"/>
    <n v="95"/>
    <n v="158"/>
  </r>
  <r>
    <x v="14"/>
    <n v="280"/>
    <n v="103"/>
    <n v="177"/>
  </r>
  <r>
    <x v="14"/>
    <n v="306"/>
    <n v="108"/>
    <n v="198"/>
  </r>
  <r>
    <x v="14"/>
    <n v="336"/>
    <n v="121"/>
    <n v="215"/>
  </r>
  <r>
    <x v="14"/>
    <n v="382"/>
    <n v="138"/>
    <n v="244"/>
  </r>
  <r>
    <x v="14"/>
    <n v="435"/>
    <n v="182"/>
    <n v="253"/>
  </r>
  <r>
    <x v="14"/>
    <n v="484"/>
    <n v="216"/>
    <n v="268"/>
  </r>
  <r>
    <x v="14"/>
    <n v="590"/>
    <n v="300"/>
    <n v="290"/>
  </r>
  <r>
    <x v="14"/>
    <n v="617"/>
    <n v="310"/>
    <n v="307"/>
  </r>
  <r>
    <x v="14"/>
    <n v="662"/>
    <n v="337"/>
    <n v="325"/>
  </r>
  <r>
    <x v="14"/>
    <n v="700"/>
    <n v="350"/>
    <n v="350"/>
  </r>
  <r>
    <x v="14"/>
    <n v="746"/>
    <n v="377"/>
    <n v="369"/>
  </r>
  <r>
    <x v="14"/>
    <n v="849"/>
    <n v="441"/>
    <n v="408"/>
  </r>
  <r>
    <x v="14"/>
    <n v="905"/>
    <n v="451"/>
    <n v="454"/>
  </r>
  <r>
    <x v="14"/>
    <n v="966"/>
    <n v="499"/>
    <n v="467"/>
  </r>
  <r>
    <x v="14"/>
    <n v="1073"/>
    <n v="578"/>
    <n v="495"/>
  </r>
  <r>
    <x v="14"/>
    <n v="1133"/>
    <n v="615"/>
    <n v="518"/>
  </r>
  <r>
    <x v="14"/>
    <n v="1175"/>
    <n v="637"/>
    <n v="538"/>
  </r>
  <r>
    <x v="14"/>
    <n v="1330"/>
    <n v="745"/>
    <n v="585"/>
  </r>
  <r>
    <x v="14"/>
    <n v="1527"/>
    <n v="925"/>
    <n v="602"/>
  </r>
  <r>
    <x v="14"/>
    <n v="1767"/>
    <n v="1149"/>
    <n v="618"/>
  </r>
  <r>
    <x v="14"/>
    <n v="1876"/>
    <n v="1239"/>
    <n v="637"/>
  </r>
  <r>
    <x v="14"/>
    <n v="1939"/>
    <n v="1272"/>
    <n v="667"/>
  </r>
  <r>
    <x v="14"/>
    <n v="1981"/>
    <n v="1295"/>
    <n v="686"/>
  </r>
  <r>
    <x v="14"/>
    <n v="2533"/>
    <n v="1828"/>
    <n v="705"/>
  </r>
  <r>
    <x v="14"/>
    <n v="2609"/>
    <n v="1886"/>
    <n v="723"/>
  </r>
  <r>
    <x v="14"/>
    <n v="2744"/>
    <n v="2002"/>
    <n v="742"/>
  </r>
  <r>
    <x v="14"/>
    <n v="3078"/>
    <n v="2300"/>
    <n v="778"/>
  </r>
  <r>
    <x v="14"/>
    <n v="3335"/>
    <n v="2524"/>
    <n v="811"/>
  </r>
  <r>
    <x v="14"/>
    <n v="3629"/>
    <n v="2802"/>
    <n v="827"/>
  </r>
  <r>
    <x v="14"/>
    <n v="3768"/>
    <n v="2926"/>
    <n v="842"/>
  </r>
  <r>
    <x v="14"/>
    <n v="4160"/>
    <n v="3297"/>
    <n v="863"/>
  </r>
  <r>
    <x v="14"/>
    <n v="4235"/>
    <n v="3363"/>
    <n v="872"/>
  </r>
  <r>
    <x v="14"/>
    <n v="4322"/>
    <n v="3441"/>
    <n v="881"/>
  </r>
  <r>
    <x v="14"/>
    <n v="4441"/>
    <n v="3552"/>
    <n v="889"/>
  </r>
  <r>
    <x v="14"/>
    <n v="4967"/>
    <n v="4052"/>
    <n v="915"/>
  </r>
  <r>
    <x v="14"/>
    <n v="5129"/>
    <n v="4199"/>
    <n v="930"/>
  </r>
  <r>
    <x v="14"/>
    <n v="5297"/>
    <n v="4360"/>
    <n v="937"/>
  </r>
  <r>
    <x v="14"/>
    <n v="5627"/>
    <n v="4685"/>
    <n v="942"/>
  </r>
  <r>
    <x v="14"/>
    <n v="5714"/>
    <n v="4764"/>
    <n v="950"/>
  </r>
  <r>
    <x v="14"/>
    <n v="5961"/>
    <n v="5002"/>
    <n v="959"/>
  </r>
  <r>
    <x v="14"/>
    <n v="6471"/>
    <n v="5498"/>
    <n v="973"/>
  </r>
  <r>
    <x v="14"/>
    <n v="6715"/>
    <n v="5739"/>
    <n v="976"/>
  </r>
  <r>
    <x v="14"/>
    <n v="6970"/>
    <n v="5991"/>
    <n v="979"/>
  </r>
  <r>
    <x v="14"/>
    <n v="7388"/>
    <n v="6399"/>
    <n v="989"/>
  </r>
  <r>
    <x v="14"/>
    <n v="7645"/>
    <n v="6653"/>
    <n v="992"/>
  </r>
  <r>
    <x v="14"/>
    <n v="7865"/>
    <n v="6867"/>
    <n v="998"/>
  </r>
  <r>
    <x v="14"/>
    <n v="8123"/>
    <n v="7119"/>
    <n v="1004"/>
  </r>
  <r>
    <x v="14"/>
    <n v="8249"/>
    <n v="7240"/>
    <n v="1009"/>
  </r>
  <r>
    <x v="14"/>
    <n v="8281"/>
    <n v="7270"/>
    <n v="1011"/>
  </r>
  <r>
    <x v="14"/>
    <n v="8362"/>
    <n v="7349"/>
    <n v="1013"/>
  </r>
  <r>
    <x v="14"/>
    <n v="8431"/>
    <n v="7416"/>
    <n v="1015"/>
  </r>
  <r>
    <x v="14"/>
    <n v="8548"/>
    <n v="7527"/>
    <n v="1021"/>
  </r>
  <r>
    <x v="14"/>
    <n v="8622"/>
    <n v="7595"/>
    <n v="1027"/>
  </r>
  <r>
    <x v="14"/>
    <n v="8706"/>
    <n v="7677"/>
    <n v="1029"/>
  </r>
  <r>
    <x v="14"/>
    <n v="8833"/>
    <n v="7802"/>
    <n v="1031"/>
  </r>
  <r>
    <x v="14"/>
    <n v="8934"/>
    <n v="7897"/>
    <n v="1037"/>
  </r>
  <r>
    <x v="14"/>
    <n v="8993"/>
    <n v="7952"/>
    <n v="1041"/>
  </r>
  <r>
    <x v="14"/>
    <n v="9025"/>
    <n v="7977"/>
    <n v="1048"/>
  </r>
  <r>
    <x v="14"/>
    <n v="9106"/>
    <n v="8053"/>
    <n v="1053"/>
  </r>
  <r>
    <x v="14"/>
    <n v="9148"/>
    <n v="8093"/>
    <n v="1055"/>
  </r>
  <r>
    <x v="14"/>
    <n v="9272"/>
    <n v="8209"/>
    <n v="1063"/>
  </r>
  <r>
    <x v="14"/>
    <n v="9349"/>
    <n v="8281"/>
    <n v="1068"/>
  </r>
  <r>
    <x v="14"/>
    <n v="9385"/>
    <n v="8315"/>
    <n v="1070"/>
  </r>
  <r>
    <x v="14"/>
    <n v="9423"/>
    <n v="8349"/>
    <n v="1074"/>
  </r>
  <r>
    <x v="14"/>
    <n v="9609"/>
    <n v="8531"/>
    <n v="1078"/>
  </r>
  <r>
    <x v="14"/>
    <n v="9637"/>
    <n v="8558"/>
    <n v="1079"/>
  </r>
  <r>
    <x v="14"/>
    <n v="9655"/>
    <n v="8575"/>
    <n v="1080"/>
  </r>
  <r>
    <x v="14"/>
    <n v="9670"/>
    <n v="8588"/>
    <n v="1082"/>
  </r>
  <r>
    <x v="14"/>
    <n v="9681"/>
    <n v="8596"/>
    <n v="1085"/>
  </r>
  <r>
    <x v="14"/>
    <n v="9699"/>
    <n v="8611"/>
    <n v="1088"/>
  </r>
  <r>
    <x v="14"/>
    <n v="9728"/>
    <n v="8637"/>
    <n v="1091"/>
  </r>
  <r>
    <x v="14"/>
    <n v="9749"/>
    <n v="8657"/>
    <n v="1092"/>
  </r>
  <r>
    <x v="14"/>
    <n v="9782"/>
    <n v="8687"/>
    <n v="1095"/>
  </r>
  <r>
    <x v="14"/>
    <n v="9851"/>
    <n v="8752"/>
    <n v="1099"/>
  </r>
  <r>
    <x v="14"/>
    <n v="9880"/>
    <n v="8780"/>
    <n v="1100"/>
  </r>
  <r>
    <x v="14"/>
    <n v="9892"/>
    <n v="8791"/>
    <n v="1101"/>
  </r>
  <r>
    <x v="14"/>
    <n v="9912"/>
    <n v="8809"/>
    <n v="1103"/>
  </r>
  <r>
    <x v="14"/>
    <n v="9921"/>
    <n v="8817"/>
    <n v="1104"/>
  </r>
  <r>
    <x v="14"/>
    <n v="9931"/>
    <n v="8825"/>
    <n v="1106"/>
  </r>
  <r>
    <x v="14"/>
    <n v="9934"/>
    <n v="8825"/>
    <n v="1109"/>
  </r>
  <r>
    <x v="14"/>
    <n v="9967"/>
    <n v="8851"/>
    <n v="1116"/>
  </r>
  <r>
    <x v="14"/>
    <n v="9972"/>
    <n v="8854"/>
    <n v="1118"/>
  </r>
  <r>
    <x v="14"/>
    <n v="9977"/>
    <n v="8857"/>
    <n v="1120"/>
  </r>
  <r>
    <x v="14"/>
    <n v="9986"/>
    <n v="8865"/>
    <n v="1121"/>
  </r>
  <r>
    <x v="14"/>
    <n v="9991"/>
    <n v="8869"/>
    <n v="1122"/>
  </r>
  <r>
    <x v="14"/>
    <n v="10019"/>
    <n v="8894"/>
    <n v="1125"/>
  </r>
  <r>
    <x v="14"/>
    <n v="10025"/>
    <n v="8898"/>
    <n v="1127"/>
  </r>
  <r>
    <x v="14"/>
    <n v="10038"/>
    <n v="8909"/>
    <n v="1129"/>
  </r>
  <r>
    <x v="14"/>
    <n v="10051"/>
    <n v="8921"/>
    <n v="1130"/>
  </r>
  <r>
    <x v="14"/>
    <n v="10058"/>
    <n v="8927"/>
    <n v="1131"/>
  </r>
  <r>
    <x v="14"/>
    <n v="10078"/>
    <n v="8944"/>
    <n v="1134"/>
  </r>
  <r>
    <x v="14"/>
    <n v="10097"/>
    <n v="8962"/>
    <n v="1135"/>
  </r>
  <r>
    <x v="14"/>
    <n v="10110"/>
    <n v="8974"/>
    <n v="1136"/>
  </r>
  <r>
    <x v="14"/>
    <n v="10114"/>
    <n v="8977"/>
    <n v="1137"/>
  </r>
  <r>
    <x v="14"/>
    <n v="10166"/>
    <n v="9028"/>
    <n v="1138"/>
  </r>
  <r>
    <x v="14"/>
    <n v="10167"/>
    <n v="9028"/>
    <n v="1139"/>
  </r>
  <r>
    <x v="14"/>
    <n v="10223"/>
    <n v="9083"/>
    <n v="1140"/>
  </r>
  <r>
    <x v="14"/>
    <n v="10317"/>
    <n v="9175"/>
    <n v="1142"/>
  </r>
  <r>
    <x v="14"/>
    <n v="10349"/>
    <n v="9206"/>
    <n v="1143"/>
  </r>
  <r>
    <x v="14"/>
    <n v="10429"/>
    <n v="9285"/>
    <n v="1144"/>
  </r>
  <r>
    <x v="14"/>
    <n v="10479"/>
    <n v="9334"/>
    <n v="1145"/>
  </r>
  <r>
    <x v="14"/>
    <n v="10505"/>
    <n v="9358"/>
    <n v="1147"/>
  </r>
  <r>
    <x v="14"/>
    <n v="10573"/>
    <n v="9425"/>
    <n v="1148"/>
  </r>
  <r>
    <x v="14"/>
    <n v="10655"/>
    <n v="9506"/>
    <n v="1149"/>
  </r>
  <r>
    <x v="14"/>
    <n v="10673"/>
    <n v="9523"/>
    <n v="1150"/>
  </r>
  <r>
    <x v="14"/>
    <n v="10687"/>
    <n v="9536"/>
    <n v="1151"/>
  </r>
  <r>
    <x v="14"/>
    <n v="11006"/>
    <n v="9853"/>
    <n v="1153"/>
  </r>
  <r>
    <x v="14"/>
    <n v="11094"/>
    <n v="9938"/>
    <n v="1156"/>
  </r>
  <r>
    <x v="14"/>
    <n v="11138"/>
    <n v="9981"/>
    <n v="1157"/>
  </r>
  <r>
    <x v="14"/>
    <n v="11258"/>
    <n v="10098"/>
    <n v="1160"/>
  </r>
  <r>
    <x v="14"/>
    <n v="11339"/>
    <n v="10175"/>
    <n v="1164"/>
  </r>
  <r>
    <x v="14"/>
    <n v="11503"/>
    <n v="10338"/>
    <n v="1165"/>
  </r>
  <r>
    <x v="14"/>
    <n v="11601"/>
    <n v="10435"/>
    <n v="1166"/>
  </r>
  <r>
    <x v="14"/>
    <n v="11843"/>
    <n v="10673"/>
    <n v="1170"/>
  </r>
  <r>
    <x v="14"/>
    <n v="11974"/>
    <n v="10801"/>
    <n v="1173"/>
  </r>
  <r>
    <x v="14"/>
    <n v="12122"/>
    <n v="10942"/>
    <n v="1180"/>
  </r>
  <r>
    <x v="14"/>
    <n v="12254"/>
    <n v="11071"/>
    <n v="1183"/>
  </r>
  <r>
    <x v="14"/>
    <n v="12356"/>
    <n v="11171"/>
    <n v="1185"/>
  </r>
  <r>
    <x v="14"/>
    <n v="12502"/>
    <n v="11315"/>
    <n v="1187"/>
  </r>
  <r>
    <x v="14"/>
    <n v="12649"/>
    <n v="11460"/>
    <n v="1189"/>
  </r>
  <r>
    <x v="14"/>
    <n v="12816"/>
    <n v="11622"/>
    <n v="1194"/>
  </r>
  <r>
    <x v="14"/>
    <n v="13054"/>
    <n v="11846"/>
    <n v="1208"/>
  </r>
  <r>
    <x v="14"/>
    <n v="13350"/>
    <n v="12121"/>
    <n v="1229"/>
  </r>
  <r>
    <x v="14"/>
    <n v="13527"/>
    <n v="12290"/>
    <n v="1237"/>
  </r>
  <r>
    <x v="14"/>
    <n v="13739"/>
    <n v="12491"/>
    <n v="1248"/>
  </r>
  <r>
    <x v="14"/>
    <n v="13970"/>
    <n v="12708"/>
    <n v="1262"/>
  </r>
  <r>
    <x v="14"/>
    <n v="14085"/>
    <n v="12810"/>
    <n v="1275"/>
  </r>
  <r>
    <x v="14"/>
    <n v="14244"/>
    <n v="12954"/>
    <n v="1290"/>
  </r>
  <r>
    <x v="14"/>
    <n v="14632"/>
    <n v="13335"/>
    <n v="1297"/>
  </r>
  <r>
    <x v="14"/>
    <n v="14988"/>
    <n v="13678"/>
    <n v="1310"/>
  </r>
  <r>
    <x v="14"/>
    <n v="15303"/>
    <n v="13983"/>
    <n v="1320"/>
  </r>
  <r>
    <x v="14"/>
    <n v="16419"/>
    <n v="15074"/>
    <n v="1345"/>
  </r>
  <r>
    <x v="14"/>
    <n v="16668"/>
    <n v="15305"/>
    <n v="1363"/>
  </r>
  <r>
    <x v="14"/>
    <n v="16916"/>
    <n v="15529"/>
    <n v="1387"/>
  </r>
  <r>
    <x v="14"/>
    <n v="17070"/>
    <n v="15667"/>
    <n v="1403"/>
  </r>
  <r>
    <x v="14"/>
    <n v="17606"/>
    <n v="16136"/>
    <n v="1470"/>
  </r>
  <r>
    <x v="14"/>
    <n v="21099"/>
    <n v="19451"/>
    <n v="1648"/>
  </r>
  <r>
    <x v="14"/>
    <n v="22020"/>
    <n v="20319"/>
    <n v="1701"/>
  </r>
  <r>
    <x v="14"/>
    <n v="22936"/>
    <n v="21198"/>
    <n v="1738"/>
  </r>
  <r>
    <x v="14"/>
    <n v="24201"/>
    <n v="22408"/>
    <n v="1793"/>
  </r>
  <r>
    <x v="14"/>
    <n v="25689"/>
    <n v="23854"/>
    <n v="1835"/>
  </r>
  <r>
    <x v="14"/>
    <n v="27985"/>
    <n v="26070"/>
    <n v="1915"/>
  </r>
  <r>
    <x v="14"/>
    <n v="37015"/>
    <n v="34894"/>
    <n v="2121"/>
  </r>
  <r>
    <x v="14"/>
    <n v="43609"/>
    <n v="41345"/>
    <n v="2264"/>
  </r>
  <r>
    <x v="14"/>
    <n v="46284"/>
    <n v="43973"/>
    <n v="2311"/>
  </r>
  <r>
    <x v="14"/>
    <n v="48696"/>
    <n v="46318"/>
    <n v="2378"/>
  </r>
  <r>
    <x v="14"/>
    <n v="51192"/>
    <n v="48742"/>
    <n v="2450"/>
  </r>
  <r>
    <x v="14"/>
    <n v="56568"/>
    <n v="54005"/>
    <n v="2563"/>
  </r>
  <r>
    <x v="14"/>
    <n v="59004"/>
    <n v="56403"/>
    <n v="2601"/>
  </r>
  <r>
    <x v="14"/>
    <n v="61415"/>
    <n v="58774"/>
    <n v="2641"/>
  </r>
  <r>
    <x v="14"/>
    <n v="63898"/>
    <n v="61225"/>
    <n v="2673"/>
  </r>
  <r>
    <x v="14"/>
    <n v="67350"/>
    <n v="64632"/>
    <n v="2718"/>
  </r>
  <r>
    <x v="14"/>
    <n v="70374"/>
    <n v="67618"/>
    <n v="2756"/>
  </r>
  <r>
    <x v="14"/>
    <n v="73596"/>
    <n v="70798"/>
    <n v="2798"/>
  </r>
  <r>
    <x v="14"/>
    <n v="77100"/>
    <n v="74261"/>
    <n v="2839"/>
  </r>
  <r>
    <x v="15"/>
    <n v="62"/>
    <n v="34"/>
    <n v="28"/>
  </r>
  <r>
    <x v="15"/>
    <n v="69"/>
    <n v="34"/>
    <n v="35"/>
  </r>
  <r>
    <x v="15"/>
    <n v="109"/>
    <n v="68"/>
    <n v="41"/>
  </r>
  <r>
    <x v="15"/>
    <n v="203"/>
    <n v="117"/>
    <n v="86"/>
  </r>
  <r>
    <x v="15"/>
    <n v="227"/>
    <n v="125"/>
    <n v="102"/>
  </r>
  <r>
    <x v="15"/>
    <n v="271"/>
    <n v="151"/>
    <n v="120"/>
  </r>
  <r>
    <x v="15"/>
    <n v="325"/>
    <n v="178"/>
    <n v="147"/>
  </r>
  <r>
    <x v="15"/>
    <n v="357"/>
    <n v="193"/>
    <n v="164"/>
  </r>
  <r>
    <x v="15"/>
    <n v="306"/>
    <n v="190"/>
    <n v="116"/>
  </r>
  <r>
    <x v="15"/>
    <n v="387"/>
    <n v="214"/>
    <n v="173"/>
  </r>
  <r>
    <x v="15"/>
    <n v="416"/>
    <n v="229"/>
    <n v="187"/>
  </r>
  <r>
    <x v="15"/>
    <n v="350"/>
    <n v="211"/>
    <n v="139"/>
  </r>
  <r>
    <x v="15"/>
    <n v="450"/>
    <n v="246"/>
    <n v="204"/>
  </r>
  <r>
    <x v="15"/>
    <n v="467"/>
    <n v="257"/>
    <n v="210"/>
  </r>
  <r>
    <x v="15"/>
    <n v="490"/>
    <n v="273"/>
    <n v="217"/>
  </r>
  <r>
    <x v="15"/>
    <n v="510"/>
    <n v="280"/>
    <n v="230"/>
  </r>
  <r>
    <x v="15"/>
    <n v="510"/>
    <n v="336"/>
    <n v="174"/>
  </r>
  <r>
    <x v="15"/>
    <n v="554"/>
    <n v="371"/>
    <n v="183"/>
  </r>
  <r>
    <x v="15"/>
    <n v="662"/>
    <n v="407"/>
    <n v="255"/>
  </r>
  <r>
    <x v="15"/>
    <n v="638"/>
    <n v="447"/>
    <n v="191"/>
  </r>
  <r>
    <x v="15"/>
    <n v="822"/>
    <n v="547"/>
    <n v="275"/>
  </r>
  <r>
    <x v="15"/>
    <n v="688"/>
    <n v="488"/>
    <n v="200"/>
  </r>
  <r>
    <x v="15"/>
    <n v="583"/>
    <n v="378"/>
    <n v="205"/>
  </r>
  <r>
    <x v="15"/>
    <n v="971"/>
    <n v="678"/>
    <n v="293"/>
  </r>
  <r>
    <x v="15"/>
    <n v="1046"/>
    <n v="746"/>
    <n v="300"/>
  </r>
  <r>
    <x v="15"/>
    <n v="620"/>
    <n v="406"/>
    <n v="214"/>
  </r>
  <r>
    <x v="15"/>
    <n v="648"/>
    <n v="425"/>
    <n v="223"/>
  </r>
  <r>
    <x v="15"/>
    <n v="1116"/>
    <n v="798"/>
    <n v="318"/>
  </r>
  <r>
    <x v="15"/>
    <n v="1207"/>
    <n v="885"/>
    <n v="322"/>
  </r>
  <r>
    <x v="15"/>
    <n v="714"/>
    <n v="480"/>
    <n v="234"/>
  </r>
  <r>
    <x v="15"/>
    <n v="1386"/>
    <n v="1044"/>
    <n v="342"/>
  </r>
  <r>
    <x v="15"/>
    <n v="769"/>
    <n v="530"/>
    <n v="239"/>
  </r>
  <r>
    <x v="15"/>
    <n v="1446"/>
    <n v="1098"/>
    <n v="348"/>
  </r>
  <r>
    <x v="15"/>
    <n v="814"/>
    <n v="569"/>
    <n v="245"/>
  </r>
  <r>
    <x v="15"/>
    <n v="1561"/>
    <n v="1201"/>
    <n v="360"/>
  </r>
  <r>
    <x v="15"/>
    <n v="854"/>
    <n v="605"/>
    <n v="249"/>
  </r>
  <r>
    <x v="15"/>
    <n v="1661"/>
    <n v="1295"/>
    <n v="366"/>
  </r>
  <r>
    <x v="15"/>
    <n v="874"/>
    <n v="623"/>
    <n v="251"/>
  </r>
  <r>
    <x v="15"/>
    <n v="1705"/>
    <n v="1329"/>
    <n v="376"/>
  </r>
  <r>
    <x v="15"/>
    <n v="904"/>
    <n v="648"/>
    <n v="256"/>
  </r>
  <r>
    <x v="15"/>
    <n v="1772"/>
    <n v="1391"/>
    <n v="381"/>
  </r>
  <r>
    <x v="15"/>
    <n v="941"/>
    <n v="680"/>
    <n v="261"/>
  </r>
  <r>
    <x v="15"/>
    <n v="1856"/>
    <n v="1474"/>
    <n v="382"/>
  </r>
  <r>
    <x v="15"/>
    <n v="1949"/>
    <n v="1560"/>
    <n v="389"/>
  </r>
  <r>
    <x v="15"/>
    <n v="1441"/>
    <n v="1176"/>
    <n v="265"/>
  </r>
  <r>
    <x v="15"/>
    <n v="2094"/>
    <n v="1694"/>
    <n v="400"/>
  </r>
  <r>
    <x v="15"/>
    <n v="1487"/>
    <n v="1218"/>
    <n v="269"/>
  </r>
  <r>
    <x v="15"/>
    <n v="2212"/>
    <n v="1807"/>
    <n v="405"/>
  </r>
  <r>
    <x v="15"/>
    <n v="1556"/>
    <n v="1286"/>
    <n v="270"/>
  </r>
  <r>
    <x v="15"/>
    <n v="2288"/>
    <n v="1881"/>
    <n v="407"/>
  </r>
  <r>
    <x v="15"/>
    <n v="1588"/>
    <n v="1316"/>
    <n v="272"/>
  </r>
  <r>
    <x v="15"/>
    <n v="2460"/>
    <n v="2048"/>
    <n v="412"/>
  </r>
  <r>
    <x v="15"/>
    <n v="1662"/>
    <n v="1388"/>
    <n v="274"/>
  </r>
  <r>
    <x v="15"/>
    <n v="2606"/>
    <n v="2190"/>
    <n v="416"/>
  </r>
  <r>
    <x v="15"/>
    <n v="2746"/>
    <n v="2328"/>
    <n v="418"/>
  </r>
  <r>
    <x v="15"/>
    <n v="2839"/>
    <n v="2416"/>
    <n v="423"/>
  </r>
  <r>
    <x v="15"/>
    <n v="2899"/>
    <n v="2474"/>
    <n v="425"/>
  </r>
  <r>
    <x v="15"/>
    <n v="1871"/>
    <n v="1590"/>
    <n v="281"/>
  </r>
  <r>
    <x v="15"/>
    <n v="3000"/>
    <n v="2571"/>
    <n v="429"/>
  </r>
  <r>
    <x v="15"/>
    <n v="3093"/>
    <n v="2663"/>
    <n v="430"/>
  </r>
  <r>
    <x v="15"/>
    <n v="3220"/>
    <n v="2787"/>
    <n v="433"/>
  </r>
  <r>
    <x v="15"/>
    <n v="3298"/>
    <n v="2861"/>
    <n v="437"/>
  </r>
  <r>
    <x v="15"/>
    <n v="3636"/>
    <n v="3191"/>
    <n v="445"/>
  </r>
  <r>
    <x v="15"/>
    <n v="3739"/>
    <n v="3293"/>
    <n v="446"/>
  </r>
  <r>
    <x v="15"/>
    <n v="3981"/>
    <n v="3528"/>
    <n v="453"/>
  </r>
  <r>
    <x v="15"/>
    <n v="2275"/>
    <n v="1984"/>
    <n v="291"/>
  </r>
  <r>
    <x v="15"/>
    <n v="4154"/>
    <n v="3699"/>
    <n v="455"/>
  </r>
  <r>
    <x v="15"/>
    <n v="3869"/>
    <n v="3412"/>
    <n v="457"/>
  </r>
  <r>
    <x v="15"/>
    <n v="3945"/>
    <n v="3483"/>
    <n v="462"/>
  </r>
  <r>
    <x v="15"/>
    <n v="2486"/>
    <n v="2194"/>
    <n v="292"/>
  </r>
  <r>
    <x v="15"/>
    <n v="4226"/>
    <n v="3762"/>
    <n v="464"/>
  </r>
  <r>
    <x v="15"/>
    <n v="4382"/>
    <n v="3917"/>
    <n v="465"/>
  </r>
  <r>
    <x v="15"/>
    <n v="4402"/>
    <n v="3936"/>
    <n v="466"/>
  </r>
  <r>
    <x v="15"/>
    <n v="5805"/>
    <n v="5396"/>
    <n v="409"/>
  </r>
  <r>
    <x v="15"/>
    <n v="6514"/>
    <n v="6087"/>
    <n v="427"/>
  </r>
  <r>
    <x v="15"/>
    <n v="7366"/>
    <n v="6922"/>
    <n v="444"/>
  </r>
  <r>
    <x v="15"/>
    <n v="4865"/>
    <n v="4528"/>
    <n v="337"/>
  </r>
  <r>
    <x v="15"/>
    <n v="9174"/>
    <n v="8669"/>
    <n v="505"/>
  </r>
  <r>
    <x v="15"/>
    <n v="9911"/>
    <n v="9372"/>
    <n v="539"/>
  </r>
  <r>
    <x v="15"/>
    <n v="9964"/>
    <n v="9474"/>
    <n v="490"/>
  </r>
  <r>
    <x v="15"/>
    <n v="10803"/>
    <n v="10294"/>
    <n v="509"/>
  </r>
  <r>
    <x v="15"/>
    <n v="12482"/>
    <n v="11867"/>
    <n v="615"/>
  </r>
  <r>
    <x v="15"/>
    <n v="11180"/>
    <n v="10660"/>
    <n v="520"/>
  </r>
  <r>
    <x v="15"/>
    <n v="12764"/>
    <n v="12141"/>
    <n v="623"/>
  </r>
  <r>
    <x v="15"/>
    <n v="11599"/>
    <n v="11076"/>
    <n v="523"/>
  </r>
  <r>
    <x v="15"/>
    <n v="13159"/>
    <n v="12530"/>
    <n v="629"/>
  </r>
  <r>
    <x v="15"/>
    <n v="13238"/>
    <n v="12597"/>
    <n v="641"/>
  </r>
  <r>
    <x v="15"/>
    <n v="13708"/>
    <n v="13043"/>
    <n v="665"/>
  </r>
  <r>
    <x v="15"/>
    <n v="13347"/>
    <n v="12789"/>
    <n v="558"/>
  </r>
  <r>
    <x v="15"/>
    <n v="13874"/>
    <n v="13200"/>
    <n v="674"/>
  </r>
  <r>
    <x v="15"/>
    <n v="14155"/>
    <n v="13475"/>
    <n v="680"/>
  </r>
  <r>
    <x v="15"/>
    <n v="14686"/>
    <n v="13995"/>
    <n v="691"/>
  </r>
  <r>
    <x v="16"/>
    <n v="506"/>
    <n v="455"/>
    <n v="51"/>
  </r>
  <r>
    <x v="16"/>
    <n v="1041"/>
    <n v="979"/>
    <n v="62"/>
  </r>
  <r>
    <x v="16"/>
    <n v="1416"/>
    <n v="1339"/>
    <n v="77"/>
  </r>
  <r>
    <x v="16"/>
    <n v="1421"/>
    <n v="1343"/>
    <n v="78"/>
  </r>
  <r>
    <x v="16"/>
    <n v="1428"/>
    <n v="1349"/>
    <n v="79"/>
  </r>
  <r>
    <x v="16"/>
    <n v="1753"/>
    <n v="1669"/>
    <n v="84"/>
  </r>
  <r>
    <x v="16"/>
    <n v="3274"/>
    <n v="3160"/>
    <n v="114"/>
  </r>
  <r>
    <x v="16"/>
    <n v="4909"/>
    <n v="4731"/>
    <n v="178"/>
  </r>
  <r>
    <x v="16"/>
    <n v="5139"/>
    <n v="4951"/>
    <n v="188"/>
  </r>
  <r>
    <x v="16"/>
    <n v="5257"/>
    <n v="5060"/>
    <n v="197"/>
  </r>
  <r>
    <x v="16"/>
    <n v="6252"/>
    <n v="6026"/>
    <n v="226"/>
  </r>
  <r>
    <x v="17"/>
    <n v="188"/>
    <n v="106"/>
    <n v="82"/>
  </r>
  <r>
    <x v="17"/>
    <n v="238"/>
    <n v="142"/>
    <n v="96"/>
  </r>
  <r>
    <x v="17"/>
    <n v="242"/>
    <n v="142"/>
    <n v="100"/>
  </r>
  <r>
    <x v="17"/>
    <n v="259"/>
    <n v="154"/>
    <n v="105"/>
  </r>
  <r>
    <x v="17"/>
    <n v="333"/>
    <n v="221"/>
    <n v="112"/>
  </r>
  <r>
    <x v="17"/>
    <n v="410"/>
    <n v="289"/>
    <n v="121"/>
  </r>
  <r>
    <x v="17"/>
    <n v="540"/>
    <n v="413"/>
    <n v="127"/>
  </r>
  <r>
    <x v="17"/>
    <n v="571"/>
    <n v="445"/>
    <n v="126"/>
  </r>
  <r>
    <x v="17"/>
    <n v="787"/>
    <n v="657"/>
    <n v="130"/>
  </r>
  <r>
    <x v="17"/>
    <n v="1056"/>
    <n v="916"/>
    <n v="140"/>
  </r>
  <r>
    <x v="17"/>
    <n v="1070"/>
    <n v="929"/>
    <n v="141"/>
  </r>
  <r>
    <x v="17"/>
    <n v="1105"/>
    <n v="962"/>
    <n v="143"/>
  </r>
  <r>
    <x v="17"/>
    <n v="3493"/>
    <n v="3234"/>
    <n v="259"/>
  </r>
  <r>
    <x v="17"/>
    <n v="4630"/>
    <n v="4328"/>
    <n v="302"/>
  </r>
  <r>
    <x v="18"/>
    <n v="1"/>
    <n v="0"/>
    <n v="1"/>
  </r>
  <r>
    <x v="18"/>
    <n v="2"/>
    <n v="0"/>
    <n v="2"/>
  </r>
  <r>
    <x v="18"/>
    <n v="10"/>
    <n v="7"/>
    <n v="3"/>
  </r>
  <r>
    <x v="18"/>
    <n v="27"/>
    <n v="17"/>
    <n v="10"/>
  </r>
  <r>
    <x v="18"/>
    <n v="34"/>
    <n v="22"/>
    <n v="12"/>
  </r>
  <r>
    <x v="18"/>
    <n v="38"/>
    <n v="25"/>
    <n v="13"/>
  </r>
  <r>
    <x v="18"/>
    <n v="50"/>
    <n v="30"/>
    <n v="20"/>
  </r>
  <r>
    <x v="18"/>
    <n v="73"/>
    <n v="47"/>
    <n v="26"/>
  </r>
  <r>
    <x v="18"/>
    <n v="83"/>
    <n v="54"/>
    <n v="29"/>
  </r>
  <r>
    <x v="18"/>
    <n v="87"/>
    <n v="55"/>
    <n v="32"/>
  </r>
  <r>
    <x v="18"/>
    <n v="142"/>
    <n v="100"/>
    <n v="42"/>
  </r>
  <r>
    <x v="18"/>
    <n v="183"/>
    <n v="120"/>
    <n v="63"/>
  </r>
  <r>
    <x v="18"/>
    <n v="199"/>
    <n v="130"/>
    <n v="69"/>
  </r>
  <r>
    <x v="18"/>
    <n v="216"/>
    <n v="136"/>
    <n v="80"/>
  </r>
  <r>
    <x v="18"/>
    <n v="261"/>
    <n v="167"/>
    <n v="94"/>
  </r>
  <r>
    <x v="18"/>
    <n v="354"/>
    <n v="223"/>
    <n v="131"/>
  </r>
  <r>
    <x v="18"/>
    <n v="478"/>
    <n v="309"/>
    <n v="169"/>
  </r>
  <r>
    <x v="18"/>
    <n v="519"/>
    <n v="327"/>
    <n v="192"/>
  </r>
  <r>
    <x v="18"/>
    <n v="597"/>
    <n v="381"/>
    <n v="216"/>
  </r>
  <r>
    <x v="18"/>
    <n v="697"/>
    <n v="439"/>
    <n v="258"/>
  </r>
  <r>
    <x v="18"/>
    <n v="849"/>
    <n v="536"/>
    <n v="313"/>
  </r>
  <r>
    <x v="18"/>
    <n v="1017"/>
    <n v="655"/>
    <n v="362"/>
  </r>
  <r>
    <x v="18"/>
    <n v="1107"/>
    <n v="715"/>
    <n v="392"/>
  </r>
  <r>
    <x v="18"/>
    <n v="1160"/>
    <n v="747"/>
    <n v="413"/>
  </r>
  <r>
    <x v="18"/>
    <n v="1305"/>
    <n v="828"/>
    <n v="477"/>
  </r>
  <r>
    <x v="18"/>
    <n v="1401"/>
    <n v="902"/>
    <n v="499"/>
  </r>
  <r>
    <x v="18"/>
    <n v="1533"/>
    <n v="1001"/>
    <n v="532"/>
  </r>
  <r>
    <x v="18"/>
    <n v="1603"/>
    <n v="1031"/>
    <n v="572"/>
  </r>
  <r>
    <x v="18"/>
    <n v="1731"/>
    <n v="1124"/>
    <n v="607"/>
  </r>
  <r>
    <x v="18"/>
    <n v="1817"/>
    <n v="1186"/>
    <n v="631"/>
  </r>
  <r>
    <x v="18"/>
    <n v="1866"/>
    <n v="1204"/>
    <n v="662"/>
  </r>
  <r>
    <x v="18"/>
    <n v="1960"/>
    <n v="1265"/>
    <n v="695"/>
  </r>
  <r>
    <x v="18"/>
    <n v="2239"/>
    <n v="1503"/>
    <n v="736"/>
  </r>
  <r>
    <x v="18"/>
    <n v="2484"/>
    <n v="1728"/>
    <n v="756"/>
  </r>
  <r>
    <x v="18"/>
    <n v="2774"/>
    <n v="1981"/>
    <n v="793"/>
  </r>
  <r>
    <x v="18"/>
    <n v="3019"/>
    <n v="2188"/>
    <n v="831"/>
  </r>
  <r>
    <x v="18"/>
    <n v="3348"/>
    <n v="2492"/>
    <n v="856"/>
  </r>
  <r>
    <x v="18"/>
    <n v="3485"/>
    <n v="2603"/>
    <n v="882"/>
  </r>
  <r>
    <x v="18"/>
    <n v="3696"/>
    <n v="2790"/>
    <n v="906"/>
  </r>
  <r>
    <x v="18"/>
    <n v="3835"/>
    <n v="2895"/>
    <n v="940"/>
  </r>
  <r>
    <x v="18"/>
    <n v="4190"/>
    <n v="3209"/>
    <n v="981"/>
  </r>
  <r>
    <x v="18"/>
    <n v="4756"/>
    <n v="3730"/>
    <n v="1026"/>
  </r>
  <r>
    <x v="18"/>
    <n v="5248"/>
    <n v="4189"/>
    <n v="1059"/>
  </r>
  <r>
    <x v="18"/>
    <n v="5725"/>
    <n v="4638"/>
    <n v="1087"/>
  </r>
  <r>
    <x v="18"/>
    <n v="6066"/>
    <n v="4954"/>
    <n v="1112"/>
  </r>
  <r>
    <x v="18"/>
    <n v="6327"/>
    <n v="5173"/>
    <n v="1154"/>
  </r>
  <r>
    <x v="18"/>
    <n v="6747"/>
    <n v="5566"/>
    <n v="1181"/>
  </r>
  <r>
    <x v="18"/>
    <n v="6956"/>
    <n v="5750"/>
    <n v="1206"/>
  </r>
  <r>
    <x v="18"/>
    <n v="7550"/>
    <n v="6306"/>
    <n v="1244"/>
  </r>
  <r>
    <x v="18"/>
    <n v="7959"/>
    <n v="6671"/>
    <n v="1288"/>
  </r>
  <r>
    <x v="18"/>
    <n v="8333"/>
    <n v="7018"/>
    <n v="1315"/>
  </r>
  <r>
    <x v="18"/>
    <n v="9107"/>
    <n v="7699"/>
    <n v="1408"/>
  </r>
  <r>
    <x v="18"/>
    <n v="9456"/>
    <n v="8019"/>
    <n v="1437"/>
  </r>
  <r>
    <x v="18"/>
    <n v="9813"/>
    <n v="8354"/>
    <n v="1459"/>
  </r>
  <r>
    <x v="18"/>
    <n v="10319"/>
    <n v="8840"/>
    <n v="1479"/>
  </r>
  <r>
    <x v="18"/>
    <n v="10793"/>
    <n v="9291"/>
    <n v="1502"/>
  </r>
  <r>
    <x v="18"/>
    <n v="11019"/>
    <n v="9503"/>
    <n v="1516"/>
  </r>
  <r>
    <x v="18"/>
    <n v="11139"/>
    <n v="9611"/>
    <n v="1528"/>
  </r>
  <r>
    <x v="18"/>
    <n v="11286"/>
    <n v="9741"/>
    <n v="1545"/>
  </r>
  <r>
    <x v="18"/>
    <n v="11690"/>
    <n v="10122"/>
    <n v="1568"/>
  </r>
  <r>
    <x v="18"/>
    <n v="12019"/>
    <n v="10430"/>
    <n v="1589"/>
  </r>
  <r>
    <x v="18"/>
    <n v="12431"/>
    <n v="10804"/>
    <n v="1627"/>
  </r>
  <r>
    <x v="18"/>
    <n v="12794"/>
    <n v="11151"/>
    <n v="1643"/>
  </r>
  <r>
    <x v="18"/>
    <n v="13131"/>
    <n v="11474"/>
    <n v="1657"/>
  </r>
  <r>
    <x v="18"/>
    <n v="13281"/>
    <n v="11615"/>
    <n v="1666"/>
  </r>
  <r>
    <x v="18"/>
    <n v="13592"/>
    <n v="11906"/>
    <n v="1686"/>
  </r>
  <r>
    <x v="18"/>
    <n v="13793"/>
    <n v="12081"/>
    <n v="1712"/>
  </r>
  <r>
    <x v="18"/>
    <n v="14127"/>
    <n v="12384"/>
    <n v="1743"/>
  </r>
  <r>
    <x v="18"/>
    <n v="14450"/>
    <n v="12688"/>
    <n v="1762"/>
  </r>
  <r>
    <x v="18"/>
    <n v="14766"/>
    <n v="12983"/>
    <n v="1783"/>
  </r>
  <r>
    <x v="18"/>
    <n v="14900"/>
    <n v="13106"/>
    <n v="1794"/>
  </r>
  <r>
    <x v="18"/>
    <n v="14946"/>
    <n v="13143"/>
    <n v="1803"/>
  </r>
  <r>
    <x v="18"/>
    <n v="15243"/>
    <n v="13423"/>
    <n v="1820"/>
  </r>
  <r>
    <x v="18"/>
    <n v="15498"/>
    <n v="13666"/>
    <n v="1832"/>
  </r>
  <r>
    <x v="18"/>
    <n v="15752"/>
    <n v="13911"/>
    <n v="1841"/>
  </r>
  <r>
    <x v="18"/>
    <n v="16036"/>
    <n v="14182"/>
    <n v="1854"/>
  </r>
  <r>
    <x v="18"/>
    <n v="16228"/>
    <n v="14363"/>
    <n v="1865"/>
  </r>
  <r>
    <x v="18"/>
    <n v="16426"/>
    <n v="14557"/>
    <n v="1869"/>
  </r>
  <r>
    <x v="18"/>
    <n v="16519"/>
    <n v="14641"/>
    <n v="1878"/>
  </r>
  <r>
    <x v="18"/>
    <n v="16674"/>
    <n v="14788"/>
    <n v="1886"/>
  </r>
  <r>
    <x v="18"/>
    <n v="16826"/>
    <n v="14931"/>
    <n v="1895"/>
  </r>
  <r>
    <x v="18"/>
    <n v="17100"/>
    <n v="15202"/>
    <n v="1898"/>
  </r>
  <r>
    <x v="18"/>
    <n v="17285"/>
    <n v="15379"/>
    <n v="1906"/>
  </r>
  <r>
    <x v="18"/>
    <n v="17534"/>
    <n v="15618"/>
    <n v="1916"/>
  </r>
  <r>
    <x v="18"/>
    <n v="17652"/>
    <n v="15734"/>
    <n v="1918"/>
  </r>
  <r>
    <x v="18"/>
    <n v="17759"/>
    <n v="15838"/>
    <n v="1921"/>
  </r>
  <r>
    <x v="18"/>
    <n v="17849"/>
    <n v="15915"/>
    <n v="1934"/>
  </r>
  <r>
    <x v="18"/>
    <n v="17945"/>
    <n v="16007"/>
    <n v="1938"/>
  </r>
  <r>
    <x v="18"/>
    <n v="18018"/>
    <n v="16069"/>
    <n v="1949"/>
  </r>
  <r>
    <x v="18"/>
    <n v="18098"/>
    <n v="16144"/>
    <n v="1954"/>
  </r>
  <r>
    <x v="18"/>
    <n v="18107"/>
    <n v="16152"/>
    <n v="1955"/>
  </r>
  <r>
    <x v="18"/>
    <n v="18187"/>
    <n v="16226"/>
    <n v="1961"/>
  </r>
  <r>
    <x v="18"/>
    <n v="18277"/>
    <n v="16313"/>
    <n v="1964"/>
  </r>
  <r>
    <x v="18"/>
    <n v="18350"/>
    <n v="16383"/>
    <n v="1967"/>
  </r>
  <r>
    <x v="18"/>
    <n v="18447"/>
    <n v="16469"/>
    <n v="1978"/>
  </r>
  <r>
    <x v="18"/>
    <n v="18503"/>
    <n v="16521"/>
    <n v="1982"/>
  </r>
  <r>
    <x v="18"/>
    <n v="18545"/>
    <n v="16558"/>
    <n v="1987"/>
  </r>
  <r>
    <x v="18"/>
    <n v="18626"/>
    <n v="16632"/>
    <n v="1994"/>
  </r>
  <r>
    <x v="18"/>
    <n v="18653"/>
    <n v="16655"/>
    <n v="1998"/>
  </r>
  <r>
    <x v="18"/>
    <n v="18663"/>
    <n v="16661"/>
    <n v="2002"/>
  </r>
  <r>
    <x v="18"/>
    <n v="18662"/>
    <n v="16659"/>
    <n v="2003"/>
  </r>
  <r>
    <x v="18"/>
    <n v="18686"/>
    <n v="16682"/>
    <n v="2004"/>
  </r>
  <r>
    <x v="18"/>
    <n v="18730"/>
    <n v="16724"/>
    <n v="2006"/>
  </r>
  <r>
    <x v="18"/>
    <n v="18775"/>
    <n v="16768"/>
    <n v="2007"/>
  </r>
  <r>
    <x v="18"/>
    <n v="18815"/>
    <n v="16807"/>
    <n v="2008"/>
  </r>
  <r>
    <x v="18"/>
    <n v="18824"/>
    <n v="16812"/>
    <n v="2012"/>
  </r>
  <r>
    <x v="18"/>
    <n v="18871"/>
    <n v="16849"/>
    <n v="2022"/>
  </r>
  <r>
    <x v="18"/>
    <n v="18924"/>
    <n v="16901"/>
    <n v="2023"/>
  </r>
  <r>
    <x v="18"/>
    <n v="18943"/>
    <n v="16919"/>
    <n v="2024"/>
  </r>
  <r>
    <x v="18"/>
    <n v="18956"/>
    <n v="16922"/>
    <n v="2034"/>
  </r>
  <r>
    <x v="18"/>
    <n v="18966"/>
    <n v="16929"/>
    <n v="2037"/>
  </r>
  <r>
    <x v="18"/>
    <n v="18975"/>
    <n v="16936"/>
    <n v="2039"/>
  </r>
  <r>
    <x v="18"/>
    <n v="18993"/>
    <n v="16952"/>
    <n v="2041"/>
  </r>
  <r>
    <x v="18"/>
    <n v="19003"/>
    <n v="16960"/>
    <n v="2043"/>
  </r>
  <r>
    <x v="18"/>
    <n v="19015"/>
    <n v="16968"/>
    <n v="2047"/>
  </r>
  <r>
    <x v="18"/>
    <n v="19034"/>
    <n v="16985"/>
    <n v="2049"/>
  </r>
  <r>
    <x v="18"/>
    <n v="19040"/>
    <n v="16990"/>
    <n v="2050"/>
  </r>
  <r>
    <x v="18"/>
    <n v="19047"/>
    <n v="16994"/>
    <n v="2053"/>
  </r>
  <r>
    <x v="18"/>
    <n v="19064"/>
    <n v="17007"/>
    <n v="2057"/>
  </r>
  <r>
    <x v="18"/>
    <n v="19072"/>
    <n v="17010"/>
    <n v="2062"/>
  </r>
  <r>
    <x v="18"/>
    <n v="19074"/>
    <n v="17011"/>
    <n v="2063"/>
  </r>
  <r>
    <x v="18"/>
    <n v="19085"/>
    <n v="17021"/>
    <n v="2064"/>
  </r>
  <r>
    <x v="18"/>
    <n v="19095"/>
    <n v="17026"/>
    <n v="2069"/>
  </r>
  <r>
    <x v="18"/>
    <n v="19107"/>
    <n v="17034"/>
    <n v="2073"/>
  </r>
  <r>
    <x v="18"/>
    <n v="19120"/>
    <n v="17046"/>
    <n v="2074"/>
  </r>
  <r>
    <x v="18"/>
    <n v="19165"/>
    <n v="17090"/>
    <n v="2075"/>
  </r>
  <r>
    <x v="18"/>
    <n v="19182"/>
    <n v="17106"/>
    <n v="2076"/>
  </r>
  <r>
    <x v="18"/>
    <n v="19188"/>
    <n v="17111"/>
    <n v="2077"/>
  </r>
  <r>
    <x v="18"/>
    <n v="19320"/>
    <n v="17242"/>
    <n v="2078"/>
  </r>
  <r>
    <x v="18"/>
    <n v="19370"/>
    <n v="17287"/>
    <n v="2083"/>
  </r>
  <r>
    <x v="18"/>
    <n v="19441"/>
    <n v="17356"/>
    <n v="2085"/>
  </r>
  <r>
    <x v="18"/>
    <n v="19468"/>
    <n v="17376"/>
    <n v="2092"/>
  </r>
  <r>
    <x v="18"/>
    <n v="19542"/>
    <n v="17447"/>
    <n v="2095"/>
  </r>
  <r>
    <x v="18"/>
    <n v="19572"/>
    <n v="17476"/>
    <n v="2096"/>
  </r>
  <r>
    <x v="18"/>
    <n v="19628"/>
    <n v="17530"/>
    <n v="2098"/>
  </r>
  <r>
    <x v="18"/>
    <n v="19714"/>
    <n v="17615"/>
    <n v="2099"/>
  </r>
  <r>
    <x v="18"/>
    <n v="19745"/>
    <n v="17645"/>
    <n v="2100"/>
  </r>
  <r>
    <x v="18"/>
    <n v="19785"/>
    <n v="17683"/>
    <n v="2102"/>
  </r>
  <r>
    <x v="18"/>
    <n v="19818"/>
    <n v="17714"/>
    <n v="2104"/>
  </r>
  <r>
    <x v="18"/>
    <n v="20071"/>
    <n v="17964"/>
    <n v="2107"/>
  </r>
  <r>
    <x v="18"/>
    <n v="20179"/>
    <n v="18063"/>
    <n v="2116"/>
  </r>
  <r>
    <x v="18"/>
    <n v="20248"/>
    <n v="18131"/>
    <n v="2117"/>
  </r>
  <r>
    <x v="18"/>
    <n v="20351"/>
    <n v="18232"/>
    <n v="2119"/>
  </r>
  <r>
    <x v="18"/>
    <n v="20410"/>
    <n v="18290"/>
    <n v="2120"/>
  </r>
  <r>
    <x v="18"/>
    <n v="20566"/>
    <n v="18444"/>
    <n v="2122"/>
  </r>
  <r>
    <x v="18"/>
    <n v="20633"/>
    <n v="18510"/>
    <n v="2123"/>
  </r>
  <r>
    <x v="18"/>
    <n v="20797"/>
    <n v="18671"/>
    <n v="2126"/>
  </r>
  <r>
    <x v="18"/>
    <n v="20888"/>
    <n v="18758"/>
    <n v="2130"/>
  </r>
  <r>
    <x v="18"/>
    <n v="21204"/>
    <n v="19072"/>
    <n v="2132"/>
  </r>
  <r>
    <x v="18"/>
    <n v="21272"/>
    <n v="19137"/>
    <n v="2135"/>
  </r>
  <r>
    <x v="18"/>
    <n v="21565"/>
    <n v="19427"/>
    <n v="2138"/>
  </r>
  <r>
    <x v="18"/>
    <n v="21727"/>
    <n v="19586"/>
    <n v="2141"/>
  </r>
  <r>
    <x v="18"/>
    <n v="21842"/>
    <n v="19700"/>
    <n v="2142"/>
  </r>
  <r>
    <x v="18"/>
    <n v="21881"/>
    <n v="19737"/>
    <n v="2144"/>
  </r>
  <r>
    <x v="18"/>
    <n v="21995"/>
    <n v="19849"/>
    <n v="2146"/>
  </r>
  <r>
    <x v="18"/>
    <n v="22148"/>
    <n v="19997"/>
    <n v="2151"/>
  </r>
  <r>
    <x v="18"/>
    <n v="22414"/>
    <n v="20261"/>
    <n v="2153"/>
  </r>
  <r>
    <x v="18"/>
    <n v="22564"/>
    <n v="20406"/>
    <n v="2158"/>
  </r>
  <r>
    <x v="18"/>
    <n v="22689"/>
    <n v="20527"/>
    <n v="2162"/>
  </r>
  <r>
    <x v="18"/>
    <n v="22861"/>
    <n v="20696"/>
    <n v="2165"/>
  </r>
  <r>
    <x v="18"/>
    <n v="22999"/>
    <n v="20832"/>
    <n v="2167"/>
  </r>
  <r>
    <x v="18"/>
    <n v="23130"/>
    <n v="20961"/>
    <n v="2169"/>
  </r>
  <r>
    <x v="18"/>
    <n v="23262"/>
    <n v="21089"/>
    <n v="2173"/>
  </r>
  <r>
    <x v="18"/>
    <n v="23382"/>
    <n v="21208"/>
    <n v="2174"/>
  </r>
  <r>
    <x v="18"/>
    <n v="23483"/>
    <n v="21307"/>
    <n v="2176"/>
  </r>
  <r>
    <x v="18"/>
    <n v="23625"/>
    <n v="21448"/>
    <n v="2177"/>
  </r>
  <r>
    <x v="18"/>
    <n v="23719"/>
    <n v="21541"/>
    <n v="2178"/>
  </r>
  <r>
    <x v="18"/>
    <n v="23931"/>
    <n v="21748"/>
    <n v="2183"/>
  </r>
  <r>
    <x v="18"/>
    <n v="24060"/>
    <n v="21871"/>
    <n v="2189"/>
  </r>
  <r>
    <x v="18"/>
    <n v="24251"/>
    <n v="22058"/>
    <n v="2193"/>
  </r>
  <r>
    <x v="18"/>
    <n v="24389"/>
    <n v="22195"/>
    <n v="2194"/>
  </r>
  <r>
    <x v="18"/>
    <n v="24517"/>
    <n v="22319"/>
    <n v="2198"/>
  </r>
  <r>
    <x v="18"/>
    <n v="24664"/>
    <n v="22464"/>
    <n v="2200"/>
  </r>
  <r>
    <x v="18"/>
    <n v="24826"/>
    <n v="22620"/>
    <n v="2206"/>
  </r>
  <r>
    <x v="18"/>
    <n v="25030"/>
    <n v="22821"/>
    <n v="2209"/>
  </r>
  <r>
    <x v="18"/>
    <n v="25233"/>
    <n v="23017"/>
    <n v="2216"/>
  </r>
  <r>
    <x v="18"/>
    <n v="25415"/>
    <n v="23197"/>
    <n v="2218"/>
  </r>
  <r>
    <x v="18"/>
    <n v="25542"/>
    <n v="23323"/>
    <n v="2219"/>
  </r>
  <r>
    <x v="18"/>
    <n v="25661"/>
    <n v="23435"/>
    <n v="2226"/>
  </r>
  <r>
    <x v="18"/>
    <n v="25965"/>
    <n v="23728"/>
    <n v="2237"/>
  </r>
  <r>
    <x v="18"/>
    <n v="26139"/>
    <n v="23895"/>
    <n v="2244"/>
  </r>
  <r>
    <x v="18"/>
    <n v="26311"/>
    <n v="24064"/>
    <n v="2247"/>
  </r>
  <r>
    <x v="18"/>
    <n v="26426"/>
    <n v="24170"/>
    <n v="2256"/>
  </r>
  <r>
    <x v="18"/>
    <n v="26508"/>
    <n v="24253"/>
    <n v="2255"/>
  </r>
  <r>
    <x v="18"/>
    <n v="26587"/>
    <n v="24319"/>
    <n v="2268"/>
  </r>
  <r>
    <x v="18"/>
    <n v="26832"/>
    <n v="24550"/>
    <n v="2282"/>
  </r>
  <r>
    <x v="18"/>
    <n v="26982"/>
    <n v="24681"/>
    <n v="2301"/>
  </r>
  <r>
    <x v="18"/>
    <n v="27106"/>
    <n v="24798"/>
    <n v="2308"/>
  </r>
  <r>
    <x v="18"/>
    <n v="27248"/>
    <n v="24931"/>
    <n v="2317"/>
  </r>
  <r>
    <x v="18"/>
    <n v="27365"/>
    <n v="25036"/>
    <n v="2329"/>
  </r>
  <r>
    <x v="18"/>
    <n v="27419"/>
    <n v="25087"/>
    <n v="2332"/>
  </r>
  <r>
    <x v="18"/>
    <n v="27475"/>
    <n v="25131"/>
    <n v="2344"/>
  </r>
  <r>
    <x v="18"/>
    <n v="27535"/>
    <n v="25180"/>
    <n v="2355"/>
  </r>
  <r>
    <x v="18"/>
    <n v="27618"/>
    <n v="25247"/>
    <n v="2371"/>
  </r>
  <r>
    <x v="18"/>
    <n v="27709"/>
    <n v="25321"/>
    <n v="2388"/>
  </r>
  <r>
    <x v="18"/>
    <n v="27774"/>
    <n v="25373"/>
    <n v="2401"/>
  </r>
  <r>
    <x v="18"/>
    <n v="27839"/>
    <n v="25421"/>
    <n v="2418"/>
  </r>
  <r>
    <x v="18"/>
    <n v="27864"/>
    <n v="25437"/>
    <n v="2427"/>
  </r>
  <r>
    <x v="18"/>
    <n v="27929"/>
    <n v="25471"/>
    <n v="2458"/>
  </r>
  <r>
    <x v="18"/>
    <n v="27995"/>
    <n v="25517"/>
    <n v="2478"/>
  </r>
  <r>
    <x v="18"/>
    <n v="28076"/>
    <n v="25560"/>
    <n v="2516"/>
  </r>
  <r>
    <x v="18"/>
    <n v="28155"/>
    <n v="25612"/>
    <n v="2543"/>
  </r>
  <r>
    <x v="18"/>
    <n v="28250"/>
    <n v="25682"/>
    <n v="2568"/>
  </r>
  <r>
    <x v="18"/>
    <n v="28299"/>
    <n v="25725"/>
    <n v="2574"/>
  </r>
  <r>
    <x v="18"/>
    <n v="28330"/>
    <n v="25735"/>
    <n v="2595"/>
  </r>
  <r>
    <x v="18"/>
    <n v="34005"/>
    <n v="31362"/>
    <n v="2643"/>
  </r>
  <r>
    <x v="18"/>
    <n v="35102"/>
    <n v="32413"/>
    <n v="2689"/>
  </r>
  <r>
    <x v="18"/>
    <n v="36146"/>
    <n v="33419"/>
    <n v="2727"/>
  </r>
  <r>
    <x v="18"/>
    <n v="37218"/>
    <n v="34454"/>
    <n v="2764"/>
  </r>
  <r>
    <x v="18"/>
    <n v="38379"/>
    <n v="35563"/>
    <n v="2816"/>
  </r>
  <r>
    <x v="18"/>
    <n v="39370"/>
    <n v="36525"/>
    <n v="2845"/>
  </r>
  <r>
    <x v="18"/>
    <n v="40144"/>
    <n v="37277"/>
    <n v="2867"/>
  </r>
  <r>
    <x v="18"/>
    <n v="42895"/>
    <n v="39928"/>
    <n v="2967"/>
  </r>
  <r>
    <x v="18"/>
    <n v="44632"/>
    <n v="41613"/>
    <n v="3019"/>
  </r>
  <r>
    <x v="18"/>
    <n v="46109"/>
    <n v="43052"/>
    <n v="3057"/>
  </r>
  <r>
    <x v="18"/>
    <n v="47472"/>
    <n v="44349"/>
    <n v="3123"/>
  </r>
  <r>
    <x v="18"/>
    <n v="48979"/>
    <n v="45789"/>
    <n v="3190"/>
  </r>
  <r>
    <x v="18"/>
    <n v="50226"/>
    <n v="47005"/>
    <n v="3221"/>
  </r>
  <r>
    <x v="18"/>
    <n v="51495"/>
    <n v="48237"/>
    <n v="3258"/>
  </r>
  <r>
    <x v="18"/>
    <n v="54062"/>
    <n v="50709"/>
    <n v="3353"/>
  </r>
  <r>
    <x v="18"/>
    <n v="54938"/>
    <n v="51509"/>
    <n v="3429"/>
  </r>
  <r>
    <x v="18"/>
    <n v="58904"/>
    <n v="55403"/>
    <n v="3501"/>
  </r>
  <r>
    <x v="18"/>
    <n v="60586"/>
    <n v="57025"/>
    <n v="3561"/>
  </r>
  <r>
    <x v="18"/>
    <n v="62400"/>
    <n v="58756"/>
    <n v="3644"/>
  </r>
  <r>
    <x v="18"/>
    <n v="63878"/>
    <n v="60201"/>
    <n v="3677"/>
  </r>
  <r>
    <x v="18"/>
    <n v="64927"/>
    <n v="61216"/>
    <n v="3711"/>
  </r>
  <r>
    <x v="18"/>
    <n v="67130"/>
    <n v="63312"/>
    <n v="3818"/>
  </r>
  <r>
    <x v="18"/>
    <n v="82117"/>
    <n v="78230"/>
    <n v="3887"/>
  </r>
  <r>
    <x v="18"/>
    <n v="83887"/>
    <n v="79905"/>
    <n v="3982"/>
  </r>
  <r>
    <x v="18"/>
    <n v="85269"/>
    <n v="81204"/>
    <n v="4065"/>
  </r>
  <r>
    <x v="18"/>
    <n v="86847"/>
    <n v="82674"/>
    <n v="4173"/>
  </r>
  <r>
    <x v="18"/>
    <n v="88445"/>
    <n v="84235"/>
    <n v="4210"/>
  </r>
  <r>
    <x v="19"/>
    <m/>
    <m/>
    <m/>
  </r>
  <r>
    <x v="1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8">
  <r>
    <s v="Agliè"/>
    <x v="0"/>
    <s v="Nord-ovest"/>
    <s v="TO"/>
    <n v="2644"/>
    <n v="4.4494590423761159E-3"/>
    <x v="0"/>
    <n v="6.0587783999508697E-2"/>
    <s v=""/>
    <m/>
    <m/>
  </r>
  <r>
    <s v="Airasca"/>
    <x v="0"/>
    <s v="Nord-ovest"/>
    <s v="TO"/>
    <n v="3819"/>
    <n v="6.426809411056879E-3"/>
    <x v="0"/>
    <n v="8.7513141866158745E-2"/>
    <s v=""/>
    <m/>
    <m/>
  </r>
  <r>
    <s v="Ala di Stura"/>
    <x v="0"/>
    <s v="Nord-ovest"/>
    <s v="TO"/>
    <n v="462"/>
    <n v="7.7747733645149996E-4"/>
    <x v="0"/>
    <n v="1.0586821561184954E-2"/>
    <s v=""/>
    <m/>
    <m/>
  </r>
  <r>
    <s v="Albiano d'Ivrea"/>
    <x v="0"/>
    <s v="Nord-est"/>
    <s v="TO"/>
    <n v="1791"/>
    <n v="3.0139868172827625E-3"/>
    <x v="0"/>
    <n v="4.1041119948229982E-2"/>
    <s v=""/>
    <m/>
    <m/>
  </r>
  <r>
    <s v="Almese"/>
    <x v="0"/>
    <s v="Nord-est"/>
    <s v="TO"/>
    <n v="6303"/>
    <n v="1.0607012233016891E-2"/>
    <x v="0"/>
    <n v="0.14443449415616616"/>
    <s v=""/>
    <m/>
    <m/>
  </r>
  <r>
    <s v="Alpette"/>
    <x v="0"/>
    <s v="Nord-est"/>
    <s v="TO"/>
    <n v="277"/>
    <n v="4.6614983159537981E-4"/>
    <x v="0"/>
    <n v="6.3475098970740959E-3"/>
    <s v=""/>
    <m/>
    <m/>
  </r>
  <r>
    <s v="Alpignano"/>
    <x v="0"/>
    <s v="Nord-ovest"/>
    <s v="TO"/>
    <n v="16893"/>
    <n v="2.8428408321807767E-2"/>
    <x v="0"/>
    <n v="0.38710644292878232"/>
    <s v=""/>
    <m/>
    <m/>
  </r>
  <r>
    <s v="Andezeno"/>
    <x v="0"/>
    <s v="Nord-est"/>
    <s v="TO"/>
    <n v="1966"/>
    <n v="3.3084858083628761E-3"/>
    <x v="0"/>
    <n v="4.5051279630497015E-2"/>
    <s v=""/>
    <m/>
    <m/>
  </r>
  <r>
    <s v="Andrate"/>
    <x v="0"/>
    <s v="Centro"/>
    <s v="TO"/>
    <n v="512"/>
    <n v="8.6161990533153228E-4"/>
    <x v="0"/>
    <n v="1.1732581470404105E-2"/>
    <s v=""/>
    <m/>
    <m/>
  </r>
  <r>
    <s v="Angrogna"/>
    <x v="0"/>
    <s v="Centro"/>
    <s v="TO"/>
    <n v="870"/>
    <n v="1.4640806985125646E-3"/>
    <x v="0"/>
    <n v="1.9936222420413225E-2"/>
    <s v=""/>
    <m/>
    <m/>
  </r>
  <r>
    <s v="Arignano"/>
    <x v="0"/>
    <s v="Centro"/>
    <s v="TO"/>
    <n v="1039"/>
    <n v="1.7484825813270744E-3"/>
    <x v="0"/>
    <n v="2.3808890913573955E-2"/>
    <s v=""/>
    <m/>
    <m/>
  </r>
  <r>
    <s v="Avigliana"/>
    <x v="0"/>
    <s v="Centro"/>
    <s v="TO"/>
    <n v="12129"/>
    <n v="2.0411304358918275E-2"/>
    <x v="0"/>
    <n v="0.27793843877838159"/>
    <s v=""/>
    <m/>
    <m/>
  </r>
  <r>
    <s v="Azeglio"/>
    <x v="0"/>
    <s v="Sud"/>
    <s v="TO"/>
    <n v="1347"/>
    <n v="2.2668008056280745E-3"/>
    <x v="0"/>
    <n v="3.0866771954363922E-2"/>
    <s v=""/>
    <m/>
    <m/>
  </r>
  <r>
    <s v="Bairo"/>
    <x v="0"/>
    <s v="Sud"/>
    <s v="TO"/>
    <n v="816"/>
    <n v="1.3732067241221297E-3"/>
    <x v="0"/>
    <n v="1.8698801718456542E-2"/>
    <s v=""/>
    <m/>
    <m/>
  </r>
  <r>
    <s v="Balangero"/>
    <x v="0"/>
    <s v="Sud"/>
    <s v="TO"/>
    <n v="3161"/>
    <n v="5.3194932045956518E-3"/>
    <x v="0"/>
    <n v="7.243494146083472E-2"/>
    <s v=""/>
    <m/>
    <m/>
  </r>
  <r>
    <s v="Baldissero Canavese"/>
    <x v="0"/>
    <s v="Sud"/>
    <s v="TO"/>
    <n v="534"/>
    <n v="8.9864263563874667E-4"/>
    <x v="0"/>
    <n v="1.2236715830460531E-2"/>
    <s v=""/>
    <m/>
    <m/>
  </r>
  <r>
    <s v="Baldissero Torinese"/>
    <x v="0"/>
    <s v="Sud"/>
    <s v="TO"/>
    <n v="3783"/>
    <n v="6.3662267614632553E-3"/>
    <x v="0"/>
    <n v="8.6688194731520951E-2"/>
    <s v=""/>
    <m/>
    <m/>
  </r>
  <r>
    <s v="Balme"/>
    <x v="0"/>
    <s v="Sud"/>
    <s v="TO"/>
    <n v="95"/>
    <n v="1.5987088087206168E-4"/>
    <x v="0"/>
    <n v="2.1769438275163868E-3"/>
    <s v=""/>
    <m/>
    <m/>
  </r>
  <r>
    <s v="Banchette"/>
    <x v="0"/>
    <s v="Isole"/>
    <s v="TO"/>
    <n v="3280"/>
    <n v="5.5197525185301287E-3"/>
    <x v="0"/>
    <n v="7.5161850044776296E-2"/>
    <s v=""/>
    <m/>
    <m/>
  </r>
  <r>
    <s v="Barbania"/>
    <x v="0"/>
    <s v="Isole"/>
    <s v="TO"/>
    <n v="1623"/>
    <n v="2.7312677858458536E-3"/>
    <x v="0"/>
    <n v="3.7191366653253635E-2"/>
    <s v=""/>
    <m/>
    <m/>
  </r>
  <r>
    <s v="Bardonecchia"/>
    <x v="0"/>
    <m/>
    <s v="TO"/>
    <n v="3212"/>
    <n v="5.4053186248532847E-3"/>
    <x v="0"/>
    <n v="7.3603616568238259E-2"/>
    <s v=""/>
    <m/>
    <m/>
  </r>
  <r>
    <s v="Barone Canavese"/>
    <x v="0"/>
    <m/>
    <s v="TO"/>
    <n v="599"/>
    <n v="1.0080279751827888E-3"/>
    <x v="0"/>
    <n v="1.3726203712445428E-2"/>
    <s v=""/>
    <m/>
    <m/>
  </r>
  <r>
    <s v="Beinasco"/>
    <x v="0"/>
    <m/>
    <s v="TO"/>
    <n v="18104"/>
    <n v="3.0466341340082147E-2"/>
    <x v="0"/>
    <n v="0.4148567479300701"/>
    <s v=""/>
    <m/>
    <m/>
  </r>
  <r>
    <s v="Bibiana"/>
    <x v="0"/>
    <m/>
    <s v="TO"/>
    <n v="3376"/>
    <n v="5.6813062507797916E-3"/>
    <x v="0"/>
    <n v="7.7361709070477055E-2"/>
    <s v=""/>
    <m/>
    <m/>
  </r>
  <r>
    <s v="Bobbio Pellice"/>
    <x v="0"/>
    <m/>
    <s v="TO"/>
    <n v="566"/>
    <n v="9.5249387972196726E-4"/>
    <x v="0"/>
    <n v="1.2970002172360787E-2"/>
    <s v=""/>
    <m/>
    <m/>
  </r>
  <r>
    <s v="Bollengo"/>
    <x v="0"/>
    <m/>
    <s v="TO"/>
    <n v="2112"/>
    <n v="3.5541821094925703E-3"/>
    <x v="0"/>
    <n v="4.8396898565416929E-2"/>
    <s v=""/>
    <m/>
    <m/>
  </r>
  <r>
    <s v="Borgaro Torinese"/>
    <x v="0"/>
    <m/>
    <s v="TO"/>
    <n v="11723"/>
    <n v="1.9728066699612409E-2"/>
    <x v="0"/>
    <n v="0.26863486831552208"/>
    <s v=""/>
    <m/>
    <m/>
  </r>
  <r>
    <s v="Borgiallo"/>
    <x v="0"/>
    <m/>
    <s v="TO"/>
    <n v="550"/>
    <n v="9.2556825768035696E-4"/>
    <x v="0"/>
    <n v="1.2603359001410658E-2"/>
    <s v=""/>
    <m/>
    <m/>
  </r>
  <r>
    <s v="Borgofranco d'Ivrea"/>
    <x v="0"/>
    <m/>
    <s v="TO"/>
    <n v="3643"/>
    <n v="6.1306275685991639E-3"/>
    <x v="0"/>
    <n v="8.3480066985707341E-2"/>
    <s v=""/>
    <m/>
    <m/>
  </r>
  <r>
    <s v="Borgomasino"/>
    <x v="0"/>
    <m/>
    <s v="TO"/>
    <n v="835"/>
    <n v="1.405180900296542E-3"/>
    <x v="0"/>
    <n v="1.9134190483959819E-2"/>
    <s v=""/>
    <m/>
    <m/>
  </r>
  <r>
    <s v="Borgone Susa"/>
    <x v="0"/>
    <m/>
    <s v="TO"/>
    <n v="2320"/>
    <n v="3.9042151960335058E-3"/>
    <x v="0"/>
    <n v="5.3163259787768605E-2"/>
    <s v=""/>
    <m/>
    <m/>
  </r>
  <r>
    <s v="Bosconero"/>
    <x v="0"/>
    <m/>
    <s v="TO"/>
    <n v="3056"/>
    <n v="5.1427938099475835E-3"/>
    <x v="0"/>
    <n v="7.0028845651474506E-2"/>
    <s v=""/>
    <m/>
    <m/>
  </r>
  <r>
    <s v="Brandizzo"/>
    <x v="0"/>
    <m/>
    <s v="TO"/>
    <n v="8402"/>
    <n v="1.4139317274600653E-2"/>
    <x v="0"/>
    <n v="0.19253349514518611"/>
    <s v=""/>
    <m/>
    <m/>
  </r>
  <r>
    <s v="Bricherasio"/>
    <x v="0"/>
    <m/>
    <s v="TO"/>
    <n v="4517"/>
    <n v="7.6014396726221314E-3"/>
    <x v="0"/>
    <n v="0.10350795019885808"/>
    <s v=""/>
    <m/>
    <m/>
  </r>
  <r>
    <s v="Brosso"/>
    <x v="0"/>
    <m/>
    <s v="TO"/>
    <n v="460"/>
    <n v="7.7411163369629863E-4"/>
    <x v="0"/>
    <n v="1.0540991164816188E-2"/>
    <s v=""/>
    <m/>
    <m/>
  </r>
  <r>
    <s v="Brozolo"/>
    <x v="0"/>
    <m/>
    <s v="TO"/>
    <n v="471"/>
    <n v="7.9262299884990566E-4"/>
    <x v="0"/>
    <n v="1.0793058344844401E-2"/>
    <s v=""/>
    <m/>
    <m/>
  </r>
  <r>
    <s v="Bruino"/>
    <x v="0"/>
    <m/>
    <s v="TO"/>
    <n v="8479"/>
    <n v="1.4268896830675904E-2"/>
    <x v="0"/>
    <n v="0.1942979654053836"/>
    <s v=""/>
    <m/>
    <m/>
  </r>
  <r>
    <s v="Brusasco"/>
    <x v="0"/>
    <m/>
    <s v="TO"/>
    <n v="1726"/>
    <n v="2.9046014777387203E-3"/>
    <x v="0"/>
    <n v="3.9551632066245082E-2"/>
    <s v=""/>
    <m/>
    <m/>
  </r>
  <r>
    <s v="Bruzolo"/>
    <x v="0"/>
    <m/>
    <s v="TO"/>
    <n v="1545"/>
    <n v="2.600005378393003E-3"/>
    <x v="0"/>
    <n v="3.5403981194871766E-2"/>
    <s v=""/>
    <m/>
    <m/>
  </r>
  <r>
    <s v="Buriasco"/>
    <x v="0"/>
    <m/>
    <s v="TO"/>
    <n v="1405"/>
    <n v="2.364406185528912E-3"/>
    <x v="0"/>
    <n v="3.2195853449058141E-2"/>
    <s v=""/>
    <m/>
    <m/>
  </r>
  <r>
    <s v="Burolo"/>
    <x v="0"/>
    <m/>
    <s v="TO"/>
    <n v="1228"/>
    <n v="2.0665414916935972E-3"/>
    <x v="0"/>
    <n v="2.8139863370422347E-2"/>
    <s v=""/>
    <m/>
    <m/>
  </r>
  <r>
    <s v="Busano"/>
    <x v="0"/>
    <m/>
    <s v="TO"/>
    <n v="1588"/>
    <n v="2.6723679876298305E-3"/>
    <x v="0"/>
    <n v="3.6389334716800233E-2"/>
    <s v=""/>
    <m/>
    <m/>
  </r>
  <r>
    <s v="Bussoleno"/>
    <x v="0"/>
    <m/>
    <s v="TO"/>
    <n v="6363"/>
    <n v="1.070798331567293E-2"/>
    <x v="0"/>
    <n v="0.14580940604722914"/>
    <s v=""/>
    <m/>
    <m/>
  </r>
  <r>
    <s v="Buttigliera Alta"/>
    <x v="0"/>
    <m/>
    <s v="TO"/>
    <n v="6386"/>
    <n v="1.0746688897357746E-2"/>
    <x v="0"/>
    <n v="0.14633645560546996"/>
    <s v=""/>
    <m/>
    <m/>
  </r>
  <r>
    <s v="Cafasse"/>
    <x v="0"/>
    <m/>
    <s v="TO"/>
    <n v="3511"/>
    <n v="5.9084911867558791E-3"/>
    <x v="0"/>
    <n v="8.0455260825368774E-2"/>
    <s v=""/>
    <m/>
    <m/>
  </r>
  <r>
    <s v="Caluso"/>
    <x v="0"/>
    <m/>
    <s v="TO"/>
    <n v="7483"/>
    <n v="1.2592776858585657E-2"/>
    <x v="0"/>
    <n v="0.17147442801373813"/>
    <s v=""/>
    <m/>
    <m/>
  </r>
  <r>
    <s v="Cambiano"/>
    <x v="0"/>
    <m/>
    <s v="TO"/>
    <n v="6215"/>
    <n v="1.0458921311788034E-2"/>
    <x v="0"/>
    <n v="0.14241795671594046"/>
    <s v=""/>
    <m/>
    <m/>
  </r>
  <r>
    <s v="Campiglione Fenile"/>
    <x v="0"/>
    <m/>
    <s v="TO"/>
    <n v="1382"/>
    <n v="2.3257006038440971E-3"/>
    <x v="0"/>
    <n v="3.1668803890817332E-2"/>
    <s v=""/>
    <m/>
    <m/>
  </r>
  <r>
    <s v="Candia Canavese"/>
    <x v="0"/>
    <m/>
    <s v="TO"/>
    <n v="1286"/>
    <n v="2.1641468715944347E-3"/>
    <x v="0"/>
    <n v="2.9468944865116559E-2"/>
    <s v=""/>
    <m/>
    <m/>
  </r>
  <r>
    <s v="Candiolo"/>
    <x v="0"/>
    <m/>
    <s v="TO"/>
    <n v="5566"/>
    <n v="9.3667507677252116E-3"/>
    <x v="0"/>
    <n v="0.12754599309427586"/>
    <s v=""/>
    <m/>
    <m/>
  </r>
  <r>
    <s v="Canischio"/>
    <x v="0"/>
    <m/>
    <s v="TO"/>
    <n v="294"/>
    <n v="4.9475830501459082E-4"/>
    <x v="0"/>
    <n v="6.7370682662086069E-3"/>
    <s v=""/>
    <m/>
    <m/>
  </r>
  <r>
    <s v="Cantalupa"/>
    <x v="0"/>
    <m/>
    <s v="TO"/>
    <n v="2527"/>
    <n v="4.2525654311968402E-3"/>
    <x v="0"/>
    <n v="5.7906705811935889E-2"/>
    <s v=""/>
    <m/>
    <m/>
  </r>
  <r>
    <s v="Cantoira"/>
    <x v="0"/>
    <m/>
    <s v="TO"/>
    <n v="554"/>
    <n v="9.3229966319075962E-4"/>
    <x v="0"/>
    <n v="1.2695019794148192E-2"/>
    <s v=""/>
    <m/>
    <m/>
  </r>
  <r>
    <s v="Caprie"/>
    <x v="0"/>
    <m/>
    <s v="TO"/>
    <n v="2116"/>
    <n v="3.5609135150029736E-3"/>
    <x v="0"/>
    <n v="4.8488559358154465E-2"/>
    <s v=""/>
    <m/>
    <m/>
  </r>
  <r>
    <s v="Caravino"/>
    <x v="0"/>
    <m/>
    <s v="TO"/>
    <n v="995"/>
    <n v="1.674437120712646E-3"/>
    <x v="0"/>
    <n v="2.2800622193461101E-2"/>
    <s v=""/>
    <m/>
    <m/>
  </r>
  <r>
    <s v="Carema"/>
    <x v="0"/>
    <m/>
    <s v="TO"/>
    <n v="772"/>
    <n v="1.299161263507701E-3"/>
    <x v="0"/>
    <n v="1.7690532998343687E-2"/>
    <s v=""/>
    <m/>
    <m/>
  </r>
  <r>
    <s v="Carignano"/>
    <x v="0"/>
    <m/>
    <s v="TO"/>
    <n v="9156"/>
    <n v="1.5408187213311542E-2"/>
    <x v="0"/>
    <n v="0.2098115545762109"/>
    <s v=""/>
    <m/>
    <m/>
  </r>
  <r>
    <s v="Carmagnola"/>
    <x v="0"/>
    <m/>
    <s v="TO"/>
    <n v="28563"/>
    <n v="4.8067283898407337E-2"/>
    <x v="0"/>
    <n v="0.65452680574053212"/>
    <s v=""/>
    <m/>
    <m/>
  </r>
  <r>
    <s v="Casalborgone"/>
    <x v="0"/>
    <m/>
    <s v="TO"/>
    <n v="1820"/>
    <n v="3.0627895072331815E-3"/>
    <x v="0"/>
    <n v="4.1705660695577094E-2"/>
    <s v=""/>
    <m/>
    <m/>
  </r>
  <r>
    <s v="Cascinette d'Ivrea"/>
    <x v="0"/>
    <m/>
    <s v="TO"/>
    <n v="1491"/>
    <n v="2.5091314040025679E-3"/>
    <x v="0"/>
    <n v="3.4166560492915075E-2"/>
    <s v=""/>
    <m/>
    <m/>
  </r>
  <r>
    <s v="Caselette"/>
    <x v="0"/>
    <m/>
    <s v="TO"/>
    <n v="2931"/>
    <n v="4.9324373877475021E-3"/>
    <x v="0"/>
    <n v="6.7164445878426626E-2"/>
    <s v=""/>
    <m/>
    <m/>
  </r>
  <r>
    <s v="Caselle Torinese"/>
    <x v="0"/>
    <m/>
    <s v="TO"/>
    <n v="13389"/>
    <n v="2.2531697094695092E-2"/>
    <x v="0"/>
    <n v="0.30681158849070422"/>
    <s v=""/>
    <m/>
    <m/>
  </r>
  <r>
    <s v="Castagneto Po"/>
    <x v="0"/>
    <m/>
    <s v="TO"/>
    <n v="1791"/>
    <n v="3.0139868172827625E-3"/>
    <x v="0"/>
    <n v="4.1041119948229982E-2"/>
    <s v=""/>
    <m/>
    <m/>
  </r>
  <r>
    <s v="Castagnole Piemonte"/>
    <x v="0"/>
    <m/>
    <s v="TO"/>
    <n v="2193"/>
    <n v="3.6904930710782232E-3"/>
    <x v="0"/>
    <n v="5.0253029618351958E-2"/>
    <s v=""/>
    <m/>
    <m/>
  </r>
  <r>
    <s v="Castellamonte"/>
    <x v="0"/>
    <m/>
    <s v="TO"/>
    <n v="9917"/>
    <n v="1.6688837111665637E-2"/>
    <x v="0"/>
    <n v="0.22725002039452635"/>
    <s v=""/>
    <m/>
    <m/>
  </r>
  <r>
    <s v="Castelnuovo Nigra"/>
    <x v="0"/>
    <m/>
    <s v="TO"/>
    <n v="417"/>
    <n v="7.0174902445947068E-4"/>
    <x v="0"/>
    <n v="9.5556376428877175E-3"/>
    <s v=""/>
    <m/>
    <m/>
  </r>
  <r>
    <s v="Castiglione Torinese"/>
    <x v="0"/>
    <m/>
    <s v="TO"/>
    <n v="6363"/>
    <n v="1.070798331567293E-2"/>
    <x v="0"/>
    <n v="0.14580940604722914"/>
    <s v=""/>
    <m/>
    <m/>
  </r>
  <r>
    <s v="Cavagnolo"/>
    <x v="0"/>
    <m/>
    <s v="TO"/>
    <n v="2309"/>
    <n v="3.8857038308798986E-3"/>
    <x v="0"/>
    <n v="5.2911192607740389E-2"/>
    <s v=""/>
    <m/>
    <m/>
  </r>
  <r>
    <s v="Cavour"/>
    <x v="0"/>
    <m/>
    <s v="TO"/>
    <n v="5568"/>
    <n v="9.3701164704804146E-3"/>
    <x v="0"/>
    <n v="0.12759182349064463"/>
    <s v=""/>
    <m/>
    <m/>
  </r>
  <r>
    <s v="Cercenasco"/>
    <x v="0"/>
    <m/>
    <s v="TO"/>
    <n v="1857"/>
    <n v="3.1250550082044049E-3"/>
    <x v="0"/>
    <n v="4.2553523028399258E-2"/>
    <s v=""/>
    <m/>
    <m/>
  </r>
  <r>
    <s v="Ceres"/>
    <x v="0"/>
    <m/>
    <s v="TO"/>
    <n v="1056"/>
    <n v="1.7770910547462852E-3"/>
    <x v="0"/>
    <n v="2.4198449282708465E-2"/>
    <s v=""/>
    <m/>
    <m/>
  </r>
  <r>
    <s v="Ceresole Reale"/>
    <x v="0"/>
    <m/>
    <s v="TO"/>
    <n v="159"/>
    <n v="2.6757336903850321E-4"/>
    <x v="0"/>
    <n v="3.6435165113169001E-3"/>
    <s v=""/>
    <m/>
    <m/>
  </r>
  <r>
    <s v="Cesana Torinese"/>
    <x v="0"/>
    <m/>
    <s v="TO"/>
    <n v="1007"/>
    <n v="1.6946313372438538E-3"/>
    <x v="0"/>
    <n v="2.3075604571673701E-2"/>
    <s v=""/>
    <m/>
    <m/>
  </r>
  <r>
    <s v="Chialamberto"/>
    <x v="0"/>
    <m/>
    <s v="TO"/>
    <n v="364"/>
    <n v="6.1255790144663621E-4"/>
    <x v="0"/>
    <n v="8.3411321391154182E-3"/>
    <s v=""/>
    <m/>
    <m/>
  </r>
  <r>
    <s v="Chianocco"/>
    <x v="0"/>
    <m/>
    <s v="TO"/>
    <n v="1700"/>
    <n v="2.8608473419211035E-3"/>
    <x v="0"/>
    <n v="3.8955836913451128E-2"/>
    <s v=""/>
    <m/>
    <m/>
  </r>
  <r>
    <s v="Chiaverano"/>
    <x v="0"/>
    <m/>
    <s v="TO"/>
    <n v="2106"/>
    <n v="3.5440850012269671E-3"/>
    <x v="0"/>
    <n v="4.8259407376310633E-2"/>
    <s v=""/>
    <m/>
    <m/>
  </r>
  <r>
    <s v="Chieri"/>
    <x v="0"/>
    <m/>
    <s v="TO"/>
    <n v="35962"/>
    <n v="6.0518701241274536E-2"/>
    <x v="0"/>
    <n v="0.82407635710678218"/>
    <s v=""/>
    <m/>
    <m/>
  </r>
  <r>
    <s v="Chiesanuova"/>
    <x v="0"/>
    <m/>
    <s v="TO"/>
    <n v="203"/>
    <n v="3.4161882965293177E-4"/>
    <x v="0"/>
    <n v="4.6517852314297524E-3"/>
    <s v=""/>
    <m/>
    <m/>
  </r>
  <r>
    <s v="Chiomonte"/>
    <x v="0"/>
    <m/>
    <s v="TO"/>
    <n v="932"/>
    <n v="1.5684174839238048E-3"/>
    <x v="0"/>
    <n v="2.1356964707844973E-2"/>
    <s v=""/>
    <m/>
    <m/>
  </r>
  <r>
    <s v="Chiusa di San Michele"/>
    <x v="0"/>
    <m/>
    <s v="TO"/>
    <n v="1691"/>
    <n v="2.8457016795226976E-3"/>
    <x v="0"/>
    <n v="3.8749600129791686E-2"/>
    <s v=""/>
    <m/>
    <m/>
  </r>
  <r>
    <s v="Chivasso"/>
    <x v="0"/>
    <m/>
    <s v="TO"/>
    <n v="25914"/>
    <n v="4.3609410599143222E-2"/>
    <x v="0"/>
    <n v="0.59382444575010151"/>
    <s v=""/>
    <m/>
    <m/>
  </r>
  <r>
    <s v="Ciconio"/>
    <x v="0"/>
    <m/>
    <s v="TO"/>
    <n v="371"/>
    <n v="6.243378610898408E-4"/>
    <x v="0"/>
    <n v="8.5015385264060987E-3"/>
    <s v=""/>
    <m/>
    <m/>
  </r>
  <r>
    <s v="Cintano"/>
    <x v="0"/>
    <m/>
    <s v="TO"/>
    <n v="261"/>
    <n v="4.3922420955376941E-4"/>
    <x v="0"/>
    <n v="5.9808667261239679E-3"/>
    <s v=""/>
    <m/>
    <m/>
  </r>
  <r>
    <s v="Cinzano"/>
    <x v="0"/>
    <m/>
    <s v="TO"/>
    <n v="375"/>
    <n v="6.3106926660024345E-4"/>
    <x v="0"/>
    <n v="8.5931993191436327E-3"/>
    <s v=""/>
    <m/>
    <m/>
  </r>
  <r>
    <s v="Ciriè"/>
    <x v="0"/>
    <m/>
    <s v="TO"/>
    <n v="18415"/>
    <n v="3.0989708118515952E-2"/>
    <x v="0"/>
    <n v="0.42198337456541324"/>
    <s v=""/>
    <m/>
    <m/>
  </r>
  <r>
    <s v="Claviere"/>
    <x v="0"/>
    <m/>
    <s v="TO"/>
    <n v="192"/>
    <n v="3.2310746449932463E-4"/>
    <x v="0"/>
    <n v="4.3997180514015397E-3"/>
    <s v=""/>
    <m/>
    <m/>
  </r>
  <r>
    <s v="Coassolo Torinese"/>
    <x v="0"/>
    <m/>
    <s v="TO"/>
    <n v="1550"/>
    <n v="2.608419635281006E-3"/>
    <x v="0"/>
    <n v="3.5518557185793678E-2"/>
    <s v=""/>
    <m/>
    <m/>
  </r>
  <r>
    <s v="Coazze"/>
    <x v="0"/>
    <m/>
    <s v="TO"/>
    <n v="3084"/>
    <n v="5.1899136485204014E-3"/>
    <x v="0"/>
    <n v="7.0670471200637228E-2"/>
    <s v=""/>
    <m/>
    <m/>
  </r>
  <r>
    <s v="Collegno"/>
    <x v="0"/>
    <m/>
    <s v="TO"/>
    <n v="49083"/>
    <n v="8.2599394166772658E-2"/>
    <x v="0"/>
    <n v="1.1247466724840716"/>
    <s v=""/>
    <m/>
    <m/>
  </r>
  <r>
    <s v="Colleretto Castelnuovo"/>
    <x v="0"/>
    <m/>
    <s v="TO"/>
    <n v="347"/>
    <n v="5.839494280274253E-4"/>
    <x v="0"/>
    <n v="7.9515737699809071E-3"/>
    <s v=""/>
    <m/>
    <m/>
  </r>
  <r>
    <s v="Colleretto Giacosa"/>
    <x v="0"/>
    <m/>
    <s v="TO"/>
    <n v="603"/>
    <n v="1.0147593806931914E-3"/>
    <x v="0"/>
    <n v="1.3817864505182959E-2"/>
    <s v=""/>
    <m/>
    <m/>
  </r>
  <r>
    <s v="Condove"/>
    <x v="0"/>
    <m/>
    <s v="TO"/>
    <n v="4670"/>
    <n v="7.8589159333950307E-3"/>
    <x v="0"/>
    <n v="0.10701397552106869"/>
    <s v=""/>
    <m/>
    <m/>
  </r>
  <r>
    <s v="Corio"/>
    <x v="0"/>
    <m/>
    <s v="TO"/>
    <n v="3330"/>
    <n v="5.6038950874101609E-3"/>
    <x v="0"/>
    <n v="7.6307609953995451E-2"/>
    <s v=""/>
    <m/>
    <m/>
  </r>
  <r>
    <s v="Cossano Canavese"/>
    <x v="0"/>
    <m/>
    <s v="TO"/>
    <n v="522"/>
    <n v="8.7844841910753881E-4"/>
    <x v="0"/>
    <n v="1.1961733452247936E-2"/>
    <s v=""/>
    <m/>
    <m/>
  </r>
  <r>
    <s v="Cuceglio"/>
    <x v="0"/>
    <m/>
    <s v="TO"/>
    <n v="997"/>
    <n v="1.6778028234678472E-3"/>
    <x v="0"/>
    <n v="2.2846452589829869E-2"/>
    <s v=""/>
    <m/>
    <m/>
  </r>
  <r>
    <s v="Cumiana"/>
    <x v="0"/>
    <m/>
    <s v="TO"/>
    <n v="7825"/>
    <n v="1.316831202972508E-2"/>
    <x v="0"/>
    <n v="0.1793114257927971"/>
    <s v=""/>
    <m/>
    <m/>
  </r>
  <r>
    <s v="Cuorgnè"/>
    <x v="0"/>
    <m/>
    <s v="TO"/>
    <n v="10084"/>
    <n v="1.6969873291724946E-2"/>
    <x v="0"/>
    <n v="0.23107685849131834"/>
    <s v=""/>
    <m/>
    <m/>
  </r>
  <r>
    <s v="Druento"/>
    <x v="0"/>
    <m/>
    <s v="TO"/>
    <n v="8436"/>
    <n v="1.4196534221439076E-2"/>
    <x v="0"/>
    <n v="0.19331261188345514"/>
    <s v=""/>
    <m/>
    <m/>
  </r>
  <r>
    <s v="Exilles"/>
    <x v="0"/>
    <m/>
    <s v="TO"/>
    <n v="266"/>
    <n v="4.4763846644177267E-4"/>
    <x v="0"/>
    <n v="6.0954427170458831E-3"/>
    <s v=""/>
    <m/>
    <m/>
  </r>
  <r>
    <s v="Favria"/>
    <x v="0"/>
    <m/>
    <s v="TO"/>
    <n v="5230"/>
    <n v="8.8013127048513946E-3"/>
    <x v="0"/>
    <n v="0.1198464865043232"/>
    <s v=""/>
    <m/>
    <m/>
  </r>
  <r>
    <s v="Feletto"/>
    <x v="0"/>
    <m/>
    <s v="TO"/>
    <n v="2269"/>
    <n v="3.818389775775873E-3"/>
    <x v="0"/>
    <n v="5.1994584680365073E-2"/>
    <s v=""/>
    <m/>
    <m/>
  </r>
  <r>
    <s v="Fenestrelle"/>
    <x v="0"/>
    <m/>
    <s v="TO"/>
    <n v="553"/>
    <n v="9.306168118131589E-4"/>
    <x v="0"/>
    <n v="1.2672104595963808E-2"/>
    <s v=""/>
    <m/>
    <m/>
  </r>
  <r>
    <s v="Fiano"/>
    <x v="0"/>
    <m/>
    <s v="TO"/>
    <n v="2713"/>
    <n v="4.5655757874305614E-3"/>
    <x v="0"/>
    <n v="6.2168932674231132E-2"/>
    <s v=""/>
    <m/>
    <m/>
  </r>
  <r>
    <s v="Fiorano Canavese"/>
    <x v="0"/>
    <m/>
    <s v="TO"/>
    <n v="837"/>
    <n v="1.4085466030517432E-3"/>
    <x v="0"/>
    <n v="1.9180020880328587E-2"/>
    <s v=""/>
    <m/>
    <m/>
  </r>
  <r>
    <s v="Foglizzo"/>
    <x v="0"/>
    <m/>
    <s v="TO"/>
    <n v="2331"/>
    <n v="3.9227265611871129E-3"/>
    <x v="0"/>
    <n v="5.3415326967796807E-2"/>
    <s v=""/>
    <m/>
    <m/>
  </r>
  <r>
    <s v="Forno Canavese"/>
    <x v="0"/>
    <m/>
    <s v="TO"/>
    <n v="3612"/>
    <n v="6.0784591758935441E-3"/>
    <x v="0"/>
    <n v="8.2769695841991453E-2"/>
    <s v=""/>
    <m/>
    <m/>
  </r>
  <r>
    <s v="Frassinetto"/>
    <x v="0"/>
    <m/>
    <s v="TO"/>
    <n v="272"/>
    <n v="4.5773557470737654E-4"/>
    <x v="0"/>
    <n v="6.2329339061521815E-3"/>
    <s v=""/>
    <m/>
    <m/>
  </r>
  <r>
    <s v="Front"/>
    <x v="0"/>
    <m/>
    <s v="TO"/>
    <n v="1726"/>
    <n v="2.9046014777387203E-3"/>
    <x v="0"/>
    <n v="3.9551632066245082E-2"/>
    <s v=""/>
    <m/>
    <m/>
  </r>
  <r>
    <s v="Frossasco"/>
    <x v="0"/>
    <m/>
    <s v="TO"/>
    <n v="2840"/>
    <n v="4.7792979123858432E-3"/>
    <x v="0"/>
    <n v="6.5079162843647773E-2"/>
    <s v=""/>
    <m/>
    <m/>
  </r>
  <r>
    <s v="Garzigliana"/>
    <x v="0"/>
    <m/>
    <s v="TO"/>
    <n v="557"/>
    <n v="9.3734821732356156E-4"/>
    <x v="0"/>
    <n v="1.276376538870134E-2"/>
    <s v=""/>
    <m/>
    <m/>
  </r>
  <r>
    <s v="Gassino Torinese"/>
    <x v="0"/>
    <m/>
    <s v="TO"/>
    <n v="9536"/>
    <n v="1.6047670736799788E-2"/>
    <x v="0"/>
    <n v="0.21851932988627645"/>
    <s v=""/>
    <m/>
    <m/>
  </r>
  <r>
    <s v="Germagnano"/>
    <x v="0"/>
    <m/>
    <s v="TO"/>
    <n v="1256"/>
    <n v="2.1136613302664151E-3"/>
    <x v="0"/>
    <n v="2.8781488919585069E-2"/>
    <s v=""/>
    <m/>
    <m/>
  </r>
  <r>
    <s v="Giaglione"/>
    <x v="0"/>
    <m/>
    <s v="TO"/>
    <n v="653"/>
    <n v="1.0989019495732239E-3"/>
    <x v="0"/>
    <n v="1.4963624414402112E-2"/>
    <s v=""/>
    <m/>
    <m/>
  </r>
  <r>
    <s v="Giaveno"/>
    <x v="0"/>
    <m/>
    <s v="TO"/>
    <n v="16281"/>
    <n v="2.7398503278716169E-2"/>
    <x v="0"/>
    <n v="0.37308234163993992"/>
    <s v=""/>
    <m/>
    <m/>
  </r>
  <r>
    <s v="Givoletto"/>
    <x v="0"/>
    <m/>
    <s v="TO"/>
    <n v="3640"/>
    <n v="6.1255790144663629E-3"/>
    <x v="0"/>
    <n v="8.3411321391154189E-2"/>
    <s v=""/>
    <m/>
    <m/>
  </r>
  <r>
    <s v="Gravere"/>
    <x v="0"/>
    <m/>
    <s v="TO"/>
    <n v="715"/>
    <n v="1.2032387349844641E-3"/>
    <x v="0"/>
    <n v="1.6384366701833856E-2"/>
    <s v=""/>
    <m/>
    <m/>
  </r>
  <r>
    <s v="Groscavallo"/>
    <x v="0"/>
    <m/>
    <s v="TO"/>
    <n v="191"/>
    <n v="3.2142461312172397E-4"/>
    <x v="0"/>
    <n v="4.3768028532171566E-3"/>
    <s v=""/>
    <m/>
    <m/>
  </r>
  <r>
    <s v="Grosso"/>
    <x v="0"/>
    <m/>
    <s v="TO"/>
    <n v="1040"/>
    <n v="1.750165432704675E-3"/>
    <x v="0"/>
    <n v="2.3831806111758339E-2"/>
    <s v=""/>
    <m/>
    <m/>
  </r>
  <r>
    <s v="Grugliasco"/>
    <x v="0"/>
    <m/>
    <s v="TO"/>
    <n v="37194"/>
    <n v="6.2591974138478543E-2"/>
    <x v="0"/>
    <n v="0.85230788126994195"/>
    <s v=""/>
    <m/>
    <m/>
  </r>
  <r>
    <s v="Ingria"/>
    <x v="0"/>
    <m/>
    <s v="TO"/>
    <n v="49"/>
    <n v="8.2459717502431808E-5"/>
    <x v="0"/>
    <n v="1.122844711034768E-3"/>
    <s v=""/>
    <m/>
    <m/>
  </r>
  <r>
    <s v="Inverso Pinasca"/>
    <x v="0"/>
    <m/>
    <s v="TO"/>
    <n v="741"/>
    <n v="1.246992870802081E-3"/>
    <x v="0"/>
    <n v="1.6980161854627817E-2"/>
    <s v=""/>
    <m/>
    <m/>
  </r>
  <r>
    <s v="Isolabella"/>
    <x v="0"/>
    <m/>
    <s v="TO"/>
    <n v="393"/>
    <n v="6.6136059139705508E-4"/>
    <x v="0"/>
    <n v="9.0056728864625259E-3"/>
    <s v=""/>
    <m/>
    <m/>
  </r>
  <r>
    <s v="Issiglio"/>
    <x v="0"/>
    <m/>
    <s v="TO"/>
    <n v="425"/>
    <n v="7.1521183548027588E-4"/>
    <x v="0"/>
    <n v="9.738959228362782E-3"/>
    <s v=""/>
    <m/>
    <m/>
  </r>
  <r>
    <s v="Ivrea"/>
    <x v="0"/>
    <m/>
    <s v="TO"/>
    <n v="23592"/>
    <n v="3.9701829700354511E-2"/>
    <x v="0"/>
    <n v="0.54061535556596418"/>
    <s v=""/>
    <m/>
    <m/>
  </r>
  <r>
    <s v="La Cassa"/>
    <x v="0"/>
    <m/>
    <s v="TO"/>
    <n v="1781"/>
    <n v="2.997158303506756E-3"/>
    <x v="0"/>
    <n v="4.0811967966386149E-2"/>
    <s v=""/>
    <m/>
    <m/>
  </r>
  <r>
    <s v="La Loggia"/>
    <x v="0"/>
    <m/>
    <s v="TO"/>
    <n v="8631"/>
    <n v="1.4524690240071202E-2"/>
    <x v="0"/>
    <n v="0.19778107552940982"/>
    <s v=""/>
    <m/>
    <m/>
  </r>
  <r>
    <s v="Lanzo Torinese"/>
    <x v="0"/>
    <m/>
    <s v="TO"/>
    <n v="5150"/>
    <n v="8.6666845946433424E-3"/>
    <x v="0"/>
    <n v="0.11801327064957254"/>
    <s v=""/>
    <m/>
    <m/>
  </r>
  <r>
    <s v="Lauriano"/>
    <x v="0"/>
    <m/>
    <s v="TO"/>
    <n v="1493"/>
    <n v="2.5124971067577691E-3"/>
    <x v="0"/>
    <n v="3.4212390889283843E-2"/>
    <s v=""/>
    <m/>
    <m/>
  </r>
  <r>
    <s v="Leini"/>
    <x v="0"/>
    <m/>
    <s v="TO"/>
    <n v="15320"/>
    <n v="2.5781283104841943E-2"/>
    <x v="0"/>
    <n v="0.35106083618474782"/>
    <s v=""/>
    <m/>
    <m/>
  </r>
  <r>
    <s v="Lemie"/>
    <x v="0"/>
    <m/>
    <s v="TO"/>
    <n v="189"/>
    <n v="3.180589103665227E-4"/>
    <x v="0"/>
    <n v="4.3309724568483905E-3"/>
    <s v=""/>
    <m/>
    <m/>
  </r>
  <r>
    <s v="Lessolo"/>
    <x v="0"/>
    <m/>
    <s v="TO"/>
    <n v="1982"/>
    <n v="3.3354114304044867E-3"/>
    <x v="0"/>
    <n v="4.5417922801447144E-2"/>
    <s v=""/>
    <m/>
    <m/>
  </r>
  <r>
    <s v="Levone"/>
    <x v="0"/>
    <m/>
    <s v="TO"/>
    <n v="439"/>
    <n v="7.3877175476668496E-4"/>
    <x v="0"/>
    <n v="1.0059772002944145E-2"/>
    <s v=""/>
    <m/>
    <m/>
  </r>
  <r>
    <s v="Locana"/>
    <x v="0"/>
    <m/>
    <s v="TO"/>
    <n v="1601"/>
    <n v="2.6942450555386393E-3"/>
    <x v="0"/>
    <n v="3.668723229319721E-2"/>
    <s v=""/>
    <m/>
    <m/>
  </r>
  <r>
    <s v="Lombardore"/>
    <x v="0"/>
    <m/>
    <s v="TO"/>
    <n v="1706"/>
    <n v="2.8709444501867072E-3"/>
    <x v="0"/>
    <n v="3.9093328102557424E-2"/>
    <s v=""/>
    <m/>
    <m/>
  </r>
  <r>
    <s v="Lombriasco"/>
    <x v="0"/>
    <m/>
    <s v="TO"/>
    <n v="1056"/>
    <n v="1.7770910547462852E-3"/>
    <x v="0"/>
    <n v="2.4198449282708465E-2"/>
    <s v=""/>
    <m/>
    <m/>
  </r>
  <r>
    <s v="Loranzè"/>
    <x v="0"/>
    <m/>
    <s v="TO"/>
    <n v="1126"/>
    <n v="1.8948906511783309E-3"/>
    <x v="0"/>
    <n v="2.580251315561528E-2"/>
    <s v=""/>
    <m/>
    <m/>
  </r>
  <r>
    <s v="Luserna San Giovanni"/>
    <x v="0"/>
    <m/>
    <s v="TO"/>
    <n v="7531"/>
    <n v="1.2673553724710487E-2"/>
    <x v="0"/>
    <n v="0.17257435752658851"/>
    <s v=""/>
    <m/>
    <m/>
  </r>
  <r>
    <s v="Lusernetta"/>
    <x v="0"/>
    <m/>
    <s v="TO"/>
    <n v="524"/>
    <n v="8.8181412186274014E-4"/>
    <x v="0"/>
    <n v="1.20075638486167E-2"/>
    <s v=""/>
    <m/>
    <m/>
  </r>
  <r>
    <s v="Lusigliè"/>
    <x v="0"/>
    <m/>
    <s v="TO"/>
    <n v="556"/>
    <n v="9.3566536594596095E-4"/>
    <x v="0"/>
    <n v="1.2740850190516958E-2"/>
    <s v=""/>
    <m/>
    <m/>
  </r>
  <r>
    <s v="Macello"/>
    <x v="0"/>
    <m/>
    <s v="TO"/>
    <n v="1238"/>
    <n v="2.0833700054696033E-3"/>
    <x v="0"/>
    <n v="2.8369015352266179E-2"/>
    <s v=""/>
    <m/>
    <m/>
  </r>
  <r>
    <s v="Maglione"/>
    <x v="0"/>
    <m/>
    <s v="TO"/>
    <n v="468"/>
    <n v="7.8757444471710372E-4"/>
    <x v="0"/>
    <n v="1.0724312750291252E-2"/>
    <s v=""/>
    <m/>
    <m/>
  </r>
  <r>
    <s v="Marentino"/>
    <x v="0"/>
    <m/>
    <s v="TO"/>
    <n v="1383"/>
    <n v="2.3273834552216977E-3"/>
    <x v="0"/>
    <n v="3.1691719089001709E-2"/>
    <s v=""/>
    <m/>
    <m/>
  </r>
  <r>
    <s v="Massello"/>
    <x v="0"/>
    <m/>
    <s v="TO"/>
    <n v="58"/>
    <n v="9.7605379900837634E-5"/>
    <x v="0"/>
    <n v="1.329081494694215E-3"/>
    <s v=""/>
    <m/>
    <m/>
  </r>
  <r>
    <s v="Mathi"/>
    <x v="0"/>
    <m/>
    <s v="TO"/>
    <n v="3985"/>
    <n v="6.7061627397385862E-3"/>
    <x v="0"/>
    <n v="9.1317064764766323E-2"/>
    <s v=""/>
    <m/>
    <m/>
  </r>
  <r>
    <s v="Mattie"/>
    <x v="0"/>
    <m/>
    <s v="TO"/>
    <n v="707"/>
    <n v="1.189775923963659E-3"/>
    <x v="0"/>
    <n v="1.6201045116358795E-2"/>
    <s v=""/>
    <m/>
    <m/>
  </r>
  <r>
    <s v="Mazzè"/>
    <x v="0"/>
    <m/>
    <s v="TO"/>
    <n v="4152"/>
    <n v="6.987198919797895E-3"/>
    <x v="0"/>
    <n v="9.5143902861558285E-2"/>
    <s v=""/>
    <m/>
    <m/>
  </r>
  <r>
    <s v="Meana di Susa"/>
    <x v="0"/>
    <m/>
    <s v="TO"/>
    <n v="880"/>
    <n v="1.4809092122885711E-3"/>
    <x v="0"/>
    <n v="2.0165374402257057E-2"/>
    <s v=""/>
    <m/>
    <m/>
  </r>
  <r>
    <s v="Mercenasco"/>
    <x v="0"/>
    <m/>
    <s v="TO"/>
    <n v="1267"/>
    <n v="2.1321726954200222E-3"/>
    <x v="0"/>
    <n v="2.9033556099613281E-2"/>
    <s v=""/>
    <m/>
    <m/>
  </r>
  <r>
    <s v="Mezzenile"/>
    <x v="0"/>
    <m/>
    <s v="TO"/>
    <n v="834"/>
    <n v="1.4034980489189414E-3"/>
    <x v="0"/>
    <n v="1.9111275285775435E-2"/>
    <s v=""/>
    <m/>
    <m/>
  </r>
  <r>
    <s v="Mombello di Torino"/>
    <x v="0"/>
    <m/>
    <s v="TO"/>
    <n v="411"/>
    <n v="6.9165191619386681E-4"/>
    <x v="0"/>
    <n v="9.4181464537814209E-3"/>
    <s v=""/>
    <m/>
    <m/>
  </r>
  <r>
    <s v="Mompantero"/>
    <x v="0"/>
    <m/>
    <s v="TO"/>
    <n v="651"/>
    <n v="1.0955362468180227E-3"/>
    <x v="0"/>
    <n v="1.4917794018033344E-2"/>
    <s v=""/>
    <m/>
    <m/>
  </r>
  <r>
    <s v="Monastero di Lanzo"/>
    <x v="0"/>
    <m/>
    <s v="TO"/>
    <n v="381"/>
    <n v="6.4116637486584722E-4"/>
    <x v="0"/>
    <n v="8.7306905082499293E-3"/>
    <s v=""/>
    <m/>
    <m/>
  </r>
  <r>
    <s v="Moncalieri"/>
    <x v="0"/>
    <m/>
    <s v="TO"/>
    <n v="55875"/>
    <n v="9.4029320723436269E-2"/>
    <x v="0"/>
    <n v="1.2803866985524011"/>
    <s v=""/>
    <m/>
    <m/>
  </r>
  <r>
    <s v="Moncenisio"/>
    <x v="0"/>
    <m/>
    <s v="TO"/>
    <n v="42"/>
    <n v="7.0679757859227257E-5"/>
    <x v="0"/>
    <n v="9.624383237440868E-4"/>
    <s v=""/>
    <m/>
    <m/>
  </r>
  <r>
    <s v="Montaldo Torinese"/>
    <x v="0"/>
    <m/>
    <s v="TO"/>
    <n v="749"/>
    <n v="1.2604556818228861E-3"/>
    <x v="0"/>
    <n v="1.7163483440102881E-2"/>
    <s v=""/>
    <m/>
    <m/>
  </r>
  <r>
    <s v="Montalenghe"/>
    <x v="0"/>
    <m/>
    <s v="TO"/>
    <n v="1030"/>
    <n v="1.7333369189286684E-3"/>
    <x v="0"/>
    <n v="2.3602654129914507E-2"/>
    <s v=""/>
    <m/>
    <m/>
  </r>
  <r>
    <s v="Montalto Dora"/>
    <x v="0"/>
    <m/>
    <s v="TO"/>
    <n v="3450"/>
    <n v="5.8058372527222393E-3"/>
    <x v="0"/>
    <n v="7.905743373612141E-2"/>
    <s v=""/>
    <m/>
    <m/>
  </r>
  <r>
    <s v="Montanaro"/>
    <x v="0"/>
    <m/>
    <s v="TO"/>
    <n v="5375"/>
    <n v="9.0453261546034891E-3"/>
    <x v="0"/>
    <n v="0.12316919024105873"/>
    <s v=""/>
    <m/>
    <m/>
  </r>
  <r>
    <s v="Monteu da Po"/>
    <x v="0"/>
    <m/>
    <s v="TO"/>
    <n v="901"/>
    <n v="1.5162490912181848E-3"/>
    <x v="0"/>
    <n v="2.0646593564129099E-2"/>
    <s v=""/>
    <m/>
    <m/>
  </r>
  <r>
    <s v="Moriondo Torinese"/>
    <x v="0"/>
    <m/>
    <s v="TO"/>
    <n v="820"/>
    <n v="1.3799381296325322E-3"/>
    <x v="0"/>
    <n v="1.8790462511194074E-2"/>
    <s v=""/>
    <m/>
    <m/>
  </r>
  <r>
    <s v="Nichelino"/>
    <x v="0"/>
    <m/>
    <s v="TO"/>
    <n v="47851"/>
    <n v="8.0526121269568665E-2"/>
    <x v="0"/>
    <n v="1.0965151483209117"/>
    <s v=""/>
    <m/>
    <m/>
  </r>
  <r>
    <s v="Noasca"/>
    <x v="0"/>
    <m/>
    <s v="TO"/>
    <n v="169"/>
    <n v="2.8440188281450969E-4"/>
    <x v="0"/>
    <n v="3.8726684931607303E-3"/>
    <s v=""/>
    <m/>
    <m/>
  </r>
  <r>
    <s v="Nole"/>
    <x v="0"/>
    <m/>
    <s v="TO"/>
    <n v="6910"/>
    <n v="1.1628503019220485E-2"/>
    <x v="0"/>
    <n v="0.15834401945408666"/>
    <s v=""/>
    <m/>
    <m/>
  </r>
  <r>
    <s v="Nomaglio"/>
    <x v="0"/>
    <m/>
    <s v="TO"/>
    <n v="312"/>
    <n v="5.2504962981140245E-4"/>
    <x v="0"/>
    <n v="7.1495418335275011E-3"/>
    <s v=""/>
    <m/>
    <m/>
  </r>
  <r>
    <s v="None"/>
    <x v="0"/>
    <m/>
    <s v="TO"/>
    <n v="7998"/>
    <n v="1.3459445318049991E-2"/>
    <x v="0"/>
    <n v="0.18327575507869537"/>
    <s v=""/>
    <m/>
    <m/>
  </r>
  <r>
    <s v="Novalesa"/>
    <x v="0"/>
    <m/>
    <s v="TO"/>
    <n v="560"/>
    <n v="9.4239677145636349E-4"/>
    <x v="0"/>
    <n v="1.283251098325449E-2"/>
    <s v=""/>
    <m/>
    <m/>
  </r>
  <r>
    <s v="Oglianico"/>
    <x v="0"/>
    <m/>
    <s v="TO"/>
    <n v="1426"/>
    <n v="2.3997460644585257E-3"/>
    <x v="0"/>
    <n v="3.2677072610930183E-2"/>
    <s v=""/>
    <m/>
    <m/>
  </r>
  <r>
    <s v="Orbassano"/>
    <x v="0"/>
    <m/>
    <s v="TO"/>
    <n v="22537"/>
    <n v="3.7926421496985829E-2"/>
    <x v="0"/>
    <n v="0.51643982148144008"/>
    <s v=""/>
    <m/>
    <m/>
  </r>
  <r>
    <s v="Orio Canavese"/>
    <x v="0"/>
    <m/>
    <s v="TO"/>
    <n v="829"/>
    <n v="1.3950837920309381E-3"/>
    <x v="0"/>
    <n v="1.8996699294853522E-2"/>
    <s v=""/>
    <m/>
    <m/>
  </r>
  <r>
    <s v="Osasco"/>
    <x v="0"/>
    <m/>
    <s v="TO"/>
    <n v="1124"/>
    <n v="1.8915249484231296E-3"/>
    <x v="0"/>
    <n v="2.5756682759246512E-2"/>
    <s v=""/>
    <m/>
    <m/>
  </r>
  <r>
    <s v="Osasio"/>
    <x v="0"/>
    <m/>
    <s v="TO"/>
    <n v="913"/>
    <n v="1.5364433077493926E-3"/>
    <x v="0"/>
    <n v="2.0921575942341696E-2"/>
    <s v=""/>
    <m/>
    <m/>
  </r>
  <r>
    <s v="Oulx"/>
    <x v="0"/>
    <m/>
    <s v="TO"/>
    <n v="3160"/>
    <n v="5.3178103532180504E-3"/>
    <x v="0"/>
    <n v="7.2412026262650336E-2"/>
    <s v=""/>
    <m/>
    <m/>
  </r>
  <r>
    <s v="Ozegna"/>
    <x v="0"/>
    <m/>
    <s v="TO"/>
    <n v="1235"/>
    <n v="2.0783214513368019E-3"/>
    <x v="0"/>
    <n v="2.8300269757713027E-2"/>
    <s v=""/>
    <m/>
    <m/>
  </r>
  <r>
    <s v="Palazzo Canavese"/>
    <x v="0"/>
    <m/>
    <s v="TO"/>
    <n v="843"/>
    <n v="1.4186437113173471E-3"/>
    <x v="0"/>
    <n v="1.9317512069434883E-2"/>
    <s v=""/>
    <m/>
    <m/>
  </r>
  <r>
    <s v="Pancalieri"/>
    <x v="0"/>
    <m/>
    <s v="TO"/>
    <n v="1985"/>
    <n v="3.3404599845372886E-3"/>
    <x v="0"/>
    <n v="4.5486668396000289E-2"/>
    <s v=""/>
    <m/>
    <m/>
  </r>
  <r>
    <s v="Parella"/>
    <x v="0"/>
    <m/>
    <s v="TO"/>
    <n v="468"/>
    <n v="7.8757444471710372E-4"/>
    <x v="0"/>
    <n v="1.0724312750291252E-2"/>
    <s v=""/>
    <m/>
    <m/>
  </r>
  <r>
    <s v="Pavarolo"/>
    <x v="0"/>
    <m/>
    <s v="TO"/>
    <n v="1119"/>
    <n v="1.8831106915351264E-3"/>
    <x v="0"/>
    <n v="2.5642106768324596E-2"/>
    <s v=""/>
    <m/>
    <m/>
  </r>
  <r>
    <s v="Pavone Canavese"/>
    <x v="0"/>
    <m/>
    <s v="TO"/>
    <n v="3890"/>
    <n v="6.5462918588665249E-3"/>
    <x v="0"/>
    <n v="8.9140120937249934E-2"/>
    <s v=""/>
    <m/>
    <m/>
  </r>
  <r>
    <s v="Pecetto Torinese"/>
    <x v="0"/>
    <m/>
    <s v="TO"/>
    <n v="3877"/>
    <n v="6.5244147909577169E-3"/>
    <x v="0"/>
    <n v="8.8842223360852957E-2"/>
    <s v=""/>
    <m/>
    <m/>
  </r>
  <r>
    <s v="Perosa Argentina"/>
    <x v="0"/>
    <m/>
    <s v="TO"/>
    <n v="3405"/>
    <n v="5.7301089407302101E-3"/>
    <x v="0"/>
    <n v="7.8026249817824175E-2"/>
    <s v=""/>
    <m/>
    <m/>
  </r>
  <r>
    <s v="Perosa Canavese"/>
    <x v="0"/>
    <m/>
    <s v="TO"/>
    <n v="556"/>
    <n v="9.3566536594596095E-4"/>
    <x v="0"/>
    <n v="1.2740850190516958E-2"/>
    <s v=""/>
    <m/>
    <m/>
  </r>
  <r>
    <s v="Perrero"/>
    <x v="0"/>
    <m/>
    <s v="TO"/>
    <n v="723"/>
    <n v="1.2167015460052694E-3"/>
    <x v="0"/>
    <n v="1.656768828730892E-2"/>
    <s v=""/>
    <m/>
    <m/>
  </r>
  <r>
    <s v="Pertusio"/>
    <x v="0"/>
    <m/>
    <s v="TO"/>
    <n v="773"/>
    <n v="1.3008441148853018E-3"/>
    <x v="0"/>
    <n v="1.7713448196528071E-2"/>
    <s v=""/>
    <m/>
    <m/>
  </r>
  <r>
    <s v="Pessinetto"/>
    <x v="0"/>
    <m/>
    <s v="TO"/>
    <n v="607"/>
    <n v="1.0214907862035941E-3"/>
    <x v="0"/>
    <n v="1.3909525297920491E-2"/>
    <s v=""/>
    <m/>
    <m/>
  </r>
  <r>
    <s v="Pianezza"/>
    <x v="0"/>
    <m/>
    <s v="TO"/>
    <n v="14169"/>
    <n v="2.3844321169223599E-2"/>
    <x v="0"/>
    <n v="0.32468544307452296"/>
    <s v=""/>
    <m/>
    <m/>
  </r>
  <r>
    <s v="Pinasca"/>
    <x v="0"/>
    <m/>
    <s v="TO"/>
    <n v="3049"/>
    <n v="5.1310138503043792E-3"/>
    <x v="0"/>
    <n v="6.9868439264183818E-2"/>
    <s v=""/>
    <m/>
    <m/>
  </r>
  <r>
    <s v="Pinerolo"/>
    <x v="0"/>
    <m/>
    <s v="TO"/>
    <n v="34854"/>
    <n v="5.865410191489303E-2"/>
    <x v="0"/>
    <n v="0.79868631751848562"/>
    <s v=""/>
    <m/>
    <m/>
  </r>
  <r>
    <s v="Pino Torinese"/>
    <x v="0"/>
    <m/>
    <s v="TO"/>
    <n v="8481"/>
    <n v="1.4272262533431104E-2"/>
    <x v="0"/>
    <n v="0.19434379580175237"/>
    <s v=""/>
    <m/>
    <m/>
  </r>
  <r>
    <s v="Piobesi Torinese"/>
    <x v="0"/>
    <m/>
    <s v="TO"/>
    <n v="3713"/>
    <n v="6.24842716503121E-3"/>
    <x v="0"/>
    <n v="8.5084130858614146E-2"/>
    <s v=""/>
    <m/>
    <m/>
  </r>
  <r>
    <s v="Piossasco"/>
    <x v="0"/>
    <m/>
    <s v="TO"/>
    <n v="18186"/>
    <n v="3.0604335153045403E-2"/>
    <x v="0"/>
    <n v="0.41673579418118956"/>
    <s v=""/>
    <m/>
    <m/>
  </r>
  <r>
    <s v="Piscina"/>
    <x v="0"/>
    <m/>
    <s v="TO"/>
    <n v="3450"/>
    <n v="5.8058372527222393E-3"/>
    <x v="0"/>
    <n v="7.905743373612141E-2"/>
    <s v=""/>
    <m/>
    <m/>
  </r>
  <r>
    <s v="Piverone"/>
    <x v="0"/>
    <m/>
    <s v="TO"/>
    <n v="1378"/>
    <n v="2.3189691983336947E-3"/>
    <x v="0"/>
    <n v="3.1577143098079796E-2"/>
    <s v=""/>
    <m/>
    <m/>
  </r>
  <r>
    <s v="Poirino"/>
    <x v="0"/>
    <m/>
    <s v="TO"/>
    <n v="10220"/>
    <n v="1.7198741079078633E-2"/>
    <x v="0"/>
    <n v="0.23419332544439442"/>
    <s v=""/>
    <m/>
    <m/>
  </r>
  <r>
    <s v="Pomaretto"/>
    <x v="0"/>
    <m/>
    <s v="TO"/>
    <n v="1068"/>
    <n v="1.7972852712774933E-3"/>
    <x v="0"/>
    <n v="2.4473431660921061E-2"/>
    <s v=""/>
    <m/>
    <m/>
  </r>
  <r>
    <s v="Pont-Canavese"/>
    <x v="0"/>
    <m/>
    <s v="TO"/>
    <n v="3676"/>
    <n v="6.1861616640599866E-3"/>
    <x v="0"/>
    <n v="8.4236268525791969E-2"/>
    <s v=""/>
    <m/>
    <m/>
  </r>
  <r>
    <s v="Porte"/>
    <x v="0"/>
    <m/>
    <s v="TO"/>
    <n v="1113"/>
    <n v="1.8730135832695225E-3"/>
    <x v="0"/>
    <n v="2.5504615579218296E-2"/>
    <s v=""/>
    <m/>
    <m/>
  </r>
  <r>
    <s v="Pragelato"/>
    <x v="0"/>
    <m/>
    <s v="TO"/>
    <n v="724"/>
    <n v="1.21838439738287E-3"/>
    <x v="0"/>
    <n v="1.6590603485493304E-2"/>
    <s v=""/>
    <m/>
    <m/>
  </r>
  <r>
    <s v="Prali"/>
    <x v="0"/>
    <m/>
    <s v="TO"/>
    <n v="272"/>
    <n v="4.5773557470737654E-4"/>
    <x v="0"/>
    <n v="6.2329339061521815E-3"/>
    <s v=""/>
    <m/>
    <m/>
  </r>
  <r>
    <s v="Pralormo"/>
    <x v="0"/>
    <m/>
    <s v="TO"/>
    <n v="1945"/>
    <n v="3.2731459294332624E-3"/>
    <x v="0"/>
    <n v="4.4570060468624967E-2"/>
    <s v=""/>
    <m/>
    <m/>
  </r>
  <r>
    <s v="Pramollo"/>
    <x v="0"/>
    <m/>
    <s v="TO"/>
    <n v="242"/>
    <n v="4.0725003337935706E-4"/>
    <x v="0"/>
    <n v="5.5454779606206907E-3"/>
    <s v=""/>
    <m/>
    <m/>
  </r>
  <r>
    <s v="Prarostino"/>
    <x v="0"/>
    <m/>
    <s v="TO"/>
    <n v="1289"/>
    <n v="2.1691954257272365E-3"/>
    <x v="0"/>
    <n v="2.953769045966971E-2"/>
    <s v=""/>
    <m/>
    <m/>
  </r>
  <r>
    <s v="Prascorsano"/>
    <x v="0"/>
    <m/>
    <s v="TO"/>
    <n v="781"/>
    <n v="1.3143069259061069E-3"/>
    <x v="0"/>
    <n v="1.7896769782003136E-2"/>
    <s v=""/>
    <m/>
    <m/>
  </r>
  <r>
    <s v="Pratiglione"/>
    <x v="0"/>
    <m/>
    <s v="TO"/>
    <n v="548"/>
    <n v="9.2220255492515564E-4"/>
    <x v="0"/>
    <n v="1.2557528605041892E-2"/>
    <s v=""/>
    <m/>
    <m/>
  </r>
  <r>
    <s v="Quagliuzzo"/>
    <x v="0"/>
    <m/>
    <s v="TO"/>
    <n v="331"/>
    <n v="5.5702380598581479E-4"/>
    <x v="0"/>
    <n v="7.5849305990307783E-3"/>
    <s v=""/>
    <m/>
    <m/>
  </r>
  <r>
    <s v="Quassolo"/>
    <x v="0"/>
    <m/>
    <s v="TO"/>
    <n v="359"/>
    <n v="6.0414364455863305E-4"/>
    <x v="0"/>
    <n v="8.2265561481935021E-3"/>
    <s v=""/>
    <m/>
    <m/>
  </r>
  <r>
    <s v="Quincinetto"/>
    <x v="0"/>
    <m/>
    <s v="TO"/>
    <n v="1048"/>
    <n v="1.7636282437254803E-3"/>
    <x v="0"/>
    <n v="2.40151276972334E-2"/>
    <s v=""/>
    <m/>
    <m/>
  </r>
  <r>
    <s v="Reano"/>
    <x v="0"/>
    <m/>
    <s v="TO"/>
    <n v="1689"/>
    <n v="2.8423359767674964E-3"/>
    <x v="0"/>
    <n v="3.8703769733422919E-2"/>
    <s v=""/>
    <m/>
    <m/>
  </r>
  <r>
    <s v="Ribordone"/>
    <x v="0"/>
    <m/>
    <s v="TO"/>
    <n v="67"/>
    <n v="1.127510422992435E-4"/>
    <x v="0"/>
    <n v="1.5353182783536621E-3"/>
    <s v=""/>
    <m/>
    <m/>
  </r>
  <r>
    <s v="Rivalba"/>
    <x v="0"/>
    <m/>
    <s v="TO"/>
    <n v="1159"/>
    <n v="1.9504247466391523E-3"/>
    <x v="0"/>
    <n v="2.6558714695699915E-2"/>
    <s v=""/>
    <m/>
    <m/>
  </r>
  <r>
    <s v="Rivalta di Torino"/>
    <x v="0"/>
    <m/>
    <s v="TO"/>
    <n v="19245"/>
    <n v="3.2386474761924494E-2"/>
    <x v="0"/>
    <n v="0.44100298905845114"/>
    <s v=""/>
    <m/>
    <m/>
  </r>
  <r>
    <s v="Riva presso Chieri"/>
    <x v="0"/>
    <m/>
    <s v="TO"/>
    <n v="4207"/>
    <n v="7.0797557455659302E-3"/>
    <x v="0"/>
    <n v="9.640423876169936E-2"/>
    <s v=""/>
    <m/>
    <m/>
  </r>
  <r>
    <s v="Rivara"/>
    <x v="0"/>
    <m/>
    <s v="TO"/>
    <n v="2666"/>
    <n v="4.4864817726833301E-3"/>
    <x v="0"/>
    <n v="6.109191835956513E-2"/>
    <s v=""/>
    <m/>
    <m/>
  </r>
  <r>
    <s v="Rivarolo Canavese"/>
    <x v="0"/>
    <m/>
    <s v="TO"/>
    <n v="12356"/>
    <n v="2.0793311621633618E-2"/>
    <x v="0"/>
    <n v="0.28314018876623659"/>
    <s v=""/>
    <m/>
    <m/>
  </r>
  <r>
    <s v="Rivarossa"/>
    <x v="0"/>
    <m/>
    <s v="TO"/>
    <n v="1626"/>
    <n v="2.7363163399786554E-3"/>
    <x v="0"/>
    <n v="3.7260112247806787E-2"/>
    <s v=""/>
    <m/>
    <m/>
  </r>
  <r>
    <s v="Rivoli"/>
    <x v="0"/>
    <m/>
    <s v="TO"/>
    <n v="48632"/>
    <n v="8.1840428195474768E-2"/>
    <x v="0"/>
    <n v="1.1144119181029148"/>
    <s v=""/>
    <m/>
    <m/>
  </r>
  <r>
    <s v="Robassomero"/>
    <x v="0"/>
    <m/>
    <s v="TO"/>
    <n v="2976"/>
    <n v="5.0081656997395313E-3"/>
    <x v="0"/>
    <n v="6.8195629796723861E-2"/>
    <s v=""/>
    <m/>
    <m/>
  </r>
  <r>
    <s v="Rocca Canavese"/>
    <x v="0"/>
    <m/>
    <s v="TO"/>
    <n v="1754"/>
    <n v="2.9517213163115386E-3"/>
    <x v="0"/>
    <n v="4.0193257615407811E-2"/>
    <s v=""/>
    <m/>
    <m/>
  </r>
  <r>
    <s v="Roletto"/>
    <x v="0"/>
    <m/>
    <s v="TO"/>
    <n v="1989"/>
    <n v="3.3471913900476906E-3"/>
    <x v="0"/>
    <n v="4.5578329188737825E-2"/>
    <s v=""/>
    <m/>
    <m/>
  </r>
  <r>
    <s v="Romano Canavese"/>
    <x v="0"/>
    <m/>
    <s v="TO"/>
    <n v="2937"/>
    <n v="4.9425344960131066E-3"/>
    <x v="0"/>
    <n v="6.730193706753293E-2"/>
    <s v=""/>
    <m/>
    <m/>
  </r>
  <r>
    <s v="Ronco Canavese"/>
    <x v="0"/>
    <m/>
    <s v="TO"/>
    <n v="313"/>
    <n v="5.2673248118900316E-4"/>
    <x v="0"/>
    <n v="7.1724570317118841E-3"/>
    <s v=""/>
    <m/>
    <m/>
  </r>
  <r>
    <s v="Rondissone"/>
    <x v="0"/>
    <m/>
    <s v="TO"/>
    <n v="1834"/>
    <n v="3.0863494265195904E-3"/>
    <x v="0"/>
    <n v="4.2026473470158456E-2"/>
    <s v=""/>
    <m/>
    <m/>
  </r>
  <r>
    <s v="Rorà"/>
    <x v="0"/>
    <m/>
    <s v="TO"/>
    <n v="255"/>
    <n v="4.2912710128816548E-4"/>
    <x v="0"/>
    <n v="5.8433755370176695E-3"/>
    <s v=""/>
    <m/>
    <m/>
  </r>
  <r>
    <s v="Roure"/>
    <x v="0"/>
    <m/>
    <s v="TO"/>
    <n v="888"/>
    <n v="1.4943720233093765E-3"/>
    <x v="0"/>
    <n v="2.0348695987732118E-2"/>
    <s v=""/>
    <m/>
    <m/>
  </r>
  <r>
    <s v="Rosta"/>
    <x v="0"/>
    <m/>
    <s v="TO"/>
    <n v="4621"/>
    <n v="7.7764562158926E-3"/>
    <x v="0"/>
    <n v="0.10589113081003391"/>
    <s v=""/>
    <m/>
    <m/>
  </r>
  <r>
    <s v="Rubiana"/>
    <x v="0"/>
    <m/>
    <s v="TO"/>
    <n v="2417"/>
    <n v="4.0674517796607688E-3"/>
    <x v="0"/>
    <n v="5.5386034011653755E-2"/>
    <s v=""/>
    <m/>
    <m/>
  </r>
  <r>
    <s v="Rueglio"/>
    <x v="0"/>
    <m/>
    <s v="TO"/>
    <n v="773"/>
    <n v="1.3008441148853018E-3"/>
    <x v="0"/>
    <n v="1.7713448196528071E-2"/>
    <s v=""/>
    <m/>
    <m/>
  </r>
  <r>
    <s v="Salassa"/>
    <x v="0"/>
    <m/>
    <s v="TO"/>
    <n v="1795"/>
    <n v="3.0207182227931654E-3"/>
    <x v="0"/>
    <n v="4.1132780740967517E-2"/>
    <s v=""/>
    <m/>
    <m/>
  </r>
  <r>
    <s v="Salbertrand"/>
    <x v="0"/>
    <m/>
    <s v="TO"/>
    <n v="579"/>
    <n v="9.7437094763077594E-4"/>
    <x v="0"/>
    <n v="1.3267899748757767E-2"/>
    <s v=""/>
    <m/>
    <m/>
  </r>
  <r>
    <s v="Salerano Canavese"/>
    <x v="0"/>
    <m/>
    <s v="TO"/>
    <n v="522"/>
    <n v="8.7844841910753881E-4"/>
    <x v="0"/>
    <n v="1.1961733452247936E-2"/>
    <s v=""/>
    <m/>
    <m/>
  </r>
  <r>
    <s v="Salza di Pinerolo"/>
    <x v="0"/>
    <m/>
    <s v="TO"/>
    <n v="78"/>
    <n v="1.3126240745285061E-4"/>
    <x v="0"/>
    <n v="1.7873854583818753E-3"/>
    <s v=""/>
    <m/>
    <m/>
  </r>
  <r>
    <s v="Samone"/>
    <x v="0"/>
    <m/>
    <s v="TO"/>
    <n v="1614"/>
    <n v="2.7161221234474476E-3"/>
    <x v="0"/>
    <n v="3.6985129869594187E-2"/>
    <s v=""/>
    <m/>
    <m/>
  </r>
  <r>
    <s v="San Benigno Canavese"/>
    <x v="0"/>
    <m/>
    <s v="TO"/>
    <n v="5615"/>
    <n v="9.4492104852276441E-3"/>
    <x v="0"/>
    <n v="0.12866883780531063"/>
    <s v=""/>
    <m/>
    <m/>
  </r>
  <r>
    <s v="San Carlo Canavese"/>
    <x v="0"/>
    <m/>
    <s v="TO"/>
    <n v="3874"/>
    <n v="6.5193662368249142E-3"/>
    <x v="0"/>
    <n v="8.8773477766299805E-2"/>
    <s v=""/>
    <m/>
    <m/>
  </r>
  <r>
    <s v="San Colombano Belmonte"/>
    <x v="0"/>
    <m/>
    <s v="TO"/>
    <n v="376"/>
    <n v="6.3275211797784406E-4"/>
    <x v="0"/>
    <n v="8.6161145173280131E-3"/>
    <s v=""/>
    <m/>
    <m/>
  </r>
  <r>
    <s v="San Didero"/>
    <x v="0"/>
    <m/>
    <s v="TO"/>
    <n v="566"/>
    <n v="9.5249387972196726E-4"/>
    <x v="0"/>
    <n v="1.2970002172360787E-2"/>
    <s v=""/>
    <m/>
    <m/>
  </r>
  <r>
    <s v="San Francesco al Campo"/>
    <x v="0"/>
    <m/>
    <s v="TO"/>
    <n v="4825"/>
    <n v="8.119757896923133E-3"/>
    <x v="0"/>
    <n v="0.11056583123964807"/>
    <s v=""/>
    <m/>
    <m/>
  </r>
  <r>
    <s v="Sangano"/>
    <x v="0"/>
    <m/>
    <s v="TO"/>
    <n v="3807"/>
    <n v="6.4066151945256717E-3"/>
    <x v="0"/>
    <n v="8.7238159487946138E-2"/>
    <s v=""/>
    <m/>
    <m/>
  </r>
  <r>
    <s v="San Germano Chisone"/>
    <x v="0"/>
    <m/>
    <s v="TO"/>
    <n v="1874"/>
    <n v="3.1536634816236161E-3"/>
    <x v="0"/>
    <n v="4.2943081397533771E-2"/>
    <s v=""/>
    <m/>
    <m/>
  </r>
  <r>
    <s v="San Gillio"/>
    <x v="0"/>
    <m/>
    <s v="TO"/>
    <n v="3023"/>
    <n v="5.0872597144867625E-3"/>
    <x v="0"/>
    <n v="6.9272644111389864E-2"/>
    <s v=""/>
    <m/>
    <m/>
  </r>
  <r>
    <s v="San Giorgio Canavese"/>
    <x v="0"/>
    <m/>
    <s v="TO"/>
    <n v="2705"/>
    <n v="4.5521129764097557E-3"/>
    <x v="0"/>
    <n v="6.1985611088756068E-2"/>
    <s v=""/>
    <m/>
    <m/>
  </r>
  <r>
    <s v="San Giorio di Susa"/>
    <x v="0"/>
    <m/>
    <s v="TO"/>
    <n v="1040"/>
    <n v="1.750165432704675E-3"/>
    <x v="0"/>
    <n v="2.3831806111758339E-2"/>
    <s v=""/>
    <m/>
    <m/>
  </r>
  <r>
    <s v="San Giusto Canavese"/>
    <x v="0"/>
    <m/>
    <s v="TO"/>
    <n v="3397"/>
    <n v="5.7166461297094052E-3"/>
    <x v="0"/>
    <n v="7.7842928232349104E-2"/>
    <s v=""/>
    <m/>
    <m/>
  </r>
  <r>
    <s v="San Martino Canavese"/>
    <x v="0"/>
    <m/>
    <s v="TO"/>
    <n v="851"/>
    <n v="1.4321065223381524E-3"/>
    <x v="0"/>
    <n v="1.9500833654909948E-2"/>
    <s v=""/>
    <m/>
    <m/>
  </r>
  <r>
    <s v="San Maurizio Canavese"/>
    <x v="0"/>
    <m/>
    <s v="TO"/>
    <n v="9646"/>
    <n v="1.623278438833586E-2"/>
    <x v="0"/>
    <n v="0.22104000168655857"/>
    <s v=""/>
    <m/>
    <m/>
  </r>
  <r>
    <s v="San Mauro Torinese"/>
    <x v="0"/>
    <m/>
    <s v="TO"/>
    <n v="18925"/>
    <n v="3.1847962321092285E-2"/>
    <x v="0"/>
    <n v="0.43367012563944862"/>
    <s v=""/>
    <m/>
    <m/>
  </r>
  <r>
    <s v="San Pietro Val Lemina"/>
    <x v="0"/>
    <m/>
    <s v="TO"/>
    <n v="1430"/>
    <n v="2.4064774699689281E-3"/>
    <x v="0"/>
    <n v="3.2768733403667712E-2"/>
    <s v=""/>
    <m/>
    <m/>
  </r>
  <r>
    <s v="San Ponso"/>
    <x v="0"/>
    <m/>
    <s v="TO"/>
    <n v="279"/>
    <n v="4.6951553435058108E-4"/>
    <x v="0"/>
    <n v="6.393340293442862E-3"/>
    <s v=""/>
    <m/>
    <m/>
  </r>
  <r>
    <s v="San Raffaele Cimena"/>
    <x v="0"/>
    <m/>
    <s v="TO"/>
    <n v="3107"/>
    <n v="5.2286192302052163E-3"/>
    <x v="0"/>
    <n v="7.119752075887803E-2"/>
    <s v=""/>
    <m/>
    <m/>
  </r>
  <r>
    <s v="San Sebastiano da Po"/>
    <x v="0"/>
    <m/>
    <s v="TO"/>
    <n v="1909"/>
    <n v="3.2125632798396392E-3"/>
    <x v="0"/>
    <n v="4.374511333398718E-2"/>
    <s v=""/>
    <m/>
    <m/>
  </r>
  <r>
    <s v="San Secondo di Pinerolo"/>
    <x v="0"/>
    <m/>
    <s v="TO"/>
    <n v="3608"/>
    <n v="6.0717277703831417E-3"/>
    <x v="0"/>
    <n v="8.2678035049253917E-2"/>
    <s v=""/>
    <m/>
    <m/>
  </r>
  <r>
    <s v="Sant'Ambrogio di Torino"/>
    <x v="0"/>
    <m/>
    <s v="TO"/>
    <n v="4753"/>
    <n v="7.9985925977358856E-3"/>
    <x v="0"/>
    <n v="0.10891593697037248"/>
    <s v=""/>
    <m/>
    <m/>
  </r>
  <r>
    <s v="Sant'Antonino di Susa"/>
    <x v="0"/>
    <m/>
    <s v="TO"/>
    <n v="4333"/>
    <n v="7.2917950191436123E-3"/>
    <x v="0"/>
    <n v="9.9291553732931609E-2"/>
    <s v=""/>
    <m/>
    <m/>
  </r>
  <r>
    <s v="Santena"/>
    <x v="0"/>
    <m/>
    <s v="TO"/>
    <n v="10738"/>
    <n v="1.8070458092675767E-2"/>
    <x v="0"/>
    <n v="0.24606339810390485"/>
    <s v=""/>
    <m/>
    <m/>
  </r>
  <r>
    <s v="Sauze di Cesana"/>
    <x v="0"/>
    <m/>
    <s v="TO"/>
    <n v="219"/>
    <n v="3.6854445169454212E-4"/>
    <x v="0"/>
    <n v="5.0184284023798813E-3"/>
    <s v=""/>
    <m/>
    <m/>
  </r>
  <r>
    <s v="Sauze d'Oulx"/>
    <x v="0"/>
    <m/>
    <s v="TO"/>
    <n v="1111"/>
    <n v="1.8696478805143211E-3"/>
    <x v="0"/>
    <n v="2.5458785182849535E-2"/>
    <s v=""/>
    <m/>
    <m/>
  </r>
  <r>
    <s v="Scalenghe"/>
    <x v="0"/>
    <m/>
    <s v="TO"/>
    <n v="3303"/>
    <n v="5.5584581002149445E-3"/>
    <x v="0"/>
    <n v="7.5688899603017099E-2"/>
    <s v=""/>
    <m/>
    <m/>
  </r>
  <r>
    <s v="Scarmagno"/>
    <x v="0"/>
    <m/>
    <s v="TO"/>
    <n v="812"/>
    <n v="1.3664753186117271E-3"/>
    <x v="0"/>
    <n v="1.860714092571901E-2"/>
    <s v=""/>
    <m/>
    <m/>
  </r>
  <r>
    <s v="Sciolze"/>
    <x v="0"/>
    <m/>
    <s v="TO"/>
    <n v="1513"/>
    <n v="2.5461541343097817E-3"/>
    <x v="0"/>
    <n v="3.4670694852971508E-2"/>
    <s v=""/>
    <m/>
    <m/>
  </r>
  <r>
    <s v="Sestriere"/>
    <x v="0"/>
    <m/>
    <s v="TO"/>
    <n v="838"/>
    <n v="1.4102294544293438E-3"/>
    <x v="0"/>
    <n v="1.9202936078512971E-2"/>
    <s v=""/>
    <m/>
    <m/>
  </r>
  <r>
    <s v="Settimo Rottaro"/>
    <x v="0"/>
    <m/>
    <s v="TO"/>
    <n v="503"/>
    <n v="8.4647424293312658E-4"/>
    <x v="0"/>
    <n v="1.1526344686744659E-2"/>
    <s v=""/>
    <m/>
    <m/>
  </r>
  <r>
    <s v="Settimo Torinese"/>
    <x v="0"/>
    <m/>
    <s v="TO"/>
    <n v="46873"/>
    <n v="7.8880292622275222E-2"/>
    <x v="0"/>
    <n v="1.074104084496585"/>
    <s v=""/>
    <m/>
    <m/>
  </r>
  <r>
    <s v="Settimo Vittone"/>
    <x v="0"/>
    <m/>
    <s v="TO"/>
    <n v="1543"/>
    <n v="2.5966396756378013E-3"/>
    <x v="0"/>
    <n v="3.5358150798502998E-2"/>
    <s v=""/>
    <m/>
    <m/>
  </r>
  <r>
    <s v="Sparone"/>
    <x v="0"/>
    <m/>
    <s v="TO"/>
    <n v="1085"/>
    <n v="1.8258937446967041E-3"/>
    <x v="0"/>
    <n v="2.4862990030055574E-2"/>
    <s v=""/>
    <m/>
    <m/>
  </r>
  <r>
    <s v="Strambinello"/>
    <x v="0"/>
    <m/>
    <s v="TO"/>
    <n v="264"/>
    <n v="4.4427276368657129E-4"/>
    <x v="0"/>
    <n v="6.0496123206771162E-3"/>
    <s v=""/>
    <m/>
    <m/>
  </r>
  <r>
    <s v="Strambino"/>
    <x v="0"/>
    <m/>
    <s v="TO"/>
    <n v="6336"/>
    <n v="1.0662546328477712E-2"/>
    <x v="0"/>
    <n v="0.14519069569625079"/>
    <s v=""/>
    <m/>
    <m/>
  </r>
  <r>
    <s v="Susa"/>
    <x v="0"/>
    <m/>
    <s v="TO"/>
    <n v="6629"/>
    <n v="1.1155621782114702E-2"/>
    <x v="0"/>
    <n v="0.15190484876427501"/>
    <s v=""/>
    <m/>
    <m/>
  </r>
  <r>
    <s v="Tavagnasco"/>
    <x v="0"/>
    <m/>
    <s v="TO"/>
    <n v="813"/>
    <n v="1.3681581699893277E-3"/>
    <x v="0"/>
    <n v="1.8630056123903393E-2"/>
    <s v=""/>
    <m/>
    <m/>
  </r>
  <r>
    <s v="Torino"/>
    <x v="0"/>
    <m/>
    <s v="TO"/>
    <n v="872367"/>
    <n v="1.4680640077233453"/>
    <x v="0"/>
    <n v="19.99046269451566"/>
    <s v="MAGGIORE"/>
    <m/>
    <m/>
  </r>
  <r>
    <s v="Torrazza Piemonte"/>
    <x v="0"/>
    <m/>
    <s v="TO"/>
    <n v="2816"/>
    <n v="4.7389094793234277E-3"/>
    <x v="0"/>
    <n v="6.4529198087222572E-2"/>
    <s v=""/>
    <m/>
    <m/>
  </r>
  <r>
    <s v="Torre Canavese"/>
    <x v="0"/>
    <m/>
    <s v="TO"/>
    <n v="589"/>
    <n v="9.9119946140678226E-4"/>
    <x v="0"/>
    <n v="1.3497051730601596E-2"/>
    <s v=""/>
    <m/>
    <m/>
  </r>
  <r>
    <s v="Torre Pellice"/>
    <x v="0"/>
    <m/>
    <s v="TO"/>
    <n v="4573"/>
    <n v="7.6956793497677681E-3"/>
    <x v="0"/>
    <n v="0.10479120129718354"/>
    <s v=""/>
    <m/>
    <m/>
  </r>
  <r>
    <s v="Trana"/>
    <x v="0"/>
    <m/>
    <s v="TO"/>
    <n v="3881"/>
    <n v="6.5311461964681185E-3"/>
    <x v="0"/>
    <n v="8.8933884153590492E-2"/>
    <s v=""/>
    <m/>
    <m/>
  </r>
  <r>
    <s v="Traversella"/>
    <x v="0"/>
    <m/>
    <s v="TO"/>
    <n v="350"/>
    <n v="5.8899798216022713E-4"/>
    <x v="0"/>
    <n v="8.0203193645340554E-3"/>
    <s v=""/>
    <m/>
    <m/>
  </r>
  <r>
    <s v="Traves"/>
    <x v="0"/>
    <m/>
    <s v="TO"/>
    <n v="553"/>
    <n v="9.306168118131589E-4"/>
    <x v="0"/>
    <n v="1.2672104595963808E-2"/>
    <s v=""/>
    <m/>
    <m/>
  </r>
  <r>
    <s v="Trofarello"/>
    <x v="0"/>
    <m/>
    <s v="TO"/>
    <n v="10911"/>
    <n v="1.8361591381000682E-2"/>
    <x v="0"/>
    <n v="0.25002772738980311"/>
    <s v=""/>
    <m/>
    <m/>
  </r>
  <r>
    <s v="Usseaux"/>
    <x v="0"/>
    <m/>
    <s v="TO"/>
    <n v="185"/>
    <n v="3.1132750485612009E-4"/>
    <x v="0"/>
    <n v="4.2393116641108583E-3"/>
    <s v=""/>
    <m/>
    <m/>
  </r>
  <r>
    <s v="Usseglio"/>
    <x v="0"/>
    <m/>
    <s v="TO"/>
    <n v="219"/>
    <n v="3.6854445169454212E-4"/>
    <x v="0"/>
    <n v="5.0184284023798813E-3"/>
    <s v=""/>
    <m/>
    <m/>
  </r>
  <r>
    <s v="Vaie"/>
    <x v="0"/>
    <m/>
    <s v="TO"/>
    <n v="1455"/>
    <n v="2.4485487544089442E-3"/>
    <x v="0"/>
    <n v="3.3341613358277289E-2"/>
    <s v=""/>
    <m/>
    <m/>
  </r>
  <r>
    <s v="Val della Torre"/>
    <x v="0"/>
    <m/>
    <s v="TO"/>
    <n v="3812"/>
    <n v="6.4150294514136738E-3"/>
    <x v="0"/>
    <n v="8.7352735478868071E-2"/>
    <s v=""/>
    <m/>
    <m/>
  </r>
  <r>
    <s v="Valgioie"/>
    <x v="0"/>
    <m/>
    <s v="TO"/>
    <n v="948"/>
    <n v="1.5953431059654152E-3"/>
    <x v="0"/>
    <n v="2.1723607878795102E-2"/>
    <s v=""/>
    <m/>
    <m/>
  </r>
  <r>
    <s v="Vallo Torinese"/>
    <x v="0"/>
    <m/>
    <s v="TO"/>
    <n v="785"/>
    <n v="1.3210383314165093E-3"/>
    <x v="0"/>
    <n v="1.7988430574740668E-2"/>
    <s v=""/>
    <m/>
    <m/>
  </r>
  <r>
    <s v="Valperga"/>
    <x v="0"/>
    <m/>
    <s v="TO"/>
    <n v="3163"/>
    <n v="5.3228589073508531E-3"/>
    <x v="0"/>
    <n v="7.2480771857203488E-2"/>
    <s v=""/>
    <m/>
    <m/>
  </r>
  <r>
    <s v="Valprato Soana"/>
    <x v="0"/>
    <m/>
    <s v="TO"/>
    <n v="112"/>
    <n v="1.8847935429127269E-4"/>
    <x v="0"/>
    <n v="2.5665021966508978E-3"/>
    <s v=""/>
    <m/>
    <m/>
  </r>
  <r>
    <s v="Varisella"/>
    <x v="0"/>
    <m/>
    <s v="TO"/>
    <n v="830"/>
    <n v="1.3967666434085387E-3"/>
    <x v="0"/>
    <n v="1.9019614493037903E-2"/>
    <s v=""/>
    <m/>
    <m/>
  </r>
  <r>
    <s v="Vauda Canavese"/>
    <x v="0"/>
    <m/>
    <s v="TO"/>
    <n v="1465"/>
    <n v="2.4653772681849507E-3"/>
    <x v="0"/>
    <n v="3.3570765340121121E-2"/>
    <s v=""/>
    <m/>
    <m/>
  </r>
  <r>
    <s v="Venaus"/>
    <x v="0"/>
    <m/>
    <s v="TO"/>
    <n v="959"/>
    <n v="1.6138544711190223E-3"/>
    <x v="0"/>
    <n v="2.1975675058823314E-2"/>
    <s v=""/>
    <m/>
    <m/>
  </r>
  <r>
    <s v="Venaria Reale"/>
    <x v="0"/>
    <m/>
    <s v="TO"/>
    <n v="33741"/>
    <n v="5.67810883316235E-2"/>
    <x v="0"/>
    <n v="0.77318170193926739"/>
    <s v=""/>
    <m/>
    <m/>
  </r>
  <r>
    <s v="Verolengo"/>
    <x v="0"/>
    <m/>
    <s v="TO"/>
    <n v="4962"/>
    <n v="8.3503085356544209E-3"/>
    <x v="0"/>
    <n v="0.11370521339090854"/>
    <s v=""/>
    <m/>
    <m/>
  </r>
  <r>
    <s v="Verrua Savoia"/>
    <x v="0"/>
    <m/>
    <s v="TO"/>
    <n v="1459"/>
    <n v="2.4552801599193471E-3"/>
    <x v="0"/>
    <n v="3.3433274151014825E-2"/>
    <s v=""/>
    <m/>
    <m/>
  </r>
  <r>
    <s v="Vestignè"/>
    <x v="0"/>
    <m/>
    <s v="TO"/>
    <n v="830"/>
    <n v="1.3967666434085387E-3"/>
    <x v="0"/>
    <n v="1.9019614493037903E-2"/>
    <s v=""/>
    <m/>
    <m/>
  </r>
  <r>
    <s v="Vialfrè"/>
    <x v="0"/>
    <m/>
    <s v="TO"/>
    <n v="254"/>
    <n v="4.2744424991056492E-4"/>
    <x v="0"/>
    <n v="5.8204603388332865E-3"/>
    <s v=""/>
    <m/>
    <m/>
  </r>
  <r>
    <s v="Vidracco"/>
    <x v="0"/>
    <m/>
    <s v="TO"/>
    <n v="500"/>
    <n v="8.4142568880032442E-4"/>
    <x v="0"/>
    <n v="1.1457599092191509E-2"/>
    <s v=""/>
    <m/>
    <m/>
  </r>
  <r>
    <s v="Vigone"/>
    <x v="0"/>
    <m/>
    <s v="TO"/>
    <n v="5217"/>
    <n v="8.7794356369425858E-3"/>
    <x v="0"/>
    <n v="0.11954858892792621"/>
    <s v=""/>
    <m/>
    <m/>
  </r>
  <r>
    <s v="Villafranca Piemonte"/>
    <x v="0"/>
    <m/>
    <s v="TO"/>
    <n v="4825"/>
    <n v="8.119757896923133E-3"/>
    <x v="0"/>
    <n v="0.11056583123964807"/>
    <s v=""/>
    <m/>
    <m/>
  </r>
  <r>
    <s v="Villanova Canavese"/>
    <x v="0"/>
    <m/>
    <s v="TO"/>
    <n v="1135"/>
    <n v="1.9100363135767368E-3"/>
    <x v="0"/>
    <n v="2.6008749939274725E-2"/>
    <s v=""/>
    <m/>
    <m/>
  </r>
  <r>
    <s v="Villarbasse"/>
    <x v="0"/>
    <m/>
    <s v="TO"/>
    <n v="3323"/>
    <n v="5.5921151277669567E-3"/>
    <x v="0"/>
    <n v="7.6147203566704763E-2"/>
    <s v=""/>
    <m/>
    <m/>
  </r>
  <r>
    <s v="Villar Dora"/>
    <x v="0"/>
    <m/>
    <s v="TO"/>
    <n v="2951"/>
    <n v="4.9660944152995152E-3"/>
    <x v="0"/>
    <n v="6.7622749842114291E-2"/>
    <s v=""/>
    <m/>
    <m/>
  </r>
  <r>
    <s v="Villareggia"/>
    <x v="0"/>
    <m/>
    <s v="TO"/>
    <n v="1012"/>
    <n v="1.7030455941318568E-3"/>
    <x v="0"/>
    <n v="2.3190180562595614E-2"/>
    <s v=""/>
    <m/>
    <m/>
  </r>
  <r>
    <s v="Villar Focchiardo"/>
    <x v="0"/>
    <m/>
    <s v="TO"/>
    <n v="2068"/>
    <n v="3.4801366488781422E-3"/>
    <x v="0"/>
    <n v="4.7388629845304078E-2"/>
    <s v=""/>
    <m/>
    <m/>
  </r>
  <r>
    <s v="Villar Pellice"/>
    <x v="0"/>
    <m/>
    <s v="TO"/>
    <n v="1120"/>
    <n v="1.884793542912727E-3"/>
    <x v="0"/>
    <n v="2.566502196650898E-2"/>
    <s v=""/>
    <m/>
    <m/>
  </r>
  <r>
    <s v="Villar Perosa"/>
    <x v="0"/>
    <m/>
    <s v="TO"/>
    <n v="4149"/>
    <n v="6.9821503656650923E-3"/>
    <x v="0"/>
    <n v="9.5075157267005134E-2"/>
    <s v=""/>
    <m/>
    <m/>
  </r>
  <r>
    <s v="Villastellone"/>
    <x v="0"/>
    <m/>
    <s v="TO"/>
    <n v="4864"/>
    <n v="8.1853891006495576E-3"/>
    <x v="0"/>
    <n v="0.11145952396883899"/>
    <s v=""/>
    <m/>
    <m/>
  </r>
  <r>
    <s v="Vinovo"/>
    <x v="0"/>
    <m/>
    <s v="TO"/>
    <n v="14108"/>
    <n v="2.3741667235189959E-2"/>
    <x v="0"/>
    <n v="0.32328761598527561"/>
    <s v=""/>
    <m/>
    <m/>
  </r>
  <r>
    <s v="Virle Piemonte"/>
    <x v="0"/>
    <m/>
    <s v="TO"/>
    <n v="1191"/>
    <n v="2.0042759907223729E-3"/>
    <x v="0"/>
    <n v="2.7292001037600173E-2"/>
    <s v=""/>
    <m/>
    <m/>
  </r>
  <r>
    <s v="Vische"/>
    <x v="0"/>
    <m/>
    <s v="TO"/>
    <n v="1314"/>
    <n v="2.2112667101672526E-3"/>
    <x v="0"/>
    <n v="3.0110570414279288E-2"/>
    <s v=""/>
    <m/>
    <m/>
  </r>
  <r>
    <s v="Vistrorio"/>
    <x v="0"/>
    <m/>
    <s v="TO"/>
    <n v="521"/>
    <n v="8.767655677299382E-4"/>
    <x v="0"/>
    <n v="1.1938818254063552E-2"/>
    <s v=""/>
    <m/>
    <m/>
  </r>
  <r>
    <s v="Viù"/>
    <x v="0"/>
    <m/>
    <s v="TO"/>
    <n v="1118"/>
    <n v="1.8814278401575258E-3"/>
    <x v="0"/>
    <n v="2.5619191570140216E-2"/>
    <s v=""/>
    <m/>
    <m/>
  </r>
  <r>
    <s v="Volpiano"/>
    <x v="0"/>
    <m/>
    <s v="TO"/>
    <n v="14998"/>
    <n v="2.5239404961254531E-2"/>
    <x v="0"/>
    <n v="0.3436821423693765"/>
    <s v=""/>
    <m/>
    <m/>
  </r>
  <r>
    <s v="Volvera"/>
    <x v="0"/>
    <m/>
    <s v="TO"/>
    <n v="8690"/>
    <n v="1.4623978471349641E-2"/>
    <x v="0"/>
    <n v="0.19913307222228843"/>
    <s v=""/>
    <m/>
    <m/>
  </r>
  <r>
    <s v="Mappano"/>
    <x v="0"/>
    <m/>
    <s v="TO"/>
    <n v="7012"/>
    <n v="1.180015385973575E-2"/>
    <x v="0"/>
    <n v="0.16068136966889371"/>
    <s v=""/>
    <m/>
    <m/>
  </r>
  <r>
    <s v="Val di Chy"/>
    <x v="0"/>
    <m/>
    <s v="TO"/>
    <n v="1289"/>
    <n v="2.1691954257272365E-3"/>
    <x v="0"/>
    <n v="2.953769045966971E-2"/>
    <s v=""/>
    <m/>
    <m/>
  </r>
  <r>
    <s v="Valchiusa"/>
    <x v="0"/>
    <m/>
    <s v="TO"/>
    <n v="1106"/>
    <n v="1.8612336236263178E-3"/>
    <x v="0"/>
    <n v="2.5344209191927616E-2"/>
    <s v=""/>
    <m/>
    <m/>
  </r>
  <r>
    <s v="Alagna Valsesia"/>
    <x v="0"/>
    <m/>
    <s v="VC"/>
    <n v="671"/>
    <n v="1.1291932743700355E-3"/>
    <x v="0"/>
    <n v="1.5376097981721005E-2"/>
    <s v=""/>
    <m/>
    <m/>
  </r>
  <r>
    <s v="Albano Vercellese"/>
    <x v="0"/>
    <m/>
    <s v="VC"/>
    <n v="334"/>
    <n v="5.6207236011861683E-4"/>
    <x v="0"/>
    <n v="7.6536761935839283E-3"/>
    <s v=""/>
    <m/>
    <m/>
  </r>
  <r>
    <s v="Alice Castello"/>
    <x v="0"/>
    <m/>
    <s v="VC"/>
    <n v="2721"/>
    <n v="4.5790385984513663E-3"/>
    <x v="0"/>
    <n v="6.2352254259706197E-2"/>
    <s v=""/>
    <m/>
    <m/>
  </r>
  <r>
    <s v="Arborio"/>
    <x v="0"/>
    <m/>
    <s v="VC"/>
    <n v="909"/>
    <n v="1.5297119022389901E-3"/>
    <x v="0"/>
    <n v="2.0829915149604163E-2"/>
    <s v=""/>
    <m/>
    <m/>
  </r>
  <r>
    <s v="Asigliano Vercellese"/>
    <x v="0"/>
    <m/>
    <s v="VC"/>
    <n v="1401"/>
    <n v="2.3576747800185091E-3"/>
    <x v="0"/>
    <n v="3.2104192656320606E-2"/>
    <s v=""/>
    <m/>
    <m/>
  </r>
  <r>
    <s v="Balmuccia"/>
    <x v="0"/>
    <m/>
    <s v="VC"/>
    <n v="94"/>
    <n v="1.5818802949446102E-4"/>
    <x v="0"/>
    <n v="2.1540286293320033E-3"/>
    <s v=""/>
    <m/>
    <m/>
  </r>
  <r>
    <s v="Balocco"/>
    <x v="0"/>
    <m/>
    <s v="VC"/>
    <n v="239"/>
    <n v="4.0220147924655513E-4"/>
    <x v="0"/>
    <n v="5.4767323660675406E-3"/>
    <s v=""/>
    <m/>
    <m/>
  </r>
  <r>
    <s v="Bianzè"/>
    <x v="0"/>
    <m/>
    <s v="VC"/>
    <n v="2028"/>
    <n v="3.4128225937741161E-3"/>
    <x v="0"/>
    <n v="4.6472021917928756E-2"/>
    <s v=""/>
    <m/>
    <m/>
  </r>
  <r>
    <s v="Boccioleto"/>
    <x v="0"/>
    <m/>
    <s v="VC"/>
    <n v="219"/>
    <n v="3.6854445169454212E-4"/>
    <x v="0"/>
    <n v="5.0184284023798813E-3"/>
    <s v=""/>
    <m/>
    <m/>
  </r>
  <r>
    <s v="Borgo d'Ale"/>
    <x v="0"/>
    <m/>
    <s v="VC"/>
    <n v="2588"/>
    <n v="4.35521936523048E-3"/>
    <x v="0"/>
    <n v="5.9304532901183246E-2"/>
    <s v=""/>
    <m/>
    <m/>
  </r>
  <r>
    <s v="Borgosesia"/>
    <x v="0"/>
    <m/>
    <s v="VC"/>
    <n v="13031"/>
    <n v="2.1929236301514058E-2"/>
    <x v="0"/>
    <n v="0.29860794754069514"/>
    <s v=""/>
    <m/>
    <m/>
  </r>
  <r>
    <s v="Borgo Vercelli"/>
    <x v="0"/>
    <m/>
    <s v="VC"/>
    <n v="2295"/>
    <n v="3.8621439115934892E-3"/>
    <x v="0"/>
    <n v="5.2590379833159027E-2"/>
    <s v=""/>
    <m/>
    <m/>
  </r>
  <r>
    <s v="Buronzo"/>
    <x v="0"/>
    <m/>
    <s v="VC"/>
    <n v="916"/>
    <n v="1.5414918618821946E-3"/>
    <x v="0"/>
    <n v="2.0990321536894844E-2"/>
    <s v=""/>
    <m/>
    <m/>
  </r>
  <r>
    <s v="Campertogno"/>
    <x v="0"/>
    <m/>
    <s v="VC"/>
    <n v="243"/>
    <n v="4.0893288475695773E-4"/>
    <x v="0"/>
    <n v="5.5683931588050737E-3"/>
    <s v=""/>
    <m/>
    <m/>
  </r>
  <r>
    <s v="Carcoforo"/>
    <x v="0"/>
    <m/>
    <s v="VC"/>
    <n v="75"/>
    <n v="1.2621385332004867E-4"/>
    <x v="0"/>
    <n v="1.7186398638287265E-3"/>
    <s v=""/>
    <m/>
    <m/>
  </r>
  <r>
    <s v="Caresana"/>
    <x v="0"/>
    <m/>
    <s v="VC"/>
    <n v="1028"/>
    <n v="1.7299712161734672E-3"/>
    <x v="0"/>
    <n v="2.3556823733545743E-2"/>
    <s v=""/>
    <m/>
    <m/>
  </r>
  <r>
    <s v="Caresanablot"/>
    <x v="0"/>
    <m/>
    <s v="VC"/>
    <n v="1137"/>
    <n v="1.9134020163319378E-3"/>
    <x v="0"/>
    <n v="2.6054580335643493E-2"/>
    <s v=""/>
    <m/>
    <m/>
  </r>
  <r>
    <s v="Carisio"/>
    <x v="0"/>
    <m/>
    <s v="VC"/>
    <n v="864"/>
    <n v="1.453983590246961E-3"/>
    <x v="0"/>
    <n v="1.9798731231306925E-2"/>
    <s v=""/>
    <m/>
    <m/>
  </r>
  <r>
    <s v="Casanova Elvo"/>
    <x v="0"/>
    <m/>
    <s v="VC"/>
    <n v="265"/>
    <n v="4.4595561506417195E-4"/>
    <x v="0"/>
    <n v="6.0725275188615001E-3"/>
    <s v=""/>
    <m/>
    <m/>
  </r>
  <r>
    <s v="San Giacomo Vercellese"/>
    <x v="0"/>
    <m/>
    <s v="VC"/>
    <n v="329"/>
    <n v="5.5365810323061357E-4"/>
    <x v="0"/>
    <n v="7.539100202662013E-3"/>
    <s v=""/>
    <m/>
    <m/>
  </r>
  <r>
    <s v="Cervatto"/>
    <x v="0"/>
    <m/>
    <s v="VC"/>
    <n v="48"/>
    <n v="8.0776866124831158E-5"/>
    <x v="0"/>
    <n v="1.0999295128503849E-3"/>
    <s v=""/>
    <m/>
    <m/>
  </r>
  <r>
    <s v="Cigliano"/>
    <x v="0"/>
    <m/>
    <s v="VC"/>
    <n v="4547"/>
    <n v="7.6519252139501514E-3"/>
    <x v="0"/>
    <n v="0.10419540614438959"/>
    <s v=""/>
    <m/>
    <m/>
  </r>
  <r>
    <s v="Civiasco"/>
    <x v="0"/>
    <m/>
    <s v="VC"/>
    <n v="265"/>
    <n v="4.4595561506417195E-4"/>
    <x v="0"/>
    <n v="6.0725275188615001E-3"/>
    <s v=""/>
    <m/>
    <m/>
  </r>
  <r>
    <s v="Collobiano"/>
    <x v="0"/>
    <m/>
    <s v="VC"/>
    <n v="105"/>
    <n v="1.7669939464806815E-4"/>
    <x v="0"/>
    <n v="2.4060958093602169E-3"/>
    <s v=""/>
    <m/>
    <m/>
  </r>
  <r>
    <s v="Costanzana"/>
    <x v="0"/>
    <m/>
    <s v="VC"/>
    <n v="816"/>
    <n v="1.3732067241221297E-3"/>
    <x v="0"/>
    <n v="1.8698801718456542E-2"/>
    <s v=""/>
    <m/>
    <m/>
  </r>
  <r>
    <s v="Cravagliana"/>
    <x v="0"/>
    <m/>
    <s v="VC"/>
    <n v="278"/>
    <n v="4.6783268297298047E-4"/>
    <x v="0"/>
    <n v="6.3704250952584789E-3"/>
    <s v=""/>
    <m/>
    <m/>
  </r>
  <r>
    <s v="Crescentino"/>
    <x v="0"/>
    <m/>
    <s v="VC"/>
    <n v="7984"/>
    <n v="1.3435885398763583E-2"/>
    <x v="0"/>
    <n v="0.18295494230411402"/>
    <s v=""/>
    <m/>
    <m/>
  </r>
  <r>
    <s v="Crova"/>
    <x v="0"/>
    <m/>
    <s v="VC"/>
    <n v="410"/>
    <n v="6.8996906481626609E-4"/>
    <x v="0"/>
    <n v="9.395231255597037E-3"/>
    <s v=""/>
    <m/>
    <m/>
  </r>
  <r>
    <s v="Desana"/>
    <x v="0"/>
    <m/>
    <s v="VC"/>
    <n v="1055"/>
    <n v="1.7754082033686848E-3"/>
    <x v="0"/>
    <n v="2.4175534084524084E-2"/>
    <s v=""/>
    <m/>
    <m/>
  </r>
  <r>
    <s v="Fobello"/>
    <x v="0"/>
    <m/>
    <s v="VC"/>
    <n v="219"/>
    <n v="3.6854445169454212E-4"/>
    <x v="0"/>
    <n v="5.0184284023798813E-3"/>
    <s v=""/>
    <m/>
    <m/>
  </r>
  <r>
    <s v="Fontanetto Po"/>
    <x v="0"/>
    <m/>
    <s v="VC"/>
    <n v="1203"/>
    <n v="2.0244702072535806E-3"/>
    <x v="0"/>
    <n v="2.7566983415812769E-2"/>
    <s v=""/>
    <m/>
    <m/>
  </r>
  <r>
    <s v="Formigliana"/>
    <x v="0"/>
    <m/>
    <s v="VC"/>
    <n v="550"/>
    <n v="9.2556825768035696E-4"/>
    <x v="0"/>
    <n v="1.2603359001410658E-2"/>
    <s v=""/>
    <m/>
    <m/>
  </r>
  <r>
    <s v="Gattinara"/>
    <x v="0"/>
    <m/>
    <s v="VC"/>
    <n v="8272"/>
    <n v="1.3920546595512569E-2"/>
    <x v="0"/>
    <n v="0.18955451938121631"/>
    <s v=""/>
    <m/>
    <m/>
  </r>
  <r>
    <s v="Ghislarengo"/>
    <x v="0"/>
    <m/>
    <s v="VC"/>
    <n v="899"/>
    <n v="1.5128833884629834E-3"/>
    <x v="0"/>
    <n v="2.0600763167760335E-2"/>
    <s v=""/>
    <m/>
    <m/>
  </r>
  <r>
    <s v="Greggio"/>
    <x v="0"/>
    <m/>
    <s v="VC"/>
    <n v="382"/>
    <n v="6.4284922624344794E-4"/>
    <x v="0"/>
    <n v="8.7536057064343132E-3"/>
    <s v=""/>
    <m/>
    <m/>
  </r>
  <r>
    <s v="Guardabosone"/>
    <x v="0"/>
    <m/>
    <s v="VC"/>
    <n v="340"/>
    <n v="5.7216946838422071E-4"/>
    <x v="0"/>
    <n v="7.7911673826902257E-3"/>
    <s v=""/>
    <m/>
    <m/>
  </r>
  <r>
    <s v="Lamporo"/>
    <x v="0"/>
    <m/>
    <s v="VC"/>
    <n v="546"/>
    <n v="9.1883685216995442E-4"/>
    <x v="0"/>
    <n v="1.2511698208673129E-2"/>
    <s v=""/>
    <m/>
    <m/>
  </r>
  <r>
    <s v="Lenta"/>
    <x v="0"/>
    <m/>
    <s v="VC"/>
    <n v="878"/>
    <n v="1.4775435095333699E-3"/>
    <x v="0"/>
    <n v="2.0119544005888289E-2"/>
    <s v=""/>
    <m/>
    <m/>
  </r>
  <r>
    <s v="Lignana"/>
    <x v="0"/>
    <m/>
    <s v="VC"/>
    <n v="579"/>
    <n v="9.7437094763077594E-4"/>
    <x v="0"/>
    <n v="1.3267899748757767E-2"/>
    <s v=""/>
    <m/>
    <m/>
  </r>
  <r>
    <s v="Livorno Ferraris"/>
    <x v="0"/>
    <m/>
    <s v="VC"/>
    <n v="4450"/>
    <n v="7.4886886303228888E-3"/>
    <x v="0"/>
    <n v="0.10197263192050442"/>
    <s v=""/>
    <m/>
    <m/>
  </r>
  <r>
    <s v="Lozzolo"/>
    <x v="0"/>
    <m/>
    <s v="VC"/>
    <n v="819"/>
    <n v="1.3782552782549316E-3"/>
    <x v="0"/>
    <n v="1.876754731300969E-2"/>
    <s v=""/>
    <m/>
    <m/>
  </r>
  <r>
    <s v="Mollia"/>
    <x v="0"/>
    <m/>
    <s v="VC"/>
    <n v="104"/>
    <n v="1.7501654327046749E-4"/>
    <x v="0"/>
    <n v="2.3831806111758338E-3"/>
    <s v=""/>
    <m/>
    <m/>
  </r>
  <r>
    <s v="Moncrivello"/>
    <x v="0"/>
    <m/>
    <s v="VC"/>
    <n v="1465"/>
    <n v="2.4653772681849507E-3"/>
    <x v="0"/>
    <n v="3.3570765340121121E-2"/>
    <s v=""/>
    <m/>
    <m/>
  </r>
  <r>
    <s v="Motta de' Conti"/>
    <x v="0"/>
    <m/>
    <s v="VC"/>
    <n v="804"/>
    <n v="1.3530125075909218E-3"/>
    <x v="0"/>
    <n v="1.8423819340243949E-2"/>
    <s v=""/>
    <m/>
    <m/>
  </r>
  <r>
    <s v="Olcenengo"/>
    <x v="0"/>
    <m/>
    <s v="VC"/>
    <n v="754"/>
    <n v="1.2688699387108893E-3"/>
    <x v="0"/>
    <n v="1.7278059431024794E-2"/>
    <s v=""/>
    <m/>
    <m/>
  </r>
  <r>
    <s v="Oldenico"/>
    <x v="0"/>
    <m/>
    <s v="VC"/>
    <n v="252"/>
    <n v="4.2407854715536354E-4"/>
    <x v="0"/>
    <n v="5.7746299424645204E-3"/>
    <s v=""/>
    <m/>
    <m/>
  </r>
  <r>
    <s v="Palazzolo Vercellese"/>
    <x v="0"/>
    <m/>
    <s v="VC"/>
    <n v="1292"/>
    <n v="2.1742439798600388E-3"/>
    <x v="0"/>
    <n v="2.9606436054222859E-2"/>
    <s v=""/>
    <m/>
    <m/>
  </r>
  <r>
    <s v="Pertengo"/>
    <x v="0"/>
    <m/>
    <s v="VC"/>
    <n v="321"/>
    <n v="5.4019529220980837E-4"/>
    <x v="0"/>
    <n v="7.3557786171869477E-3"/>
    <s v=""/>
    <m/>
    <m/>
  </r>
  <r>
    <s v="Pezzana"/>
    <x v="0"/>
    <m/>
    <s v="VC"/>
    <n v="1346"/>
    <n v="2.2651179542504734E-3"/>
    <x v="0"/>
    <n v="3.0843856756179542E-2"/>
    <s v=""/>
    <m/>
    <m/>
  </r>
  <r>
    <s v="Pila"/>
    <x v="0"/>
    <m/>
    <s v="VC"/>
    <n v="137"/>
    <n v="2.3055063873128891E-4"/>
    <x v="0"/>
    <n v="3.1393821512604729E-3"/>
    <s v=""/>
    <m/>
    <m/>
  </r>
  <r>
    <s v="Piode"/>
    <x v="0"/>
    <m/>
    <s v="VC"/>
    <n v="193"/>
    <n v="3.2479031587692524E-4"/>
    <x v="0"/>
    <n v="4.4226332495859218E-3"/>
    <s v=""/>
    <m/>
    <m/>
  </r>
  <r>
    <s v="Postua"/>
    <x v="0"/>
    <m/>
    <s v="VC"/>
    <n v="594"/>
    <n v="9.9961371829478552E-4"/>
    <x v="0"/>
    <n v="1.3611627721523512E-2"/>
    <s v=""/>
    <m/>
    <m/>
  </r>
  <r>
    <s v="Prarolo"/>
    <x v="0"/>
    <m/>
    <s v="VC"/>
    <n v="672"/>
    <n v="1.1308761257476361E-3"/>
    <x v="0"/>
    <n v="1.5399013179905389E-2"/>
    <s v=""/>
    <m/>
    <m/>
  </r>
  <r>
    <s v="Quarona"/>
    <x v="0"/>
    <m/>
    <s v="VC"/>
    <n v="4246"/>
    <n v="7.1453869492923566E-3"/>
    <x v="0"/>
    <n v="9.7297931490890291E-2"/>
    <s v=""/>
    <m/>
    <m/>
  </r>
  <r>
    <s v="Quinto Vercellese"/>
    <x v="0"/>
    <m/>
    <s v="VC"/>
    <n v="400"/>
    <n v="6.7314055104025956E-4"/>
    <x v="0"/>
    <n v="9.1660792737532065E-3"/>
    <s v=""/>
    <m/>
    <m/>
  </r>
  <r>
    <s v="Rassa"/>
    <x v="0"/>
    <m/>
    <s v="VC"/>
    <n v="66"/>
    <n v="1.1106819092164282E-4"/>
    <x v="0"/>
    <n v="1.512403080169279E-3"/>
    <s v=""/>
    <m/>
    <m/>
  </r>
  <r>
    <s v="Rimella"/>
    <x v="0"/>
    <m/>
    <s v="VC"/>
    <n v="137"/>
    <n v="2.3055063873128891E-4"/>
    <x v="0"/>
    <n v="3.1393821512604729E-3"/>
    <s v=""/>
    <m/>
    <m/>
  </r>
  <r>
    <s v="Rive"/>
    <x v="0"/>
    <m/>
    <s v="VC"/>
    <n v="469"/>
    <n v="7.8925729609470433E-4"/>
    <x v="0"/>
    <n v="1.0747227948475635E-2"/>
    <s v=""/>
    <m/>
    <m/>
  </r>
  <r>
    <s v="Roasio"/>
    <x v="0"/>
    <m/>
    <s v="VC"/>
    <n v="2465"/>
    <n v="4.1482286457855998E-3"/>
    <x v="0"/>
    <n v="5.6485963524504135E-2"/>
    <s v=""/>
    <m/>
    <m/>
  </r>
  <r>
    <s v="Ronsecco"/>
    <x v="0"/>
    <m/>
    <s v="VC"/>
    <n v="580"/>
    <n v="9.7605379900837644E-4"/>
    <x v="0"/>
    <n v="1.3290814946942151E-2"/>
    <s v=""/>
    <m/>
    <m/>
  </r>
  <r>
    <s v="Rossa"/>
    <x v="0"/>
    <m/>
    <s v="VC"/>
    <n v="194"/>
    <n v="3.2647316725452591E-4"/>
    <x v="0"/>
    <n v="4.4455484477703049E-3"/>
    <s v=""/>
    <m/>
    <m/>
  </r>
  <r>
    <s v="Rovasenda"/>
    <x v="0"/>
    <m/>
    <s v="VC"/>
    <n v="979"/>
    <n v="1.6475114986710354E-3"/>
    <x v="0"/>
    <n v="2.2433979022510972E-2"/>
    <s v=""/>
    <m/>
    <m/>
  </r>
  <r>
    <s v="Salasco"/>
    <x v="0"/>
    <m/>
    <s v="VC"/>
    <n v="237"/>
    <n v="3.988357764913538E-4"/>
    <x v="0"/>
    <n v="5.4309019696987754E-3"/>
    <s v=""/>
    <m/>
    <m/>
  </r>
  <r>
    <s v="Sali Vercellese"/>
    <x v="0"/>
    <m/>
    <s v="VC"/>
    <n v="114"/>
    <n v="1.9184505704647399E-4"/>
    <x v="0"/>
    <n v="2.612332593019664E-3"/>
    <s v=""/>
    <m/>
    <m/>
  </r>
  <r>
    <s v="Saluggia"/>
    <x v="0"/>
    <m/>
    <s v="VC"/>
    <n v="4170"/>
    <n v="7.0174902445947068E-3"/>
    <x v="0"/>
    <n v="9.5556376428877182E-2"/>
    <s v=""/>
    <m/>
    <m/>
  </r>
  <r>
    <s v="San Germano Vercellese"/>
    <x v="0"/>
    <m/>
    <s v="VC"/>
    <n v="1768"/>
    <n v="2.9752812355979476E-3"/>
    <x v="0"/>
    <n v="4.0514070389989172E-2"/>
    <s v=""/>
    <m/>
    <m/>
  </r>
  <r>
    <s v="Santhià"/>
    <x v="0"/>
    <m/>
    <s v="VC"/>
    <n v="8825"/>
    <n v="1.4851163407325729E-2"/>
    <x v="0"/>
    <n v="0.20222662397718014"/>
    <s v=""/>
    <m/>
    <m/>
  </r>
  <r>
    <s v="Scopa"/>
    <x v="0"/>
    <m/>
    <s v="VC"/>
    <n v="391"/>
    <n v="6.5799488864185375E-4"/>
    <x v="0"/>
    <n v="8.9598424900937598E-3"/>
    <s v=""/>
    <m/>
    <m/>
  </r>
  <r>
    <s v="Scopello"/>
    <x v="0"/>
    <m/>
    <s v="VC"/>
    <n v="402"/>
    <n v="6.7650625379546089E-4"/>
    <x v="0"/>
    <n v="9.2119096701219743E-3"/>
    <s v=""/>
    <m/>
    <m/>
  </r>
  <r>
    <s v="Serravalle Sesia"/>
    <x v="0"/>
    <m/>
    <s v="VC"/>
    <n v="5141"/>
    <n v="8.651538932244936E-3"/>
    <x v="0"/>
    <n v="0.1178070338659131"/>
    <s v=""/>
    <m/>
    <m/>
  </r>
  <r>
    <s v="Stroppiana"/>
    <x v="0"/>
    <m/>
    <s v="VC"/>
    <n v="1258"/>
    <n v="2.1170270330216163E-3"/>
    <x v="0"/>
    <n v="2.8827319315953837E-2"/>
    <s v=""/>
    <m/>
    <m/>
  </r>
  <r>
    <s v="Tricerro"/>
    <x v="0"/>
    <m/>
    <s v="VC"/>
    <n v="709"/>
    <n v="1.1931416267188602E-3"/>
    <x v="0"/>
    <n v="1.6246875512727559E-2"/>
    <s v=""/>
    <m/>
    <m/>
  </r>
  <r>
    <s v="Trino"/>
    <x v="0"/>
    <m/>
    <s v="VC"/>
    <n v="7437"/>
    <n v="1.2515365695216026E-2"/>
    <x v="0"/>
    <n v="0.1704203288972565"/>
    <s v=""/>
    <m/>
    <m/>
  </r>
  <r>
    <s v="Tronzano Vercellese"/>
    <x v="0"/>
    <m/>
    <s v="VC"/>
    <n v="3558"/>
    <n v="5.9875852015031095E-3"/>
    <x v="0"/>
    <n v="8.1532275140034777E-2"/>
    <s v=""/>
    <m/>
    <m/>
  </r>
  <r>
    <s v="Valduggia"/>
    <x v="0"/>
    <m/>
    <s v="VC"/>
    <n v="2117"/>
    <n v="3.5625963663805742E-3"/>
    <x v="0"/>
    <n v="4.8511474556338849E-2"/>
    <s v=""/>
    <m/>
    <m/>
  </r>
  <r>
    <s v="Varallo"/>
    <x v="0"/>
    <m/>
    <s v="VC"/>
    <n v="7542"/>
    <n v="1.2692065089864096E-2"/>
    <x v="0"/>
    <n v="0.17282642470661672"/>
    <s v=""/>
    <m/>
    <m/>
  </r>
  <r>
    <s v="Vercelli"/>
    <x v="0"/>
    <m/>
    <s v="VC"/>
    <n v="46308"/>
    <n v="7.7929481593930858E-2"/>
    <x v="0"/>
    <n v="1.0611569975224089"/>
    <s v=""/>
    <m/>
    <m/>
  </r>
  <r>
    <s v="Villarboit"/>
    <x v="0"/>
    <m/>
    <s v="VC"/>
    <n v="465"/>
    <n v="7.825258905843019E-4"/>
    <x v="0"/>
    <n v="1.0655567155738104E-2"/>
    <s v=""/>
    <m/>
    <m/>
  </r>
  <r>
    <s v="Villata"/>
    <x v="0"/>
    <m/>
    <s v="VC"/>
    <n v="1618"/>
    <n v="2.7228535289578501E-3"/>
    <x v="0"/>
    <n v="3.7076790662331723E-2"/>
    <s v=""/>
    <m/>
    <m/>
  </r>
  <r>
    <s v="Vocca"/>
    <x v="0"/>
    <m/>
    <s v="VC"/>
    <n v="162"/>
    <n v="2.7262192317130515E-4"/>
    <x v="0"/>
    <n v="3.7122621058700489E-3"/>
    <s v=""/>
    <m/>
    <m/>
  </r>
  <r>
    <s v="Alto Sermenza"/>
    <x v="0"/>
    <m/>
    <s v="VC"/>
    <n v="190"/>
    <n v="3.1974176174412336E-4"/>
    <x v="0"/>
    <n v="4.3538876550327735E-3"/>
    <s v=""/>
    <m/>
    <m/>
  </r>
  <r>
    <s v="Cellio con Breia"/>
    <x v="0"/>
    <m/>
    <s v="VC"/>
    <n v="1027"/>
    <n v="1.7282883647958666E-3"/>
    <x v="0"/>
    <n v="2.3533908535361359E-2"/>
    <s v=""/>
    <m/>
    <m/>
  </r>
  <r>
    <s v="Agrate Conturbia"/>
    <x v="0"/>
    <m/>
    <s v="NO"/>
    <n v="1554"/>
    <n v="2.6151510407914085E-3"/>
    <x v="0"/>
    <n v="3.5610217978531207E-2"/>
    <s v=""/>
    <m/>
    <m/>
  </r>
  <r>
    <s v="Ameno"/>
    <x v="0"/>
    <m/>
    <s v="NO"/>
    <n v="874"/>
    <n v="1.4708121040229673E-3"/>
    <x v="0"/>
    <n v="2.0027883213150757E-2"/>
    <s v=""/>
    <m/>
    <m/>
  </r>
  <r>
    <s v="Armeno"/>
    <x v="0"/>
    <m/>
    <s v="NO"/>
    <n v="2201"/>
    <n v="3.7039558820990285E-3"/>
    <x v="0"/>
    <n v="5.0436351203827029E-2"/>
    <s v=""/>
    <m/>
    <m/>
  </r>
  <r>
    <s v="Arona"/>
    <x v="0"/>
    <m/>
    <s v="NO"/>
    <n v="14195"/>
    <n v="2.3888075305041213E-2"/>
    <x v="0"/>
    <n v="0.32528123822731692"/>
    <s v=""/>
    <m/>
    <m/>
  </r>
  <r>
    <s v="Barengo"/>
    <x v="0"/>
    <m/>
    <s v="NO"/>
    <n v="852"/>
    <n v="1.433789373715753E-3"/>
    <x v="0"/>
    <n v="1.9523748853094332E-2"/>
    <s v=""/>
    <m/>
    <m/>
  </r>
  <r>
    <s v="Bellinzago Novarese"/>
    <x v="0"/>
    <m/>
    <s v="NO"/>
    <n v="9375"/>
    <n v="1.5776731665006087E-2"/>
    <x v="0"/>
    <n v="0.21482998297859077"/>
    <s v=""/>
    <m/>
    <m/>
  </r>
  <r>
    <s v="Biandrate"/>
    <x v="0"/>
    <m/>
    <s v="NO"/>
    <n v="1200"/>
    <n v="2.0194216531207788E-3"/>
    <x v="0"/>
    <n v="2.7498237821259625E-2"/>
    <s v=""/>
    <m/>
    <m/>
  </r>
  <r>
    <s v="Boca"/>
    <x v="0"/>
    <m/>
    <s v="NO"/>
    <n v="1227"/>
    <n v="2.0648586403159966E-3"/>
    <x v="0"/>
    <n v="2.8116948172237959E-2"/>
    <s v=""/>
    <m/>
    <m/>
  </r>
  <r>
    <s v="Bogogno"/>
    <x v="0"/>
    <m/>
    <s v="NO"/>
    <n v="1325"/>
    <n v="2.2297780753208598E-3"/>
    <x v="0"/>
    <n v="3.03626375943075E-2"/>
    <s v=""/>
    <m/>
    <m/>
  </r>
  <r>
    <s v="Bolzano Novarese"/>
    <x v="0"/>
    <m/>
    <s v="NO"/>
    <n v="1176"/>
    <n v="1.9790332200583633E-3"/>
    <x v="0"/>
    <n v="2.6948273064834428E-2"/>
    <s v=""/>
    <m/>
    <m/>
  </r>
  <r>
    <s v="Borgolavezzaro"/>
    <x v="0"/>
    <m/>
    <s v="NO"/>
    <n v="2083"/>
    <n v="3.5053794195421522E-3"/>
    <x v="0"/>
    <n v="4.7732357818069823E-2"/>
    <s v=""/>
    <m/>
    <m/>
  </r>
  <r>
    <s v="Borgomanero"/>
    <x v="0"/>
    <m/>
    <s v="NO"/>
    <n v="21166"/>
    <n v="3.5619232258295337E-2"/>
    <x v="0"/>
    <n v="0.48502308477065098"/>
    <s v=""/>
    <m/>
    <m/>
  </r>
  <r>
    <s v="Borgo Ticino"/>
    <x v="0"/>
    <m/>
    <s v="NO"/>
    <n v="4929"/>
    <n v="8.2947744401935999E-3"/>
    <x v="0"/>
    <n v="0.1129490118508239"/>
    <s v=""/>
    <m/>
    <m/>
  </r>
  <r>
    <s v="Briga Novarese"/>
    <x v="0"/>
    <m/>
    <s v="NO"/>
    <n v="3050"/>
    <n v="5.1326967016819798E-3"/>
    <x v="0"/>
    <n v="6.9891354462368202E-2"/>
    <s v=""/>
    <m/>
    <m/>
  </r>
  <r>
    <s v="Briona"/>
    <x v="0"/>
    <m/>
    <s v="NO"/>
    <n v="1234"/>
    <n v="2.0766385999592008E-3"/>
    <x v="0"/>
    <n v="2.8277354559528643E-2"/>
    <s v=""/>
    <m/>
    <m/>
  </r>
  <r>
    <s v="Caltignaga"/>
    <x v="0"/>
    <m/>
    <s v="NO"/>
    <n v="2585"/>
    <n v="4.3501708110976782E-3"/>
    <x v="0"/>
    <n v="5.9235787306630094E-2"/>
    <s v=""/>
    <m/>
    <m/>
  </r>
  <r>
    <s v="Cameri"/>
    <x v="0"/>
    <m/>
    <s v="NO"/>
    <n v="10770"/>
    <n v="1.812430933675899E-2"/>
    <x v="0"/>
    <n v="0.2467966844458051"/>
    <s v=""/>
    <m/>
    <m/>
  </r>
  <r>
    <s v="Carpignano Sesia"/>
    <x v="0"/>
    <m/>
    <s v="NO"/>
    <n v="2578"/>
    <n v="4.338390851454473E-3"/>
    <x v="0"/>
    <n v="5.9075380919339421E-2"/>
    <s v=""/>
    <m/>
    <m/>
  </r>
  <r>
    <s v="Casalbeltrame"/>
    <x v="0"/>
    <m/>
    <s v="NO"/>
    <n v="1076"/>
    <n v="1.8107480822982982E-3"/>
    <x v="0"/>
    <n v="2.4656753246396126E-2"/>
    <s v=""/>
    <m/>
    <m/>
  </r>
  <r>
    <s v="Casaleggio Novara"/>
    <x v="0"/>
    <m/>
    <s v="NO"/>
    <n v="930"/>
    <n v="1.5650517811686038E-3"/>
    <x v="0"/>
    <n v="2.1311134311476208E-2"/>
    <s v=""/>
    <m/>
    <m/>
  </r>
  <r>
    <s v="Casalino"/>
    <x v="0"/>
    <m/>
    <s v="NO"/>
    <n v="1555"/>
    <n v="2.6168338921690095E-3"/>
    <x v="0"/>
    <n v="3.5633133176715598E-2"/>
    <s v=""/>
    <m/>
    <m/>
  </r>
  <r>
    <s v="Casalvolone"/>
    <x v="0"/>
    <m/>
    <s v="NO"/>
    <n v="867"/>
    <n v="1.4590321443797628E-3"/>
    <x v="0"/>
    <n v="1.9867476825860077E-2"/>
    <s v=""/>
    <m/>
    <m/>
  </r>
  <r>
    <s v="Castellazzo Novarese"/>
    <x v="0"/>
    <m/>
    <s v="NO"/>
    <n v="323"/>
    <n v="5.4356099496500969E-4"/>
    <x v="0"/>
    <n v="7.4016090135557147E-3"/>
    <s v=""/>
    <m/>
    <m/>
  </r>
  <r>
    <s v="Castelletto sopra Ticino"/>
    <x v="0"/>
    <m/>
    <s v="NO"/>
    <n v="10005"/>
    <n v="1.6836928032894494E-2"/>
    <x v="0"/>
    <n v="0.22926655783475211"/>
    <s v=""/>
    <m/>
    <m/>
  </r>
  <r>
    <s v="Cavaglietto"/>
    <x v="0"/>
    <m/>
    <s v="NO"/>
    <n v="407"/>
    <n v="6.8492051068346415E-4"/>
    <x v="0"/>
    <n v="9.3264856610438887E-3"/>
    <s v=""/>
    <m/>
    <m/>
  </r>
  <r>
    <s v="Cavaglio d'Agogna"/>
    <x v="0"/>
    <m/>
    <s v="NO"/>
    <n v="1280"/>
    <n v="2.154049763328831E-3"/>
    <x v="0"/>
    <n v="2.9331453676010259E-2"/>
    <s v=""/>
    <m/>
    <m/>
  </r>
  <r>
    <s v="Cavallirio"/>
    <x v="0"/>
    <m/>
    <s v="NO"/>
    <n v="1249"/>
    <n v="2.1018813706232104E-3"/>
    <x v="0"/>
    <n v="2.8621082532294388E-2"/>
    <s v=""/>
    <m/>
    <m/>
  </r>
  <r>
    <s v="Cerano"/>
    <x v="0"/>
    <m/>
    <s v="NO"/>
    <n v="6728"/>
    <n v="1.1322224068497167E-2"/>
    <x v="0"/>
    <n v="0.15417345338452895"/>
    <s v=""/>
    <m/>
    <m/>
  </r>
  <r>
    <s v="Colazza"/>
    <x v="0"/>
    <m/>
    <s v="NO"/>
    <n v="463"/>
    <n v="7.7916018782910057E-4"/>
    <x v="0"/>
    <n v="1.0609736759369336E-2"/>
    <s v=""/>
    <m/>
    <m/>
  </r>
  <r>
    <s v="Comignago"/>
    <x v="0"/>
    <m/>
    <s v="NO"/>
    <n v="1223"/>
    <n v="2.0581272348055937E-3"/>
    <x v="0"/>
    <n v="2.8025287379500434E-2"/>
    <s v=""/>
    <m/>
    <m/>
  </r>
  <r>
    <s v="Cressa"/>
    <x v="0"/>
    <m/>
    <s v="NO"/>
    <n v="1571"/>
    <n v="2.6437595142106197E-3"/>
    <x v="0"/>
    <n v="3.599977634766572E-2"/>
    <s v=""/>
    <m/>
    <m/>
  </r>
  <r>
    <s v="Cureggio"/>
    <x v="0"/>
    <m/>
    <s v="NO"/>
    <n v="2604"/>
    <n v="4.3821449872720906E-3"/>
    <x v="0"/>
    <n v="5.9671176072133375E-2"/>
    <s v=""/>
    <m/>
    <m/>
  </r>
  <r>
    <s v="Divignano"/>
    <x v="0"/>
    <m/>
    <s v="NO"/>
    <n v="1445"/>
    <n v="2.4317202406329381E-3"/>
    <x v="0"/>
    <n v="3.3112461376433464E-2"/>
    <s v=""/>
    <m/>
    <m/>
  </r>
  <r>
    <s v="Dormelletto"/>
    <x v="0"/>
    <m/>
    <s v="NO"/>
    <n v="2643"/>
    <n v="4.4477761909985161E-3"/>
    <x v="0"/>
    <n v="6.0564868801324313E-2"/>
    <s v=""/>
    <m/>
    <m/>
  </r>
  <r>
    <s v="Fara Novarese"/>
    <x v="0"/>
    <m/>
    <s v="NO"/>
    <n v="2113"/>
    <n v="3.5558649608701718E-3"/>
    <x v="0"/>
    <n v="4.841981376360132E-2"/>
    <s v=""/>
    <m/>
    <m/>
  </r>
  <r>
    <s v="Fontaneto d'Agogna"/>
    <x v="0"/>
    <m/>
    <s v="NO"/>
    <n v="2731"/>
    <n v="4.5958671122273724E-3"/>
    <x v="0"/>
    <n v="6.2581406241550022E-2"/>
    <s v=""/>
    <m/>
    <m/>
  </r>
  <r>
    <s v="Galliate"/>
    <x v="0"/>
    <m/>
    <s v="NO"/>
    <n v="15008"/>
    <n v="2.5256233475030539E-2"/>
    <x v="0"/>
    <n v="0.34391129435122031"/>
    <s v=""/>
    <m/>
    <m/>
  </r>
  <r>
    <s v="Garbagna Novarese"/>
    <x v="0"/>
    <m/>
    <s v="NO"/>
    <n v="1350"/>
    <n v="2.2718493597608763E-3"/>
    <x v="0"/>
    <n v="3.0935517548917074E-2"/>
    <s v=""/>
    <m/>
    <m/>
  </r>
  <r>
    <s v="Gargallo"/>
    <x v="0"/>
    <m/>
    <s v="NO"/>
    <n v="1869"/>
    <n v="3.1452492247356135E-3"/>
    <x v="0"/>
    <n v="4.2828505406611858E-2"/>
    <s v=""/>
    <m/>
    <m/>
  </r>
  <r>
    <s v="Ghemme"/>
    <x v="0"/>
    <m/>
    <s v="NO"/>
    <n v="3617"/>
    <n v="6.0868734327815472E-3"/>
    <x v="0"/>
    <n v="8.2884271832913373E-2"/>
    <s v=""/>
    <m/>
    <m/>
  </r>
  <r>
    <s v="Gozzano"/>
    <x v="0"/>
    <m/>
    <s v="NO"/>
    <n v="5601"/>
    <n v="9.4256505659412355E-3"/>
    <x v="0"/>
    <n v="0.12834802503072928"/>
    <s v=""/>
    <m/>
    <m/>
  </r>
  <r>
    <s v="Granozzo con Monticello"/>
    <x v="0"/>
    <m/>
    <s v="NO"/>
    <n v="1432"/>
    <n v="2.4098431727241293E-3"/>
    <x v="0"/>
    <n v="3.2814563800036479E-2"/>
    <s v=""/>
    <m/>
    <m/>
  </r>
  <r>
    <s v="Grignasco"/>
    <x v="0"/>
    <m/>
    <s v="NO"/>
    <n v="4691"/>
    <n v="7.8942558123246444E-3"/>
    <x v="0"/>
    <n v="0.10749519468294073"/>
    <s v=""/>
    <m/>
    <m/>
  </r>
  <r>
    <s v="Invorio"/>
    <x v="0"/>
    <m/>
    <s v="NO"/>
    <n v="4464"/>
    <n v="7.5122485496092973E-3"/>
    <x v="0"/>
    <n v="0.10229344469508579"/>
    <s v=""/>
    <m/>
    <m/>
  </r>
  <r>
    <s v="Landiona"/>
    <x v="0"/>
    <m/>
    <s v="NO"/>
    <n v="590"/>
    <n v="9.9288231278438308E-4"/>
    <x v="0"/>
    <n v="1.351996692878598E-2"/>
    <s v=""/>
    <m/>
    <m/>
  </r>
  <r>
    <s v="Lesa"/>
    <x v="0"/>
    <m/>
    <s v="NO"/>
    <n v="2236"/>
    <n v="3.7628556803150515E-3"/>
    <x v="0"/>
    <n v="5.1238383140280432E-2"/>
    <s v=""/>
    <m/>
    <m/>
  </r>
  <r>
    <s v="Maggiora"/>
    <x v="0"/>
    <m/>
    <s v="NO"/>
    <n v="1742"/>
    <n v="2.9315270997803304E-3"/>
    <x v="0"/>
    <n v="3.9918275237195218E-2"/>
    <s v=""/>
    <m/>
    <m/>
  </r>
  <r>
    <s v="Mandello Vitta"/>
    <x v="0"/>
    <m/>
    <s v="NO"/>
    <n v="244"/>
    <n v="4.1061573613455839E-4"/>
    <x v="0"/>
    <n v="5.5913083569894559E-3"/>
    <s v=""/>
    <m/>
    <m/>
  </r>
  <r>
    <s v="Marano Ticino"/>
    <x v="0"/>
    <m/>
    <s v="NO"/>
    <n v="1554"/>
    <n v="2.6151510407914085E-3"/>
    <x v="0"/>
    <n v="3.5610217978531207E-2"/>
    <s v=""/>
    <m/>
    <m/>
  </r>
  <r>
    <s v="Massino Visconti"/>
    <x v="0"/>
    <m/>
    <s v="NO"/>
    <n v="1111"/>
    <n v="1.8696478805143211E-3"/>
    <x v="0"/>
    <n v="2.5458785182849535E-2"/>
    <s v=""/>
    <m/>
    <m/>
  </r>
  <r>
    <s v="Meina"/>
    <x v="0"/>
    <m/>
    <s v="NO"/>
    <n v="2556"/>
    <n v="4.3013681211472587E-3"/>
    <x v="0"/>
    <n v="5.8571246559282995E-2"/>
    <s v=""/>
    <m/>
    <m/>
  </r>
  <r>
    <s v="Mezzomerico"/>
    <x v="0"/>
    <m/>
    <s v="NO"/>
    <n v="1176"/>
    <n v="1.9790332200583633E-3"/>
    <x v="0"/>
    <n v="2.6948273064834428E-2"/>
    <s v=""/>
    <m/>
    <m/>
  </r>
  <r>
    <s v="Miasino"/>
    <x v="0"/>
    <m/>
    <s v="NO"/>
    <n v="887"/>
    <n v="1.4926891719317758E-3"/>
    <x v="0"/>
    <n v="2.0325780789547734E-2"/>
    <s v=""/>
    <m/>
    <m/>
  </r>
  <r>
    <s v="Momo"/>
    <x v="0"/>
    <m/>
    <s v="NO"/>
    <n v="2673"/>
    <n v="4.4982617323265353E-3"/>
    <x v="0"/>
    <n v="6.1252324746855803E-2"/>
    <s v=""/>
    <m/>
    <m/>
  </r>
  <r>
    <s v="Nebbiuno"/>
    <x v="0"/>
    <m/>
    <s v="NO"/>
    <n v="1856"/>
    <n v="3.1233721568268043E-3"/>
    <x v="0"/>
    <n v="4.2530607830214881E-2"/>
    <s v=""/>
    <m/>
    <m/>
  </r>
  <r>
    <s v="Nibbiola"/>
    <x v="0"/>
    <m/>
    <s v="NO"/>
    <n v="792"/>
    <n v="1.332818291059714E-3"/>
    <x v="0"/>
    <n v="1.8148836962031348E-2"/>
    <s v=""/>
    <m/>
    <m/>
  </r>
  <r>
    <s v="Novara"/>
    <x v="0"/>
    <m/>
    <s v="NO"/>
    <n v="101952"/>
    <n v="0.17157006364914137"/>
    <x v="0"/>
    <n v="2.3362502852942177"/>
    <s v=""/>
    <m/>
    <m/>
  </r>
  <r>
    <s v="Oleggio"/>
    <x v="0"/>
    <m/>
    <s v="NO"/>
    <n v="13650"/>
    <n v="2.2970921304248861E-2"/>
    <x v="0"/>
    <n v="0.31279245521682819"/>
    <s v=""/>
    <m/>
    <m/>
  </r>
  <r>
    <s v="Oleggio Castello"/>
    <x v="0"/>
    <m/>
    <s v="NO"/>
    <n v="1968"/>
    <n v="3.3118515111180773E-3"/>
    <x v="0"/>
    <n v="4.5097110026865776E-2"/>
    <s v=""/>
    <m/>
    <m/>
  </r>
  <r>
    <s v="Orta San Giulio"/>
    <x v="0"/>
    <m/>
    <s v="NO"/>
    <n v="1163"/>
    <n v="1.9571561521495549E-3"/>
    <x v="0"/>
    <n v="2.6650375488437447E-2"/>
    <s v=""/>
    <m/>
    <m/>
  </r>
  <r>
    <s v="Paruzzaro"/>
    <x v="0"/>
    <m/>
    <s v="NO"/>
    <n v="2088"/>
    <n v="3.5137936764301552E-3"/>
    <x v="0"/>
    <n v="4.7846933808991743E-2"/>
    <s v=""/>
    <m/>
    <m/>
  </r>
  <r>
    <s v="Pella"/>
    <x v="0"/>
    <m/>
    <s v="NO"/>
    <n v="1038"/>
    <n v="1.7467997299494737E-3"/>
    <x v="0"/>
    <n v="2.3785975715389571E-2"/>
    <s v=""/>
    <m/>
    <m/>
  </r>
  <r>
    <s v="Pettenasco"/>
    <x v="0"/>
    <m/>
    <s v="NO"/>
    <n v="1368"/>
    <n v="2.3021406845576881E-3"/>
    <x v="0"/>
    <n v="3.1347991116235964E-2"/>
    <s v=""/>
    <m/>
    <m/>
  </r>
  <r>
    <s v="Pisano"/>
    <x v="0"/>
    <m/>
    <s v="NO"/>
    <n v="770"/>
    <n v="1.2957955607524997E-3"/>
    <x v="0"/>
    <n v="1.7644702601974923E-2"/>
    <s v=""/>
    <m/>
    <m/>
  </r>
  <r>
    <s v="Pogno"/>
    <x v="0"/>
    <m/>
    <s v="NO"/>
    <n v="1538"/>
    <n v="2.5882254187497983E-3"/>
    <x v="0"/>
    <n v="3.5243574807581085E-2"/>
    <s v=""/>
    <m/>
    <m/>
  </r>
  <r>
    <s v="Pombia"/>
    <x v="0"/>
    <m/>
    <s v="NO"/>
    <n v="2182"/>
    <n v="3.671981705924616E-3"/>
    <x v="0"/>
    <n v="5.0000962438323741E-2"/>
    <s v=""/>
    <m/>
    <m/>
  </r>
  <r>
    <s v="Prato Sesia"/>
    <x v="0"/>
    <m/>
    <s v="NO"/>
    <n v="1993"/>
    <n v="3.3539227955580939E-3"/>
    <x v="0"/>
    <n v="4.5669989981475353E-2"/>
    <s v=""/>
    <m/>
    <m/>
  </r>
  <r>
    <s v="Recetto"/>
    <x v="0"/>
    <m/>
    <s v="NO"/>
    <n v="916"/>
    <n v="1.5414918618821946E-3"/>
    <x v="0"/>
    <n v="2.0990321536894844E-2"/>
    <s v=""/>
    <m/>
    <m/>
  </r>
  <r>
    <s v="Romagnano Sesia"/>
    <x v="0"/>
    <m/>
    <s v="NO"/>
    <n v="4049"/>
    <n v="6.8138652279050279E-3"/>
    <x v="0"/>
    <n v="9.2783637448566839E-2"/>
    <s v=""/>
    <m/>
    <m/>
  </r>
  <r>
    <s v="Romentino"/>
    <x v="0"/>
    <m/>
    <s v="NO"/>
    <n v="5379"/>
    <n v="9.0520575601138915E-3"/>
    <x v="0"/>
    <n v="0.12326085103379625"/>
    <s v=""/>
    <m/>
    <m/>
  </r>
  <r>
    <s v="San Maurizio d'Opaglio"/>
    <x v="0"/>
    <m/>
    <s v="NO"/>
    <n v="3104"/>
    <n v="5.2235706760724145E-3"/>
    <x v="0"/>
    <n v="7.1128775164324878E-2"/>
    <s v=""/>
    <m/>
    <m/>
  </r>
  <r>
    <s v="San Nazzaro Sesia"/>
    <x v="0"/>
    <m/>
    <s v="NO"/>
    <n v="690"/>
    <n v="1.1611674505444477E-3"/>
    <x v="0"/>
    <n v="1.5811486747224282E-2"/>
    <s v=""/>
    <m/>
    <m/>
  </r>
  <r>
    <s v="San Pietro Mosezzo"/>
    <x v="0"/>
    <m/>
    <s v="NO"/>
    <n v="1996"/>
    <n v="3.3589713496908957E-3"/>
    <x v="0"/>
    <n v="4.5738735576028505E-2"/>
    <s v=""/>
    <m/>
    <m/>
  </r>
  <r>
    <s v="Sillavengo"/>
    <x v="0"/>
    <m/>
    <s v="NO"/>
    <n v="595"/>
    <n v="1.0012965696723861E-3"/>
    <x v="0"/>
    <n v="1.3634542919707896E-2"/>
    <s v=""/>
    <m/>
    <m/>
  </r>
  <r>
    <s v="Sizzano"/>
    <x v="0"/>
    <m/>
    <s v="NO"/>
    <n v="1446"/>
    <n v="2.4334030920105387E-3"/>
    <x v="0"/>
    <n v="3.3135376574617841E-2"/>
    <s v=""/>
    <m/>
    <m/>
  </r>
  <r>
    <s v="Soriso"/>
    <x v="0"/>
    <m/>
    <s v="NO"/>
    <n v="781"/>
    <n v="1.3143069259061069E-3"/>
    <x v="0"/>
    <n v="1.7896769782003136E-2"/>
    <s v=""/>
    <m/>
    <m/>
  </r>
  <r>
    <s v="Sozzago"/>
    <x v="0"/>
    <m/>
    <s v="NO"/>
    <n v="1055"/>
    <n v="1.7754082033686848E-3"/>
    <x v="0"/>
    <n v="2.4175534084524084E-2"/>
    <s v=""/>
    <m/>
    <m/>
  </r>
  <r>
    <s v="Suno"/>
    <x v="0"/>
    <m/>
    <s v="NO"/>
    <n v="2808"/>
    <n v="4.7254466683026228E-3"/>
    <x v="0"/>
    <n v="6.4345876501747515E-2"/>
    <s v=""/>
    <m/>
    <m/>
  </r>
  <r>
    <s v="Terdobbiate"/>
    <x v="0"/>
    <m/>
    <s v="NO"/>
    <n v="500"/>
    <n v="8.4142568880032442E-4"/>
    <x v="0"/>
    <n v="1.1457599092191509E-2"/>
    <s v=""/>
    <m/>
    <m/>
  </r>
  <r>
    <s v="Tornaco"/>
    <x v="0"/>
    <m/>
    <s v="NO"/>
    <n v="876"/>
    <n v="1.4741778067781685E-3"/>
    <x v="0"/>
    <n v="2.0073713609519525E-2"/>
    <s v=""/>
    <m/>
    <m/>
  </r>
  <r>
    <s v="Trecate"/>
    <x v="0"/>
    <m/>
    <s v="NO"/>
    <n v="19856"/>
    <n v="3.3414696953638488E-2"/>
    <x v="0"/>
    <n v="0.45500417514910918"/>
    <s v=""/>
    <m/>
    <m/>
  </r>
  <r>
    <s v="Vaprio d'Agogna"/>
    <x v="0"/>
    <m/>
    <s v="NO"/>
    <n v="1015"/>
    <n v="1.7080941482646586E-3"/>
    <x v="0"/>
    <n v="2.3258926157148762E-2"/>
    <s v=""/>
    <m/>
    <m/>
  </r>
  <r>
    <s v="Varallo Pombia"/>
    <x v="0"/>
    <m/>
    <s v="NO"/>
    <n v="5004"/>
    <n v="8.4209882935136482E-3"/>
    <x v="0"/>
    <n v="0.11466765171465262"/>
    <s v=""/>
    <m/>
    <m/>
  </r>
  <r>
    <s v="Vespolate"/>
    <x v="0"/>
    <m/>
    <s v="NO"/>
    <n v="2067"/>
    <n v="3.4784537975005416E-3"/>
    <x v="0"/>
    <n v="4.7365714647119701E-2"/>
    <s v=""/>
    <m/>
    <m/>
  </r>
  <r>
    <s v="Vicolungo"/>
    <x v="0"/>
    <m/>
    <s v="NO"/>
    <n v="883"/>
    <n v="1.4859577664213732E-3"/>
    <x v="0"/>
    <n v="2.0234119996810202E-2"/>
    <s v=""/>
    <m/>
    <m/>
  </r>
  <r>
    <s v="Vinzaglio"/>
    <x v="0"/>
    <m/>
    <s v="NO"/>
    <n v="588"/>
    <n v="9.8951661002918165E-4"/>
    <x v="0"/>
    <n v="1.3474136532417214E-2"/>
    <s v=""/>
    <m/>
    <m/>
  </r>
  <r>
    <s v="Gattico-Veruno"/>
    <x v="0"/>
    <m/>
    <s v="NO"/>
    <n v="5205"/>
    <n v="8.7592414204113785E-3"/>
    <x v="0"/>
    <n v="0.11927360654971361"/>
    <s v=""/>
    <m/>
    <m/>
  </r>
  <r>
    <s v="Acceglio"/>
    <x v="0"/>
    <m/>
    <s v="CN"/>
    <n v="174"/>
    <n v="2.9281613970251295E-4"/>
    <x v="0"/>
    <n v="3.9872444840826447E-3"/>
    <s v=""/>
    <m/>
    <m/>
  </r>
  <r>
    <s v="Aisone"/>
    <x v="0"/>
    <m/>
    <s v="CN"/>
    <n v="254"/>
    <n v="4.2744424991056492E-4"/>
    <x v="0"/>
    <n v="5.8204603388332865E-3"/>
    <s v=""/>
    <m/>
    <m/>
  </r>
  <r>
    <s v="Alba"/>
    <x v="0"/>
    <m/>
    <s v="CN"/>
    <n v="30804"/>
    <n v="5.1838553835610396E-2"/>
    <x v="0"/>
    <n v="0.70587976487173454"/>
    <s v=""/>
    <m/>
    <m/>
  </r>
  <r>
    <s v="Albaretto della Torre"/>
    <x v="0"/>
    <m/>
    <s v="CN"/>
    <n v="259"/>
    <n v="4.3585850679856813E-4"/>
    <x v="0"/>
    <n v="5.9350363297552017E-3"/>
    <s v=""/>
    <m/>
    <m/>
  </r>
  <r>
    <s v="Alto"/>
    <x v="0"/>
    <m/>
    <s v="CN"/>
    <n v="121"/>
    <n v="2.0362501668967853E-4"/>
    <x v="0"/>
    <n v="2.7727389803103453E-3"/>
    <s v=""/>
    <m/>
    <m/>
  </r>
  <r>
    <s v="Argentera"/>
    <x v="0"/>
    <m/>
    <s v="CN"/>
    <n v="79"/>
    <n v="1.3294525883045128E-4"/>
    <x v="0"/>
    <n v="1.8103006565662583E-3"/>
    <s v=""/>
    <m/>
    <m/>
  </r>
  <r>
    <s v="Arguello"/>
    <x v="0"/>
    <m/>
    <s v="CN"/>
    <n v="201"/>
    <n v="3.3825312689773044E-4"/>
    <x v="0"/>
    <n v="4.6059548350609872E-3"/>
    <s v=""/>
    <m/>
    <m/>
  </r>
  <r>
    <s v="Bagnasco"/>
    <x v="0"/>
    <m/>
    <s v="CN"/>
    <n v="1038"/>
    <n v="1.7467997299494737E-3"/>
    <x v="0"/>
    <n v="2.3785975715389571E-2"/>
    <s v=""/>
    <m/>
    <m/>
  </r>
  <r>
    <s v="Bagnolo Piemonte"/>
    <x v="0"/>
    <m/>
    <s v="CN"/>
    <n v="6040"/>
    <n v="1.0164422320707921E-2"/>
    <x v="0"/>
    <n v="0.13840779703367342"/>
    <s v=""/>
    <m/>
    <m/>
  </r>
  <r>
    <s v="Baldissero d'Alba"/>
    <x v="0"/>
    <m/>
    <s v="CN"/>
    <n v="1086"/>
    <n v="1.8275765960743047E-3"/>
    <x v="0"/>
    <n v="2.4885905228239958E-2"/>
    <s v=""/>
    <m/>
    <m/>
  </r>
  <r>
    <s v="Barbaresco"/>
    <x v="0"/>
    <m/>
    <s v="CN"/>
    <n v="677"/>
    <n v="1.1392903826356394E-3"/>
    <x v="0"/>
    <n v="1.5513589170827305E-2"/>
    <s v=""/>
    <m/>
    <m/>
  </r>
  <r>
    <s v="Barge"/>
    <x v="0"/>
    <m/>
    <s v="CN"/>
    <n v="7861"/>
    <n v="1.3228894679318703E-2"/>
    <x v="0"/>
    <n v="0.1801363729274349"/>
    <s v=""/>
    <m/>
    <m/>
  </r>
  <r>
    <s v="Barolo"/>
    <x v="0"/>
    <m/>
    <s v="CN"/>
    <n v="705"/>
    <n v="1.1864102212084575E-3"/>
    <x v="0"/>
    <n v="1.6155214719990027E-2"/>
    <s v=""/>
    <m/>
    <m/>
  </r>
  <r>
    <s v="Bastia Mondovì"/>
    <x v="0"/>
    <m/>
    <s v="CN"/>
    <n v="646"/>
    <n v="1.0871219899300194E-3"/>
    <x v="0"/>
    <n v="1.4803218027111429E-2"/>
    <s v=""/>
    <m/>
    <m/>
  </r>
  <r>
    <s v="Battifollo"/>
    <x v="0"/>
    <m/>
    <s v="CN"/>
    <n v="234"/>
    <n v="3.9378722235855186E-4"/>
    <x v="0"/>
    <n v="5.3621563751456262E-3"/>
    <s v=""/>
    <m/>
    <m/>
  </r>
  <r>
    <s v="Beinette"/>
    <x v="0"/>
    <m/>
    <s v="CN"/>
    <n v="3200"/>
    <n v="5.3851244083220765E-3"/>
    <x v="0"/>
    <n v="7.3328634190025652E-2"/>
    <s v=""/>
    <m/>
    <m/>
  </r>
  <r>
    <s v="Bellino"/>
    <x v="0"/>
    <m/>
    <s v="CN"/>
    <n v="135"/>
    <n v="2.2718493597608761E-4"/>
    <x v="0"/>
    <n v="3.0935517548917072E-3"/>
    <s v=""/>
    <m/>
    <m/>
  </r>
  <r>
    <s v="Belvedere Langhe"/>
    <x v="0"/>
    <m/>
    <s v="CN"/>
    <n v="370"/>
    <n v="6.2265500971224019E-4"/>
    <x v="0"/>
    <n v="8.4786233282217165E-3"/>
    <s v=""/>
    <m/>
    <m/>
  </r>
  <r>
    <s v="Bene Vagienna"/>
    <x v="0"/>
    <m/>
    <s v="CN"/>
    <n v="3671"/>
    <n v="6.1777474071719827E-3"/>
    <x v="0"/>
    <n v="8.4121692534870049E-2"/>
    <s v=""/>
    <m/>
    <m/>
  </r>
  <r>
    <s v="Benevello"/>
    <x v="0"/>
    <m/>
    <s v="CN"/>
    <n v="457"/>
    <n v="7.6906307956349669E-4"/>
    <x v="0"/>
    <n v="1.047224557026304E-2"/>
    <s v=""/>
    <m/>
    <m/>
  </r>
  <r>
    <s v="Bergolo"/>
    <x v="0"/>
    <m/>
    <s v="CN"/>
    <n v="67"/>
    <n v="1.127510422992435E-4"/>
    <x v="0"/>
    <n v="1.5353182783536621E-3"/>
    <s v=""/>
    <m/>
    <m/>
  </r>
  <r>
    <s v="Bernezzo"/>
    <x v="0"/>
    <m/>
    <s v="CN"/>
    <n v="3785"/>
    <n v="6.3695924642184565E-3"/>
    <x v="0"/>
    <n v="8.6734025127889719E-2"/>
    <s v=""/>
    <m/>
    <m/>
  </r>
  <r>
    <s v="Bonvicino"/>
    <x v="0"/>
    <m/>
    <s v="CN"/>
    <n v="107"/>
    <n v="1.8006509740326946E-4"/>
    <x v="0"/>
    <n v="2.451926205728983E-3"/>
    <s v=""/>
    <m/>
    <m/>
  </r>
  <r>
    <s v="Borgomale"/>
    <x v="0"/>
    <m/>
    <s v="CN"/>
    <n v="389"/>
    <n v="6.5462918588665253E-4"/>
    <x v="0"/>
    <n v="8.9140120937249937E-3"/>
    <s v=""/>
    <m/>
    <m/>
  </r>
  <r>
    <s v="Borgo San Dalmazzo"/>
    <x v="0"/>
    <m/>
    <s v="CN"/>
    <n v="12372"/>
    <n v="2.0820237243675231E-2"/>
    <x v="0"/>
    <n v="0.28350683193718673"/>
    <s v=""/>
    <m/>
    <m/>
  </r>
  <r>
    <s v="Bosia"/>
    <x v="0"/>
    <m/>
    <s v="CN"/>
    <n v="181"/>
    <n v="3.0459609934571749E-4"/>
    <x v="0"/>
    <n v="4.147650871373326E-3"/>
    <s v=""/>
    <m/>
    <m/>
  </r>
  <r>
    <s v="Bossolasco"/>
    <x v="0"/>
    <m/>
    <s v="CN"/>
    <n v="676"/>
    <n v="1.1376075312580388E-3"/>
    <x v="0"/>
    <n v="1.5490673972642921E-2"/>
    <s v=""/>
    <m/>
    <m/>
  </r>
  <r>
    <s v="Boves"/>
    <x v="0"/>
    <m/>
    <s v="CN"/>
    <n v="9725"/>
    <n v="1.6365729647166313E-2"/>
    <x v="0"/>
    <n v="0.22285030234312483"/>
    <s v=""/>
    <m/>
    <m/>
  </r>
  <r>
    <s v="Bra"/>
    <x v="0"/>
    <m/>
    <s v="CN"/>
    <n v="28935"/>
    <n v="4.8693304610874781E-2"/>
    <x v="0"/>
    <n v="0.66305125946512256"/>
    <s v=""/>
    <m/>
    <m/>
  </r>
  <r>
    <s v="Briaglia"/>
    <x v="0"/>
    <m/>
    <s v="CN"/>
    <n v="324"/>
    <n v="5.452438463426103E-4"/>
    <x v="0"/>
    <n v="7.4245242117400977E-3"/>
    <s v=""/>
    <m/>
    <m/>
  </r>
  <r>
    <s v="Briga Alta"/>
    <x v="0"/>
    <m/>
    <s v="CN"/>
    <n v="48"/>
    <n v="8.0776866124831158E-5"/>
    <x v="0"/>
    <n v="1.0999295128503849E-3"/>
    <s v=""/>
    <m/>
    <m/>
  </r>
  <r>
    <s v="Brondello"/>
    <x v="0"/>
    <m/>
    <s v="CN"/>
    <n v="287"/>
    <n v="4.8297834537138634E-4"/>
    <x v="0"/>
    <n v="6.5766618789179256E-3"/>
    <s v=""/>
    <m/>
    <m/>
  </r>
  <r>
    <s v="Brossasco"/>
    <x v="0"/>
    <m/>
    <s v="CN"/>
    <n v="1109"/>
    <n v="1.8662821777591198E-3"/>
    <x v="0"/>
    <n v="2.5412954786480767E-2"/>
    <s v=""/>
    <m/>
    <m/>
  </r>
  <r>
    <s v="Busca"/>
    <x v="0"/>
    <m/>
    <s v="CN"/>
    <n v="10113"/>
    <n v="1.7018675981675363E-2"/>
    <x v="0"/>
    <n v="0.23174139923866546"/>
    <s v=""/>
    <m/>
    <m/>
  </r>
  <r>
    <s v="Camerana"/>
    <x v="0"/>
    <m/>
    <s v="CN"/>
    <n v="655"/>
    <n v="1.1022676523284251E-3"/>
    <x v="0"/>
    <n v="1.5009454810770878E-2"/>
    <s v=""/>
    <m/>
    <m/>
  </r>
  <r>
    <s v="Canale"/>
    <x v="0"/>
    <m/>
    <s v="CN"/>
    <n v="5636"/>
    <n v="9.4845503641572577E-3"/>
    <x v="0"/>
    <n v="0.12915005696718271"/>
    <s v=""/>
    <m/>
    <m/>
  </r>
  <r>
    <s v="Canosio"/>
    <x v="0"/>
    <m/>
    <s v="CN"/>
    <n v="82"/>
    <n v="1.3799381296325324E-4"/>
    <x v="0"/>
    <n v="1.8790462511194075E-3"/>
    <s v=""/>
    <m/>
    <m/>
  </r>
  <r>
    <s v="Caprauna"/>
    <x v="0"/>
    <m/>
    <s v="CN"/>
    <n v="120"/>
    <n v="2.019421653120779E-4"/>
    <x v="0"/>
    <n v="2.7498237821259618E-3"/>
    <s v=""/>
    <m/>
    <m/>
  </r>
  <r>
    <s v="Caraglio"/>
    <x v="0"/>
    <m/>
    <s v="CN"/>
    <n v="6755"/>
    <n v="1.1367661055692384E-2"/>
    <x v="0"/>
    <n v="0.15479216373550728"/>
    <s v=""/>
    <m/>
    <m/>
  </r>
  <r>
    <s v="Caramagna Piemonte"/>
    <x v="0"/>
    <m/>
    <s v="CN"/>
    <n v="3032"/>
    <n v="5.102405376885168E-3"/>
    <x v="0"/>
    <n v="6.9478880895049305E-2"/>
    <s v=""/>
    <m/>
    <m/>
  </r>
  <r>
    <s v="Cardè"/>
    <x v="0"/>
    <m/>
    <s v="CN"/>
    <n v="1134"/>
    <n v="1.9083534621991362E-3"/>
    <x v="0"/>
    <n v="2.5985834741090341E-2"/>
    <s v=""/>
    <m/>
    <m/>
  </r>
  <r>
    <s v="Carrù"/>
    <x v="0"/>
    <m/>
    <s v="CN"/>
    <n v="4428"/>
    <n v="7.4516659000156745E-3"/>
    <x v="0"/>
    <n v="0.10146849756044801"/>
    <s v=""/>
    <m/>
    <m/>
  </r>
  <r>
    <s v="Cartignano"/>
    <x v="0"/>
    <m/>
    <s v="CN"/>
    <n v="178"/>
    <n v="2.9954754521291556E-4"/>
    <x v="0"/>
    <n v="4.0789052768201777E-3"/>
    <s v=""/>
    <m/>
    <m/>
  </r>
  <r>
    <s v="Casalgrasso"/>
    <x v="0"/>
    <m/>
    <s v="CN"/>
    <n v="1448"/>
    <n v="2.4367687947657399E-3"/>
    <x v="0"/>
    <n v="3.3181206970986608E-2"/>
    <s v=""/>
    <m/>
    <m/>
  </r>
  <r>
    <s v="Castagnito"/>
    <x v="0"/>
    <m/>
    <s v="CN"/>
    <n v="2113"/>
    <n v="3.5558649608701718E-3"/>
    <x v="0"/>
    <n v="4.841981376360132E-2"/>
    <s v=""/>
    <m/>
    <m/>
  </r>
  <r>
    <s v="Casteldelfino"/>
    <x v="0"/>
    <m/>
    <s v="CN"/>
    <n v="179"/>
    <n v="3.0123039659051617E-4"/>
    <x v="0"/>
    <n v="4.1018204750045599E-3"/>
    <s v=""/>
    <m/>
    <m/>
  </r>
  <r>
    <s v="Castelletto Stura"/>
    <x v="0"/>
    <m/>
    <s v="CN"/>
    <n v="1351"/>
    <n v="2.2735322111384769E-3"/>
    <x v="0"/>
    <n v="3.0958432747101455E-2"/>
    <s v=""/>
    <m/>
    <m/>
  </r>
  <r>
    <s v="Castelletto Uzzone"/>
    <x v="0"/>
    <m/>
    <s v="CN"/>
    <n v="365"/>
    <n v="6.1424075282423692E-4"/>
    <x v="0"/>
    <n v="8.3640473372998021E-3"/>
    <s v=""/>
    <m/>
    <m/>
  </r>
  <r>
    <s v="Castellinaldo d'Alba"/>
    <x v="0"/>
    <m/>
    <s v="CN"/>
    <n v="897"/>
    <n v="1.5095176857077824E-3"/>
    <x v="0"/>
    <n v="2.0554932771391567E-2"/>
    <s v=""/>
    <m/>
    <m/>
  </r>
  <r>
    <s v="Castellino Tanaro"/>
    <x v="0"/>
    <m/>
    <s v="CN"/>
    <n v="337"/>
    <n v="5.6712091425141877E-4"/>
    <x v="0"/>
    <n v="7.7224217881370774E-3"/>
    <s v=""/>
    <m/>
    <m/>
  </r>
  <r>
    <s v="Castelmagno"/>
    <x v="0"/>
    <m/>
    <s v="CN"/>
    <n v="82"/>
    <n v="1.3799381296325324E-4"/>
    <x v="0"/>
    <n v="1.8790462511194075E-3"/>
    <s v=""/>
    <m/>
    <m/>
  </r>
  <r>
    <s v="Castelnuovo di Ceva"/>
    <x v="0"/>
    <m/>
    <s v="CN"/>
    <n v="139"/>
    <n v="2.3391634148649024E-4"/>
    <x v="0"/>
    <n v="3.1852125476292395E-3"/>
    <s v=""/>
    <m/>
    <m/>
  </r>
  <r>
    <s v="Castiglione Falletto"/>
    <x v="0"/>
    <m/>
    <s v="CN"/>
    <n v="708"/>
    <n v="1.1914587753412596E-3"/>
    <x v="0"/>
    <n v="1.6223960314543175E-2"/>
    <s v=""/>
    <m/>
    <m/>
  </r>
  <r>
    <s v="Castiglione Tinella"/>
    <x v="0"/>
    <m/>
    <s v="CN"/>
    <n v="871"/>
    <n v="1.4657635498901652E-3"/>
    <x v="0"/>
    <n v="1.9959137618597609E-2"/>
    <s v=""/>
    <m/>
    <m/>
  </r>
  <r>
    <s v="Castino"/>
    <x v="0"/>
    <m/>
    <s v="CN"/>
    <n v="500"/>
    <n v="8.4142568880032442E-4"/>
    <x v="0"/>
    <n v="1.1457599092191509E-2"/>
    <s v=""/>
    <m/>
    <m/>
  </r>
  <r>
    <s v="Cavallerleone"/>
    <x v="0"/>
    <m/>
    <s v="CN"/>
    <n v="652"/>
    <n v="1.097219098195623E-3"/>
    <x v="0"/>
    <n v="1.4940709216217728E-2"/>
    <s v=""/>
    <m/>
    <m/>
  </r>
  <r>
    <s v="Cavallermaggiore"/>
    <x v="0"/>
    <m/>
    <s v="CN"/>
    <n v="5472"/>
    <n v="9.2085627382307526E-3"/>
    <x v="0"/>
    <n v="0.12539196446494386"/>
    <s v=""/>
    <m/>
    <m/>
  </r>
  <r>
    <s v="Celle di Macra"/>
    <x v="0"/>
    <m/>
    <s v="CN"/>
    <n v="93"/>
    <n v="1.5650517811686035E-4"/>
    <x v="0"/>
    <n v="2.1311134311476207E-3"/>
    <s v=""/>
    <m/>
    <m/>
  </r>
  <r>
    <s v="Centallo"/>
    <x v="0"/>
    <m/>
    <s v="CN"/>
    <n v="6817"/>
    <n v="1.1471997841103624E-2"/>
    <x v="0"/>
    <n v="0.15621290602293902"/>
    <s v=""/>
    <m/>
    <m/>
  </r>
  <r>
    <s v="Ceresole Alba"/>
    <x v="0"/>
    <m/>
    <s v="CN"/>
    <n v="2115"/>
    <n v="3.559230663625373E-3"/>
    <x v="0"/>
    <n v="4.8465644159970081E-2"/>
    <s v=""/>
    <m/>
    <m/>
  </r>
  <r>
    <s v="Cerretto Langhe"/>
    <x v="0"/>
    <m/>
    <s v="CN"/>
    <n v="455"/>
    <n v="7.6569737680829537E-4"/>
    <x v="0"/>
    <n v="1.0426415173894274E-2"/>
    <s v=""/>
    <m/>
    <m/>
  </r>
  <r>
    <s v="Cervasca"/>
    <x v="0"/>
    <m/>
    <s v="CN"/>
    <n v="4804"/>
    <n v="8.0844180179935176E-3"/>
    <x v="0"/>
    <n v="0.11008461207777601"/>
    <s v=""/>
    <m/>
    <m/>
  </r>
  <r>
    <s v="Cervere"/>
    <x v="0"/>
    <m/>
    <s v="CN"/>
    <n v="2162"/>
    <n v="3.638324678372603E-3"/>
    <x v="0"/>
    <n v="4.9542658474636077E-2"/>
    <s v=""/>
    <m/>
    <m/>
  </r>
  <r>
    <s v="Ceva"/>
    <x v="0"/>
    <m/>
    <s v="CN"/>
    <n v="5757"/>
    <n v="9.6881753808469358E-3"/>
    <x v="0"/>
    <n v="0.13192279594749304"/>
    <s v=""/>
    <m/>
    <m/>
  </r>
  <r>
    <s v="Cherasco"/>
    <x v="0"/>
    <m/>
    <s v="CN"/>
    <n v="8652"/>
    <n v="1.4560030119000818E-2"/>
    <x v="0"/>
    <n v="0.19826229469128187"/>
    <s v=""/>
    <m/>
    <m/>
  </r>
  <r>
    <s v="Chiusa di Pesio"/>
    <x v="0"/>
    <m/>
    <s v="CN"/>
    <n v="3730"/>
    <n v="6.2770356384504204E-3"/>
    <x v="0"/>
    <n v="8.5473689227748659E-2"/>
    <s v=""/>
    <m/>
    <m/>
  </r>
  <r>
    <s v="Cigliè"/>
    <x v="0"/>
    <m/>
    <s v="CN"/>
    <n v="196"/>
    <n v="3.2983887000972723E-4"/>
    <x v="0"/>
    <n v="4.4913788441390719E-3"/>
    <s v=""/>
    <m/>
    <m/>
  </r>
  <r>
    <s v="Cissone"/>
    <x v="0"/>
    <m/>
    <s v="CN"/>
    <n v="82"/>
    <n v="1.3799381296325324E-4"/>
    <x v="0"/>
    <n v="1.8790462511194075E-3"/>
    <s v=""/>
    <m/>
    <m/>
  </r>
  <r>
    <s v="Clavesana"/>
    <x v="0"/>
    <m/>
    <s v="CN"/>
    <n v="900"/>
    <n v="1.5145662398405842E-3"/>
    <x v="0"/>
    <n v="2.0623678365944715E-2"/>
    <s v=""/>
    <m/>
    <m/>
  </r>
  <r>
    <s v="Corneliano d'Alba"/>
    <x v="0"/>
    <m/>
    <s v="CN"/>
    <n v="2037"/>
    <n v="3.427968256172522E-3"/>
    <x v="0"/>
    <n v="4.6678258701588211E-2"/>
    <s v=""/>
    <m/>
    <m/>
  </r>
  <r>
    <s v="Cortemilia"/>
    <x v="0"/>
    <m/>
    <s v="CN"/>
    <n v="2388"/>
    <n v="4.0186490897103503E-3"/>
    <x v="0"/>
    <n v="5.4721493264306649E-2"/>
    <s v=""/>
    <m/>
    <m/>
  </r>
  <r>
    <s v="Cossano Belbo"/>
    <x v="0"/>
    <m/>
    <s v="CN"/>
    <n v="1030"/>
    <n v="1.7333369189286684E-3"/>
    <x v="0"/>
    <n v="2.3602654129914507E-2"/>
    <s v=""/>
    <m/>
    <m/>
  </r>
  <r>
    <s v="Costigliole Saluzzo"/>
    <x v="0"/>
    <m/>
    <s v="CN"/>
    <n v="3344"/>
    <n v="5.6274550066965712E-3"/>
    <x v="0"/>
    <n v="7.6628422728576812E-2"/>
    <s v=""/>
    <m/>
    <m/>
  </r>
  <r>
    <s v="Cravanzana"/>
    <x v="0"/>
    <m/>
    <s v="CN"/>
    <n v="408"/>
    <n v="6.8660336206106487E-4"/>
    <x v="0"/>
    <n v="9.3494008592282709E-3"/>
    <s v=""/>
    <m/>
    <m/>
  </r>
  <r>
    <s v="Crissolo"/>
    <x v="0"/>
    <m/>
    <s v="CN"/>
    <n v="172"/>
    <n v="2.8945043694731163E-4"/>
    <x v="0"/>
    <n v="3.9414140877138794E-3"/>
    <s v=""/>
    <m/>
    <m/>
  </r>
  <r>
    <s v="Cuneo"/>
    <x v="0"/>
    <m/>
    <s v="CN"/>
    <n v="55013"/>
    <n v="9.2578702835944507E-2"/>
    <x v="0"/>
    <n v="1.2606337977174631"/>
    <s v=""/>
    <m/>
    <m/>
  </r>
  <r>
    <s v="Demonte"/>
    <x v="0"/>
    <m/>
    <s v="CN"/>
    <n v="2059"/>
    <n v="3.4649909864797363E-3"/>
    <x v="0"/>
    <n v="4.718239306164463E-2"/>
    <s v=""/>
    <m/>
    <m/>
  </r>
  <r>
    <s v="Diano d'Alba"/>
    <x v="0"/>
    <m/>
    <s v="CN"/>
    <n v="3451"/>
    <n v="5.8075201040998399E-3"/>
    <x v="0"/>
    <n v="7.9080348934305794E-2"/>
    <s v=""/>
    <m/>
    <m/>
  </r>
  <r>
    <s v="Dogliani"/>
    <x v="0"/>
    <m/>
    <s v="CN"/>
    <n v="4805"/>
    <n v="8.0861008693711191E-3"/>
    <x v="0"/>
    <n v="0.11010752727596039"/>
    <s v=""/>
    <m/>
    <m/>
  </r>
  <r>
    <s v="Dronero"/>
    <x v="0"/>
    <m/>
    <s v="CN"/>
    <n v="7205"/>
    <n v="1.2124944175612676E-2"/>
    <x v="0"/>
    <n v="0.16510400291847965"/>
    <s v=""/>
    <m/>
    <m/>
  </r>
  <r>
    <s v="Elva"/>
    <x v="0"/>
    <m/>
    <s v="CN"/>
    <n v="94"/>
    <n v="1.5818802949446102E-4"/>
    <x v="0"/>
    <n v="2.1540286293320033E-3"/>
    <s v=""/>
    <m/>
    <m/>
  </r>
  <r>
    <s v="Entracque"/>
    <x v="0"/>
    <m/>
    <s v="CN"/>
    <n v="807"/>
    <n v="1.3580610617237238E-3"/>
    <x v="0"/>
    <n v="1.8492564934797093E-2"/>
    <s v=""/>
    <m/>
    <m/>
  </r>
  <r>
    <s v="Envie"/>
    <x v="0"/>
    <m/>
    <s v="CN"/>
    <n v="2057"/>
    <n v="3.461625283724535E-3"/>
    <x v="0"/>
    <n v="4.7136562665275869E-2"/>
    <s v=""/>
    <m/>
    <m/>
  </r>
  <r>
    <s v="Farigliano"/>
    <x v="0"/>
    <m/>
    <s v="CN"/>
    <n v="1747"/>
    <n v="2.9399413566683339E-3"/>
    <x v="0"/>
    <n v="4.0032851228117131E-2"/>
    <s v=""/>
    <m/>
    <m/>
  </r>
  <r>
    <s v="Faule"/>
    <x v="0"/>
    <m/>
    <s v="CN"/>
    <n v="496"/>
    <n v="8.3469428328992199E-4"/>
    <x v="0"/>
    <n v="1.1365938299453978E-2"/>
    <s v=""/>
    <m/>
    <m/>
  </r>
  <r>
    <s v="Feisoglio"/>
    <x v="0"/>
    <m/>
    <s v="CN"/>
    <n v="344"/>
    <n v="5.7890087389462325E-4"/>
    <x v="0"/>
    <n v="7.8828281754277588E-3"/>
    <s v=""/>
    <m/>
    <m/>
  </r>
  <r>
    <s v="Fossano"/>
    <x v="0"/>
    <m/>
    <s v="CN"/>
    <n v="24710"/>
    <n v="4.1583257540512043E-2"/>
    <x v="0"/>
    <n v="0.56623454713610444"/>
    <s v=""/>
    <m/>
    <m/>
  </r>
  <r>
    <s v="Frabosa Soprana"/>
    <x v="0"/>
    <m/>
    <s v="CN"/>
    <n v="815"/>
    <n v="1.3715238727445289E-3"/>
    <x v="0"/>
    <n v="1.8675886520272158E-2"/>
    <s v=""/>
    <m/>
    <m/>
  </r>
  <r>
    <s v="Frabosa Sottana"/>
    <x v="0"/>
    <m/>
    <s v="CN"/>
    <n v="1494"/>
    <n v="2.5141799581353697E-3"/>
    <x v="0"/>
    <n v="3.4235306087468227E-2"/>
    <s v=""/>
    <m/>
    <m/>
  </r>
  <r>
    <s v="Frassino"/>
    <x v="0"/>
    <m/>
    <s v="CN"/>
    <n v="290"/>
    <n v="4.8802689950418822E-4"/>
    <x v="0"/>
    <n v="6.6454074734710756E-3"/>
    <s v=""/>
    <m/>
    <m/>
  </r>
  <r>
    <s v="Gaiola"/>
    <x v="0"/>
    <m/>
    <s v="CN"/>
    <n v="600"/>
    <n v="1.0097108265603894E-3"/>
    <x v="0"/>
    <n v="1.3749118910629812E-2"/>
    <s v=""/>
    <m/>
    <m/>
  </r>
  <r>
    <s v="Gambasca"/>
    <x v="0"/>
    <m/>
    <s v="CN"/>
    <n v="408"/>
    <n v="6.8660336206106487E-4"/>
    <x v="0"/>
    <n v="9.3494008592282709E-3"/>
    <s v=""/>
    <m/>
    <m/>
  </r>
  <r>
    <s v="Garessio"/>
    <x v="0"/>
    <m/>
    <s v="CN"/>
    <n v="3362"/>
    <n v="5.6577463314933822E-3"/>
    <x v="0"/>
    <n v="7.7040896295895708E-2"/>
    <s v=""/>
    <m/>
    <m/>
  </r>
  <r>
    <s v="Genola"/>
    <x v="0"/>
    <m/>
    <s v="CN"/>
    <n v="2596"/>
    <n v="4.3686821762512849E-3"/>
    <x v="0"/>
    <n v="5.9487854486658311E-2"/>
    <s v=""/>
    <m/>
    <m/>
  </r>
  <r>
    <s v="Gorzegno"/>
    <x v="0"/>
    <m/>
    <s v="CN"/>
    <n v="322"/>
    <n v="5.4187814358740898E-4"/>
    <x v="0"/>
    <n v="7.3786938153713316E-3"/>
    <s v=""/>
    <m/>
    <m/>
  </r>
  <r>
    <s v="Gottasecca"/>
    <x v="0"/>
    <m/>
    <s v="CN"/>
    <n v="174"/>
    <n v="2.9281613970251295E-4"/>
    <x v="0"/>
    <n v="3.9872444840826447E-3"/>
    <s v=""/>
    <m/>
    <m/>
  </r>
  <r>
    <s v="Govone"/>
    <x v="0"/>
    <m/>
    <s v="CN"/>
    <n v="2157"/>
    <n v="3.6299104214845999E-3"/>
    <x v="0"/>
    <n v="4.9428082483714164E-2"/>
    <s v=""/>
    <m/>
    <m/>
  </r>
  <r>
    <s v="Grinzane Cavour"/>
    <x v="0"/>
    <m/>
    <s v="CN"/>
    <n v="1938"/>
    <n v="3.2613659697900577E-3"/>
    <x v="0"/>
    <n v="4.4409654081334286E-2"/>
    <s v=""/>
    <m/>
    <m/>
  </r>
  <r>
    <s v="Guarene"/>
    <x v="0"/>
    <m/>
    <s v="CN"/>
    <n v="3435"/>
    <n v="5.7805944820582293E-3"/>
    <x v="0"/>
    <n v="7.8713705763355665E-2"/>
    <s v=""/>
    <m/>
    <m/>
  </r>
  <r>
    <s v="Igliano"/>
    <x v="0"/>
    <m/>
    <s v="CN"/>
    <n v="84"/>
    <n v="1.4135951571845451E-4"/>
    <x v="0"/>
    <n v="1.9248766474881736E-3"/>
    <s v=""/>
    <m/>
    <m/>
  </r>
  <r>
    <s v="Isasca"/>
    <x v="0"/>
    <m/>
    <s v="CN"/>
    <n v="78"/>
    <n v="1.3126240745285061E-4"/>
    <x v="0"/>
    <n v="1.7873854583818753E-3"/>
    <s v=""/>
    <m/>
    <m/>
  </r>
  <r>
    <s v="Lagnasco"/>
    <x v="0"/>
    <m/>
    <s v="CN"/>
    <n v="1405"/>
    <n v="2.364406185528912E-3"/>
    <x v="0"/>
    <n v="3.2195853449058141E-2"/>
    <s v=""/>
    <m/>
    <m/>
  </r>
  <r>
    <s v="La Morra"/>
    <x v="0"/>
    <m/>
    <s v="CN"/>
    <n v="2718"/>
    <n v="4.5739900443185644E-3"/>
    <x v="0"/>
    <n v="6.2283508665153045E-2"/>
    <s v=""/>
    <m/>
    <m/>
  </r>
  <r>
    <s v="Lequio Berria"/>
    <x v="0"/>
    <m/>
    <s v="CN"/>
    <n v="494"/>
    <n v="8.3132858053472066E-4"/>
    <x v="0"/>
    <n v="1.132010790308521E-2"/>
    <s v=""/>
    <m/>
    <m/>
  </r>
  <r>
    <s v="Lequio Tanaro"/>
    <x v="0"/>
    <m/>
    <s v="CN"/>
    <n v="819"/>
    <n v="1.3782552782549316E-3"/>
    <x v="0"/>
    <n v="1.876754731300969E-2"/>
    <s v=""/>
    <m/>
    <m/>
  </r>
  <r>
    <s v="Lesegno"/>
    <x v="0"/>
    <m/>
    <s v="CN"/>
    <n v="854"/>
    <n v="1.4371550764709544E-3"/>
    <x v="0"/>
    <n v="1.9569579249463096E-2"/>
    <s v=""/>
    <m/>
    <m/>
  </r>
  <r>
    <s v="Levice"/>
    <x v="0"/>
    <m/>
    <s v="CN"/>
    <n v="246"/>
    <n v="4.1398143888975967E-4"/>
    <x v="0"/>
    <n v="5.637138753358222E-3"/>
    <s v=""/>
    <m/>
    <m/>
  </r>
  <r>
    <s v="Limone Piemonte"/>
    <x v="0"/>
    <m/>
    <s v="CN"/>
    <n v="1490"/>
    <n v="2.5074485526249673E-3"/>
    <x v="0"/>
    <n v="3.4143645294730698E-2"/>
    <s v=""/>
    <m/>
    <m/>
  </r>
  <r>
    <s v="Lisio"/>
    <x v="0"/>
    <m/>
    <s v="CN"/>
    <n v="214"/>
    <n v="3.6013019480653891E-4"/>
    <x v="0"/>
    <n v="4.903852411457966E-3"/>
    <s v=""/>
    <m/>
    <m/>
  </r>
  <r>
    <s v="Macra"/>
    <x v="0"/>
    <m/>
    <s v="CN"/>
    <n v="52"/>
    <n v="8.7508271635233746E-5"/>
    <x v="0"/>
    <n v="1.1915903055879169E-3"/>
    <s v=""/>
    <m/>
    <m/>
  </r>
  <r>
    <s v="Magliano Alfieri"/>
    <x v="0"/>
    <m/>
    <s v="CN"/>
    <n v="2026"/>
    <n v="3.4094568910189148E-3"/>
    <x v="0"/>
    <n v="4.6426191521559988E-2"/>
    <s v=""/>
    <m/>
    <m/>
  </r>
  <r>
    <s v="Magliano Alpi"/>
    <x v="0"/>
    <m/>
    <s v="CN"/>
    <n v="2231"/>
    <n v="3.7544414234270481E-3"/>
    <x v="0"/>
    <n v="5.1123807149358519E-2"/>
    <s v=""/>
    <m/>
    <m/>
  </r>
  <r>
    <s v="Mango"/>
    <x v="0"/>
    <m/>
    <s v="CN"/>
    <n v="1334"/>
    <n v="2.2449237377192657E-3"/>
    <x v="0"/>
    <n v="3.0568874377966945E-2"/>
    <s v=""/>
    <m/>
    <m/>
  </r>
  <r>
    <s v="Manta"/>
    <x v="0"/>
    <m/>
    <s v="CN"/>
    <n v="3735"/>
    <n v="6.2854498953384243E-3"/>
    <x v="0"/>
    <n v="8.5588265218670564E-2"/>
    <s v=""/>
    <m/>
    <m/>
  </r>
  <r>
    <s v="Marene"/>
    <x v="0"/>
    <m/>
    <s v="CN"/>
    <n v="3055"/>
    <n v="5.1411109585699829E-3"/>
    <x v="0"/>
    <n v="7.0005930453290122E-2"/>
    <s v=""/>
    <m/>
    <m/>
  </r>
  <r>
    <s v="Margarita"/>
    <x v="0"/>
    <m/>
    <s v="CN"/>
    <n v="1432"/>
    <n v="2.4098431727241293E-3"/>
    <x v="0"/>
    <n v="3.2814563800036479E-2"/>
    <s v=""/>
    <m/>
    <m/>
  </r>
  <r>
    <s v="Marmora"/>
    <x v="0"/>
    <m/>
    <s v="CN"/>
    <n v="74"/>
    <n v="1.2453100194244804E-4"/>
    <x v="0"/>
    <n v="1.6957246656443433E-3"/>
    <s v=""/>
    <m/>
    <m/>
  </r>
  <r>
    <s v="Marsaglia"/>
    <x v="0"/>
    <m/>
    <s v="CN"/>
    <n v="261"/>
    <n v="4.3922420955376941E-4"/>
    <x v="0"/>
    <n v="5.9808667261239679E-3"/>
    <s v=""/>
    <m/>
    <m/>
  </r>
  <r>
    <s v="Martiniana Po"/>
    <x v="0"/>
    <m/>
    <s v="CN"/>
    <n v="781"/>
    <n v="1.3143069259061069E-3"/>
    <x v="0"/>
    <n v="1.7896769782003136E-2"/>
    <s v=""/>
    <m/>
    <m/>
  </r>
  <r>
    <s v="Melle"/>
    <x v="0"/>
    <m/>
    <s v="CN"/>
    <n v="326"/>
    <n v="5.4860954909781152E-4"/>
    <x v="0"/>
    <n v="7.4703546081088638E-3"/>
    <s v=""/>
    <m/>
    <m/>
  </r>
  <r>
    <s v="Moiola"/>
    <x v="0"/>
    <m/>
    <s v="CN"/>
    <n v="252"/>
    <n v="4.2407854715536354E-4"/>
    <x v="0"/>
    <n v="5.7746299424645204E-3"/>
    <s v=""/>
    <m/>
    <m/>
  </r>
  <r>
    <s v="Mombarcaro"/>
    <x v="0"/>
    <m/>
    <s v="CN"/>
    <n v="274"/>
    <n v="4.6110127746257782E-4"/>
    <x v="0"/>
    <n v="6.2787643025209458E-3"/>
    <s v=""/>
    <m/>
    <m/>
  </r>
  <r>
    <s v="Mombasiglio"/>
    <x v="0"/>
    <m/>
    <s v="CN"/>
    <n v="616"/>
    <n v="1.0366364486019998E-3"/>
    <x v="0"/>
    <n v="1.4115762081579939E-2"/>
    <s v=""/>
    <m/>
    <m/>
  </r>
  <r>
    <s v="Monastero di Vasco"/>
    <x v="0"/>
    <m/>
    <s v="CN"/>
    <n v="1319"/>
    <n v="2.2196809670552561E-3"/>
    <x v="0"/>
    <n v="3.02251464052012E-2"/>
    <s v=""/>
    <m/>
    <m/>
  </r>
  <r>
    <s v="Monasterolo Casotto"/>
    <x v="0"/>
    <m/>
    <s v="CN"/>
    <n v="101"/>
    <n v="1.6996798913766555E-4"/>
    <x v="0"/>
    <n v="2.3144350166226847E-3"/>
    <s v=""/>
    <m/>
    <m/>
  </r>
  <r>
    <s v="Monasterolo di Savigliano"/>
    <x v="0"/>
    <m/>
    <s v="CN"/>
    <n v="1357"/>
    <n v="2.283629319404081E-3"/>
    <x v="0"/>
    <n v="3.1095923936207755E-2"/>
    <s v=""/>
    <m/>
    <m/>
  </r>
  <r>
    <s v="Monchiero"/>
    <x v="0"/>
    <m/>
    <s v="CN"/>
    <n v="558"/>
    <n v="9.3903106870116217E-4"/>
    <x v="0"/>
    <n v="1.2786680586885724E-2"/>
    <s v=""/>
    <m/>
    <m/>
  </r>
  <r>
    <s v="Mondovì"/>
    <x v="0"/>
    <m/>
    <s v="CN"/>
    <n v="22253"/>
    <n v="3.7448491705747246E-2"/>
    <x v="0"/>
    <n v="0.50993190519707532"/>
    <s v=""/>
    <m/>
    <m/>
  </r>
  <r>
    <s v="Monesiglio"/>
    <x v="0"/>
    <m/>
    <s v="CN"/>
    <n v="712"/>
    <n v="1.1981901808516622E-3"/>
    <x v="0"/>
    <n v="1.6315621107280711E-2"/>
    <s v=""/>
    <m/>
    <m/>
  </r>
  <r>
    <s v="Monforte d'Alba"/>
    <x v="0"/>
    <m/>
    <s v="CN"/>
    <n v="2042"/>
    <n v="3.4363825130605255E-3"/>
    <x v="0"/>
    <n v="4.6792834692510124E-2"/>
    <s v=""/>
    <m/>
    <m/>
  </r>
  <r>
    <s v="Montà"/>
    <x v="0"/>
    <m/>
    <s v="CN"/>
    <n v="4715"/>
    <n v="7.9346442453870607E-3"/>
    <x v="0"/>
    <n v="0.10804515943936593"/>
    <s v=""/>
    <m/>
    <m/>
  </r>
  <r>
    <s v="Montaldo di Mondovì"/>
    <x v="0"/>
    <m/>
    <s v="CN"/>
    <n v="571"/>
    <n v="9.6090813660997052E-4"/>
    <x v="0"/>
    <n v="1.3084578163282703E-2"/>
    <s v=""/>
    <m/>
    <m/>
  </r>
  <r>
    <s v="Montaldo Roero"/>
    <x v="0"/>
    <m/>
    <s v="CN"/>
    <n v="872"/>
    <n v="1.467446401267766E-3"/>
    <x v="0"/>
    <n v="1.9982052816781993E-2"/>
    <s v=""/>
    <m/>
    <m/>
  </r>
  <r>
    <s v="Montanera"/>
    <x v="0"/>
    <m/>
    <s v="CN"/>
    <n v="733"/>
    <n v="1.2335300597812757E-3"/>
    <x v="0"/>
    <n v="1.6796840269152749E-2"/>
    <s v=""/>
    <m/>
    <m/>
  </r>
  <r>
    <s v="Montelupo Albese"/>
    <x v="0"/>
    <m/>
    <s v="CN"/>
    <n v="531"/>
    <n v="8.9359408150594473E-4"/>
    <x v="0"/>
    <n v="1.2167970235907382E-2"/>
    <s v=""/>
    <m/>
    <m/>
  </r>
  <r>
    <s v="Montemale di Cuneo"/>
    <x v="0"/>
    <m/>
    <s v="CN"/>
    <n v="218"/>
    <n v="3.6686160031694151E-4"/>
    <x v="0"/>
    <n v="4.9955132041954982E-3"/>
    <s v=""/>
    <m/>
    <m/>
  </r>
  <r>
    <s v="Monterosso Grana"/>
    <x v="0"/>
    <m/>
    <s v="CN"/>
    <n v="536"/>
    <n v="9.02008338393948E-4"/>
    <x v="0"/>
    <n v="1.2282546226829297E-2"/>
    <s v=""/>
    <m/>
    <m/>
  </r>
  <r>
    <s v="Monteu Roero"/>
    <x v="0"/>
    <m/>
    <s v="CN"/>
    <n v="1667"/>
    <n v="2.8053132464602821E-3"/>
    <x v="0"/>
    <n v="3.8199635373366493E-2"/>
    <s v=""/>
    <m/>
    <m/>
  </r>
  <r>
    <s v="Montezemolo"/>
    <x v="0"/>
    <m/>
    <s v="CN"/>
    <n v="270"/>
    <n v="4.5436987195217522E-4"/>
    <x v="0"/>
    <n v="6.1871035097834145E-3"/>
    <s v=""/>
    <m/>
    <m/>
  </r>
  <r>
    <s v="Monticello d'Alba"/>
    <x v="0"/>
    <m/>
    <s v="CN"/>
    <n v="2216"/>
    <n v="3.7291986527630385E-3"/>
    <x v="0"/>
    <n v="5.0780079176592767E-2"/>
    <s v=""/>
    <m/>
    <m/>
  </r>
  <r>
    <s v="Moretta"/>
    <x v="0"/>
    <m/>
    <s v="CN"/>
    <n v="4237"/>
    <n v="7.1302412868939503E-3"/>
    <x v="0"/>
    <n v="9.7091694707230849E-2"/>
    <s v=""/>
    <m/>
    <m/>
  </r>
  <r>
    <s v="Morozzo"/>
    <x v="0"/>
    <m/>
    <s v="CN"/>
    <n v="2115"/>
    <n v="3.559230663625373E-3"/>
    <x v="0"/>
    <n v="4.8465644159970081E-2"/>
    <s v=""/>
    <m/>
    <m/>
  </r>
  <r>
    <s v="Murazzano"/>
    <x v="0"/>
    <m/>
    <s v="CN"/>
    <n v="840"/>
    <n v="1.4135951571845452E-3"/>
    <x v="0"/>
    <n v="1.9248766474881735E-2"/>
    <s v=""/>
    <m/>
    <m/>
  </r>
  <r>
    <s v="Murello"/>
    <x v="0"/>
    <m/>
    <s v="CN"/>
    <n v="962"/>
    <n v="1.6189030252518244E-3"/>
    <x v="0"/>
    <n v="2.2044420653376463E-2"/>
    <s v=""/>
    <m/>
    <m/>
  </r>
  <r>
    <s v="Narzole"/>
    <x v="0"/>
    <m/>
    <s v="CN"/>
    <n v="3532"/>
    <n v="5.9438310656854927E-3"/>
    <x v="0"/>
    <n v="8.0936479987240809E-2"/>
    <s v=""/>
    <m/>
    <m/>
  </r>
  <r>
    <s v="Neive"/>
    <x v="0"/>
    <m/>
    <s v="CN"/>
    <n v="3341"/>
    <n v="5.6224064525637685E-3"/>
    <x v="0"/>
    <n v="7.655967713402366E-2"/>
    <s v=""/>
    <m/>
    <m/>
  </r>
  <r>
    <s v="Neviglie"/>
    <x v="0"/>
    <m/>
    <s v="CN"/>
    <n v="425"/>
    <n v="7.1521183548027588E-4"/>
    <x v="0"/>
    <n v="9.738959228362782E-3"/>
    <s v=""/>
    <m/>
    <m/>
  </r>
  <r>
    <s v="Niella Belbo"/>
    <x v="0"/>
    <m/>
    <s v="CN"/>
    <n v="401"/>
    <n v="6.7482340241786028E-4"/>
    <x v="0"/>
    <n v="9.1889944719375904E-3"/>
    <s v=""/>
    <m/>
    <m/>
  </r>
  <r>
    <s v="Niella Tanaro"/>
    <x v="0"/>
    <m/>
    <s v="CN"/>
    <n v="1035"/>
    <n v="1.7417511758166717E-3"/>
    <x v="0"/>
    <n v="2.3717230120836423E-2"/>
    <s v=""/>
    <m/>
    <m/>
  </r>
  <r>
    <s v="Novello"/>
    <x v="0"/>
    <m/>
    <s v="CN"/>
    <n v="1023"/>
    <n v="1.721556959285464E-3"/>
    <x v="0"/>
    <n v="2.3442247742623826E-2"/>
    <s v=""/>
    <m/>
    <m/>
  </r>
  <r>
    <s v="Nucetto"/>
    <x v="0"/>
    <m/>
    <s v="CN"/>
    <n v="432"/>
    <n v="7.2699179512348048E-4"/>
    <x v="0"/>
    <n v="9.8993656156534625E-3"/>
    <s v=""/>
    <m/>
    <m/>
  </r>
  <r>
    <s v="Oncino"/>
    <x v="0"/>
    <m/>
    <s v="CN"/>
    <n v="82"/>
    <n v="1.3799381296325324E-4"/>
    <x v="0"/>
    <n v="1.8790462511194075E-3"/>
    <s v=""/>
    <m/>
    <m/>
  </r>
  <r>
    <s v="Ormea"/>
    <x v="0"/>
    <m/>
    <s v="CN"/>
    <n v="1723"/>
    <n v="2.8995529236059184E-3"/>
    <x v="0"/>
    <n v="3.9482886471691937E-2"/>
    <s v=""/>
    <m/>
    <m/>
  </r>
  <r>
    <s v="Ostana"/>
    <x v="0"/>
    <m/>
    <s v="CN"/>
    <n v="81"/>
    <n v="1.3631096158565258E-4"/>
    <x v="0"/>
    <n v="1.8561310529350244E-3"/>
    <s v=""/>
    <m/>
    <m/>
  </r>
  <r>
    <s v="Paesana"/>
    <x v="0"/>
    <m/>
    <s v="CN"/>
    <n v="2868"/>
    <n v="4.826417750958662E-3"/>
    <x v="0"/>
    <n v="6.5720788392810495E-2"/>
    <s v=""/>
    <m/>
    <m/>
  </r>
  <r>
    <s v="Pagno"/>
    <x v="0"/>
    <m/>
    <s v="CN"/>
    <n v="572"/>
    <n v="9.6259098798757135E-4"/>
    <x v="0"/>
    <n v="1.3107493361467085E-2"/>
    <s v=""/>
    <m/>
    <m/>
  </r>
  <r>
    <s v="Pamparato"/>
    <x v="0"/>
    <m/>
    <s v="CN"/>
    <n v="329"/>
    <n v="5.5365810323061357E-4"/>
    <x v="0"/>
    <n v="7.539100202662013E-3"/>
    <s v=""/>
    <m/>
    <m/>
  </r>
  <r>
    <s v="Paroldo"/>
    <x v="0"/>
    <m/>
    <s v="CN"/>
    <n v="228"/>
    <n v="3.8369011409294799E-4"/>
    <x v="0"/>
    <n v="5.2246651860393279E-3"/>
    <s v=""/>
    <m/>
    <m/>
  </r>
  <r>
    <s v="Perletto"/>
    <x v="0"/>
    <m/>
    <s v="CN"/>
    <n v="305"/>
    <n v="5.1326967016819796E-4"/>
    <x v="0"/>
    <n v="6.9891354462368206E-3"/>
    <s v=""/>
    <m/>
    <m/>
  </r>
  <r>
    <s v="Perlo"/>
    <x v="0"/>
    <m/>
    <s v="CN"/>
    <n v="126"/>
    <n v="2.1203927357768177E-4"/>
    <x v="0"/>
    <n v="2.8873149712322602E-3"/>
    <s v=""/>
    <m/>
    <m/>
  </r>
  <r>
    <s v="Peveragno"/>
    <x v="0"/>
    <m/>
    <s v="CN"/>
    <n v="5481"/>
    <n v="9.2237084006291572E-3"/>
    <x v="0"/>
    <n v="0.12559820124860333"/>
    <s v=""/>
    <m/>
    <m/>
  </r>
  <r>
    <s v="Pezzolo Valle Uzzone"/>
    <x v="0"/>
    <m/>
    <s v="CN"/>
    <n v="354"/>
    <n v="5.9572938767062978E-4"/>
    <x v="0"/>
    <n v="8.1119801572715877E-3"/>
    <s v=""/>
    <m/>
    <m/>
  </r>
  <r>
    <s v="Pianfei"/>
    <x v="0"/>
    <m/>
    <s v="CN"/>
    <n v="2222"/>
    <n v="3.7392957610286421E-3"/>
    <x v="0"/>
    <n v="5.0917570365699071E-2"/>
    <s v=""/>
    <m/>
    <m/>
  </r>
  <r>
    <s v="Piasco"/>
    <x v="0"/>
    <m/>
    <s v="CN"/>
    <n v="2821"/>
    <n v="4.7473237362114307E-3"/>
    <x v="0"/>
    <n v="6.4643774078144492E-2"/>
    <s v=""/>
    <m/>
    <m/>
  </r>
  <r>
    <s v="Pietraporzio"/>
    <x v="0"/>
    <m/>
    <s v="CN"/>
    <n v="91"/>
    <n v="1.5313947536165905E-4"/>
    <x v="0"/>
    <n v="2.0852830347788546E-3"/>
    <s v=""/>
    <m/>
    <m/>
  </r>
  <r>
    <s v="Piobesi d'Alba"/>
    <x v="0"/>
    <m/>
    <s v="CN"/>
    <n v="1248"/>
    <n v="2.1001985192456098E-3"/>
    <x v="0"/>
    <n v="2.8598167334110004E-2"/>
    <s v=""/>
    <m/>
    <m/>
  </r>
  <r>
    <s v="Piozzo"/>
    <x v="0"/>
    <m/>
    <s v="CN"/>
    <n v="1007"/>
    <n v="1.6946313372438538E-3"/>
    <x v="0"/>
    <n v="2.3075604571673701E-2"/>
    <s v=""/>
    <m/>
    <m/>
  </r>
  <r>
    <s v="Pocapaglia"/>
    <x v="0"/>
    <m/>
    <s v="CN"/>
    <n v="3330"/>
    <n v="5.6038950874101609E-3"/>
    <x v="0"/>
    <n v="7.6307609953995451E-2"/>
    <s v=""/>
    <m/>
    <m/>
  </r>
  <r>
    <s v="Polonghera"/>
    <x v="0"/>
    <m/>
    <s v="CN"/>
    <n v="1193"/>
    <n v="2.0076416934775741E-3"/>
    <x v="0"/>
    <n v="2.7337831433968937E-2"/>
    <s v=""/>
    <m/>
    <m/>
  </r>
  <r>
    <s v="Pontechianale"/>
    <x v="0"/>
    <m/>
    <s v="CN"/>
    <n v="182"/>
    <n v="3.062789507233181E-4"/>
    <x v="0"/>
    <n v="4.1705660695577091E-3"/>
    <s v=""/>
    <m/>
    <m/>
  </r>
  <r>
    <s v="Pradleves"/>
    <x v="0"/>
    <m/>
    <s v="CN"/>
    <n v="272"/>
    <n v="4.5773557470737654E-4"/>
    <x v="0"/>
    <n v="6.2329339061521815E-3"/>
    <s v=""/>
    <m/>
    <m/>
  </r>
  <r>
    <s v="Prazzo"/>
    <x v="0"/>
    <m/>
    <s v="CN"/>
    <n v="175"/>
    <n v="2.9449899108011356E-4"/>
    <x v="0"/>
    <n v="4.0101596822670277E-3"/>
    <s v=""/>
    <m/>
    <m/>
  </r>
  <r>
    <s v="Priero"/>
    <x v="0"/>
    <m/>
    <s v="CN"/>
    <n v="487"/>
    <n v="8.1954862089151607E-4"/>
    <x v="0"/>
    <n v="1.115970151579453E-2"/>
    <s v=""/>
    <m/>
    <m/>
  </r>
  <r>
    <s v="Priocca"/>
    <x v="0"/>
    <m/>
    <s v="CN"/>
    <n v="2001"/>
    <n v="3.3673856065788992E-3"/>
    <x v="0"/>
    <n v="4.5853311566950418E-2"/>
    <s v=""/>
    <m/>
    <m/>
  </r>
  <r>
    <s v="Priola"/>
    <x v="0"/>
    <m/>
    <s v="CN"/>
    <n v="719"/>
    <n v="1.2099701404948667E-3"/>
    <x v="0"/>
    <n v="1.6476027494571388E-2"/>
    <s v=""/>
    <m/>
    <m/>
  </r>
  <r>
    <s v="Prunetto"/>
    <x v="0"/>
    <m/>
    <s v="CN"/>
    <n v="471"/>
    <n v="7.9262299884990566E-4"/>
    <x v="0"/>
    <n v="1.0793058344844401E-2"/>
    <s v=""/>
    <m/>
    <m/>
  </r>
  <r>
    <s v="Racconigi"/>
    <x v="0"/>
    <m/>
    <s v="CN"/>
    <n v="10028"/>
    <n v="1.6875633614579309E-2"/>
    <x v="0"/>
    <n v="0.2297936073929929"/>
    <s v=""/>
    <m/>
    <m/>
  </r>
  <r>
    <s v="Revello"/>
    <x v="0"/>
    <m/>
    <s v="CN"/>
    <n v="4203"/>
    <n v="7.0730243400555278E-3"/>
    <x v="0"/>
    <n v="9.6312577968961824E-2"/>
    <s v=""/>
    <m/>
    <m/>
  </r>
  <r>
    <s v="Rifreddo"/>
    <x v="0"/>
    <m/>
    <s v="CN"/>
    <n v="1072"/>
    <n v="1.804016676787896E-3"/>
    <x v="0"/>
    <n v="2.4565092453658594E-2"/>
    <s v=""/>
    <m/>
    <m/>
  </r>
  <r>
    <s v="Rittana"/>
    <x v="0"/>
    <m/>
    <s v="CN"/>
    <n v="135"/>
    <n v="2.2718493597608761E-4"/>
    <x v="0"/>
    <n v="3.0935517548917072E-3"/>
    <s v=""/>
    <m/>
    <m/>
  </r>
  <r>
    <s v="Roaschia"/>
    <x v="0"/>
    <m/>
    <s v="CN"/>
    <n v="138"/>
    <n v="2.3223349010888957E-4"/>
    <x v="0"/>
    <n v="3.1622973494448564E-3"/>
    <s v=""/>
    <m/>
    <m/>
  </r>
  <r>
    <s v="Roascio"/>
    <x v="0"/>
    <m/>
    <s v="CN"/>
    <n v="83"/>
    <n v="1.3967666434085388E-4"/>
    <x v="0"/>
    <n v="1.9019614493037903E-3"/>
    <s v=""/>
    <m/>
    <m/>
  </r>
  <r>
    <s v="Robilante"/>
    <x v="0"/>
    <m/>
    <s v="CN"/>
    <n v="2424"/>
    <n v="4.0792317393039731E-3"/>
    <x v="0"/>
    <n v="5.5546440398944429E-2"/>
    <s v=""/>
    <m/>
    <m/>
  </r>
  <r>
    <s v="Roburent"/>
    <x v="0"/>
    <m/>
    <s v="CN"/>
    <n v="513"/>
    <n v="8.63302756709133E-4"/>
    <x v="0"/>
    <n v="1.1755496668588489E-2"/>
    <s v=""/>
    <m/>
    <m/>
  </r>
  <r>
    <s v="Roccabruna"/>
    <x v="0"/>
    <m/>
    <s v="CN"/>
    <n v="1589"/>
    <n v="2.6740508390074311E-3"/>
    <x v="0"/>
    <n v="3.6412249914984617E-2"/>
    <s v=""/>
    <m/>
    <m/>
  </r>
  <r>
    <s v="Rocca Cigliè"/>
    <x v="0"/>
    <m/>
    <s v="CN"/>
    <n v="154"/>
    <n v="2.5915911215049995E-4"/>
    <x v="0"/>
    <n v="3.5289405203949849E-3"/>
    <s v=""/>
    <m/>
    <m/>
  </r>
  <r>
    <s v="Rocca de' Baldi"/>
    <x v="0"/>
    <m/>
    <s v="CN"/>
    <n v="1698"/>
    <n v="2.8574816391659023E-3"/>
    <x v="0"/>
    <n v="3.891000651708236E-2"/>
    <s v=""/>
    <m/>
    <m/>
  </r>
  <r>
    <s v="Roccaforte Mondovì"/>
    <x v="0"/>
    <m/>
    <s v="CN"/>
    <n v="2148"/>
    <n v="3.614764759086194E-3"/>
    <x v="0"/>
    <n v="4.9221845700054723E-2"/>
    <s v=""/>
    <m/>
    <m/>
  </r>
  <r>
    <s v="Roccasparvera"/>
    <x v="0"/>
    <m/>
    <s v="CN"/>
    <n v="737"/>
    <n v="1.2402614652916783E-3"/>
    <x v="0"/>
    <n v="1.6888501061890285E-2"/>
    <s v=""/>
    <m/>
    <m/>
  </r>
  <r>
    <s v="Roccavione"/>
    <x v="0"/>
    <m/>
    <s v="CN"/>
    <n v="2876"/>
    <n v="4.8398805619794668E-3"/>
    <x v="0"/>
    <n v="6.5904109978285552E-2"/>
    <s v=""/>
    <m/>
    <m/>
  </r>
  <r>
    <s v="Rocchetta Belbo"/>
    <x v="0"/>
    <m/>
    <s v="CN"/>
    <n v="181"/>
    <n v="3.0459609934571749E-4"/>
    <x v="0"/>
    <n v="4.147650871373326E-3"/>
    <s v=""/>
    <m/>
    <m/>
  </r>
  <r>
    <s v="Roddi"/>
    <x v="0"/>
    <m/>
    <s v="CN"/>
    <n v="1546"/>
    <n v="2.6016882297706036E-3"/>
    <x v="0"/>
    <n v="3.5426896393056143E-2"/>
    <s v=""/>
    <m/>
    <m/>
  </r>
  <r>
    <s v="Roddino"/>
    <x v="0"/>
    <m/>
    <s v="CN"/>
    <n v="377"/>
    <n v="6.3443496935544467E-4"/>
    <x v="0"/>
    <n v="8.6390297155123971E-3"/>
    <s v=""/>
    <m/>
    <m/>
  </r>
  <r>
    <s v="Rodello"/>
    <x v="0"/>
    <m/>
    <s v="CN"/>
    <n v="1004"/>
    <n v="1.6895827831110515E-3"/>
    <x v="0"/>
    <n v="2.3006858977120549E-2"/>
    <s v=""/>
    <m/>
    <m/>
  </r>
  <r>
    <s v="Rossana"/>
    <x v="0"/>
    <m/>
    <s v="CN"/>
    <n v="909"/>
    <n v="1.5297119022389901E-3"/>
    <x v="0"/>
    <n v="2.0829915149604163E-2"/>
    <s v=""/>
    <m/>
    <m/>
  </r>
  <r>
    <s v="Ruffia"/>
    <x v="0"/>
    <m/>
    <s v="CN"/>
    <n v="350"/>
    <n v="5.8899798216022713E-4"/>
    <x v="0"/>
    <n v="8.0203193645340554E-3"/>
    <s v=""/>
    <m/>
    <m/>
  </r>
  <r>
    <s v="Sale delle Langhe"/>
    <x v="0"/>
    <m/>
    <s v="CN"/>
    <n v="525"/>
    <n v="8.8349697324034075E-4"/>
    <x v="0"/>
    <n v="1.2030479046801084E-2"/>
    <s v=""/>
    <m/>
    <m/>
  </r>
  <r>
    <s v="Sale San Giovanni"/>
    <x v="0"/>
    <m/>
    <s v="CN"/>
    <n v="178"/>
    <n v="2.9954754521291556E-4"/>
    <x v="0"/>
    <n v="4.0789052768201777E-3"/>
    <s v=""/>
    <m/>
    <m/>
  </r>
  <r>
    <s v="Saliceto"/>
    <x v="0"/>
    <m/>
    <s v="CN"/>
    <n v="1382"/>
    <n v="2.3257006038440971E-3"/>
    <x v="0"/>
    <n v="3.1668803890817332E-2"/>
    <s v=""/>
    <m/>
    <m/>
  </r>
  <r>
    <s v="Salmour"/>
    <x v="0"/>
    <m/>
    <s v="CN"/>
    <n v="706"/>
    <n v="1.1880930725860581E-3"/>
    <x v="0"/>
    <n v="1.6178129918174411E-2"/>
    <s v=""/>
    <m/>
    <m/>
  </r>
  <r>
    <s v="Saluzzo"/>
    <x v="0"/>
    <m/>
    <s v="CN"/>
    <n v="17224"/>
    <n v="2.8985432127793583E-2"/>
    <x v="0"/>
    <n v="0.39469137352781308"/>
    <s v=""/>
    <m/>
    <m/>
  </r>
  <r>
    <s v="Sambuco"/>
    <x v="0"/>
    <m/>
    <s v="CN"/>
    <n v="100"/>
    <n v="1.6828513776006489E-4"/>
    <x v="0"/>
    <n v="2.2915198184383016E-3"/>
    <s v=""/>
    <m/>
    <m/>
  </r>
  <r>
    <s v="Sampeyre"/>
    <x v="0"/>
    <m/>
    <s v="CN"/>
    <n v="1069"/>
    <n v="1.7989681226550937E-3"/>
    <x v="0"/>
    <n v="2.4496346859105449E-2"/>
    <s v=""/>
    <m/>
    <m/>
  </r>
  <r>
    <s v="San Benedetto Belbo"/>
    <x v="0"/>
    <m/>
    <s v="CN"/>
    <n v="191"/>
    <n v="3.2142461312172397E-4"/>
    <x v="0"/>
    <n v="4.3768028532171566E-3"/>
    <s v=""/>
    <m/>
    <m/>
  </r>
  <r>
    <s v="San Damiano Macra"/>
    <x v="0"/>
    <m/>
    <s v="CN"/>
    <n v="439"/>
    <n v="7.3877175476668496E-4"/>
    <x v="0"/>
    <n v="1.0059772002944145E-2"/>
    <s v=""/>
    <m/>
    <m/>
  </r>
  <r>
    <s v="Sanfrè"/>
    <x v="0"/>
    <m/>
    <s v="CN"/>
    <n v="2901"/>
    <n v="4.8819518464194829E-3"/>
    <x v="0"/>
    <n v="6.6476989932895136E-2"/>
    <s v=""/>
    <m/>
    <m/>
  </r>
  <r>
    <s v="Sanfront"/>
    <x v="0"/>
    <m/>
    <s v="CN"/>
    <n v="2530"/>
    <n v="4.257613985329642E-3"/>
    <x v="0"/>
    <n v="5.7975451406489027E-2"/>
    <s v=""/>
    <m/>
    <m/>
  </r>
  <r>
    <s v="San Michele Mondovì"/>
    <x v="0"/>
    <m/>
    <s v="CN"/>
    <n v="2034"/>
    <n v="3.4229197020397202E-3"/>
    <x v="0"/>
    <n v="4.660951310703506E-2"/>
    <s v=""/>
    <m/>
    <m/>
  </r>
  <r>
    <s v="Sant'Albano Stura"/>
    <x v="0"/>
    <m/>
    <s v="CN"/>
    <n v="2380"/>
    <n v="4.0051862786895445E-3"/>
    <x v="0"/>
    <n v="5.4538171678831585E-2"/>
    <s v=""/>
    <m/>
    <m/>
  </r>
  <r>
    <s v="Santa Vittoria d'Alba"/>
    <x v="0"/>
    <m/>
    <s v="CN"/>
    <n v="2748"/>
    <n v="4.6244755856465836E-3"/>
    <x v="0"/>
    <n v="6.2970964610684535E-2"/>
    <s v=""/>
    <m/>
    <m/>
  </r>
  <r>
    <s v="Santo Stefano Belbo"/>
    <x v="0"/>
    <m/>
    <s v="CN"/>
    <n v="4255"/>
    <n v="7.1605326116907621E-3"/>
    <x v="0"/>
    <n v="9.7504168274549732E-2"/>
    <s v=""/>
    <m/>
    <m/>
  </r>
  <r>
    <s v="Santo Stefano Roero"/>
    <x v="0"/>
    <m/>
    <s v="CN"/>
    <n v="1407"/>
    <n v="2.3677718882841132E-3"/>
    <x v="0"/>
    <n v="3.2241683845426909E-2"/>
    <s v=""/>
    <m/>
    <m/>
  </r>
  <r>
    <s v="Savigliano"/>
    <x v="0"/>
    <m/>
    <s v="CN"/>
    <n v="20935"/>
    <n v="3.5230493590069585E-2"/>
    <x v="0"/>
    <n v="0.4797296739900585"/>
    <s v=""/>
    <m/>
    <m/>
  </r>
  <r>
    <s v="Scagnello"/>
    <x v="0"/>
    <m/>
    <s v="CN"/>
    <n v="207"/>
    <n v="3.4835023516333432E-4"/>
    <x v="0"/>
    <n v="4.7434460241672846E-3"/>
    <s v=""/>
    <m/>
    <m/>
  </r>
  <r>
    <s v="Scarnafigi"/>
    <x v="0"/>
    <m/>
    <s v="CN"/>
    <n v="2094"/>
    <n v="3.5238907846957593E-3"/>
    <x v="0"/>
    <n v="4.7984424998098039E-2"/>
    <s v=""/>
    <m/>
    <m/>
  </r>
  <r>
    <s v="Serralunga d'Alba"/>
    <x v="0"/>
    <m/>
    <s v="CN"/>
    <n v="524"/>
    <n v="8.8181412186274014E-4"/>
    <x v="0"/>
    <n v="1.20075638486167E-2"/>
    <s v=""/>
    <m/>
    <m/>
  </r>
  <r>
    <s v="Serravalle Langhe"/>
    <x v="0"/>
    <m/>
    <s v="CN"/>
    <n v="323"/>
    <n v="5.4356099496500969E-4"/>
    <x v="0"/>
    <n v="7.4016090135557147E-3"/>
    <s v=""/>
    <m/>
    <m/>
  </r>
  <r>
    <s v="Sinio"/>
    <x v="0"/>
    <m/>
    <s v="CN"/>
    <n v="516"/>
    <n v="8.6835131084193494E-4"/>
    <x v="0"/>
    <n v="1.1824242263141636E-2"/>
    <s v=""/>
    <m/>
    <m/>
  </r>
  <r>
    <s v="Somano"/>
    <x v="0"/>
    <m/>
    <s v="CN"/>
    <n v="361"/>
    <n v="6.0750934731383438E-4"/>
    <x v="0"/>
    <n v="8.2723865445622699E-3"/>
    <s v=""/>
    <m/>
    <m/>
  </r>
  <r>
    <s v="Sommariva del Bosco"/>
    <x v="0"/>
    <m/>
    <s v="CN"/>
    <n v="6394"/>
    <n v="1.0760151708378549E-2"/>
    <x v="0"/>
    <n v="0.146519777190945"/>
    <s v=""/>
    <m/>
    <m/>
  </r>
  <r>
    <s v="Sommariva Perno"/>
    <x v="0"/>
    <m/>
    <s v="CN"/>
    <n v="2828"/>
    <n v="4.7591036958546358E-3"/>
    <x v="0"/>
    <n v="6.4804180465435179E-2"/>
    <s v=""/>
    <m/>
    <m/>
  </r>
  <r>
    <s v="Stroppo"/>
    <x v="0"/>
    <m/>
    <s v="CN"/>
    <n v="107"/>
    <n v="1.8006509740326946E-4"/>
    <x v="0"/>
    <n v="2.451926205728983E-3"/>
    <s v=""/>
    <m/>
    <m/>
  </r>
  <r>
    <s v="Tarantasca"/>
    <x v="0"/>
    <m/>
    <s v="CN"/>
    <n v="2009"/>
    <n v="3.3808484175997036E-3"/>
    <x v="0"/>
    <n v="4.6036633152425482E-2"/>
    <s v=""/>
    <m/>
    <m/>
  </r>
  <r>
    <s v="Torre Bormida"/>
    <x v="0"/>
    <m/>
    <s v="CN"/>
    <n v="211"/>
    <n v="3.5508164067373697E-4"/>
    <x v="0"/>
    <n v="4.835106816904816E-3"/>
    <s v=""/>
    <m/>
    <m/>
  </r>
  <r>
    <s v="Torre Mondovì"/>
    <x v="0"/>
    <m/>
    <s v="CN"/>
    <n v="494"/>
    <n v="8.3132858053472066E-4"/>
    <x v="0"/>
    <n v="1.132010790308521E-2"/>
    <s v=""/>
    <m/>
    <m/>
  </r>
  <r>
    <s v="Torre San Giorgio"/>
    <x v="0"/>
    <m/>
    <s v="CN"/>
    <n v="709"/>
    <n v="1.1931416267188602E-3"/>
    <x v="0"/>
    <n v="1.6246875512727559E-2"/>
    <s v=""/>
    <m/>
    <m/>
  </r>
  <r>
    <s v="Torresina"/>
    <x v="0"/>
    <m/>
    <s v="CN"/>
    <n v="65"/>
    <n v="1.0938533954404219E-4"/>
    <x v="0"/>
    <n v="1.4894878819848962E-3"/>
    <s v=""/>
    <m/>
    <m/>
  </r>
  <r>
    <s v="Treiso"/>
    <x v="0"/>
    <m/>
    <s v="CN"/>
    <n v="820"/>
    <n v="1.3799381296325322E-3"/>
    <x v="0"/>
    <n v="1.8790462511194074E-2"/>
    <s v=""/>
    <m/>
    <m/>
  </r>
  <r>
    <s v="Trezzo Tinella"/>
    <x v="0"/>
    <m/>
    <s v="CN"/>
    <n v="341"/>
    <n v="5.7385231976182132E-4"/>
    <x v="0"/>
    <n v="7.8140825808746088E-3"/>
    <s v=""/>
    <m/>
    <m/>
  </r>
  <r>
    <s v="Trinità"/>
    <x v="0"/>
    <m/>
    <s v="CN"/>
    <n v="2188"/>
    <n v="3.6820788141902201E-3"/>
    <x v="0"/>
    <n v="5.0138453627430045E-2"/>
    <s v=""/>
    <m/>
    <m/>
  </r>
  <r>
    <s v="Valdieri"/>
    <x v="0"/>
    <m/>
    <s v="CN"/>
    <n v="924"/>
    <n v="1.5549546729029999E-3"/>
    <x v="0"/>
    <n v="2.1173643122369908E-2"/>
    <s v=""/>
    <m/>
    <m/>
  </r>
  <r>
    <s v="Valgrana"/>
    <x v="0"/>
    <m/>
    <s v="CN"/>
    <n v="817"/>
    <n v="1.3748895754997304E-3"/>
    <x v="0"/>
    <n v="1.8721716916640926E-2"/>
    <s v=""/>
    <m/>
    <m/>
  </r>
  <r>
    <s v="Valloriate"/>
    <x v="0"/>
    <m/>
    <s v="CN"/>
    <n v="121"/>
    <n v="2.0362501668967853E-4"/>
    <x v="0"/>
    <n v="2.7727389803103453E-3"/>
    <s v=""/>
    <m/>
    <m/>
  </r>
  <r>
    <s v="Venasca"/>
    <x v="0"/>
    <m/>
    <s v="CN"/>
    <n v="1472"/>
    <n v="2.4771572278281554E-3"/>
    <x v="0"/>
    <n v="3.3731171727411802E-2"/>
    <s v=""/>
    <m/>
    <m/>
  </r>
  <r>
    <s v="Verduno"/>
    <x v="0"/>
    <m/>
    <s v="CN"/>
    <n v="577"/>
    <n v="9.7100524487557451E-4"/>
    <x v="0"/>
    <n v="1.3222069352389001E-2"/>
    <s v=""/>
    <m/>
    <m/>
  </r>
  <r>
    <s v="Vernante"/>
    <x v="0"/>
    <m/>
    <s v="CN"/>
    <n v="1217"/>
    <n v="2.04803012653999E-3"/>
    <x v="0"/>
    <n v="2.7887796190394134E-2"/>
    <s v=""/>
    <m/>
    <m/>
  </r>
  <r>
    <s v="Verzuolo"/>
    <x v="0"/>
    <m/>
    <s v="CN"/>
    <n v="6409"/>
    <n v="1.0785394479042559E-2"/>
    <x v="0"/>
    <n v="0.14686350516371077"/>
    <s v=""/>
    <m/>
    <m/>
  </r>
  <r>
    <s v="Vezza d'Alba"/>
    <x v="0"/>
    <m/>
    <s v="CN"/>
    <n v="2206"/>
    <n v="3.7123701389870319E-3"/>
    <x v="0"/>
    <n v="5.0550927194748942E-2"/>
    <s v=""/>
    <m/>
    <m/>
  </r>
  <r>
    <s v="Vicoforte"/>
    <x v="0"/>
    <m/>
    <s v="CN"/>
    <n v="3167"/>
    <n v="5.3295903128612555E-3"/>
    <x v="0"/>
    <n v="7.257243264994101E-2"/>
    <s v=""/>
    <m/>
    <m/>
  </r>
  <r>
    <s v="Vignolo"/>
    <x v="0"/>
    <m/>
    <s v="CN"/>
    <n v="2487"/>
    <n v="4.1852513760928141E-3"/>
    <x v="0"/>
    <n v="5.699009788456056E-2"/>
    <s v=""/>
    <m/>
    <m/>
  </r>
  <r>
    <s v="Villafalletto"/>
    <x v="0"/>
    <m/>
    <s v="CN"/>
    <n v="2899"/>
    <n v="4.8785861436642817E-3"/>
    <x v="0"/>
    <n v="6.6431159536526369E-2"/>
    <s v=""/>
    <m/>
    <m/>
  </r>
  <r>
    <s v="Villanova Mondovì"/>
    <x v="0"/>
    <m/>
    <s v="CN"/>
    <n v="5769"/>
    <n v="9.7083695973781449E-3"/>
    <x v="0"/>
    <n v="0.13219777832570562"/>
    <s v=""/>
    <m/>
    <m/>
  </r>
  <r>
    <s v="Villanova Solaro"/>
    <x v="0"/>
    <m/>
    <s v="CN"/>
    <n v="777"/>
    <n v="1.3075755203957042E-3"/>
    <x v="0"/>
    <n v="1.7805108989265604E-2"/>
    <s v=""/>
    <m/>
    <m/>
  </r>
  <r>
    <s v="Villar San Costanzo"/>
    <x v="0"/>
    <m/>
    <s v="CN"/>
    <n v="1502"/>
    <n v="2.527642769156175E-3"/>
    <x v="0"/>
    <n v="3.4418627672943292E-2"/>
    <s v=""/>
    <m/>
    <m/>
  </r>
  <r>
    <s v="Vinadio"/>
    <x v="0"/>
    <m/>
    <s v="CN"/>
    <n v="684"/>
    <n v="1.1510703422788441E-3"/>
    <x v="0"/>
    <n v="1.5673995558117982E-2"/>
    <s v=""/>
    <m/>
    <m/>
  </r>
  <r>
    <s v="Viola"/>
    <x v="0"/>
    <m/>
    <s v="CN"/>
    <n v="425"/>
    <n v="7.1521183548027588E-4"/>
    <x v="0"/>
    <n v="9.738959228362782E-3"/>
    <s v=""/>
    <m/>
    <m/>
  </r>
  <r>
    <s v="Vottignasco"/>
    <x v="0"/>
    <m/>
    <s v="CN"/>
    <n v="547"/>
    <n v="9.2051970354755503E-4"/>
    <x v="0"/>
    <n v="1.2534613406857511E-2"/>
    <s v=""/>
    <m/>
    <m/>
  </r>
  <r>
    <s v="Agliano Terme"/>
    <x v="0"/>
    <m/>
    <s v="AT"/>
    <n v="1673"/>
    <n v="2.8154103547258858E-3"/>
    <x v="0"/>
    <n v="3.8337126562472783E-2"/>
    <s v=""/>
    <m/>
    <m/>
  </r>
  <r>
    <s v="Albugnano"/>
    <x v="0"/>
    <m/>
    <s v="AT"/>
    <n v="541"/>
    <n v="9.1042259528195126E-4"/>
    <x v="0"/>
    <n v="1.2397122217751213E-2"/>
    <s v=""/>
    <m/>
    <m/>
  </r>
  <r>
    <s v="Antignano"/>
    <x v="0"/>
    <m/>
    <s v="AT"/>
    <n v="1025"/>
    <n v="1.7249226620406652E-3"/>
    <x v="0"/>
    <n v="2.3488078138992594E-2"/>
    <s v=""/>
    <m/>
    <m/>
  </r>
  <r>
    <s v="Aramengo"/>
    <x v="0"/>
    <m/>
    <s v="AT"/>
    <n v="632"/>
    <n v="1.0635620706436102E-3"/>
    <x v="0"/>
    <n v="1.4482405252530067E-2"/>
    <s v=""/>
    <m/>
    <m/>
  </r>
  <r>
    <s v="Asti"/>
    <x v="0"/>
    <m/>
    <s v="AT"/>
    <n v="73899"/>
    <n v="0.12436103395331037"/>
    <x v="0"/>
    <n v="1.6934102306277206"/>
    <s v=""/>
    <m/>
    <m/>
  </r>
  <r>
    <s v="Azzano d'Asti"/>
    <x v="0"/>
    <m/>
    <s v="AT"/>
    <n v="419"/>
    <n v="7.051147272146719E-4"/>
    <x v="0"/>
    <n v="9.6014680392564854E-3"/>
    <s v=""/>
    <m/>
    <m/>
  </r>
  <r>
    <s v="Baldichieri d'Asti"/>
    <x v="0"/>
    <m/>
    <s v="AT"/>
    <n v="1114"/>
    <n v="1.8746964346471231E-3"/>
    <x v="0"/>
    <n v="2.552753077740268E-2"/>
    <s v=""/>
    <m/>
    <m/>
  </r>
  <r>
    <s v="Belveglio"/>
    <x v="0"/>
    <m/>
    <s v="AT"/>
    <n v="326"/>
    <n v="5.4860954909781152E-4"/>
    <x v="0"/>
    <n v="7.4703546081088638E-3"/>
    <s v=""/>
    <m/>
    <m/>
  </r>
  <r>
    <s v="Berzano di San Pietro"/>
    <x v="0"/>
    <m/>
    <s v="AT"/>
    <n v="431"/>
    <n v="7.2530894374587976E-4"/>
    <x v="0"/>
    <n v="9.876450417469082E-3"/>
    <s v=""/>
    <m/>
    <m/>
  </r>
  <r>
    <s v="Bruno"/>
    <x v="0"/>
    <m/>
    <s v="AT"/>
    <n v="351"/>
    <n v="5.9068083353782785E-4"/>
    <x v="0"/>
    <n v="8.0432345627184394E-3"/>
    <s v=""/>
    <m/>
    <m/>
  </r>
  <r>
    <s v="Bubbio"/>
    <x v="0"/>
    <m/>
    <s v="AT"/>
    <n v="912"/>
    <n v="1.5347604563717919E-3"/>
    <x v="0"/>
    <n v="2.0898660744157312E-2"/>
    <s v=""/>
    <m/>
    <m/>
  </r>
  <r>
    <s v="Buttigliera d'Asti"/>
    <x v="0"/>
    <m/>
    <s v="AT"/>
    <n v="2552"/>
    <n v="4.2946367156368563E-3"/>
    <x v="0"/>
    <n v="5.8479585766545467E-2"/>
    <s v=""/>
    <m/>
    <m/>
  </r>
  <r>
    <s v="Calamandrana"/>
    <x v="0"/>
    <m/>
    <s v="AT"/>
    <n v="1784"/>
    <n v="3.0022068576395582E-3"/>
    <x v="0"/>
    <n v="4.0880713560939301E-2"/>
    <s v=""/>
    <m/>
    <m/>
  </r>
  <r>
    <s v="Calliano"/>
    <x v="0"/>
    <m/>
    <s v="AT"/>
    <n v="1392"/>
    <n v="2.3425291176201036E-3"/>
    <x v="0"/>
    <n v="3.1897955872661157E-2"/>
    <s v=""/>
    <m/>
    <m/>
  </r>
  <r>
    <s v="Calosso"/>
    <x v="0"/>
    <m/>
    <s v="AT"/>
    <n v="1331"/>
    <n v="2.2398751835864643E-3"/>
    <x v="0"/>
    <n v="3.0500128783413797E-2"/>
    <s v=""/>
    <m/>
    <m/>
  </r>
  <r>
    <s v="Camerano Casasco"/>
    <x v="0"/>
    <m/>
    <s v="AT"/>
    <n v="480"/>
    <n v="8.0776866124831158E-4"/>
    <x v="0"/>
    <n v="1.0999295128503847E-2"/>
    <s v=""/>
    <m/>
    <m/>
  </r>
  <r>
    <s v="Canelli"/>
    <x v="0"/>
    <m/>
    <s v="AT"/>
    <n v="10569"/>
    <n v="1.7786056209861258E-2"/>
    <x v="0"/>
    <n v="0.24219072961074412"/>
    <s v=""/>
    <m/>
    <m/>
  </r>
  <r>
    <s v="Cantarana"/>
    <x v="0"/>
    <m/>
    <s v="AT"/>
    <n v="1023"/>
    <n v="1.721556959285464E-3"/>
    <x v="0"/>
    <n v="2.3442247742623826E-2"/>
    <s v=""/>
    <m/>
    <m/>
  </r>
  <r>
    <s v="Capriglio"/>
    <x v="0"/>
    <m/>
    <s v="AT"/>
    <n v="300"/>
    <n v="5.048554132801947E-4"/>
    <x v="0"/>
    <n v="6.8745594553149061E-3"/>
    <s v=""/>
    <m/>
    <m/>
  </r>
  <r>
    <s v="Casorzo"/>
    <x v="0"/>
    <m/>
    <s v="AT"/>
    <n v="657"/>
    <n v="1.1056333550836263E-3"/>
    <x v="0"/>
    <n v="1.5055285207139644E-2"/>
    <s v=""/>
    <m/>
    <m/>
  </r>
  <r>
    <s v="Cassinasco"/>
    <x v="0"/>
    <m/>
    <s v="AT"/>
    <n v="590"/>
    <n v="9.9288231278438308E-4"/>
    <x v="0"/>
    <n v="1.351996692878598E-2"/>
    <s v=""/>
    <m/>
    <m/>
  </r>
  <r>
    <s v="Castagnole delle Lanze"/>
    <x v="0"/>
    <m/>
    <s v="AT"/>
    <n v="3784"/>
    <n v="6.3679096128408559E-3"/>
    <x v="0"/>
    <n v="8.6711109929705335E-2"/>
    <s v=""/>
    <m/>
    <m/>
  </r>
  <r>
    <s v="Castagnole Monferrato"/>
    <x v="0"/>
    <m/>
    <s v="AT"/>
    <n v="1271"/>
    <n v="2.1389041009304251E-3"/>
    <x v="0"/>
    <n v="2.9125216892350814E-2"/>
    <s v=""/>
    <m/>
    <m/>
  </r>
  <r>
    <s v="Castel Boglione"/>
    <x v="0"/>
    <m/>
    <s v="AT"/>
    <n v="614"/>
    <n v="1.0332707458467986E-3"/>
    <x v="0"/>
    <n v="1.4069931685211173E-2"/>
    <s v=""/>
    <m/>
    <m/>
  </r>
  <r>
    <s v="Castell'Alfero"/>
    <x v="0"/>
    <m/>
    <s v="AT"/>
    <n v="2750"/>
    <n v="4.6278412884017848E-3"/>
    <x v="0"/>
    <n v="6.3016795007053289E-2"/>
    <s v=""/>
    <m/>
    <m/>
  </r>
  <r>
    <s v="Castellero"/>
    <x v="0"/>
    <m/>
    <s v="AT"/>
    <n v="302"/>
    <n v="5.0822111603539603E-4"/>
    <x v="0"/>
    <n v="6.9203898516836705E-3"/>
    <s v=""/>
    <m/>
    <m/>
  </r>
  <r>
    <s v="Castelletto Molina"/>
    <x v="0"/>
    <m/>
    <s v="AT"/>
    <n v="184"/>
    <n v="3.0964465347851943E-4"/>
    <x v="0"/>
    <n v="4.2163964659264752E-3"/>
    <s v=""/>
    <m/>
    <m/>
  </r>
  <r>
    <s v="Castello di Annone"/>
    <x v="0"/>
    <m/>
    <s v="AT"/>
    <n v="1928"/>
    <n v="3.2445374560140512E-3"/>
    <x v="0"/>
    <n v="4.4180502099490454E-2"/>
    <s v=""/>
    <m/>
    <m/>
  </r>
  <r>
    <s v="Castelnuovo Belbo"/>
    <x v="0"/>
    <m/>
    <s v="AT"/>
    <n v="895"/>
    <n v="1.5061519829525809E-3"/>
    <x v="0"/>
    <n v="2.0509102375022802E-2"/>
    <s v=""/>
    <m/>
    <m/>
  </r>
  <r>
    <s v="Castelnuovo Calcea"/>
    <x v="0"/>
    <m/>
    <s v="AT"/>
    <n v="765"/>
    <n v="1.2873813038644967E-3"/>
    <x v="0"/>
    <n v="1.753012661105301E-2"/>
    <s v=""/>
    <m/>
    <m/>
  </r>
  <r>
    <s v="Castelnuovo Don Bosco"/>
    <x v="0"/>
    <m/>
    <s v="AT"/>
    <n v="3260"/>
    <n v="5.4860954909781157E-3"/>
    <x v="0"/>
    <n v="7.4703546081088631E-2"/>
    <s v=""/>
    <m/>
    <m/>
  </r>
  <r>
    <s v="Castel Rocchero"/>
    <x v="0"/>
    <m/>
    <s v="AT"/>
    <n v="396"/>
    <n v="6.6640914552985701E-4"/>
    <x v="0"/>
    <n v="9.0744184810156742E-3"/>
    <s v=""/>
    <m/>
    <m/>
  </r>
  <r>
    <s v="Cellarengo"/>
    <x v="0"/>
    <m/>
    <s v="AT"/>
    <n v="714"/>
    <n v="1.2015558836068634E-3"/>
    <x v="0"/>
    <n v="1.6361451503649475E-2"/>
    <s v=""/>
    <m/>
    <m/>
  </r>
  <r>
    <s v="Celle Enomondo"/>
    <x v="0"/>
    <m/>
    <s v="AT"/>
    <n v="480"/>
    <n v="8.0776866124831158E-4"/>
    <x v="0"/>
    <n v="1.0999295128503847E-2"/>
    <s v=""/>
    <m/>
    <m/>
  </r>
  <r>
    <s v="Cerreto d'Asti"/>
    <x v="0"/>
    <m/>
    <s v="AT"/>
    <n v="220"/>
    <n v="3.7022730307214279E-4"/>
    <x v="0"/>
    <n v="5.0413436005642643E-3"/>
    <s v=""/>
    <m/>
    <m/>
  </r>
  <r>
    <s v="Cerro Tanaro"/>
    <x v="0"/>
    <m/>
    <s v="AT"/>
    <n v="670"/>
    <n v="1.1275104229924349E-3"/>
    <x v="0"/>
    <n v="1.5353182783536623E-2"/>
    <s v=""/>
    <m/>
    <m/>
  </r>
  <r>
    <s v="Cessole"/>
    <x v="0"/>
    <m/>
    <s v="AT"/>
    <n v="420"/>
    <n v="7.0679757859227262E-4"/>
    <x v="0"/>
    <n v="9.6243832374408676E-3"/>
    <s v=""/>
    <m/>
    <m/>
  </r>
  <r>
    <s v="Chiusano d'Asti"/>
    <x v="0"/>
    <m/>
    <s v="AT"/>
    <n v="226"/>
    <n v="3.8032441133774666E-4"/>
    <x v="0"/>
    <n v="5.1788347896705618E-3"/>
    <s v=""/>
    <m/>
    <m/>
  </r>
  <r>
    <s v="Cinaglio"/>
    <x v="0"/>
    <m/>
    <s v="AT"/>
    <n v="455"/>
    <n v="7.6569737680829537E-4"/>
    <x v="0"/>
    <n v="1.0426415173894274E-2"/>
    <s v=""/>
    <m/>
    <m/>
  </r>
  <r>
    <s v="Cisterna d'Asti"/>
    <x v="0"/>
    <m/>
    <s v="AT"/>
    <n v="1286"/>
    <n v="2.1641468715944347E-3"/>
    <x v="0"/>
    <n v="2.9468944865116559E-2"/>
    <s v=""/>
    <m/>
    <m/>
  </r>
  <r>
    <s v="Coazzolo"/>
    <x v="0"/>
    <m/>
    <s v="AT"/>
    <n v="316"/>
    <n v="5.317810353218051E-4"/>
    <x v="0"/>
    <n v="7.2412026262650333E-3"/>
    <s v=""/>
    <m/>
    <m/>
  </r>
  <r>
    <s v="Cocconato"/>
    <x v="0"/>
    <m/>
    <s v="AT"/>
    <n v="1564"/>
    <n v="2.631979554567415E-3"/>
    <x v="0"/>
    <n v="3.5839369960375039E-2"/>
    <s v=""/>
    <m/>
    <m/>
  </r>
  <r>
    <s v="Corsione"/>
    <x v="0"/>
    <m/>
    <s v="AT"/>
    <n v="205"/>
    <n v="3.4498453240813305E-4"/>
    <x v="0"/>
    <n v="4.6976156277985185E-3"/>
    <s v=""/>
    <m/>
    <m/>
  </r>
  <r>
    <s v="Cortandone"/>
    <x v="0"/>
    <m/>
    <s v="AT"/>
    <n v="323"/>
    <n v="5.4356099496500969E-4"/>
    <x v="0"/>
    <n v="7.4016090135557147E-3"/>
    <s v=""/>
    <m/>
    <m/>
  </r>
  <r>
    <s v="Cortanze"/>
    <x v="0"/>
    <m/>
    <s v="AT"/>
    <n v="288"/>
    <n v="4.8466119674898689E-4"/>
    <x v="0"/>
    <n v="6.5995770771023095E-3"/>
    <s v=""/>
    <m/>
    <m/>
  </r>
  <r>
    <s v="Cortazzone"/>
    <x v="0"/>
    <m/>
    <s v="AT"/>
    <n v="657"/>
    <n v="1.1056333550836263E-3"/>
    <x v="0"/>
    <n v="1.5055285207139644E-2"/>
    <s v=""/>
    <m/>
    <m/>
  </r>
  <r>
    <s v="Cortiglione"/>
    <x v="0"/>
    <m/>
    <s v="AT"/>
    <n v="576"/>
    <n v="9.6932239349797379E-4"/>
    <x v="0"/>
    <n v="1.3199154154204619E-2"/>
    <s v=""/>
    <m/>
    <m/>
  </r>
  <r>
    <s v="Cossombrato"/>
    <x v="0"/>
    <m/>
    <s v="AT"/>
    <n v="541"/>
    <n v="9.1042259528195126E-4"/>
    <x v="0"/>
    <n v="1.2397122217751213E-2"/>
    <s v=""/>
    <m/>
    <m/>
  </r>
  <r>
    <s v="Costigliole d'Asti"/>
    <x v="0"/>
    <m/>
    <s v="AT"/>
    <n v="5969"/>
    <n v="1.0044939872898275E-2"/>
    <x v="0"/>
    <n v="0.13678081796258224"/>
    <s v=""/>
    <m/>
    <m/>
  </r>
  <r>
    <s v="Cunico"/>
    <x v="0"/>
    <m/>
    <s v="AT"/>
    <n v="528"/>
    <n v="8.8854552737314258E-4"/>
    <x v="0"/>
    <n v="1.2099224641354232E-2"/>
    <s v=""/>
    <m/>
    <m/>
  </r>
  <r>
    <s v="Dusino San Michele"/>
    <x v="0"/>
    <m/>
    <s v="AT"/>
    <n v="1044"/>
    <n v="1.7568968382150776E-3"/>
    <x v="0"/>
    <n v="2.3923466904495871E-2"/>
    <s v=""/>
    <m/>
    <m/>
  </r>
  <r>
    <s v="Ferrere"/>
    <x v="0"/>
    <m/>
    <s v="AT"/>
    <n v="1602"/>
    <n v="2.6959279069162399E-3"/>
    <x v="0"/>
    <n v="3.6710147491381594E-2"/>
    <s v=""/>
    <m/>
    <m/>
  </r>
  <r>
    <s v="Fontanile"/>
    <x v="0"/>
    <m/>
    <s v="AT"/>
    <n v="566"/>
    <n v="9.5249387972196726E-4"/>
    <x v="0"/>
    <n v="1.2970002172360787E-2"/>
    <s v=""/>
    <m/>
    <m/>
  </r>
  <r>
    <s v="Frinco"/>
    <x v="0"/>
    <m/>
    <s v="AT"/>
    <n v="731"/>
    <n v="1.2301643570260745E-3"/>
    <x v="0"/>
    <n v="1.6751009872783988E-2"/>
    <s v=""/>
    <m/>
    <m/>
  </r>
  <r>
    <s v="Grana"/>
    <x v="0"/>
    <m/>
    <s v="AT"/>
    <n v="622"/>
    <n v="1.0467335568676037E-3"/>
    <x v="0"/>
    <n v="1.4253253270686236E-2"/>
    <s v=""/>
    <m/>
    <m/>
  </r>
  <r>
    <s v="Grazzano Badoglio"/>
    <x v="0"/>
    <m/>
    <s v="AT"/>
    <n v="618"/>
    <n v="1.0400021513572012E-3"/>
    <x v="0"/>
    <n v="1.4161592477948706E-2"/>
    <s v=""/>
    <m/>
    <m/>
  </r>
  <r>
    <s v="Incisa Scapaccino"/>
    <x v="0"/>
    <m/>
    <s v="AT"/>
    <n v="2276"/>
    <n v="3.8301697354190777E-3"/>
    <x v="0"/>
    <n v="5.2154991067655747E-2"/>
    <s v=""/>
    <m/>
    <m/>
  </r>
  <r>
    <s v="Isola d'Asti"/>
    <x v="0"/>
    <m/>
    <s v="AT"/>
    <n v="2121"/>
    <n v="3.5693277718909762E-3"/>
    <x v="0"/>
    <n v="4.8603135349076378E-2"/>
    <s v=""/>
    <m/>
    <m/>
  </r>
  <r>
    <s v="Loazzolo"/>
    <x v="0"/>
    <m/>
    <s v="AT"/>
    <n v="337"/>
    <n v="5.6712091425141877E-4"/>
    <x v="0"/>
    <n v="7.7224217881370774E-3"/>
    <s v=""/>
    <m/>
    <m/>
  </r>
  <r>
    <s v="Maranzana"/>
    <x v="0"/>
    <m/>
    <s v="AT"/>
    <n v="307"/>
    <n v="5.1663537292339929E-4"/>
    <x v="0"/>
    <n v="7.0349658426055867E-3"/>
    <s v=""/>
    <m/>
    <m/>
  </r>
  <r>
    <s v="Maretto"/>
    <x v="0"/>
    <m/>
    <s v="AT"/>
    <n v="405"/>
    <n v="6.8155480792826283E-4"/>
    <x v="0"/>
    <n v="9.2806552646751209E-3"/>
    <s v=""/>
    <m/>
    <m/>
  </r>
  <r>
    <s v="Moasca"/>
    <x v="0"/>
    <m/>
    <s v="AT"/>
    <n v="470"/>
    <n v="7.9094014747230516E-4"/>
    <x v="0"/>
    <n v="1.0770143146660019E-2"/>
    <s v=""/>
    <m/>
    <m/>
  </r>
  <r>
    <s v="Mombaldone"/>
    <x v="0"/>
    <m/>
    <s v="AT"/>
    <n v="221"/>
    <n v="3.7191015444974345E-4"/>
    <x v="0"/>
    <n v="5.0642587987486465E-3"/>
    <s v=""/>
    <m/>
    <m/>
  </r>
  <r>
    <s v="Mombaruzzo"/>
    <x v="0"/>
    <m/>
    <s v="AT"/>
    <n v="1153"/>
    <n v="1.9403276383735486E-3"/>
    <x v="0"/>
    <n v="2.6421223506593618E-2"/>
    <s v=""/>
    <m/>
    <m/>
  </r>
  <r>
    <s v="Mombercelli"/>
    <x v="0"/>
    <m/>
    <s v="AT"/>
    <n v="2343"/>
    <n v="3.9429207777183202E-3"/>
    <x v="0"/>
    <n v="5.3690309346009407E-2"/>
    <s v=""/>
    <m/>
    <m/>
  </r>
  <r>
    <s v="Monale"/>
    <x v="0"/>
    <m/>
    <s v="AT"/>
    <n v="1026"/>
    <n v="1.726605513418266E-3"/>
    <x v="0"/>
    <n v="2.3510993337176978E-2"/>
    <s v=""/>
    <m/>
    <m/>
  </r>
  <r>
    <s v="Monastero Bormida"/>
    <x v="0"/>
    <m/>
    <s v="AT"/>
    <n v="1006"/>
    <n v="1.6929484858662532E-3"/>
    <x v="0"/>
    <n v="2.3052689373489317E-2"/>
    <s v=""/>
    <m/>
    <m/>
  </r>
  <r>
    <s v="Moncalvo"/>
    <x v="0"/>
    <m/>
    <s v="AT"/>
    <n v="3184"/>
    <n v="5.3581987862804667E-3"/>
    <x v="0"/>
    <n v="7.2961991019075523E-2"/>
    <s v=""/>
    <m/>
    <m/>
  </r>
  <r>
    <s v="Moncucco Torinese"/>
    <x v="0"/>
    <m/>
    <s v="AT"/>
    <n v="878"/>
    <n v="1.4775435095333699E-3"/>
    <x v="0"/>
    <n v="2.0119544005888289E-2"/>
    <s v=""/>
    <m/>
    <m/>
  </r>
  <r>
    <s v="Mongardino"/>
    <x v="0"/>
    <m/>
    <s v="AT"/>
    <n v="951"/>
    <n v="1.6003916600982172E-3"/>
    <x v="0"/>
    <n v="2.179235347334825E-2"/>
    <s v=""/>
    <m/>
    <m/>
  </r>
  <r>
    <s v="Montabone"/>
    <x v="0"/>
    <m/>
    <s v="AT"/>
    <n v="347"/>
    <n v="5.839494280274253E-4"/>
    <x v="0"/>
    <n v="7.9515737699809071E-3"/>
    <s v=""/>
    <m/>
    <m/>
  </r>
  <r>
    <s v="Montafia"/>
    <x v="0"/>
    <m/>
    <s v="AT"/>
    <n v="904"/>
    <n v="1.5212976453509866E-3"/>
    <x v="0"/>
    <n v="2.0715339158682247E-2"/>
    <s v=""/>
    <m/>
    <m/>
  </r>
  <r>
    <s v="Montaldo Scarampi"/>
    <x v="0"/>
    <m/>
    <s v="AT"/>
    <n v="788"/>
    <n v="1.3260868855493116E-3"/>
    <x v="0"/>
    <n v="1.805717616929382E-2"/>
    <s v=""/>
    <m/>
    <m/>
  </r>
  <r>
    <s v="Montechiaro d'Asti"/>
    <x v="0"/>
    <m/>
    <s v="AT"/>
    <n v="1380"/>
    <n v="2.3223349010888955E-3"/>
    <x v="0"/>
    <n v="3.1622973494448564E-2"/>
    <s v=""/>
    <m/>
    <m/>
  </r>
  <r>
    <s v="Montegrosso d'Asti"/>
    <x v="0"/>
    <m/>
    <s v="AT"/>
    <n v="2264"/>
    <n v="3.809975518887869E-3"/>
    <x v="0"/>
    <n v="5.1880008689443147E-2"/>
    <s v=""/>
    <m/>
    <m/>
  </r>
  <r>
    <s v="Montemagno"/>
    <x v="0"/>
    <m/>
    <s v="AT"/>
    <n v="1162"/>
    <n v="1.9554733007719543E-3"/>
    <x v="0"/>
    <n v="2.6627460290253067E-2"/>
    <s v=""/>
    <m/>
    <m/>
  </r>
  <r>
    <s v="Moransengo"/>
    <x v="0"/>
    <m/>
    <s v="AT"/>
    <n v="212"/>
    <n v="3.5676449205133758E-4"/>
    <x v="0"/>
    <n v="4.8580220150891999E-3"/>
    <s v=""/>
    <m/>
    <m/>
  </r>
  <r>
    <s v="Nizza Monferrato"/>
    <x v="0"/>
    <m/>
    <s v="AT"/>
    <n v="10372"/>
    <n v="1.7454534488473932E-2"/>
    <x v="0"/>
    <n v="0.23767643556842064"/>
    <s v=""/>
    <m/>
    <m/>
  </r>
  <r>
    <s v="Olmo Gentile"/>
    <x v="0"/>
    <m/>
    <s v="AT"/>
    <n v="90"/>
    <n v="1.5145662398405841E-4"/>
    <x v="0"/>
    <n v="2.0623678365944715E-3"/>
    <s v=""/>
    <m/>
    <m/>
  </r>
  <r>
    <s v="Passerano Marmorito"/>
    <x v="0"/>
    <m/>
    <s v="AT"/>
    <n v="443"/>
    <n v="7.4550316027708751E-4"/>
    <x v="0"/>
    <n v="1.0151432795681677E-2"/>
    <s v=""/>
    <m/>
    <m/>
  </r>
  <r>
    <s v="Penango"/>
    <x v="0"/>
    <m/>
    <s v="AT"/>
    <n v="516"/>
    <n v="8.6835131084193494E-4"/>
    <x v="0"/>
    <n v="1.1824242263141636E-2"/>
    <s v=""/>
    <m/>
    <m/>
  </r>
  <r>
    <s v="Piea"/>
    <x v="0"/>
    <m/>
    <s v="AT"/>
    <n v="612"/>
    <n v="1.0299050430915974E-3"/>
    <x v="0"/>
    <n v="1.4024101288842407E-2"/>
    <s v=""/>
    <m/>
    <m/>
  </r>
  <r>
    <s v="Pino d'Asti"/>
    <x v="0"/>
    <m/>
    <s v="AT"/>
    <n v="221"/>
    <n v="3.7191015444974345E-4"/>
    <x v="0"/>
    <n v="5.0642587987486465E-3"/>
    <s v=""/>
    <m/>
    <m/>
  </r>
  <r>
    <s v="Piovà Massaia"/>
    <x v="0"/>
    <m/>
    <s v="AT"/>
    <n v="680"/>
    <n v="1.1443389367684414E-3"/>
    <x v="0"/>
    <n v="1.5582334765380451E-2"/>
    <s v=""/>
    <m/>
    <m/>
  </r>
  <r>
    <s v="Portacomaro"/>
    <x v="0"/>
    <m/>
    <s v="AT"/>
    <n v="1976"/>
    <n v="3.3253143221388826E-3"/>
    <x v="0"/>
    <n v="4.5280431612340841E-2"/>
    <s v=""/>
    <m/>
    <m/>
  </r>
  <r>
    <s v="Quaranti"/>
    <x v="0"/>
    <m/>
    <s v="AT"/>
    <n v="184"/>
    <n v="3.0964465347851943E-4"/>
    <x v="0"/>
    <n v="4.2163964659264752E-3"/>
    <s v=""/>
    <m/>
    <m/>
  </r>
  <r>
    <s v="Refrancore"/>
    <x v="0"/>
    <m/>
    <s v="AT"/>
    <n v="1669"/>
    <n v="2.8086789492154833E-3"/>
    <x v="0"/>
    <n v="3.8245465769735261E-2"/>
    <s v=""/>
    <m/>
    <m/>
  </r>
  <r>
    <s v="Revigliasco d'Asti"/>
    <x v="0"/>
    <m/>
    <s v="AT"/>
    <n v="833"/>
    <n v="1.4018151975413405E-3"/>
    <x v="0"/>
    <n v="1.9088360087591055E-2"/>
    <s v=""/>
    <m/>
    <m/>
  </r>
  <r>
    <s v="Roatto"/>
    <x v="0"/>
    <m/>
    <s v="AT"/>
    <n v="374"/>
    <n v="6.2938641522264274E-4"/>
    <x v="0"/>
    <n v="8.5702841209592488E-3"/>
    <s v=""/>
    <m/>
    <m/>
  </r>
  <r>
    <s v="Robella"/>
    <x v="0"/>
    <m/>
    <s v="AT"/>
    <n v="504"/>
    <n v="8.4815709431072708E-4"/>
    <x v="0"/>
    <n v="1.1549259884929041E-2"/>
    <s v=""/>
    <m/>
    <m/>
  </r>
  <r>
    <s v="Rocca d'Arazzo"/>
    <x v="0"/>
    <m/>
    <s v="AT"/>
    <n v="944"/>
    <n v="1.5886117004550125E-3"/>
    <x v="0"/>
    <n v="2.1631947086057569E-2"/>
    <s v=""/>
    <m/>
    <m/>
  </r>
  <r>
    <s v="Roccaverano"/>
    <x v="0"/>
    <m/>
    <s v="AT"/>
    <n v="447"/>
    <n v="7.5223456578749005E-4"/>
    <x v="0"/>
    <n v="1.0243093588419209E-2"/>
    <s v=""/>
    <m/>
    <m/>
  </r>
  <r>
    <s v="Rocchetta Palafea"/>
    <x v="0"/>
    <m/>
    <s v="AT"/>
    <n v="347"/>
    <n v="5.839494280274253E-4"/>
    <x v="0"/>
    <n v="7.9515737699809071E-3"/>
    <s v=""/>
    <m/>
    <m/>
  </r>
  <r>
    <s v="Rocchetta Tanaro"/>
    <x v="0"/>
    <m/>
    <s v="AT"/>
    <n v="1437"/>
    <n v="2.4182574296121324E-3"/>
    <x v="0"/>
    <n v="3.2929139790958399E-2"/>
    <s v=""/>
    <m/>
    <m/>
  </r>
  <r>
    <s v="San Damiano d'Asti"/>
    <x v="0"/>
    <m/>
    <s v="AT"/>
    <n v="8373"/>
    <n v="1.4090514584650233E-2"/>
    <x v="0"/>
    <n v="0.19186895439783899"/>
    <s v=""/>
    <m/>
    <m/>
  </r>
  <r>
    <s v="San Giorgio Scarampi"/>
    <x v="0"/>
    <m/>
    <s v="AT"/>
    <n v="131"/>
    <n v="2.2045353046568503E-4"/>
    <x v="0"/>
    <n v="3.001890962154175E-3"/>
    <s v=""/>
    <m/>
    <m/>
  </r>
  <r>
    <s v="San Martino Alfieri"/>
    <x v="0"/>
    <m/>
    <s v="AT"/>
    <n v="712"/>
    <n v="1.1981901808516622E-3"/>
    <x v="0"/>
    <n v="1.6315621107280711E-2"/>
    <s v=""/>
    <m/>
    <m/>
  </r>
  <r>
    <s v="San Marzano Oliveto"/>
    <x v="0"/>
    <m/>
    <s v="AT"/>
    <n v="1067"/>
    <n v="1.7956024198998927E-3"/>
    <x v="0"/>
    <n v="2.4450516462736681E-2"/>
    <s v=""/>
    <m/>
    <m/>
  </r>
  <r>
    <s v="San Paolo Solbrito"/>
    <x v="0"/>
    <m/>
    <s v="AT"/>
    <n v="1197"/>
    <n v="2.014373098987977E-3"/>
    <x v="0"/>
    <n v="2.7429492226706469E-2"/>
    <s v=""/>
    <m/>
    <m/>
  </r>
  <r>
    <s v="Scurzolengo"/>
    <x v="0"/>
    <m/>
    <s v="AT"/>
    <n v="596"/>
    <n v="1.0029794210499867E-3"/>
    <x v="0"/>
    <n v="1.3657458117892278E-2"/>
    <s v=""/>
    <m/>
    <m/>
  </r>
  <r>
    <s v="Serole"/>
    <x v="0"/>
    <m/>
    <s v="AT"/>
    <n v="142"/>
    <n v="2.3896489561929215E-4"/>
    <x v="0"/>
    <n v="3.2539581421823882E-3"/>
    <s v=""/>
    <m/>
    <m/>
  </r>
  <r>
    <s v="Sessame"/>
    <x v="0"/>
    <m/>
    <s v="AT"/>
    <n v="284"/>
    <n v="4.7792979123858429E-4"/>
    <x v="0"/>
    <n v="6.5079162843647764E-3"/>
    <s v=""/>
    <m/>
    <m/>
  </r>
  <r>
    <s v="Settime"/>
    <x v="0"/>
    <m/>
    <s v="AT"/>
    <n v="581"/>
    <n v="9.7773665038597716E-4"/>
    <x v="0"/>
    <n v="1.3313730145126533E-2"/>
    <s v=""/>
    <m/>
    <m/>
  </r>
  <r>
    <s v="Soglio"/>
    <x v="0"/>
    <m/>
    <s v="AT"/>
    <n v="160"/>
    <n v="2.6925622041610388E-4"/>
    <x v="0"/>
    <n v="3.6664317095012823E-3"/>
    <s v=""/>
    <m/>
    <m/>
  </r>
  <r>
    <s v="Tigliole"/>
    <x v="0"/>
    <m/>
    <s v="AT"/>
    <n v="1734"/>
    <n v="2.9180642887595256E-3"/>
    <x v="0"/>
    <n v="3.9734953651720153E-2"/>
    <s v=""/>
    <m/>
    <m/>
  </r>
  <r>
    <s v="Tonco"/>
    <x v="0"/>
    <m/>
    <s v="AT"/>
    <n v="899"/>
    <n v="1.5128833884629834E-3"/>
    <x v="0"/>
    <n v="2.0600763167760335E-2"/>
    <s v=""/>
    <m/>
    <m/>
  </r>
  <r>
    <s v="Tonengo"/>
    <x v="0"/>
    <m/>
    <s v="AT"/>
    <n v="197"/>
    <n v="3.315217213873279E-4"/>
    <x v="0"/>
    <n v="4.5142940423234549E-3"/>
    <s v=""/>
    <m/>
    <m/>
  </r>
  <r>
    <s v="Vaglio Serra"/>
    <x v="0"/>
    <m/>
    <s v="AT"/>
    <n v="284"/>
    <n v="4.7792979123858429E-4"/>
    <x v="0"/>
    <n v="6.5079162843647764E-3"/>
    <s v=""/>
    <m/>
    <m/>
  </r>
  <r>
    <s v="Valfenera"/>
    <x v="0"/>
    <m/>
    <s v="AT"/>
    <n v="2519"/>
    <n v="4.2391026201760345E-3"/>
    <x v="0"/>
    <n v="5.7723384226460825E-2"/>
    <s v=""/>
    <m/>
    <m/>
  </r>
  <r>
    <s v="Vesime"/>
    <x v="0"/>
    <m/>
    <s v="AT"/>
    <n v="661"/>
    <n v="1.112364760594029E-3"/>
    <x v="0"/>
    <n v="1.5146945999877174E-2"/>
    <s v=""/>
    <m/>
    <m/>
  </r>
  <r>
    <s v="Viale"/>
    <x v="0"/>
    <m/>
    <s v="AT"/>
    <n v="261"/>
    <n v="4.3922420955376941E-4"/>
    <x v="0"/>
    <n v="5.9808667261239679E-3"/>
    <s v=""/>
    <m/>
    <m/>
  </r>
  <r>
    <s v="Viarigi"/>
    <x v="0"/>
    <m/>
    <s v="AT"/>
    <n v="955"/>
    <n v="1.6071230656086199E-3"/>
    <x v="0"/>
    <n v="2.1884014266085782E-2"/>
    <s v=""/>
    <m/>
    <m/>
  </r>
  <r>
    <s v="Vigliano d'Asti"/>
    <x v="0"/>
    <m/>
    <s v="AT"/>
    <n v="887"/>
    <n v="1.4926891719317758E-3"/>
    <x v="0"/>
    <n v="2.0325780789547734E-2"/>
    <s v=""/>
    <m/>
    <m/>
  </r>
  <r>
    <s v="Villafranca d'Asti"/>
    <x v="0"/>
    <m/>
    <s v="AT"/>
    <n v="3250"/>
    <n v="5.4692669772021096E-3"/>
    <x v="0"/>
    <n v="7.4474394099244806E-2"/>
    <s v=""/>
    <m/>
    <m/>
  </r>
  <r>
    <s v="Villanova d'Asti"/>
    <x v="0"/>
    <m/>
    <s v="AT"/>
    <n v="5774"/>
    <n v="9.7167838542661488E-3"/>
    <x v="0"/>
    <n v="0.13231235431662755"/>
    <s v=""/>
    <m/>
    <m/>
  </r>
  <r>
    <s v="Villa San Secondo"/>
    <x v="0"/>
    <m/>
    <s v="AT"/>
    <n v="410"/>
    <n v="6.8996906481626609E-4"/>
    <x v="0"/>
    <n v="9.395231255597037E-3"/>
    <s v=""/>
    <m/>
    <m/>
  </r>
  <r>
    <s v="Vinchio"/>
    <x v="0"/>
    <m/>
    <s v="AT"/>
    <n v="657"/>
    <n v="1.1056333550836263E-3"/>
    <x v="0"/>
    <n v="1.5055285207139644E-2"/>
    <s v=""/>
    <m/>
    <m/>
  </r>
  <r>
    <s v="Montiglio Monferrato"/>
    <x v="0"/>
    <m/>
    <s v="AT"/>
    <n v="1687"/>
    <n v="2.8389702740122947E-3"/>
    <x v="0"/>
    <n v="3.8657939337054151E-2"/>
    <s v=""/>
    <m/>
    <m/>
  </r>
  <r>
    <s v="Acqui Terme"/>
    <x v="0"/>
    <m/>
    <s v="AL"/>
    <n v="20054"/>
    <n v="3.3747901526403418E-2"/>
    <x v="0"/>
    <n v="0.45954138438961706"/>
    <s v=""/>
    <m/>
    <m/>
  </r>
  <r>
    <s v="Albera Ligure"/>
    <x v="0"/>
    <m/>
    <s v="AL"/>
    <n v="329"/>
    <n v="5.5365810323061357E-4"/>
    <x v="0"/>
    <n v="7.539100202662013E-3"/>
    <s v=""/>
    <m/>
    <m/>
  </r>
  <r>
    <s v="Alessandria"/>
    <x v="0"/>
    <m/>
    <s v="AL"/>
    <n v="89411"/>
    <n v="0.15046542452265163"/>
    <x v="0"/>
    <n v="2.0488707848638699"/>
    <s v=""/>
    <m/>
    <m/>
  </r>
  <r>
    <s v="Alfiano Natta"/>
    <x v="0"/>
    <m/>
    <s v="AL"/>
    <n v="754"/>
    <n v="1.2688699387108893E-3"/>
    <x v="0"/>
    <n v="1.7278059431024794E-2"/>
    <s v=""/>
    <m/>
    <m/>
  </r>
  <r>
    <s v="Alice Bel Colle"/>
    <x v="0"/>
    <m/>
    <s v="AL"/>
    <n v="774"/>
    <n v="1.3025269662629024E-3"/>
    <x v="0"/>
    <n v="1.7736363394712455E-2"/>
    <s v=""/>
    <m/>
    <m/>
  </r>
  <r>
    <s v="Altavilla Monferrato"/>
    <x v="0"/>
    <m/>
    <s v="AL"/>
    <n v="497"/>
    <n v="8.3637713466752249E-4"/>
    <x v="0"/>
    <n v="1.1388853497638358E-2"/>
    <s v=""/>
    <m/>
    <m/>
  </r>
  <r>
    <s v="Alzano Scrivia"/>
    <x v="0"/>
    <m/>
    <s v="AL"/>
    <n v="380"/>
    <n v="6.3948352348824672E-4"/>
    <x v="0"/>
    <n v="8.7077753100655471E-3"/>
    <s v=""/>
    <m/>
    <m/>
  </r>
  <r>
    <s v="Arquata Scrivia"/>
    <x v="0"/>
    <m/>
    <s v="AL"/>
    <n v="6068"/>
    <n v="1.0211542159280738E-2"/>
    <x v="0"/>
    <n v="0.13904942258283615"/>
    <s v=""/>
    <m/>
    <m/>
  </r>
  <r>
    <s v="Avolasca"/>
    <x v="0"/>
    <m/>
    <s v="AL"/>
    <n v="306"/>
    <n v="5.1495252154579868E-4"/>
    <x v="0"/>
    <n v="7.0120506444212036E-3"/>
    <s v=""/>
    <m/>
    <m/>
  </r>
  <r>
    <s v="Balzola"/>
    <x v="0"/>
    <m/>
    <s v="AL"/>
    <n v="1420"/>
    <n v="2.3896489561929216E-3"/>
    <x v="0"/>
    <n v="3.2539581421823886E-2"/>
    <s v=""/>
    <m/>
    <m/>
  </r>
  <r>
    <s v="Basaluzzo"/>
    <x v="0"/>
    <m/>
    <s v="AL"/>
    <n v="2071"/>
    <n v="3.485185203010944E-3"/>
    <x v="0"/>
    <n v="4.745737543985723E-2"/>
    <s v=""/>
    <m/>
    <m/>
  </r>
  <r>
    <s v="Bassignana"/>
    <x v="0"/>
    <m/>
    <s v="AL"/>
    <n v="1742"/>
    <n v="2.9315270997803304E-3"/>
    <x v="0"/>
    <n v="3.9918275237195218E-2"/>
    <s v=""/>
    <m/>
    <m/>
  </r>
  <r>
    <s v="Belforte Monferrato"/>
    <x v="0"/>
    <m/>
    <s v="AL"/>
    <n v="505"/>
    <n v="8.4983994568832769E-4"/>
    <x v="0"/>
    <n v="1.1572175083113425E-2"/>
    <s v=""/>
    <m/>
    <m/>
  </r>
  <r>
    <s v="Bergamasco"/>
    <x v="0"/>
    <m/>
    <s v="AL"/>
    <n v="765"/>
    <n v="1.2873813038644967E-3"/>
    <x v="0"/>
    <n v="1.753012661105301E-2"/>
    <s v=""/>
    <m/>
    <m/>
  </r>
  <r>
    <s v="Berzano di Tortona"/>
    <x v="0"/>
    <m/>
    <s v="AL"/>
    <n v="171"/>
    <n v="2.8776758556971102E-4"/>
    <x v="0"/>
    <n v="3.9184988895294955E-3"/>
    <s v=""/>
    <m/>
    <m/>
  </r>
  <r>
    <s v="Bistagno"/>
    <x v="0"/>
    <m/>
    <s v="AL"/>
    <n v="1930"/>
    <n v="3.2479031587692529E-3"/>
    <x v="0"/>
    <n v="4.4226332495859222E-2"/>
    <s v=""/>
    <m/>
    <m/>
  </r>
  <r>
    <s v="Borghetto di Borbera"/>
    <x v="0"/>
    <m/>
    <s v="AL"/>
    <n v="1991"/>
    <n v="3.3505570928028926E-3"/>
    <x v="0"/>
    <n v="4.5624159585106586E-2"/>
    <s v=""/>
    <m/>
    <m/>
  </r>
  <r>
    <s v="Borgoratto Alessandrino"/>
    <x v="0"/>
    <m/>
    <s v="AL"/>
    <n v="617"/>
    <n v="1.0383192999796004E-3"/>
    <x v="0"/>
    <n v="1.4138677279764322E-2"/>
    <s v=""/>
    <m/>
    <m/>
  </r>
  <r>
    <s v="Borgo San Martino"/>
    <x v="0"/>
    <m/>
    <s v="AL"/>
    <n v="1470"/>
    <n v="2.4737915250729542E-3"/>
    <x v="0"/>
    <n v="3.3685341331043034E-2"/>
    <s v=""/>
    <m/>
    <m/>
  </r>
  <r>
    <s v="Bosco Marengo"/>
    <x v="0"/>
    <m/>
    <s v="AL"/>
    <n v="2531"/>
    <n v="4.2592968367072426E-3"/>
    <x v="0"/>
    <n v="5.7998366604673418E-2"/>
    <s v=""/>
    <m/>
    <m/>
  </r>
  <r>
    <s v="Bosio"/>
    <x v="0"/>
    <m/>
    <s v="AL"/>
    <n v="1240"/>
    <n v="2.0867357082248049E-3"/>
    <x v="0"/>
    <n v="2.8414845748634943E-2"/>
    <s v=""/>
    <m/>
    <m/>
  </r>
  <r>
    <s v="Bozzole"/>
    <x v="0"/>
    <m/>
    <s v="AL"/>
    <n v="331"/>
    <n v="5.5702380598581479E-4"/>
    <x v="0"/>
    <n v="7.5849305990307783E-3"/>
    <s v=""/>
    <m/>
    <m/>
  </r>
  <r>
    <s v="Brignano-Frascata"/>
    <x v="0"/>
    <m/>
    <s v="AL"/>
    <n v="451"/>
    <n v="7.5896597129789271E-4"/>
    <x v="0"/>
    <n v="1.033475438115674E-2"/>
    <s v=""/>
    <m/>
    <m/>
  </r>
  <r>
    <s v="Cabella Ligure"/>
    <x v="0"/>
    <m/>
    <s v="AL"/>
    <n v="554"/>
    <n v="9.3229966319075962E-4"/>
    <x v="0"/>
    <n v="1.2695019794148192E-2"/>
    <s v=""/>
    <m/>
    <m/>
  </r>
  <r>
    <s v="Camagna Monferrato"/>
    <x v="0"/>
    <m/>
    <s v="AL"/>
    <n v="510"/>
    <n v="8.5825420257633095E-4"/>
    <x v="0"/>
    <n v="1.1686751074035339E-2"/>
    <s v=""/>
    <m/>
    <m/>
  </r>
  <r>
    <s v="Camino"/>
    <x v="0"/>
    <m/>
    <s v="AL"/>
    <n v="802"/>
    <n v="1.3496468048357206E-3"/>
    <x v="0"/>
    <n v="1.8377988943875181E-2"/>
    <s v=""/>
    <m/>
    <m/>
  </r>
  <r>
    <s v="Cantalupo Ligure"/>
    <x v="0"/>
    <m/>
    <s v="AL"/>
    <n v="549"/>
    <n v="9.2388540630275635E-4"/>
    <x v="0"/>
    <n v="1.2580443803226276E-2"/>
    <s v=""/>
    <m/>
    <m/>
  </r>
  <r>
    <s v="Capriata d'Orba"/>
    <x v="0"/>
    <m/>
    <s v="AL"/>
    <n v="1926"/>
    <n v="3.24117175325885E-3"/>
    <x v="0"/>
    <n v="4.4134671703121693E-2"/>
    <s v=""/>
    <m/>
    <m/>
  </r>
  <r>
    <s v="Carbonara Scrivia"/>
    <x v="0"/>
    <m/>
    <s v="AL"/>
    <n v="1055"/>
    <n v="1.7754082033686848E-3"/>
    <x v="0"/>
    <n v="2.4175534084524084E-2"/>
    <s v=""/>
    <m/>
    <m/>
  </r>
  <r>
    <s v="Carentino"/>
    <x v="0"/>
    <m/>
    <s v="AL"/>
    <n v="325"/>
    <n v="5.4692669772021091E-4"/>
    <x v="0"/>
    <n v="7.4474394099244808E-3"/>
    <s v=""/>
    <m/>
    <m/>
  </r>
  <r>
    <s v="Carezzano"/>
    <x v="0"/>
    <m/>
    <s v="AL"/>
    <n v="444"/>
    <n v="7.4718601165468823E-4"/>
    <x v="0"/>
    <n v="1.0174347993866059E-2"/>
    <s v=""/>
    <m/>
    <m/>
  </r>
  <r>
    <s v="Carpeneto"/>
    <x v="0"/>
    <m/>
    <s v="AL"/>
    <n v="991"/>
    <n v="1.6677057152022434E-3"/>
    <x v="0"/>
    <n v="2.2708961400723572E-2"/>
    <s v=""/>
    <m/>
    <m/>
  </r>
  <r>
    <s v="Carrega Ligure"/>
    <x v="0"/>
    <m/>
    <s v="AL"/>
    <n v="83"/>
    <n v="1.3967666434085388E-4"/>
    <x v="0"/>
    <n v="1.9019614493037903E-3"/>
    <s v=""/>
    <m/>
    <m/>
  </r>
  <r>
    <s v="Carrosio"/>
    <x v="0"/>
    <m/>
    <s v="AL"/>
    <n v="481"/>
    <n v="8.0945151262591219E-4"/>
    <x v="0"/>
    <n v="1.1022210326688231E-2"/>
    <s v=""/>
    <m/>
    <m/>
  </r>
  <r>
    <s v="Cartosio"/>
    <x v="0"/>
    <m/>
    <s v="AL"/>
    <n v="811"/>
    <n v="1.3647924672341265E-3"/>
    <x v="0"/>
    <n v="1.8584225727534626E-2"/>
    <s v=""/>
    <m/>
    <m/>
  </r>
  <r>
    <s v="Casal Cermelli"/>
    <x v="0"/>
    <m/>
    <s v="AL"/>
    <n v="1235"/>
    <n v="2.0783214513368019E-3"/>
    <x v="0"/>
    <n v="2.8300269757713027E-2"/>
    <s v=""/>
    <m/>
    <m/>
  </r>
  <r>
    <s v="Casaleggio Boiro"/>
    <x v="0"/>
    <m/>
    <s v="AL"/>
    <n v="401"/>
    <n v="6.7482340241786028E-4"/>
    <x v="0"/>
    <n v="9.1889944719375904E-3"/>
    <s v=""/>
    <m/>
    <m/>
  </r>
  <r>
    <s v="Casale Monferrato"/>
    <x v="0"/>
    <m/>
    <s v="AL"/>
    <n v="34812"/>
    <n v="5.8583422157033799E-2"/>
    <x v="0"/>
    <n v="0.79772387919474164"/>
    <s v=""/>
    <m/>
    <m/>
  </r>
  <r>
    <s v="Casalnoceto"/>
    <x v="0"/>
    <m/>
    <s v="AL"/>
    <n v="1015"/>
    <n v="1.7080941482646586E-3"/>
    <x v="0"/>
    <n v="2.3258926157148762E-2"/>
    <s v=""/>
    <m/>
    <m/>
  </r>
  <r>
    <s v="Casasco"/>
    <x v="0"/>
    <m/>
    <s v="AL"/>
    <n v="124"/>
    <n v="2.086735708224805E-4"/>
    <x v="0"/>
    <n v="2.8414845748634945E-3"/>
    <s v=""/>
    <m/>
    <m/>
  </r>
  <r>
    <s v="Cassine"/>
    <x v="0"/>
    <m/>
    <s v="AL"/>
    <n v="3048"/>
    <n v="5.1293309989267778E-3"/>
    <x v="0"/>
    <n v="6.9845524065999434E-2"/>
    <s v=""/>
    <m/>
    <m/>
  </r>
  <r>
    <s v="Cassinelle"/>
    <x v="0"/>
    <m/>
    <s v="AL"/>
    <n v="937"/>
    <n v="1.5768317408118081E-3"/>
    <x v="0"/>
    <n v="2.1471540698766885E-2"/>
    <s v=""/>
    <m/>
    <m/>
  </r>
  <r>
    <s v="Castellania"/>
    <x v="0"/>
    <m/>
    <s v="AL"/>
    <n v="91"/>
    <n v="1.5313947536165905E-4"/>
    <x v="0"/>
    <n v="2.0852830347788546E-3"/>
    <s v=""/>
    <m/>
    <m/>
  </r>
  <r>
    <s v="Castellar Guidobono"/>
    <x v="0"/>
    <m/>
    <s v="AL"/>
    <n v="427"/>
    <n v="7.1857753823547721E-4"/>
    <x v="0"/>
    <n v="9.7847896247315481E-3"/>
    <s v=""/>
    <m/>
    <m/>
  </r>
  <r>
    <s v="Castellazzo Bormida"/>
    <x v="0"/>
    <m/>
    <s v="AL"/>
    <n v="4566"/>
    <n v="7.683899390124563E-3"/>
    <x v="0"/>
    <n v="0.10463079490989285"/>
    <s v=""/>
    <m/>
    <m/>
  </r>
  <r>
    <s v="Castelletto d'Erro"/>
    <x v="0"/>
    <m/>
    <s v="AL"/>
    <n v="150"/>
    <n v="2.5242770664009735E-4"/>
    <x v="0"/>
    <n v="3.4372797276574531E-3"/>
    <s v=""/>
    <m/>
    <m/>
  </r>
  <r>
    <s v="Castelletto d'Orba"/>
    <x v="0"/>
    <m/>
    <s v="AL"/>
    <n v="2096"/>
    <n v="3.5272564874509606E-3"/>
    <x v="0"/>
    <n v="4.80302553944668E-2"/>
    <s v=""/>
    <m/>
    <m/>
  </r>
  <r>
    <s v="Castelletto Merli"/>
    <x v="0"/>
    <m/>
    <s v="AL"/>
    <n v="484"/>
    <n v="8.1450006675871413E-4"/>
    <x v="0"/>
    <n v="1.1090955921241381E-2"/>
    <s v=""/>
    <m/>
    <m/>
  </r>
  <r>
    <s v="Castelletto Monferrato"/>
    <x v="0"/>
    <m/>
    <s v="AL"/>
    <n v="1558"/>
    <n v="2.6218824463018113E-3"/>
    <x v="0"/>
    <n v="3.5701878771268743E-2"/>
    <s v=""/>
    <m/>
    <m/>
  </r>
  <r>
    <s v="Castelnuovo Bormida"/>
    <x v="0"/>
    <m/>
    <s v="AL"/>
    <n v="680"/>
    <n v="1.1443389367684414E-3"/>
    <x v="0"/>
    <n v="1.5582334765380451E-2"/>
    <s v=""/>
    <m/>
    <m/>
  </r>
  <r>
    <s v="Castelnuovo Scrivia"/>
    <x v="0"/>
    <m/>
    <s v="AL"/>
    <n v="5414"/>
    <n v="9.1109573583299137E-3"/>
    <x v="0"/>
    <n v="0.12406288297024964"/>
    <s v=""/>
    <m/>
    <m/>
  </r>
  <r>
    <s v="Castelspina"/>
    <x v="0"/>
    <m/>
    <s v="AL"/>
    <n v="422"/>
    <n v="7.1016328134747395E-4"/>
    <x v="0"/>
    <n v="9.6702136338096319E-3"/>
    <s v=""/>
    <m/>
    <m/>
  </r>
  <r>
    <s v="Cavatore"/>
    <x v="0"/>
    <m/>
    <s v="AL"/>
    <n v="301"/>
    <n v="5.0653826465779542E-4"/>
    <x v="0"/>
    <n v="6.8974746534992892E-3"/>
    <s v=""/>
    <m/>
    <m/>
  </r>
  <r>
    <s v="Cella Monte"/>
    <x v="0"/>
    <m/>
    <s v="AL"/>
    <n v="528"/>
    <n v="8.8854552737314258E-4"/>
    <x v="0"/>
    <n v="1.2099224641354232E-2"/>
    <s v=""/>
    <m/>
    <m/>
  </r>
  <r>
    <s v="Cereseto"/>
    <x v="0"/>
    <m/>
    <s v="AL"/>
    <n v="457"/>
    <n v="7.6906307956349669E-4"/>
    <x v="0"/>
    <n v="1.047224557026304E-2"/>
    <s v=""/>
    <m/>
    <m/>
  </r>
  <r>
    <s v="Cerreto Grue"/>
    <x v="0"/>
    <m/>
    <s v="AL"/>
    <n v="325"/>
    <n v="5.4692669772021091E-4"/>
    <x v="0"/>
    <n v="7.4474394099244808E-3"/>
    <s v=""/>
    <m/>
    <m/>
  </r>
  <r>
    <s v="Cerrina Monferrato"/>
    <x v="0"/>
    <m/>
    <s v="AL"/>
    <n v="1495"/>
    <n v="2.5158628095129703E-3"/>
    <x v="0"/>
    <n v="3.4258221285652611E-2"/>
    <s v=""/>
    <m/>
    <m/>
  </r>
  <r>
    <s v="Coniolo"/>
    <x v="0"/>
    <m/>
    <s v="AL"/>
    <n v="451"/>
    <n v="7.5896597129789271E-4"/>
    <x v="0"/>
    <n v="1.033475438115674E-2"/>
    <s v=""/>
    <m/>
    <m/>
  </r>
  <r>
    <s v="Conzano"/>
    <x v="0"/>
    <m/>
    <s v="AL"/>
    <n v="1015"/>
    <n v="1.7080941482646586E-3"/>
    <x v="0"/>
    <n v="2.3258926157148762E-2"/>
    <s v=""/>
    <m/>
    <m/>
  </r>
  <r>
    <s v="Costa Vescovato"/>
    <x v="0"/>
    <m/>
    <s v="AL"/>
    <n v="357"/>
    <n v="6.0077794180343172E-4"/>
    <x v="0"/>
    <n v="8.1807257518247377E-3"/>
    <s v=""/>
    <m/>
    <m/>
  </r>
  <r>
    <s v="Cremolino"/>
    <x v="0"/>
    <m/>
    <s v="AL"/>
    <n v="1062"/>
    <n v="1.7871881630118895E-3"/>
    <x v="0"/>
    <n v="2.4335940471814765E-2"/>
    <s v=""/>
    <m/>
    <m/>
  </r>
  <r>
    <s v="Denice"/>
    <x v="0"/>
    <m/>
    <s v="AL"/>
    <n v="190"/>
    <n v="3.1974176174412336E-4"/>
    <x v="0"/>
    <n v="4.3538876550327735E-3"/>
    <s v=""/>
    <m/>
    <m/>
  </r>
  <r>
    <s v="Dernice"/>
    <x v="0"/>
    <m/>
    <s v="AL"/>
    <n v="210"/>
    <n v="3.5339878929613631E-4"/>
    <x v="0"/>
    <n v="4.8121916187204338E-3"/>
    <s v=""/>
    <m/>
    <m/>
  </r>
  <r>
    <s v="Fabbrica Curone"/>
    <x v="0"/>
    <m/>
    <s v="AL"/>
    <n v="695"/>
    <n v="1.169581707432451E-3"/>
    <x v="0"/>
    <n v="1.5926062738146198E-2"/>
    <s v=""/>
    <m/>
    <m/>
  </r>
  <r>
    <s v="Felizzano"/>
    <x v="0"/>
    <m/>
    <s v="AL"/>
    <n v="2421"/>
    <n v="4.0741831851711712E-3"/>
    <x v="0"/>
    <n v="5.5477694804391291E-2"/>
    <s v=""/>
    <m/>
    <m/>
  </r>
  <r>
    <s v="Fraconalto"/>
    <x v="0"/>
    <m/>
    <s v="AL"/>
    <n v="352"/>
    <n v="5.9236368491542846E-4"/>
    <x v="0"/>
    <n v="8.0661497609028215E-3"/>
    <s v=""/>
    <m/>
    <m/>
  </r>
  <r>
    <s v="Francavilla Bisio"/>
    <x v="0"/>
    <m/>
    <s v="AL"/>
    <n v="518"/>
    <n v="8.7171701359713626E-4"/>
    <x v="0"/>
    <n v="1.1870072659510403E-2"/>
    <s v=""/>
    <m/>
    <m/>
  </r>
  <r>
    <s v="Frascaro"/>
    <x v="0"/>
    <m/>
    <s v="AL"/>
    <n v="446"/>
    <n v="7.5055171440988955E-4"/>
    <x v="0"/>
    <n v="1.0220178390234825E-2"/>
    <s v=""/>
    <m/>
    <m/>
  </r>
  <r>
    <s v="Frassinello Monferrato"/>
    <x v="0"/>
    <m/>
    <s v="AL"/>
    <n v="533"/>
    <n v="8.9695978426114584E-4"/>
    <x v="0"/>
    <n v="1.2213800632276148E-2"/>
    <s v=""/>
    <m/>
    <m/>
  </r>
  <r>
    <s v="Frassineto Po"/>
    <x v="0"/>
    <m/>
    <s v="AL"/>
    <n v="1471"/>
    <n v="2.4754743764505548E-3"/>
    <x v="0"/>
    <n v="3.3708256529227418E-2"/>
    <s v=""/>
    <m/>
    <m/>
  </r>
  <r>
    <s v="Fresonara"/>
    <x v="0"/>
    <m/>
    <s v="AL"/>
    <n v="739"/>
    <n v="1.2436271680468796E-3"/>
    <x v="0"/>
    <n v="1.6934331458259049E-2"/>
    <s v=""/>
    <m/>
    <m/>
  </r>
  <r>
    <s v="Frugarolo"/>
    <x v="0"/>
    <m/>
    <s v="AL"/>
    <n v="2012"/>
    <n v="3.3858969717325063E-3"/>
    <x v="0"/>
    <n v="4.6105378746978634E-2"/>
    <s v=""/>
    <m/>
    <m/>
  </r>
  <r>
    <s v="Fubine Monferrato"/>
    <x v="0"/>
    <m/>
    <s v="AL"/>
    <n v="1657"/>
    <n v="2.7884847326842756E-3"/>
    <x v="0"/>
    <n v="3.7970483391522661E-2"/>
    <s v=""/>
    <m/>
    <m/>
  </r>
  <r>
    <s v="Gabiano"/>
    <x v="0"/>
    <m/>
    <s v="AL"/>
    <n v="1212"/>
    <n v="2.0396158696519865E-3"/>
    <x v="0"/>
    <n v="2.7773220199472214E-2"/>
    <s v=""/>
    <m/>
    <m/>
  </r>
  <r>
    <s v="Gamalero"/>
    <x v="0"/>
    <m/>
    <s v="AL"/>
    <n v="847"/>
    <n v="1.4253751168277497E-3"/>
    <x v="0"/>
    <n v="1.9409172862172416E-2"/>
    <s v=""/>
    <m/>
    <m/>
  </r>
  <r>
    <s v="Garbagna"/>
    <x v="0"/>
    <m/>
    <s v="AL"/>
    <n v="707"/>
    <n v="1.189775923963659E-3"/>
    <x v="0"/>
    <n v="1.6201045116358795E-2"/>
    <s v=""/>
    <m/>
    <m/>
  </r>
  <r>
    <s v="Gavi"/>
    <x v="0"/>
    <m/>
    <s v="AL"/>
    <n v="4707"/>
    <n v="7.9211814343662559E-3"/>
    <x v="0"/>
    <n v="0.10786183785389088"/>
    <s v=""/>
    <m/>
    <m/>
  </r>
  <r>
    <s v="Giarole"/>
    <x v="0"/>
    <m/>
    <s v="AL"/>
    <n v="720"/>
    <n v="1.2116529918724673E-3"/>
    <x v="0"/>
    <n v="1.6498942692755772E-2"/>
    <s v=""/>
    <m/>
    <m/>
  </r>
  <r>
    <s v="Gremiasco"/>
    <x v="0"/>
    <m/>
    <s v="AL"/>
    <n v="344"/>
    <n v="5.7890087389462325E-4"/>
    <x v="0"/>
    <n v="7.8828281754277588E-3"/>
    <s v=""/>
    <m/>
    <m/>
  </r>
  <r>
    <s v="Grognardo"/>
    <x v="0"/>
    <m/>
    <s v="AL"/>
    <n v="296"/>
    <n v="4.9812400776979215E-4"/>
    <x v="0"/>
    <n v="6.7828986625773731E-3"/>
    <s v=""/>
    <m/>
    <m/>
  </r>
  <r>
    <s v="Grondona"/>
    <x v="0"/>
    <m/>
    <s v="AL"/>
    <n v="545"/>
    <n v="9.171540007923537E-4"/>
    <x v="0"/>
    <n v="1.2488783010488745E-2"/>
    <s v=""/>
    <m/>
    <m/>
  </r>
  <r>
    <s v="Guazzora"/>
    <x v="0"/>
    <m/>
    <s v="AL"/>
    <n v="313"/>
    <n v="5.2673248118900316E-4"/>
    <x v="0"/>
    <n v="7.1724570317118841E-3"/>
    <s v=""/>
    <m/>
    <m/>
  </r>
  <r>
    <s v="Isola Sant'Antonio"/>
    <x v="0"/>
    <m/>
    <s v="AL"/>
    <n v="734"/>
    <n v="1.2352129111588763E-3"/>
    <x v="0"/>
    <n v="1.6819755467337133E-2"/>
    <s v=""/>
    <m/>
    <m/>
  </r>
  <r>
    <s v="Lerma"/>
    <x v="0"/>
    <m/>
    <s v="AL"/>
    <n v="873"/>
    <n v="1.4691292526453667E-3"/>
    <x v="0"/>
    <n v="2.0004968014966373E-2"/>
    <s v=""/>
    <m/>
    <m/>
  </r>
  <r>
    <s v="Malvicino"/>
    <x v="0"/>
    <m/>
    <s v="AL"/>
    <n v="84"/>
    <n v="1.4135951571845451E-4"/>
    <x v="0"/>
    <n v="1.9248766474881736E-3"/>
    <s v=""/>
    <m/>
    <m/>
  </r>
  <r>
    <s v="Masio"/>
    <x v="0"/>
    <m/>
    <s v="AL"/>
    <n v="1465"/>
    <n v="2.4653772681849507E-3"/>
    <x v="0"/>
    <n v="3.3570765340121121E-2"/>
    <s v=""/>
    <m/>
    <m/>
  </r>
  <r>
    <s v="Melazzo"/>
    <x v="0"/>
    <m/>
    <s v="AL"/>
    <n v="1315"/>
    <n v="2.2129495615448532E-3"/>
    <x v="0"/>
    <n v="3.0133485612463668E-2"/>
    <s v=""/>
    <m/>
    <m/>
  </r>
  <r>
    <s v="Merana"/>
    <x v="0"/>
    <m/>
    <s v="AL"/>
    <n v="185"/>
    <n v="3.1132750485612009E-4"/>
    <x v="0"/>
    <n v="4.2393116641108583E-3"/>
    <s v=""/>
    <m/>
    <m/>
  </r>
  <r>
    <s v="Mirabello Monferrato"/>
    <x v="0"/>
    <m/>
    <s v="AL"/>
    <n v="1401"/>
    <n v="2.3576747800185091E-3"/>
    <x v="0"/>
    <n v="3.2104192656320606E-2"/>
    <s v=""/>
    <m/>
    <m/>
  </r>
  <r>
    <s v="Molare"/>
    <x v="0"/>
    <m/>
    <s v="AL"/>
    <n v="2269"/>
    <n v="3.818389775775873E-3"/>
    <x v="0"/>
    <n v="5.1994584680365073E-2"/>
    <s v=""/>
    <m/>
    <m/>
  </r>
  <r>
    <s v="Molino dei Torti"/>
    <x v="0"/>
    <m/>
    <s v="AL"/>
    <n v="653"/>
    <n v="1.0989019495732239E-3"/>
    <x v="0"/>
    <n v="1.4963624414402112E-2"/>
    <s v=""/>
    <m/>
    <m/>
  </r>
  <r>
    <s v="Mombello Monferrato"/>
    <x v="0"/>
    <m/>
    <s v="AL"/>
    <n v="1087"/>
    <n v="1.8292594474519056E-3"/>
    <x v="0"/>
    <n v="2.4908820426424338E-2"/>
    <s v=""/>
    <m/>
    <m/>
  </r>
  <r>
    <s v="Momperone"/>
    <x v="0"/>
    <m/>
    <s v="AL"/>
    <n v="219"/>
    <n v="3.6854445169454212E-4"/>
    <x v="0"/>
    <n v="5.0184284023798813E-3"/>
    <s v=""/>
    <m/>
    <m/>
  </r>
  <r>
    <s v="Moncestino"/>
    <x v="0"/>
    <m/>
    <s v="AL"/>
    <n v="228"/>
    <n v="3.8369011409294799E-4"/>
    <x v="0"/>
    <n v="5.2246651860393279E-3"/>
    <s v=""/>
    <m/>
    <m/>
  </r>
  <r>
    <s v="Mongiardino Ligure"/>
    <x v="0"/>
    <m/>
    <s v="AL"/>
    <n v="177"/>
    <n v="2.9786469383531489E-4"/>
    <x v="0"/>
    <n v="4.0559900786357938E-3"/>
    <s v=""/>
    <m/>
    <m/>
  </r>
  <r>
    <s v="Monleale"/>
    <x v="0"/>
    <m/>
    <s v="AL"/>
    <n v="593"/>
    <n v="9.9793086691718491E-4"/>
    <x v="0"/>
    <n v="1.358871252333913E-2"/>
    <s v=""/>
    <m/>
    <m/>
  </r>
  <r>
    <s v="Montacuto"/>
    <x v="0"/>
    <m/>
    <s v="AL"/>
    <n v="306"/>
    <n v="5.1495252154579868E-4"/>
    <x v="0"/>
    <n v="7.0120506444212036E-3"/>
    <s v=""/>
    <m/>
    <m/>
  </r>
  <r>
    <s v="Montaldeo"/>
    <x v="0"/>
    <m/>
    <s v="AL"/>
    <n v="291"/>
    <n v="4.8970975088178889E-4"/>
    <x v="0"/>
    <n v="6.6683226716554586E-3"/>
    <s v=""/>
    <m/>
    <m/>
  </r>
  <r>
    <s v="Montaldo Bormida"/>
    <x v="0"/>
    <m/>
    <s v="AL"/>
    <n v="708"/>
    <n v="1.1914587753412596E-3"/>
    <x v="0"/>
    <n v="1.6223960314543175E-2"/>
    <s v=""/>
    <m/>
    <m/>
  </r>
  <r>
    <s v="Montecastello"/>
    <x v="0"/>
    <m/>
    <s v="AL"/>
    <n v="324"/>
    <n v="5.452438463426103E-4"/>
    <x v="0"/>
    <n v="7.4245242117400977E-3"/>
    <s v=""/>
    <m/>
    <m/>
  </r>
  <r>
    <s v="Montechiaro d'Acqui"/>
    <x v="0"/>
    <m/>
    <s v="AL"/>
    <n v="568"/>
    <n v="9.5585958247716859E-4"/>
    <x v="0"/>
    <n v="1.3015832568729553E-2"/>
    <s v=""/>
    <m/>
    <m/>
  </r>
  <r>
    <s v="Montegioco"/>
    <x v="0"/>
    <m/>
    <s v="AL"/>
    <n v="326"/>
    <n v="5.4860954909781152E-4"/>
    <x v="0"/>
    <n v="7.4703546081088638E-3"/>
    <s v=""/>
    <m/>
    <m/>
  </r>
  <r>
    <s v="Montemarzino"/>
    <x v="0"/>
    <m/>
    <s v="AL"/>
    <n v="341"/>
    <n v="5.7385231976182132E-4"/>
    <x v="0"/>
    <n v="7.8140825808746088E-3"/>
    <s v=""/>
    <m/>
    <m/>
  </r>
  <r>
    <s v="Morano sul Po"/>
    <x v="0"/>
    <m/>
    <s v="AL"/>
    <n v="1511"/>
    <n v="2.542788431554581E-3"/>
    <x v="0"/>
    <n v="3.462486445660274E-2"/>
    <s v=""/>
    <m/>
    <m/>
  </r>
  <r>
    <s v="Morbello"/>
    <x v="0"/>
    <m/>
    <s v="AL"/>
    <n v="408"/>
    <n v="6.8660336206106487E-4"/>
    <x v="0"/>
    <n v="9.3494008592282709E-3"/>
    <s v=""/>
    <m/>
    <m/>
  </r>
  <r>
    <s v="Mornese"/>
    <x v="0"/>
    <m/>
    <s v="AL"/>
    <n v="726"/>
    <n v="1.2217501001380712E-3"/>
    <x v="0"/>
    <n v="1.6636433881862072E-2"/>
    <s v=""/>
    <m/>
    <m/>
  </r>
  <r>
    <s v="Morsasco"/>
    <x v="0"/>
    <m/>
    <s v="AL"/>
    <n v="712"/>
    <n v="1.1981901808516622E-3"/>
    <x v="0"/>
    <n v="1.6315621107280711E-2"/>
    <s v=""/>
    <m/>
    <m/>
  </r>
  <r>
    <s v="Murisengo"/>
    <x v="0"/>
    <m/>
    <s v="AL"/>
    <n v="1450"/>
    <n v="2.4401344975209412E-3"/>
    <x v="0"/>
    <n v="3.3227037367355376E-2"/>
    <s v=""/>
    <m/>
    <m/>
  </r>
  <r>
    <s v="Novi Ligure"/>
    <x v="0"/>
    <m/>
    <s v="AL"/>
    <n v="27682"/>
    <n v="4.658469183474117E-2"/>
    <x v="0"/>
    <n v="0.63433851614009062"/>
    <s v=""/>
    <m/>
    <m/>
  </r>
  <r>
    <s v="Occimiano"/>
    <x v="0"/>
    <m/>
    <s v="AL"/>
    <n v="1367"/>
    <n v="2.3004578331800875E-3"/>
    <x v="0"/>
    <n v="3.1325075918051587E-2"/>
    <s v=""/>
    <m/>
    <m/>
  </r>
  <r>
    <s v="Odalengo Grande"/>
    <x v="0"/>
    <m/>
    <s v="AL"/>
    <n v="487"/>
    <n v="8.1954862089151607E-4"/>
    <x v="0"/>
    <n v="1.115970151579453E-2"/>
    <s v=""/>
    <m/>
    <m/>
  </r>
  <r>
    <s v="Odalengo Piccolo"/>
    <x v="0"/>
    <m/>
    <s v="AL"/>
    <n v="270"/>
    <n v="4.5436987195217522E-4"/>
    <x v="0"/>
    <n v="6.1871035097834145E-3"/>
    <s v=""/>
    <m/>
    <m/>
  </r>
  <r>
    <s v="Olivola"/>
    <x v="0"/>
    <m/>
    <s v="AL"/>
    <n v="123"/>
    <n v="2.0699071944487983E-4"/>
    <x v="0"/>
    <n v="2.818569376679111E-3"/>
    <s v=""/>
    <m/>
    <m/>
  </r>
  <r>
    <s v="Orsara Bormida"/>
    <x v="0"/>
    <m/>
    <s v="AL"/>
    <n v="406"/>
    <n v="6.8323765930586354E-4"/>
    <x v="0"/>
    <n v="9.3035704628595048E-3"/>
    <s v=""/>
    <m/>
    <m/>
  </r>
  <r>
    <s v="Ottiglio"/>
    <x v="0"/>
    <m/>
    <s v="AL"/>
    <n v="672"/>
    <n v="1.1308761257476361E-3"/>
    <x v="0"/>
    <n v="1.5399013179905389E-2"/>
    <s v=""/>
    <m/>
    <m/>
  </r>
  <r>
    <s v="Ovada"/>
    <x v="0"/>
    <m/>
    <s v="AL"/>
    <n v="11685"/>
    <n v="1.9664118347263584E-2"/>
    <x v="0"/>
    <n v="0.26776409078451557"/>
    <s v=""/>
    <m/>
    <m/>
  </r>
  <r>
    <s v="Oviglio"/>
    <x v="0"/>
    <m/>
    <s v="AL"/>
    <n v="1319"/>
    <n v="2.2196809670552561E-3"/>
    <x v="0"/>
    <n v="3.02251464052012E-2"/>
    <s v=""/>
    <m/>
    <m/>
  </r>
  <r>
    <s v="Ozzano Monferrato"/>
    <x v="0"/>
    <m/>
    <s v="AL"/>
    <n v="1506"/>
    <n v="2.5343741746665775E-3"/>
    <x v="0"/>
    <n v="3.451028846568082E-2"/>
    <s v=""/>
    <m/>
    <m/>
  </r>
  <r>
    <s v="Paderna"/>
    <x v="0"/>
    <m/>
    <s v="AL"/>
    <n v="231"/>
    <n v="3.8873866822574998E-4"/>
    <x v="0"/>
    <n v="5.2934107805924771E-3"/>
    <s v=""/>
    <m/>
    <m/>
  </r>
  <r>
    <s v="Pareto"/>
    <x v="0"/>
    <m/>
    <s v="AL"/>
    <n v="602"/>
    <n v="1.0130765293155908E-3"/>
    <x v="0"/>
    <n v="1.3794949306998578E-2"/>
    <s v=""/>
    <m/>
    <m/>
  </r>
  <r>
    <s v="Parodi Ligure"/>
    <x v="0"/>
    <m/>
    <s v="AL"/>
    <n v="710"/>
    <n v="1.1948244780964608E-3"/>
    <x v="0"/>
    <n v="1.6269790710911943E-2"/>
    <s v=""/>
    <m/>
    <m/>
  </r>
  <r>
    <s v="Pasturana"/>
    <x v="0"/>
    <m/>
    <s v="AL"/>
    <n v="1256"/>
    <n v="2.1136613302664151E-3"/>
    <x v="0"/>
    <n v="2.8781488919585069E-2"/>
    <s v=""/>
    <m/>
    <m/>
  </r>
  <r>
    <s v="Pecetto di Valenza"/>
    <x v="0"/>
    <m/>
    <s v="AL"/>
    <n v="1233"/>
    <n v="2.0749557485816002E-3"/>
    <x v="0"/>
    <n v="2.8254439361344259E-2"/>
    <s v=""/>
    <m/>
    <m/>
  </r>
  <r>
    <s v="Pietra Marazzi"/>
    <x v="0"/>
    <m/>
    <s v="AL"/>
    <n v="900"/>
    <n v="1.5145662398405842E-3"/>
    <x v="0"/>
    <n v="2.0623678365944715E-2"/>
    <s v=""/>
    <m/>
    <m/>
  </r>
  <r>
    <s v="Pomaro Monferrato"/>
    <x v="0"/>
    <m/>
    <s v="AL"/>
    <n v="390"/>
    <n v="6.5631203726425314E-4"/>
    <x v="0"/>
    <n v="8.9369272919093776E-3"/>
    <s v=""/>
    <m/>
    <m/>
  </r>
  <r>
    <s v="Pontecurone"/>
    <x v="0"/>
    <m/>
    <s v="AL"/>
    <n v="3850"/>
    <n v="6.4789778037624987E-3"/>
    <x v="0"/>
    <n v="8.8223513009874618E-2"/>
    <s v=""/>
    <m/>
    <m/>
  </r>
  <r>
    <s v="Pontestura"/>
    <x v="0"/>
    <m/>
    <s v="AL"/>
    <n v="1508"/>
    <n v="2.5377398774217787E-3"/>
    <x v="0"/>
    <n v="3.4556118862049588E-2"/>
    <s v=""/>
    <m/>
    <m/>
  </r>
  <r>
    <s v="Ponti"/>
    <x v="0"/>
    <m/>
    <s v="AL"/>
    <n v="618"/>
    <n v="1.0400021513572012E-3"/>
    <x v="0"/>
    <n v="1.4161592477948706E-2"/>
    <s v=""/>
    <m/>
    <m/>
  </r>
  <r>
    <s v="Ponzano Monferrato"/>
    <x v="0"/>
    <m/>
    <s v="AL"/>
    <n v="380"/>
    <n v="6.3948352348824672E-4"/>
    <x v="0"/>
    <n v="8.7077753100655471E-3"/>
    <s v=""/>
    <m/>
    <m/>
  </r>
  <r>
    <s v="Ponzone"/>
    <x v="0"/>
    <m/>
    <s v="AL"/>
    <n v="1071"/>
    <n v="1.8023338254102949E-3"/>
    <x v="0"/>
    <n v="2.4542177255474213E-2"/>
    <s v=""/>
    <m/>
    <m/>
  </r>
  <r>
    <s v="Pozzol Groppo"/>
    <x v="0"/>
    <m/>
    <s v="AL"/>
    <n v="365"/>
    <n v="6.1424075282423692E-4"/>
    <x v="0"/>
    <n v="8.3640473372998021E-3"/>
    <s v=""/>
    <m/>
    <m/>
  </r>
  <r>
    <s v="Pozzolo Formigaro"/>
    <x v="0"/>
    <m/>
    <s v="AL"/>
    <n v="4910"/>
    <n v="8.2628002640191874E-3"/>
    <x v="0"/>
    <n v="0.11251362308532062"/>
    <s v=""/>
    <m/>
    <m/>
  </r>
  <r>
    <s v="Prasco"/>
    <x v="0"/>
    <m/>
    <s v="AL"/>
    <n v="552"/>
    <n v="9.2893396043555829E-4"/>
    <x v="0"/>
    <n v="1.2649189397779426E-2"/>
    <s v=""/>
    <m/>
    <m/>
  </r>
  <r>
    <s v="Predosa"/>
    <x v="0"/>
    <m/>
    <s v="AL"/>
    <n v="2092"/>
    <n v="3.5205250819405581E-3"/>
    <x v="0"/>
    <n v="4.7938594601729272E-2"/>
    <s v=""/>
    <m/>
    <m/>
  </r>
  <r>
    <s v="Quargnento"/>
    <x v="0"/>
    <m/>
    <s v="AL"/>
    <n v="1397"/>
    <n v="2.3509433745081071E-3"/>
    <x v="0"/>
    <n v="3.2012531863583077E-2"/>
    <s v=""/>
    <m/>
    <m/>
  </r>
  <r>
    <s v="Quattordio"/>
    <x v="0"/>
    <m/>
    <s v="AL"/>
    <n v="1668"/>
    <n v="2.8069960978378827E-3"/>
    <x v="0"/>
    <n v="3.822255057155087E-2"/>
    <s v=""/>
    <m/>
    <m/>
  </r>
  <r>
    <s v="Ricaldone"/>
    <x v="0"/>
    <m/>
    <s v="AL"/>
    <n v="675"/>
    <n v="1.1359246798804382E-3"/>
    <x v="0"/>
    <n v="1.5467758774458537E-2"/>
    <s v=""/>
    <m/>
    <m/>
  </r>
  <r>
    <s v="Rivalta Bormida"/>
    <x v="0"/>
    <m/>
    <s v="AL"/>
    <n v="1417"/>
    <n v="2.3846004020601197E-3"/>
    <x v="0"/>
    <n v="3.2470835827270735E-2"/>
    <s v=""/>
    <m/>
    <m/>
  </r>
  <r>
    <s v="Rivarone"/>
    <x v="0"/>
    <m/>
    <s v="AL"/>
    <n v="363"/>
    <n v="6.108750500690356E-4"/>
    <x v="0"/>
    <n v="8.318216940931036E-3"/>
    <s v=""/>
    <m/>
    <m/>
  </r>
  <r>
    <s v="Roccaforte Ligure"/>
    <x v="0"/>
    <m/>
    <s v="AL"/>
    <n v="154"/>
    <n v="2.5915911215049995E-4"/>
    <x v="0"/>
    <n v="3.5289405203949849E-3"/>
    <s v=""/>
    <m/>
    <m/>
  </r>
  <r>
    <s v="Rocca Grimalda"/>
    <x v="0"/>
    <m/>
    <s v="AL"/>
    <n v="1495"/>
    <n v="2.5158628095129703E-3"/>
    <x v="0"/>
    <n v="3.4258221285652611E-2"/>
    <s v=""/>
    <m/>
    <m/>
  </r>
  <r>
    <s v="Rocchetta Ligure"/>
    <x v="0"/>
    <m/>
    <s v="AL"/>
    <n v="210"/>
    <n v="3.5339878929613631E-4"/>
    <x v="0"/>
    <n v="4.8121916187204338E-3"/>
    <s v=""/>
    <m/>
    <m/>
  </r>
  <r>
    <s v="Rosignano Monferrato"/>
    <x v="0"/>
    <m/>
    <s v="AL"/>
    <n v="1641"/>
    <n v="2.761559110642665E-3"/>
    <x v="0"/>
    <n v="3.7603840220572532E-2"/>
    <s v=""/>
    <m/>
    <m/>
  </r>
  <r>
    <s v="Sala Monferrato"/>
    <x v="0"/>
    <m/>
    <s v="AL"/>
    <n v="377"/>
    <n v="6.3443496935544467E-4"/>
    <x v="0"/>
    <n v="8.6390297155123971E-3"/>
    <s v=""/>
    <m/>
    <m/>
  </r>
  <r>
    <s v="Sale"/>
    <x v="0"/>
    <m/>
    <s v="AL"/>
    <n v="4218"/>
    <n v="7.0982671107195378E-3"/>
    <x v="0"/>
    <n v="9.6656305941727569E-2"/>
    <s v=""/>
    <m/>
    <m/>
  </r>
  <r>
    <s v="San Cristoforo"/>
    <x v="0"/>
    <m/>
    <s v="AL"/>
    <n v="607"/>
    <n v="1.0214907862035941E-3"/>
    <x v="0"/>
    <n v="1.3909525297920491E-2"/>
    <s v=""/>
    <m/>
    <m/>
  </r>
  <r>
    <s v="San Giorgio Monferrato"/>
    <x v="0"/>
    <m/>
    <s v="AL"/>
    <n v="1279"/>
    <n v="2.15236691195123E-3"/>
    <x v="0"/>
    <n v="2.9308538477825878E-2"/>
    <s v=""/>
    <m/>
    <m/>
  </r>
  <r>
    <s v="San Salvatore Monferrato"/>
    <x v="0"/>
    <m/>
    <s v="AL"/>
    <n v="4449"/>
    <n v="7.4870057789452873E-3"/>
    <x v="0"/>
    <n v="0.10194971672232005"/>
    <s v=""/>
    <m/>
    <m/>
  </r>
  <r>
    <s v="San Sebastiano Curone"/>
    <x v="0"/>
    <m/>
    <s v="AL"/>
    <n v="591"/>
    <n v="9.9456516416198348E-4"/>
    <x v="0"/>
    <n v="1.3542882126970362E-2"/>
    <s v=""/>
    <m/>
    <m/>
  </r>
  <r>
    <s v="Sant'Agata Fossili"/>
    <x v="0"/>
    <m/>
    <s v="AL"/>
    <n v="441"/>
    <n v="7.4213745752188629E-4"/>
    <x v="0"/>
    <n v="1.0105602399312911E-2"/>
    <s v=""/>
    <m/>
    <m/>
  </r>
  <r>
    <s v="Sardigliano"/>
    <x v="0"/>
    <m/>
    <s v="AL"/>
    <n v="452"/>
    <n v="7.6064882267549332E-4"/>
    <x v="0"/>
    <n v="1.0357669579341124E-2"/>
    <s v=""/>
    <m/>
    <m/>
  </r>
  <r>
    <s v="Sarezzano"/>
    <x v="0"/>
    <m/>
    <s v="AL"/>
    <n v="1193"/>
    <n v="2.0076416934775741E-3"/>
    <x v="0"/>
    <n v="2.7337831433968937E-2"/>
    <s v=""/>
    <m/>
    <m/>
  </r>
  <r>
    <s v="Serralunga di Crea"/>
    <x v="0"/>
    <m/>
    <s v="AL"/>
    <n v="579"/>
    <n v="9.7437094763077594E-4"/>
    <x v="0"/>
    <n v="1.3267899748757767E-2"/>
    <s v=""/>
    <m/>
    <m/>
  </r>
  <r>
    <s v="Serravalle Scrivia"/>
    <x v="0"/>
    <m/>
    <s v="AL"/>
    <n v="6322"/>
    <n v="1.0638986409191304E-2"/>
    <x v="0"/>
    <n v="0.14486988292166944"/>
    <s v=""/>
    <m/>
    <m/>
  </r>
  <r>
    <s v="Sezzadio"/>
    <x v="0"/>
    <m/>
    <s v="AL"/>
    <n v="1294"/>
    <n v="2.17760968261524E-3"/>
    <x v="0"/>
    <n v="2.9652266450591623E-2"/>
    <s v=""/>
    <m/>
    <m/>
  </r>
  <r>
    <s v="Silvano d'Orba"/>
    <x v="0"/>
    <m/>
    <s v="AL"/>
    <n v="2056"/>
    <n v="3.4599424323469344E-3"/>
    <x v="0"/>
    <n v="4.7113647467091485E-2"/>
    <s v=""/>
    <m/>
    <m/>
  </r>
  <r>
    <s v="Solero"/>
    <x v="0"/>
    <m/>
    <s v="AL"/>
    <n v="1660"/>
    <n v="2.7935332868170774E-3"/>
    <x v="0"/>
    <n v="3.8039228986075806E-2"/>
    <s v=""/>
    <m/>
    <m/>
  </r>
  <r>
    <s v="Solonghello"/>
    <x v="0"/>
    <m/>
    <s v="AL"/>
    <n v="221"/>
    <n v="3.7191015444974345E-4"/>
    <x v="0"/>
    <n v="5.0642587987486465E-3"/>
    <s v=""/>
    <m/>
    <m/>
  </r>
  <r>
    <s v="Spigno Monferrato"/>
    <x v="0"/>
    <m/>
    <s v="AL"/>
    <n v="1126"/>
    <n v="1.8948906511783309E-3"/>
    <x v="0"/>
    <n v="2.580251315561528E-2"/>
    <s v=""/>
    <m/>
    <m/>
  </r>
  <r>
    <s v="Spineto Scrivia"/>
    <x v="0"/>
    <m/>
    <s v="AL"/>
    <n v="332"/>
    <n v="5.5870665736341551E-4"/>
    <x v="0"/>
    <n v="7.6078457972151613E-3"/>
    <s v=""/>
    <m/>
    <m/>
  </r>
  <r>
    <s v="Stazzano"/>
    <x v="0"/>
    <m/>
    <s v="AL"/>
    <n v="2425"/>
    <n v="4.0809145906815737E-3"/>
    <x v="0"/>
    <n v="5.5569355597128819E-2"/>
    <s v=""/>
    <m/>
    <m/>
  </r>
  <r>
    <s v="Strevi"/>
    <x v="0"/>
    <m/>
    <s v="AL"/>
    <n v="2039"/>
    <n v="3.4313339589277232E-3"/>
    <x v="0"/>
    <n v="4.6724089097956972E-2"/>
    <s v=""/>
    <m/>
    <m/>
  </r>
  <r>
    <s v="Tagliolo Monferrato"/>
    <x v="0"/>
    <m/>
    <s v="AL"/>
    <n v="1606"/>
    <n v="2.7026593124266423E-3"/>
    <x v="0"/>
    <n v="3.6801808284119129E-2"/>
    <s v=""/>
    <m/>
    <m/>
  </r>
  <r>
    <s v="Tassarolo"/>
    <x v="0"/>
    <m/>
    <s v="AL"/>
    <n v="636"/>
    <n v="1.0702934761540129E-3"/>
    <x v="0"/>
    <n v="1.4574066045267601E-2"/>
    <s v=""/>
    <m/>
    <m/>
  </r>
  <r>
    <s v="Terruggia"/>
    <x v="0"/>
    <m/>
    <s v="AL"/>
    <n v="901"/>
    <n v="1.5162490912181848E-3"/>
    <x v="0"/>
    <n v="2.0646593564129099E-2"/>
    <s v=""/>
    <m/>
    <m/>
  </r>
  <r>
    <s v="Terzo"/>
    <x v="0"/>
    <m/>
    <s v="AL"/>
    <n v="907"/>
    <n v="1.5263461994837887E-3"/>
    <x v="0"/>
    <n v="2.0784084753235395E-2"/>
    <s v=""/>
    <m/>
    <m/>
  </r>
  <r>
    <s v="Ticineto"/>
    <x v="0"/>
    <m/>
    <s v="AL"/>
    <n v="1424"/>
    <n v="2.3963803617033244E-3"/>
    <x v="0"/>
    <n v="3.2631242214561422E-2"/>
    <s v=""/>
    <m/>
    <m/>
  </r>
  <r>
    <s v="Tortona"/>
    <x v="0"/>
    <m/>
    <s v="AL"/>
    <n v="25986"/>
    <n v="4.3730575898330466E-2"/>
    <x v="0"/>
    <n v="0.59547434001937705"/>
    <s v=""/>
    <m/>
    <m/>
  </r>
  <r>
    <s v="Treville"/>
    <x v="0"/>
    <m/>
    <s v="AL"/>
    <n v="271"/>
    <n v="4.5605272332977588E-4"/>
    <x v="0"/>
    <n v="6.2100187079677984E-3"/>
    <s v=""/>
    <m/>
    <m/>
  </r>
  <r>
    <s v="Trisobbio"/>
    <x v="0"/>
    <m/>
    <s v="AL"/>
    <n v="671"/>
    <n v="1.1291932743700355E-3"/>
    <x v="0"/>
    <n v="1.5376097981721005E-2"/>
    <s v=""/>
    <m/>
    <m/>
  </r>
  <r>
    <s v="Valenza"/>
    <x v="0"/>
    <m/>
    <s v="AL"/>
    <n v="19671"/>
    <n v="3.3103369448782366E-2"/>
    <x v="0"/>
    <n v="0.45076486348499839"/>
    <s v=""/>
    <m/>
    <m/>
  </r>
  <r>
    <s v="Valmacca"/>
    <x v="0"/>
    <m/>
    <s v="AL"/>
    <n v="1055"/>
    <n v="1.7754082033686848E-3"/>
    <x v="0"/>
    <n v="2.4175534084524084E-2"/>
    <s v=""/>
    <m/>
    <m/>
  </r>
  <r>
    <s v="Vignale Monferrato"/>
    <x v="0"/>
    <m/>
    <s v="AL"/>
    <n v="1068"/>
    <n v="1.7972852712774933E-3"/>
    <x v="0"/>
    <n v="2.4473431660921061E-2"/>
    <s v=""/>
    <m/>
    <m/>
  </r>
  <r>
    <s v="Vignole Borbera"/>
    <x v="0"/>
    <m/>
    <s v="AL"/>
    <n v="2245"/>
    <n v="3.7780013427134575E-3"/>
    <x v="0"/>
    <n v="5.1444619923939873E-2"/>
    <s v=""/>
    <m/>
    <m/>
  </r>
  <r>
    <s v="Viguzzolo"/>
    <x v="0"/>
    <m/>
    <s v="AL"/>
    <n v="3209"/>
    <n v="5.4002700707204828E-3"/>
    <x v="0"/>
    <n v="7.3534870973685107E-2"/>
    <s v=""/>
    <m/>
    <m/>
  </r>
  <r>
    <s v="Villadeati"/>
    <x v="0"/>
    <m/>
    <s v="AL"/>
    <n v="523"/>
    <n v="8.8013127048513953E-4"/>
    <x v="0"/>
    <n v="1.1984648650432318E-2"/>
    <s v=""/>
    <m/>
    <m/>
  </r>
  <r>
    <s v="Villalvernia"/>
    <x v="0"/>
    <m/>
    <s v="AL"/>
    <n v="966"/>
    <n v="1.625634430762227E-3"/>
    <x v="0"/>
    <n v="2.2136081446113995E-2"/>
    <s v=""/>
    <m/>
    <m/>
  </r>
  <r>
    <s v="Villamiroglio"/>
    <x v="0"/>
    <m/>
    <s v="AL"/>
    <n v="332"/>
    <n v="5.5870665736341551E-4"/>
    <x v="0"/>
    <n v="7.6078457972151613E-3"/>
    <s v=""/>
    <m/>
    <m/>
  </r>
  <r>
    <s v="Villanova Monferrato"/>
    <x v="0"/>
    <m/>
    <s v="AL"/>
    <n v="1849"/>
    <n v="3.1115921971836004E-3"/>
    <x v="0"/>
    <n v="4.23702014429242E-2"/>
    <s v=""/>
    <m/>
    <m/>
  </r>
  <r>
    <s v="Villaromagnano"/>
    <x v="0"/>
    <m/>
    <s v="AL"/>
    <n v="700"/>
    <n v="1.1779959643204543E-3"/>
    <x v="0"/>
    <n v="1.6040638729068111E-2"/>
    <s v=""/>
    <m/>
    <m/>
  </r>
  <r>
    <s v="Visone"/>
    <x v="0"/>
    <m/>
    <s v="AL"/>
    <n v="1257"/>
    <n v="2.1153441816440157E-3"/>
    <x v="0"/>
    <n v="2.8804404117769456E-2"/>
    <s v=""/>
    <m/>
    <m/>
  </r>
  <r>
    <s v="Volpedo"/>
    <x v="0"/>
    <m/>
    <s v="AL"/>
    <n v="1212"/>
    <n v="2.0396158696519865E-3"/>
    <x v="0"/>
    <n v="2.7773220199472214E-2"/>
    <s v=""/>
    <m/>
    <m/>
  </r>
  <r>
    <s v="Volpeglino"/>
    <x v="0"/>
    <m/>
    <s v="AL"/>
    <n v="160"/>
    <n v="2.6925622041610388E-4"/>
    <x v="0"/>
    <n v="3.6664317095012823E-3"/>
    <s v=""/>
    <m/>
    <m/>
  </r>
  <r>
    <s v="Voltaggio"/>
    <x v="0"/>
    <m/>
    <s v="AL"/>
    <n v="759"/>
    <n v="1.2772841955988926E-3"/>
    <x v="0"/>
    <n v="1.739263542194671E-2"/>
    <s v=""/>
    <m/>
    <m/>
  </r>
  <r>
    <s v="Cassano Spinola"/>
    <x v="0"/>
    <m/>
    <s v="AL"/>
    <n v="1965"/>
    <n v="3.3068029569852755E-3"/>
    <x v="0"/>
    <n v="4.5028364432312631E-2"/>
    <s v=""/>
    <m/>
    <m/>
  </r>
  <r>
    <s v="Alluvioni Piovera"/>
    <x v="0"/>
    <m/>
    <s v="AL"/>
    <n v="1791"/>
    <n v="3.0139868172827625E-3"/>
    <x v="0"/>
    <n v="4.1041119948229982E-2"/>
    <s v=""/>
    <m/>
    <m/>
  </r>
  <r>
    <s v="Lu e Cuccaro Monferrato"/>
    <x v="0"/>
    <m/>
    <s v="AL"/>
    <n v="1520"/>
    <n v="2.5579340939529869E-3"/>
    <x v="0"/>
    <n v="3.4831101240262188E-2"/>
    <s v=""/>
    <m/>
    <m/>
  </r>
  <r>
    <s v="Ailoche"/>
    <x v="0"/>
    <m/>
    <s v="BI"/>
    <n v="330"/>
    <n v="5.5534095460821418E-4"/>
    <x v="0"/>
    <n v="7.5620154008463952E-3"/>
    <s v=""/>
    <m/>
    <m/>
  </r>
  <r>
    <s v="Andorno Micca"/>
    <x v="0"/>
    <m/>
    <s v="BI"/>
    <n v="3407"/>
    <n v="5.7334746434854113E-3"/>
    <x v="0"/>
    <n v="7.8072080214192943E-2"/>
    <s v=""/>
    <m/>
    <m/>
  </r>
  <r>
    <s v="Benna"/>
    <x v="0"/>
    <m/>
    <s v="BI"/>
    <n v="1190"/>
    <n v="2.0025931393447723E-3"/>
    <x v="0"/>
    <n v="2.7269085839415792E-2"/>
    <s v=""/>
    <m/>
    <m/>
  </r>
  <r>
    <s v="Biella"/>
    <x v="0"/>
    <m/>
    <s v="BI"/>
    <n v="43818"/>
    <n v="7.3739181663705231E-2"/>
    <x v="0"/>
    <n v="1.0040981540432952"/>
    <s v=""/>
    <m/>
    <m/>
  </r>
  <r>
    <s v="Bioglio"/>
    <x v="0"/>
    <m/>
    <s v="BI"/>
    <n v="986"/>
    <n v="1.6592914583142401E-3"/>
    <x v="0"/>
    <n v="2.2594385409801656E-2"/>
    <s v=""/>
    <m/>
    <m/>
  </r>
  <r>
    <s v="Borriana"/>
    <x v="0"/>
    <m/>
    <s v="BI"/>
    <n v="880"/>
    <n v="1.4809092122885711E-3"/>
    <x v="0"/>
    <n v="2.0165374402257057E-2"/>
    <s v=""/>
    <m/>
    <m/>
  </r>
  <r>
    <s v="Brusnengo"/>
    <x v="0"/>
    <m/>
    <s v="BI"/>
    <n v="2168"/>
    <n v="3.648421786638207E-3"/>
    <x v="0"/>
    <n v="4.9680149663742387E-2"/>
    <s v=""/>
    <m/>
    <m/>
  </r>
  <r>
    <s v="Callabiana"/>
    <x v="0"/>
    <m/>
    <s v="BI"/>
    <n v="149"/>
    <n v="2.5074485526249668E-4"/>
    <x v="0"/>
    <n v="3.4143645294730696E-3"/>
    <s v=""/>
    <m/>
    <m/>
  </r>
  <r>
    <s v="Camandona"/>
    <x v="0"/>
    <m/>
    <s v="BI"/>
    <n v="359"/>
    <n v="6.0414364455863305E-4"/>
    <x v="0"/>
    <n v="8.2265561481935021E-3"/>
    <s v=""/>
    <m/>
    <m/>
  </r>
  <r>
    <s v="Camburzano"/>
    <x v="0"/>
    <m/>
    <s v="BI"/>
    <n v="1227"/>
    <n v="2.0648586403159966E-3"/>
    <x v="0"/>
    <n v="2.8116948172237959E-2"/>
    <s v=""/>
    <m/>
    <m/>
  </r>
  <r>
    <s v="Candelo"/>
    <x v="0"/>
    <m/>
    <s v="BI"/>
    <n v="7952"/>
    <n v="1.338203415468036E-2"/>
    <x v="0"/>
    <n v="0.18222165596221374"/>
    <s v=""/>
    <m/>
    <m/>
  </r>
  <r>
    <s v="Caprile"/>
    <x v="0"/>
    <m/>
    <s v="BI"/>
    <n v="206"/>
    <n v="3.4666738378573371E-4"/>
    <x v="0"/>
    <n v="4.7205308259829016E-3"/>
    <s v=""/>
    <m/>
    <m/>
  </r>
  <r>
    <s v="Casapinta"/>
    <x v="0"/>
    <m/>
    <s v="BI"/>
    <n v="454"/>
    <n v="7.6401452543069465E-4"/>
    <x v="0"/>
    <n v="1.040349997570989E-2"/>
    <s v=""/>
    <m/>
    <m/>
  </r>
  <r>
    <s v="Castelletto Cervo"/>
    <x v="0"/>
    <m/>
    <s v="BI"/>
    <n v="880"/>
    <n v="1.4809092122885711E-3"/>
    <x v="0"/>
    <n v="2.0165374402257057E-2"/>
    <s v=""/>
    <m/>
    <m/>
  </r>
  <r>
    <s v="Cavaglià"/>
    <x v="0"/>
    <m/>
    <s v="BI"/>
    <n v="3625"/>
    <n v="6.1003362438023529E-3"/>
    <x v="0"/>
    <n v="8.306759341838843E-2"/>
    <s v=""/>
    <m/>
    <m/>
  </r>
  <r>
    <s v="Cerrione"/>
    <x v="0"/>
    <m/>
    <s v="BI"/>
    <n v="2894"/>
    <n v="4.8701718867762778E-3"/>
    <x v="0"/>
    <n v="6.6316583545604449E-2"/>
    <s v=""/>
    <m/>
    <m/>
  </r>
  <r>
    <s v="Coggiola"/>
    <x v="0"/>
    <m/>
    <s v="BI"/>
    <n v="1996"/>
    <n v="3.3589713496908957E-3"/>
    <x v="0"/>
    <n v="4.5738735576028505E-2"/>
    <s v=""/>
    <m/>
    <m/>
  </r>
  <r>
    <s v="Cossato"/>
    <x v="0"/>
    <m/>
    <s v="BI"/>
    <n v="14810"/>
    <n v="2.4923028902265616E-2"/>
    <x v="0"/>
    <n v="0.33937408511071249"/>
    <s v=""/>
    <m/>
    <m/>
  </r>
  <r>
    <s v="Crevacuore"/>
    <x v="0"/>
    <m/>
    <s v="BI"/>
    <n v="1610"/>
    <n v="2.7093907179370448E-3"/>
    <x v="0"/>
    <n v="3.6893469076856658E-2"/>
    <s v=""/>
    <m/>
    <m/>
  </r>
  <r>
    <s v="Curino"/>
    <x v="0"/>
    <m/>
    <s v="BI"/>
    <n v="453"/>
    <n v="7.6233167405309404E-4"/>
    <x v="0"/>
    <n v="1.0380584777525508E-2"/>
    <s v=""/>
    <m/>
    <m/>
  </r>
  <r>
    <s v="Donato"/>
    <x v="0"/>
    <m/>
    <s v="BI"/>
    <n v="719"/>
    <n v="1.2099701404948667E-3"/>
    <x v="0"/>
    <n v="1.6476027494571388E-2"/>
    <s v=""/>
    <m/>
    <m/>
  </r>
  <r>
    <s v="Dorzano"/>
    <x v="0"/>
    <m/>
    <s v="BI"/>
    <n v="508"/>
    <n v="8.5488849982112984E-4"/>
    <x v="0"/>
    <n v="1.1640920677666573E-2"/>
    <s v=""/>
    <m/>
    <m/>
  </r>
  <r>
    <s v="Gaglianico"/>
    <x v="0"/>
    <m/>
    <s v="BI"/>
    <n v="3899"/>
    <n v="6.5614375212649304E-3"/>
    <x v="0"/>
    <n v="8.9346357720909389E-2"/>
    <s v=""/>
    <m/>
    <m/>
  </r>
  <r>
    <s v="Gifflenga"/>
    <x v="0"/>
    <m/>
    <s v="BI"/>
    <n v="130"/>
    <n v="2.1877067908808437E-4"/>
    <x v="0"/>
    <n v="2.9789757639697924E-3"/>
    <s v=""/>
    <m/>
    <m/>
  </r>
  <r>
    <s v="Graglia"/>
    <x v="0"/>
    <m/>
    <s v="BI"/>
    <n v="1588"/>
    <n v="2.6723679876298305E-3"/>
    <x v="0"/>
    <n v="3.6389334716800233E-2"/>
    <s v=""/>
    <m/>
    <m/>
  </r>
  <r>
    <s v="Magnano"/>
    <x v="0"/>
    <m/>
    <s v="BI"/>
    <n v="378"/>
    <n v="6.3611782073304539E-4"/>
    <x v="0"/>
    <n v="8.661944913696781E-3"/>
    <s v=""/>
    <m/>
    <m/>
  </r>
  <r>
    <s v="Massazza"/>
    <x v="0"/>
    <m/>
    <s v="BI"/>
    <n v="542"/>
    <n v="9.1210544665955176E-4"/>
    <x v="0"/>
    <n v="1.2420037415935597E-2"/>
    <s v=""/>
    <m/>
    <m/>
  </r>
  <r>
    <s v="Masserano"/>
    <x v="0"/>
    <m/>
    <s v="BI"/>
    <n v="2202"/>
    <n v="3.7056387334766291E-3"/>
    <x v="0"/>
    <n v="5.0459266402011406E-2"/>
    <s v=""/>
    <m/>
    <m/>
  </r>
  <r>
    <s v="Mezzana Mortigliengo"/>
    <x v="0"/>
    <m/>
    <s v="BI"/>
    <n v="561"/>
    <n v="9.440796228339641E-4"/>
    <x v="0"/>
    <n v="1.2855426181438874E-2"/>
    <s v=""/>
    <m/>
    <m/>
  </r>
  <r>
    <s v="Miagliano"/>
    <x v="0"/>
    <m/>
    <s v="BI"/>
    <n v="638"/>
    <n v="1.0736591789092141E-3"/>
    <x v="0"/>
    <n v="1.4619896441636367E-2"/>
    <s v=""/>
    <m/>
    <m/>
  </r>
  <r>
    <s v="Mongrando"/>
    <x v="0"/>
    <m/>
    <s v="BI"/>
    <n v="3977"/>
    <n v="6.6926999287177814E-3"/>
    <x v="0"/>
    <n v="9.1133743179291266E-2"/>
    <s v=""/>
    <m/>
    <m/>
  </r>
  <r>
    <s v="Mottalciata"/>
    <x v="0"/>
    <m/>
    <s v="BI"/>
    <n v="1431"/>
    <n v="2.4081603213465287E-3"/>
    <x v="0"/>
    <n v="3.2791648601852096E-2"/>
    <s v=""/>
    <m/>
    <m/>
  </r>
  <r>
    <s v="Muzzano"/>
    <x v="0"/>
    <m/>
    <s v="BI"/>
    <n v="614"/>
    <n v="1.0332707458467986E-3"/>
    <x v="0"/>
    <n v="1.4069931685211173E-2"/>
    <s v=""/>
    <m/>
    <m/>
  </r>
  <r>
    <s v="Netro"/>
    <x v="0"/>
    <m/>
    <s v="BI"/>
    <n v="1015"/>
    <n v="1.7080941482646586E-3"/>
    <x v="0"/>
    <n v="2.3258926157148762E-2"/>
    <s v=""/>
    <m/>
    <m/>
  </r>
  <r>
    <s v="Occhieppo Inferiore"/>
    <x v="0"/>
    <m/>
    <s v="BI"/>
    <n v="3980"/>
    <n v="6.6977484828505841E-3"/>
    <x v="0"/>
    <n v="9.1202488773844403E-2"/>
    <s v=""/>
    <m/>
    <m/>
  </r>
  <r>
    <s v="Occhieppo Superiore"/>
    <x v="0"/>
    <m/>
    <s v="BI"/>
    <n v="2821"/>
    <n v="4.7473237362114307E-3"/>
    <x v="0"/>
    <n v="6.4643774078144492E-2"/>
    <s v=""/>
    <m/>
    <m/>
  </r>
  <r>
    <s v="Pettinengo"/>
    <x v="0"/>
    <m/>
    <s v="BI"/>
    <n v="1624"/>
    <n v="2.7329506372234542E-3"/>
    <x v="0"/>
    <n v="3.7214281851438019E-2"/>
    <s v=""/>
    <m/>
    <m/>
  </r>
  <r>
    <s v="Piatto"/>
    <x v="0"/>
    <m/>
    <s v="BI"/>
    <n v="547"/>
    <n v="9.2051970354755503E-4"/>
    <x v="0"/>
    <n v="1.2534613406857511E-2"/>
    <s v=""/>
    <m/>
    <m/>
  </r>
  <r>
    <s v="Piedicavallo"/>
    <x v="0"/>
    <m/>
    <s v="BI"/>
    <n v="203"/>
    <n v="3.4161882965293177E-4"/>
    <x v="0"/>
    <n v="4.6517852314297524E-3"/>
    <s v=""/>
    <m/>
    <m/>
  </r>
  <r>
    <s v="Pollone"/>
    <x v="0"/>
    <m/>
    <s v="BI"/>
    <n v="2153"/>
    <n v="3.6231790159741979E-3"/>
    <x v="0"/>
    <n v="4.9336421690976635E-2"/>
    <s v=""/>
    <m/>
    <m/>
  </r>
  <r>
    <s v="Ponderano"/>
    <x v="0"/>
    <m/>
    <s v="BI"/>
    <n v="3927"/>
    <n v="6.6085573598377483E-3"/>
    <x v="0"/>
    <n v="8.9987983270072111E-2"/>
    <s v=""/>
    <m/>
    <m/>
  </r>
  <r>
    <s v="Portula"/>
    <x v="0"/>
    <m/>
    <s v="BI"/>
    <n v="1365"/>
    <n v="2.2970921304248859E-3"/>
    <x v="0"/>
    <n v="3.1279245521682819E-2"/>
    <s v=""/>
    <m/>
    <m/>
  </r>
  <r>
    <s v="Pralungo"/>
    <x v="0"/>
    <m/>
    <s v="BI"/>
    <n v="2639"/>
    <n v="4.4410447854881128E-3"/>
    <x v="0"/>
    <n v="6.0473208008586785E-2"/>
    <s v=""/>
    <m/>
    <m/>
  </r>
  <r>
    <s v="Pray"/>
    <x v="0"/>
    <m/>
    <s v="BI"/>
    <n v="2307"/>
    <n v="3.8823381281246974E-3"/>
    <x v="0"/>
    <n v="5.2865362211371628E-2"/>
    <s v=""/>
    <m/>
    <m/>
  </r>
  <r>
    <s v="Ronco Biellese"/>
    <x v="0"/>
    <m/>
    <s v="BI"/>
    <n v="1514"/>
    <n v="2.5478369856873823E-3"/>
    <x v="0"/>
    <n v="3.4693610051155885E-2"/>
    <s v=""/>
    <m/>
    <m/>
  </r>
  <r>
    <s v="Roppolo"/>
    <x v="0"/>
    <m/>
    <s v="BI"/>
    <n v="921"/>
    <n v="1.5499061187701979E-3"/>
    <x v="0"/>
    <n v="2.1104897527816757E-2"/>
    <s v=""/>
    <m/>
    <m/>
  </r>
  <r>
    <s v="Rosazza"/>
    <x v="0"/>
    <m/>
    <s v="BI"/>
    <n v="87"/>
    <n v="1.4640806985125648E-4"/>
    <x v="0"/>
    <n v="1.9936222420413223E-3"/>
    <s v=""/>
    <m/>
    <m/>
  </r>
  <r>
    <s v="Sagliano Micca"/>
    <x v="0"/>
    <m/>
    <s v="BI"/>
    <n v="1654"/>
    <n v="2.7834361785514738E-3"/>
    <x v="0"/>
    <n v="3.7901737796969509E-2"/>
    <s v=""/>
    <m/>
    <m/>
  </r>
  <r>
    <s v="Sala Biellese"/>
    <x v="0"/>
    <m/>
    <s v="BI"/>
    <n v="627"/>
    <n v="1.0551478137556069E-3"/>
    <x v="0"/>
    <n v="1.4367829261608152E-2"/>
    <s v=""/>
    <m/>
    <m/>
  </r>
  <r>
    <s v="Salussola"/>
    <x v="0"/>
    <m/>
    <s v="BI"/>
    <n v="2015"/>
    <n v="3.3909455258653077E-3"/>
    <x v="0"/>
    <n v="4.6174124341531779E-2"/>
    <s v=""/>
    <m/>
    <m/>
  </r>
  <r>
    <s v="Sandigliano"/>
    <x v="0"/>
    <m/>
    <s v="BI"/>
    <n v="2762"/>
    <n v="4.6480355049329921E-3"/>
    <x v="0"/>
    <n v="6.3291777385265896E-2"/>
    <s v=""/>
    <m/>
    <m/>
  </r>
  <r>
    <s v="Sordevolo"/>
    <x v="0"/>
    <m/>
    <s v="BI"/>
    <n v="1330"/>
    <n v="2.2381923322088632E-3"/>
    <x v="0"/>
    <n v="3.0477213585229413E-2"/>
    <s v=""/>
    <m/>
    <m/>
  </r>
  <r>
    <s v="Sostegno"/>
    <x v="0"/>
    <m/>
    <s v="BI"/>
    <n v="751"/>
    <n v="1.2638213845780875E-3"/>
    <x v="0"/>
    <n v="1.7209313836471646E-2"/>
    <s v=""/>
    <m/>
    <m/>
  </r>
  <r>
    <s v="Strona"/>
    <x v="0"/>
    <m/>
    <s v="BI"/>
    <n v="1157"/>
    <n v="1.9470590438839508E-3"/>
    <x v="0"/>
    <n v="2.6512884299331151E-2"/>
    <s v=""/>
    <m/>
    <m/>
  </r>
  <r>
    <s v="Tavigliano"/>
    <x v="0"/>
    <m/>
    <s v="BI"/>
    <n v="960"/>
    <n v="1.6155373224966232E-3"/>
    <x v="0"/>
    <n v="2.1998590257007695E-2"/>
    <s v=""/>
    <m/>
    <m/>
  </r>
  <r>
    <s v="Ternengo"/>
    <x v="0"/>
    <m/>
    <s v="BI"/>
    <n v="298"/>
    <n v="5.0148971052499337E-4"/>
    <x v="0"/>
    <n v="6.8287290589461392E-3"/>
    <s v=""/>
    <m/>
    <m/>
  </r>
  <r>
    <s v="Tollegno"/>
    <x v="0"/>
    <m/>
    <s v="BI"/>
    <n v="2645"/>
    <n v="4.4511418937537165E-3"/>
    <x v="0"/>
    <n v="6.0610699197693088E-2"/>
    <s v=""/>
    <m/>
    <m/>
  </r>
  <r>
    <s v="Torrazzo"/>
    <x v="0"/>
    <m/>
    <s v="BI"/>
    <n v="224"/>
    <n v="3.7695870858254539E-4"/>
    <x v="0"/>
    <n v="5.1330043933017957E-3"/>
    <s v=""/>
    <m/>
    <m/>
  </r>
  <r>
    <s v="Valdengo"/>
    <x v="0"/>
    <m/>
    <s v="BI"/>
    <n v="2532"/>
    <n v="4.2609796880848433E-3"/>
    <x v="0"/>
    <n v="5.8021281802857802E-2"/>
    <s v=""/>
    <m/>
    <m/>
  </r>
  <r>
    <s v="Vallanzengo"/>
    <x v="0"/>
    <m/>
    <s v="BI"/>
    <n v="239"/>
    <n v="4.0220147924655513E-4"/>
    <x v="0"/>
    <n v="5.4767323660675406E-3"/>
    <s v=""/>
    <m/>
    <m/>
  </r>
  <r>
    <s v="Valle San Nicolao"/>
    <x v="0"/>
    <m/>
    <s v="BI"/>
    <n v="1086"/>
    <n v="1.8275765960743047E-3"/>
    <x v="0"/>
    <n v="2.4885905228239958E-2"/>
    <s v=""/>
    <m/>
    <m/>
  </r>
  <r>
    <s v="Veglio"/>
    <x v="0"/>
    <m/>
    <s v="BI"/>
    <n v="566"/>
    <n v="9.5249387972196726E-4"/>
    <x v="0"/>
    <n v="1.2970002172360787E-2"/>
    <s v=""/>
    <m/>
    <m/>
  </r>
  <r>
    <s v="Verrone"/>
    <x v="0"/>
    <m/>
    <s v="BI"/>
    <n v="1253"/>
    <n v="2.1086127761336133E-3"/>
    <x v="0"/>
    <n v="2.8712743325031924E-2"/>
    <s v=""/>
    <m/>
    <m/>
  </r>
  <r>
    <s v="Vigliano Biellese"/>
    <x v="0"/>
    <m/>
    <s v="BI"/>
    <n v="8180"/>
    <n v="1.3765724268773309E-2"/>
    <x v="0"/>
    <n v="0.18744632114825308"/>
    <s v=""/>
    <m/>
    <m/>
  </r>
  <r>
    <s v="Villa del Bosco"/>
    <x v="0"/>
    <m/>
    <s v="BI"/>
    <n v="363"/>
    <n v="6.108750500690356E-4"/>
    <x v="0"/>
    <n v="8.318216940931036E-3"/>
    <s v=""/>
    <m/>
    <m/>
  </r>
  <r>
    <s v="Villanova Biellese"/>
    <x v="0"/>
    <m/>
    <s v="BI"/>
    <n v="190"/>
    <n v="3.1974176174412336E-4"/>
    <x v="0"/>
    <n v="4.3538876550327735E-3"/>
    <s v=""/>
    <m/>
    <m/>
  </r>
  <r>
    <s v="Viverone"/>
    <x v="0"/>
    <m/>
    <s v="BI"/>
    <n v="1423"/>
    <n v="2.3946975103257238E-3"/>
    <x v="0"/>
    <n v="3.2608327016377031E-2"/>
    <s v=""/>
    <m/>
    <m/>
  </r>
  <r>
    <s v="Zimone"/>
    <x v="0"/>
    <m/>
    <s v="BI"/>
    <n v="425"/>
    <n v="7.1521183548027588E-4"/>
    <x v="0"/>
    <n v="9.738959228362782E-3"/>
    <s v=""/>
    <m/>
    <m/>
  </r>
  <r>
    <s v="Zubiena"/>
    <x v="0"/>
    <m/>
    <s v="BI"/>
    <n v="1251"/>
    <n v="2.105247073378412E-3"/>
    <x v="0"/>
    <n v="2.8666912928663156E-2"/>
    <s v=""/>
    <m/>
    <m/>
  </r>
  <r>
    <s v="Zumaglia"/>
    <x v="0"/>
    <m/>
    <s v="BI"/>
    <n v="1129"/>
    <n v="1.8999392053111329E-3"/>
    <x v="0"/>
    <n v="2.5871258750168425E-2"/>
    <s v=""/>
    <m/>
    <m/>
  </r>
  <r>
    <s v="Lessona"/>
    <x v="0"/>
    <m/>
    <s v="BI"/>
    <n v="2835"/>
    <n v="4.7708836554978401E-3"/>
    <x v="0"/>
    <n v="6.4964586852725853E-2"/>
    <s v=""/>
    <m/>
    <m/>
  </r>
  <r>
    <s v="Campiglia Cervo"/>
    <x v="0"/>
    <m/>
    <s v="BI"/>
    <n v="528"/>
    <n v="8.8854552737314258E-4"/>
    <x v="0"/>
    <n v="1.2099224641354232E-2"/>
    <s v=""/>
    <m/>
    <m/>
  </r>
  <r>
    <s v="Quaregna Cerreto"/>
    <x v="0"/>
    <m/>
    <s v="BI"/>
    <n v="2018"/>
    <n v="3.3959940799981095E-3"/>
    <x v="0"/>
    <n v="4.6242869936084931E-2"/>
    <s v=""/>
    <m/>
    <m/>
  </r>
  <r>
    <s v="Valdilana"/>
    <x v="0"/>
    <m/>
    <s v="BI"/>
    <n v="12067"/>
    <n v="2.0306967573507032E-2"/>
    <x v="0"/>
    <n v="0.27651769649094987"/>
    <s v=""/>
    <m/>
    <m/>
  </r>
  <r>
    <s v="Antrona Schieranco"/>
    <x v="0"/>
    <m/>
    <s v="VB"/>
    <n v="467"/>
    <n v="7.8589159333950322E-4"/>
    <x v="0"/>
    <n v="1.070139755210687E-2"/>
    <s v=""/>
    <m/>
    <m/>
  </r>
  <r>
    <s v="Anzola d'Ossola"/>
    <x v="0"/>
    <m/>
    <s v="VB"/>
    <n v="448"/>
    <n v="7.5391741716509077E-4"/>
    <x v="0"/>
    <n v="1.0266008786603591E-2"/>
    <s v=""/>
    <m/>
    <m/>
  </r>
  <r>
    <s v="Arizzano"/>
    <x v="0"/>
    <m/>
    <s v="VB"/>
    <n v="2040"/>
    <n v="3.4330168103053238E-3"/>
    <x v="0"/>
    <n v="4.6747004296141356E-2"/>
    <s v=""/>
    <m/>
    <m/>
  </r>
  <r>
    <s v="Arola"/>
    <x v="0"/>
    <m/>
    <s v="VB"/>
    <n v="250"/>
    <n v="4.2071284440016221E-4"/>
    <x v="0"/>
    <n v="5.7287995460957543E-3"/>
    <s v=""/>
    <m/>
    <m/>
  </r>
  <r>
    <s v="Aurano"/>
    <x v="0"/>
    <m/>
    <s v="VB"/>
    <n v="103"/>
    <n v="1.7333369189286685E-4"/>
    <x v="0"/>
    <n v="2.3602654129914508E-3"/>
    <s v=""/>
    <m/>
    <m/>
  </r>
  <r>
    <s v="Baceno"/>
    <x v="0"/>
    <m/>
    <s v="VB"/>
    <n v="922"/>
    <n v="1.5515889701477985E-3"/>
    <x v="0"/>
    <n v="2.112781272600114E-2"/>
    <s v=""/>
    <m/>
    <m/>
  </r>
  <r>
    <s v="Bannio Anzino"/>
    <x v="0"/>
    <m/>
    <s v="VB"/>
    <n v="518"/>
    <n v="8.7171701359713626E-4"/>
    <x v="0"/>
    <n v="1.1870072659510403E-2"/>
    <s v=""/>
    <m/>
    <m/>
  </r>
  <r>
    <s v="Baveno"/>
    <x v="0"/>
    <m/>
    <s v="VB"/>
    <n v="4917"/>
    <n v="8.2745802236623908E-3"/>
    <x v="0"/>
    <n v="0.11267402947261129"/>
    <s v=""/>
    <m/>
    <m/>
  </r>
  <r>
    <s v="Bee"/>
    <x v="0"/>
    <m/>
    <s v="VB"/>
    <n v="729"/>
    <n v="1.226798654270873E-3"/>
    <x v="0"/>
    <n v="1.670517947641522E-2"/>
    <s v=""/>
    <m/>
    <m/>
  </r>
  <r>
    <s v="Belgirate"/>
    <x v="0"/>
    <m/>
    <s v="VB"/>
    <n v="546"/>
    <n v="9.1883685216995442E-4"/>
    <x v="0"/>
    <n v="1.2511698208673129E-2"/>
    <s v=""/>
    <m/>
    <m/>
  </r>
  <r>
    <s v="Beura-Cardezza"/>
    <x v="0"/>
    <m/>
    <s v="VB"/>
    <n v="1437"/>
    <n v="2.4182574296121324E-3"/>
    <x v="0"/>
    <n v="3.2929139790958399E-2"/>
    <s v=""/>
    <m/>
    <m/>
  </r>
  <r>
    <s v="Bognanco"/>
    <x v="0"/>
    <m/>
    <s v="VB"/>
    <n v="230"/>
    <n v="3.8705581684814932E-4"/>
    <x v="0"/>
    <n v="5.270495582408094E-3"/>
    <s v=""/>
    <m/>
    <m/>
  </r>
  <r>
    <s v="Brovello-Carpugnino"/>
    <x v="0"/>
    <m/>
    <s v="VB"/>
    <n v="721"/>
    <n v="1.2133358432500679E-3"/>
    <x v="0"/>
    <n v="1.6521857890940156E-2"/>
    <s v=""/>
    <m/>
    <m/>
  </r>
  <r>
    <s v="Calasca-Castiglione"/>
    <x v="0"/>
    <m/>
    <s v="VB"/>
    <n v="681"/>
    <n v="1.146021788146042E-3"/>
    <x v="0"/>
    <n v="1.5605249963564834E-2"/>
    <s v=""/>
    <m/>
    <m/>
  </r>
  <r>
    <s v="Cambiasca"/>
    <x v="0"/>
    <m/>
    <s v="VB"/>
    <n v="1646"/>
    <n v="2.769973367530668E-3"/>
    <x v="0"/>
    <n v="3.7718416211494452E-2"/>
    <s v=""/>
    <m/>
    <m/>
  </r>
  <r>
    <s v="Cannero Riviera"/>
    <x v="0"/>
    <m/>
    <s v="VB"/>
    <n v="973"/>
    <n v="1.6374143904054315E-3"/>
    <x v="0"/>
    <n v="2.2296487833404679E-2"/>
    <s v=""/>
    <m/>
    <m/>
  </r>
  <r>
    <s v="Cannobio"/>
    <x v="0"/>
    <m/>
    <s v="VB"/>
    <n v="4992"/>
    <n v="8.4007940769824391E-3"/>
    <x v="0"/>
    <n v="0.11439266933644002"/>
    <s v=""/>
    <m/>
    <m/>
  </r>
  <r>
    <s v="Caprezzo"/>
    <x v="0"/>
    <m/>
    <s v="VB"/>
    <n v="168"/>
    <n v="2.8271903143690903E-4"/>
    <x v="0"/>
    <n v="3.8497532949763472E-3"/>
    <s v=""/>
    <m/>
    <m/>
  </r>
  <r>
    <s v="Casale Corte Cerro"/>
    <x v="0"/>
    <m/>
    <s v="VB"/>
    <n v="3476"/>
    <n v="5.8495913885398569E-3"/>
    <x v="0"/>
    <n v="7.9653228888915364E-2"/>
    <s v=""/>
    <m/>
    <m/>
  </r>
  <r>
    <s v="Ceppo Morelli"/>
    <x v="0"/>
    <m/>
    <s v="VB"/>
    <n v="341"/>
    <n v="5.7385231976182132E-4"/>
    <x v="0"/>
    <n v="7.8140825808746088E-3"/>
    <s v=""/>
    <m/>
    <m/>
  </r>
  <r>
    <s v="Cesara"/>
    <x v="0"/>
    <m/>
    <s v="VB"/>
    <n v="598"/>
    <n v="1.0063451238051882E-3"/>
    <x v="0"/>
    <n v="1.3703288514261044E-2"/>
    <s v=""/>
    <m/>
    <m/>
  </r>
  <r>
    <s v="Cossogno"/>
    <x v="0"/>
    <m/>
    <s v="VB"/>
    <n v="588"/>
    <n v="9.8951661002918165E-4"/>
    <x v="0"/>
    <n v="1.3474136532417214E-2"/>
    <s v=""/>
    <m/>
    <m/>
  </r>
  <r>
    <s v="Craveggia"/>
    <x v="0"/>
    <m/>
    <s v="VB"/>
    <n v="728"/>
    <n v="1.2251158028932724E-3"/>
    <x v="0"/>
    <n v="1.6682264278230836E-2"/>
    <s v=""/>
    <m/>
    <m/>
  </r>
  <r>
    <s v="Crevoladossola"/>
    <x v="0"/>
    <m/>
    <s v="VB"/>
    <n v="4726"/>
    <n v="7.9531556105406666E-3"/>
    <x v="0"/>
    <n v="0.10829722661939414"/>
    <s v=""/>
    <m/>
    <m/>
  </r>
  <r>
    <s v="Crodo"/>
    <x v="0"/>
    <m/>
    <s v="VB"/>
    <n v="1472"/>
    <n v="2.4771572278281554E-3"/>
    <x v="0"/>
    <n v="3.3731171727411802E-2"/>
    <s v=""/>
    <m/>
    <m/>
  </r>
  <r>
    <s v="Domodossola"/>
    <x v="0"/>
    <m/>
    <s v="VB"/>
    <n v="18175"/>
    <n v="3.0585823787891795E-2"/>
    <x v="0"/>
    <n v="0.41648372700116132"/>
    <s v=""/>
    <m/>
    <m/>
  </r>
  <r>
    <s v="Druogno"/>
    <x v="0"/>
    <m/>
    <s v="VB"/>
    <n v="977"/>
    <n v="1.6441457959158342E-3"/>
    <x v="0"/>
    <n v="2.2388148626142208E-2"/>
    <s v=""/>
    <m/>
    <m/>
  </r>
  <r>
    <s v="Formazza"/>
    <x v="0"/>
    <m/>
    <s v="VB"/>
    <n v="442"/>
    <n v="7.438203088994869E-4"/>
    <x v="0"/>
    <n v="1.0128517597497293E-2"/>
    <s v=""/>
    <m/>
    <m/>
  </r>
  <r>
    <s v="Germagno"/>
    <x v="0"/>
    <m/>
    <s v="VB"/>
    <n v="186"/>
    <n v="3.130103562337207E-4"/>
    <x v="0"/>
    <n v="4.2622268622952413E-3"/>
    <s v=""/>
    <m/>
    <m/>
  </r>
  <r>
    <s v="Ghiffa"/>
    <x v="0"/>
    <m/>
    <s v="VB"/>
    <n v="2394"/>
    <n v="4.0287461979759539E-3"/>
    <x v="0"/>
    <n v="5.4858984453412939E-2"/>
    <s v=""/>
    <m/>
    <m/>
  </r>
  <r>
    <s v="Gignese"/>
    <x v="0"/>
    <m/>
    <s v="VB"/>
    <n v="943"/>
    <n v="1.5869288490774119E-3"/>
    <x v="0"/>
    <n v="2.1609031887873185E-2"/>
    <s v=""/>
    <m/>
    <m/>
  </r>
  <r>
    <s v="Gravellona Toce"/>
    <x v="0"/>
    <m/>
    <s v="VB"/>
    <n v="7751"/>
    <n v="1.3043781027782631E-2"/>
    <x v="0"/>
    <n v="0.17761570112715278"/>
    <s v=""/>
    <m/>
    <m/>
  </r>
  <r>
    <s v="Gurro"/>
    <x v="0"/>
    <m/>
    <s v="VB"/>
    <n v="247"/>
    <n v="4.1566429026736033E-4"/>
    <x v="0"/>
    <n v="5.6600539515426051E-3"/>
    <s v=""/>
    <m/>
    <m/>
  </r>
  <r>
    <s v="Intragna"/>
    <x v="0"/>
    <m/>
    <s v="VB"/>
    <n v="107"/>
    <n v="1.8006509740326946E-4"/>
    <x v="0"/>
    <n v="2.451926205728983E-3"/>
    <s v=""/>
    <m/>
    <m/>
  </r>
  <r>
    <s v="Loreglia"/>
    <x v="0"/>
    <m/>
    <s v="VB"/>
    <n v="262"/>
    <n v="4.4090706093137007E-4"/>
    <x v="0"/>
    <n v="6.00378192430835E-3"/>
    <s v=""/>
    <m/>
    <m/>
  </r>
  <r>
    <s v="Macugnaga"/>
    <x v="0"/>
    <m/>
    <s v="VB"/>
    <n v="601"/>
    <n v="1.01139367793799E-3"/>
    <x v="0"/>
    <n v="1.3772034108814194E-2"/>
    <s v=""/>
    <m/>
    <m/>
  </r>
  <r>
    <s v="Madonna del Sasso"/>
    <x v="0"/>
    <m/>
    <s v="VB"/>
    <n v="396"/>
    <n v="6.6640914552985701E-4"/>
    <x v="0"/>
    <n v="9.0744184810156742E-3"/>
    <s v=""/>
    <m/>
    <m/>
  </r>
  <r>
    <s v="Malesco"/>
    <x v="0"/>
    <m/>
    <s v="VB"/>
    <n v="1465"/>
    <n v="2.4653772681849507E-3"/>
    <x v="0"/>
    <n v="3.3570765340121121E-2"/>
    <s v=""/>
    <m/>
    <m/>
  </r>
  <r>
    <s v="Masera"/>
    <x v="0"/>
    <m/>
    <s v="VB"/>
    <n v="1527"/>
    <n v="2.5697140535961911E-3"/>
    <x v="0"/>
    <n v="3.4991507627552869E-2"/>
    <s v=""/>
    <m/>
    <m/>
  </r>
  <r>
    <s v="Massiola"/>
    <x v="0"/>
    <m/>
    <s v="VB"/>
    <n v="137"/>
    <n v="2.3055063873128891E-4"/>
    <x v="0"/>
    <n v="3.1393821512604729E-3"/>
    <s v=""/>
    <m/>
    <m/>
  </r>
  <r>
    <s v="Mergozzo"/>
    <x v="0"/>
    <m/>
    <s v="VB"/>
    <n v="2196"/>
    <n v="3.6955416252110254E-3"/>
    <x v="0"/>
    <n v="5.0321775212905102E-2"/>
    <s v=""/>
    <m/>
    <m/>
  </r>
  <r>
    <s v="Miazzina"/>
    <x v="0"/>
    <m/>
    <s v="VB"/>
    <n v="414"/>
    <n v="6.9670047032666864E-4"/>
    <x v="0"/>
    <n v="9.4868920483345692E-3"/>
    <s v=""/>
    <m/>
    <m/>
  </r>
  <r>
    <s v="Montecrestese"/>
    <x v="0"/>
    <m/>
    <s v="VB"/>
    <n v="1255"/>
    <n v="2.1119784788888149E-3"/>
    <x v="0"/>
    <n v="2.8758573721400688E-2"/>
    <s v=""/>
    <m/>
    <m/>
  </r>
  <r>
    <s v="Montescheno"/>
    <x v="0"/>
    <m/>
    <s v="VB"/>
    <n v="414"/>
    <n v="6.9670047032666864E-4"/>
    <x v="0"/>
    <n v="9.4868920483345692E-3"/>
    <s v=""/>
    <m/>
    <m/>
  </r>
  <r>
    <s v="Nonio"/>
    <x v="0"/>
    <m/>
    <s v="VB"/>
    <n v="878"/>
    <n v="1.4775435095333699E-3"/>
    <x v="0"/>
    <n v="2.0119544005888289E-2"/>
    <s v=""/>
    <m/>
    <m/>
  </r>
  <r>
    <s v="Oggebbio"/>
    <x v="0"/>
    <m/>
    <s v="VB"/>
    <n v="881"/>
    <n v="1.4825920636661718E-3"/>
    <x v="0"/>
    <n v="2.0188289600441441E-2"/>
    <s v=""/>
    <m/>
    <m/>
  </r>
  <r>
    <s v="Omegna"/>
    <x v="0"/>
    <m/>
    <s v="VB"/>
    <n v="15744"/>
    <n v="2.6494812088944619E-2"/>
    <x v="0"/>
    <n v="0.36077688021492621"/>
    <s v=""/>
    <m/>
    <m/>
  </r>
  <r>
    <s v="Ornavasso"/>
    <x v="0"/>
    <m/>
    <s v="VB"/>
    <n v="3407"/>
    <n v="5.7334746434854113E-3"/>
    <x v="0"/>
    <n v="7.8072080214192943E-2"/>
    <s v=""/>
    <m/>
    <m/>
  </r>
  <r>
    <s v="Pallanzeno"/>
    <x v="0"/>
    <m/>
    <s v="VB"/>
    <n v="1176"/>
    <n v="1.9790332200583633E-3"/>
    <x v="0"/>
    <n v="2.6948273064834428E-2"/>
    <s v=""/>
    <m/>
    <m/>
  </r>
  <r>
    <s v="Piedimulera"/>
    <x v="0"/>
    <m/>
    <s v="VB"/>
    <n v="1559"/>
    <n v="2.6235652976794119E-3"/>
    <x v="0"/>
    <n v="3.572479396945312E-2"/>
    <s v=""/>
    <m/>
    <m/>
  </r>
  <r>
    <s v="Pieve Vergonte"/>
    <x v="0"/>
    <m/>
    <s v="VB"/>
    <n v="2644"/>
    <n v="4.4494590423761159E-3"/>
    <x v="0"/>
    <n v="6.0587783999508697E-2"/>
    <s v=""/>
    <m/>
    <m/>
  </r>
  <r>
    <s v="Premeno"/>
    <x v="0"/>
    <m/>
    <s v="VB"/>
    <n v="746"/>
    <n v="1.2554071276900843E-3"/>
    <x v="0"/>
    <n v="1.7094737845549733E-2"/>
    <s v=""/>
    <m/>
    <m/>
  </r>
  <r>
    <s v="Premia"/>
    <x v="0"/>
    <m/>
    <s v="VB"/>
    <n v="577"/>
    <n v="9.7100524487557451E-4"/>
    <x v="0"/>
    <n v="1.3222069352389001E-2"/>
    <s v=""/>
    <m/>
    <m/>
  </r>
  <r>
    <s v="Premosello-Chiovenda"/>
    <x v="0"/>
    <m/>
    <s v="VB"/>
    <n v="2034"/>
    <n v="3.4229197020397202E-3"/>
    <x v="0"/>
    <n v="4.660951310703506E-2"/>
    <s v=""/>
    <m/>
    <m/>
  </r>
  <r>
    <s v="Quarna Sopra"/>
    <x v="0"/>
    <m/>
    <s v="VB"/>
    <n v="289"/>
    <n v="4.8634404812658756E-4"/>
    <x v="0"/>
    <n v="6.6224922752866925E-3"/>
    <s v=""/>
    <m/>
    <m/>
  </r>
  <r>
    <s v="Quarna Sotto"/>
    <x v="0"/>
    <m/>
    <s v="VB"/>
    <n v="420"/>
    <n v="7.0679757859227262E-4"/>
    <x v="0"/>
    <n v="9.6243832374408676E-3"/>
    <s v=""/>
    <m/>
    <m/>
  </r>
  <r>
    <s v="Re"/>
    <x v="0"/>
    <m/>
    <s v="VB"/>
    <n v="757"/>
    <n v="1.2739184928436912E-3"/>
    <x v="0"/>
    <n v="1.7346805025577942E-2"/>
    <s v=""/>
    <m/>
    <m/>
  </r>
  <r>
    <s v="San Bernardino Verbano"/>
    <x v="0"/>
    <m/>
    <s v="VB"/>
    <n v="1384"/>
    <n v="2.3290663065992983E-3"/>
    <x v="0"/>
    <n v="3.17146342871861E-2"/>
    <s v=""/>
    <m/>
    <m/>
  </r>
  <r>
    <s v="Santa Maria Maggiore"/>
    <x v="0"/>
    <m/>
    <s v="VB"/>
    <n v="1264"/>
    <n v="2.1271241412872204E-3"/>
    <x v="0"/>
    <n v="2.8964810505060133E-2"/>
    <s v=""/>
    <m/>
    <m/>
  </r>
  <r>
    <s v="Stresa"/>
    <x v="0"/>
    <m/>
    <s v="VB"/>
    <n v="4816"/>
    <n v="8.1046122345247266E-3"/>
    <x v="0"/>
    <n v="0.11035959445598863"/>
    <s v=""/>
    <m/>
    <m/>
  </r>
  <r>
    <s v="Toceno"/>
    <x v="0"/>
    <m/>
    <s v="VB"/>
    <n v="771"/>
    <n v="1.2974784121301004E-3"/>
    <x v="0"/>
    <n v="1.7667617800159307E-2"/>
    <s v=""/>
    <m/>
    <m/>
  </r>
  <r>
    <s v="Trarego Viggiona"/>
    <x v="0"/>
    <m/>
    <s v="VB"/>
    <n v="392"/>
    <n v="6.5967774001945447E-4"/>
    <x v="0"/>
    <n v="8.9827576882781437E-3"/>
    <s v=""/>
    <m/>
    <m/>
  </r>
  <r>
    <s v="Trasquera"/>
    <x v="0"/>
    <m/>
    <s v="VB"/>
    <n v="211"/>
    <n v="3.5508164067373697E-4"/>
    <x v="0"/>
    <n v="4.835106816904816E-3"/>
    <s v=""/>
    <m/>
    <m/>
  </r>
  <r>
    <s v="Trontano"/>
    <x v="0"/>
    <m/>
    <s v="VB"/>
    <n v="1702"/>
    <n v="2.8642130446763048E-3"/>
    <x v="0"/>
    <n v="3.9001667309819896E-2"/>
    <s v=""/>
    <m/>
    <m/>
  </r>
  <r>
    <s v="Valstrona"/>
    <x v="0"/>
    <m/>
    <s v="VB"/>
    <n v="1268"/>
    <n v="2.1338555467976228E-3"/>
    <x v="0"/>
    <n v="2.9056471297797669E-2"/>
    <s v=""/>
    <m/>
    <m/>
  </r>
  <r>
    <s v="Vanzone con San Carlo"/>
    <x v="0"/>
    <m/>
    <s v="VB"/>
    <n v="435"/>
    <n v="7.3204034925628231E-4"/>
    <x v="0"/>
    <n v="9.9681112102066125E-3"/>
    <s v=""/>
    <m/>
    <m/>
  </r>
  <r>
    <s v="Varzo"/>
    <x v="0"/>
    <m/>
    <s v="VB"/>
    <n v="2106"/>
    <n v="3.5440850012269671E-3"/>
    <x v="0"/>
    <n v="4.8259407376310633E-2"/>
    <s v=""/>
    <m/>
    <m/>
  </r>
  <r>
    <s v="Verbania"/>
    <x v="0"/>
    <m/>
    <s v="VB"/>
    <n v="30332"/>
    <n v="5.1044247985382894E-2"/>
    <x v="0"/>
    <n v="0.69506379132870566"/>
    <s v=""/>
    <m/>
    <m/>
  </r>
  <r>
    <s v="Vignone"/>
    <x v="0"/>
    <m/>
    <s v="VB"/>
    <n v="1220"/>
    <n v="2.0530786806727918E-3"/>
    <x v="0"/>
    <n v="2.7956541784947282E-2"/>
    <s v=""/>
    <m/>
    <m/>
  </r>
  <r>
    <s v="Villadossola"/>
    <x v="0"/>
    <m/>
    <s v="VB"/>
    <n v="6777"/>
    <n v="1.1404683785999598E-2"/>
    <x v="0"/>
    <n v="0.1552962980955637"/>
    <s v=""/>
    <m/>
    <m/>
  </r>
  <r>
    <s v="Villette"/>
    <x v="0"/>
    <m/>
    <s v="VB"/>
    <n v="264"/>
    <n v="4.4427276368657129E-4"/>
    <x v="0"/>
    <n v="6.0496123206771162E-3"/>
    <s v=""/>
    <m/>
    <m/>
  </r>
  <r>
    <s v="Vogogna"/>
    <x v="0"/>
    <m/>
    <s v="VB"/>
    <n v="1751"/>
    <n v="2.9466727621787364E-3"/>
    <x v="0"/>
    <n v="4.0124512020854659E-2"/>
    <s v=""/>
    <m/>
    <m/>
  </r>
  <r>
    <s v="Borgomezzavalle"/>
    <x v="0"/>
    <m/>
    <s v="VB"/>
    <n v="335"/>
    <n v="5.6375521149621744E-4"/>
    <x v="0"/>
    <n v="7.6765913917683113E-3"/>
    <s v=""/>
    <m/>
    <m/>
  </r>
  <r>
    <s v="Valle Cannobina"/>
    <x v="0"/>
    <m/>
    <s v="VB"/>
    <n v="518"/>
    <n v="8.7171701359713626E-4"/>
    <x v="0"/>
    <n v="1.1870072659510403E-2"/>
    <s v=""/>
    <m/>
    <m/>
  </r>
  <r>
    <s v="Allein"/>
    <x v="1"/>
    <m/>
    <s v="AO"/>
    <n v="248"/>
    <n v="4.1734714164496099E-4"/>
    <x v="1"/>
    <n v="0.1955743419081116"/>
    <s v=""/>
    <m/>
    <m/>
  </r>
  <r>
    <s v="Antey-Saint-André"/>
    <x v="1"/>
    <m/>
    <s v="AO"/>
    <n v="626"/>
    <n v="1.0534649623780063E-3"/>
    <x v="1"/>
    <n v="0.4936674920745075"/>
    <s v=""/>
    <m/>
    <m/>
  </r>
  <r>
    <s v="Aosta"/>
    <x v="1"/>
    <m/>
    <s v="AO"/>
    <n v="34102"/>
    <n v="5.7388597678937336E-2"/>
    <x v="1"/>
    <n v="26.893049224800087"/>
    <s v=""/>
    <m/>
    <m/>
  </r>
  <r>
    <s v="Arnad"/>
    <x v="1"/>
    <m/>
    <s v="AO"/>
    <n v="1294"/>
    <n v="2.17760968261524E-3"/>
    <x v="1"/>
    <n v="1.0204564452786147"/>
    <s v=""/>
    <m/>
    <m/>
  </r>
  <r>
    <s v="Arvier"/>
    <x v="1"/>
    <m/>
    <s v="AO"/>
    <n v="892"/>
    <n v="1.5011034288197791E-3"/>
    <x v="1"/>
    <n v="0.70343674589530458"/>
    <s v=""/>
    <m/>
    <m/>
  </r>
  <r>
    <s v="Avise"/>
    <x v="1"/>
    <m/>
    <s v="AO"/>
    <n v="348"/>
    <n v="5.8563227940502591E-4"/>
    <x v="1"/>
    <n v="0.27443496364525338"/>
    <s v=""/>
    <m/>
    <m/>
  </r>
  <r>
    <s v="Ayas"/>
    <x v="1"/>
    <m/>
    <s v="AO"/>
    <n v="1359"/>
    <n v="2.2869950221592822E-3"/>
    <x v="1"/>
    <n v="1.0717158494077568"/>
    <s v=""/>
    <m/>
    <m/>
  </r>
  <r>
    <s v="Aymavilles"/>
    <x v="1"/>
    <m/>
    <s v="AO"/>
    <n v="2072"/>
    <n v="3.4868680543885451E-3"/>
    <x v="1"/>
    <n v="1.6339920823935774"/>
    <s v=""/>
    <m/>
    <m/>
  </r>
  <r>
    <s v="Bard"/>
    <x v="1"/>
    <m/>
    <s v="AO"/>
    <n v="125"/>
    <n v="2.1035642220008111E-4"/>
    <x v="1"/>
    <n v="9.8575777171427223E-2"/>
    <s v=""/>
    <m/>
    <m/>
  </r>
  <r>
    <s v="Bionaz"/>
    <x v="1"/>
    <m/>
    <s v="AO"/>
    <n v="234"/>
    <n v="3.9378722235855186E-4"/>
    <x v="1"/>
    <n v="0.18453385486491175"/>
    <s v=""/>
    <m/>
    <m/>
  </r>
  <r>
    <s v="Brissogne"/>
    <x v="1"/>
    <m/>
    <s v="AO"/>
    <n v="983"/>
    <n v="1.6542429041814381E-3"/>
    <x v="1"/>
    <n v="0.77519991167610369"/>
    <s v=""/>
    <m/>
    <m/>
  </r>
  <r>
    <s v="Brusson"/>
    <x v="1"/>
    <m/>
    <s v="AO"/>
    <n v="852"/>
    <n v="1.433789373715753E-3"/>
    <x v="1"/>
    <n v="0.67189249720044786"/>
    <s v=""/>
    <m/>
    <m/>
  </r>
  <r>
    <s v="Challand-Saint-Anselme"/>
    <x v="1"/>
    <m/>
    <s v="AO"/>
    <n v="756"/>
    <n v="1.2722356414660908E-3"/>
    <x v="1"/>
    <n v="0.59618630033279185"/>
    <s v=""/>
    <m/>
    <m/>
  </r>
  <r>
    <s v="Challand-Saint-Victor"/>
    <x v="1"/>
    <m/>
    <s v="AO"/>
    <n v="611"/>
    <n v="1.0282221917139965E-3"/>
    <x v="1"/>
    <n v="0.48183839881393625"/>
    <s v=""/>
    <m/>
    <m/>
  </r>
  <r>
    <s v="Chambave"/>
    <x v="1"/>
    <m/>
    <s v="AO"/>
    <n v="939"/>
    <n v="1.5801974435670097E-3"/>
    <x v="1"/>
    <n v="0.74050123811176127"/>
    <s v=""/>
    <m/>
    <m/>
  </r>
  <r>
    <s v="Chamois"/>
    <x v="1"/>
    <m/>
    <s v="AO"/>
    <n v="94"/>
    <n v="1.5818802949446102E-4"/>
    <x v="1"/>
    <n v="7.412898443291327E-2"/>
    <s v=""/>
    <m/>
    <m/>
  </r>
  <r>
    <s v="Champdepraz"/>
    <x v="1"/>
    <m/>
    <s v="AO"/>
    <n v="702"/>
    <n v="1.1813616670756557E-3"/>
    <x v="1"/>
    <n v="0.55360156459473531"/>
    <s v=""/>
    <m/>
    <m/>
  </r>
  <r>
    <s v="Champorcher"/>
    <x v="1"/>
    <m/>
    <s v="AO"/>
    <n v="398"/>
    <n v="6.6977484828505834E-4"/>
    <x v="1"/>
    <n v="0.31386527451382429"/>
    <s v=""/>
    <m/>
    <m/>
  </r>
  <r>
    <s v="Charvensod"/>
    <x v="1"/>
    <m/>
    <s v="AO"/>
    <n v="2507"/>
    <n v="4.2189084036448271E-3"/>
    <x v="1"/>
    <n v="1.9770357869501443"/>
    <s v=""/>
    <m/>
    <m/>
  </r>
  <r>
    <s v="Châtillon"/>
    <x v="1"/>
    <m/>
    <s v="AO"/>
    <n v="4946"/>
    <n v="8.3233829136128111E-3"/>
    <x v="1"/>
    <n v="3.9004463511190322"/>
    <s v=""/>
    <m/>
    <m/>
  </r>
  <r>
    <s v="Cogne"/>
    <x v="1"/>
    <m/>
    <s v="AO"/>
    <n v="1453"/>
    <n v="2.4451830516537434E-3"/>
    <x v="1"/>
    <n v="1.1458448338406699"/>
    <s v=""/>
    <m/>
    <m/>
  </r>
  <r>
    <s v="Courmayeur"/>
    <x v="1"/>
    <m/>
    <s v="AO"/>
    <n v="2815"/>
    <n v="4.737226627945827E-3"/>
    <x v="1"/>
    <n v="2.2199265019005412"/>
    <s v=""/>
    <m/>
    <m/>
  </r>
  <r>
    <s v="Donnas"/>
    <x v="1"/>
    <m/>
    <s v="AO"/>
    <n v="2624"/>
    <n v="4.4158020148241037E-3"/>
    <x v="1"/>
    <n v="2.0693027143826002"/>
    <s v=""/>
    <m/>
    <m/>
  </r>
  <r>
    <s v="Doues"/>
    <x v="1"/>
    <m/>
    <s v="AO"/>
    <n v="477"/>
    <n v="8.0272010711550954E-4"/>
    <x v="1"/>
    <n v="0.37616516568616626"/>
    <s v=""/>
    <m/>
    <m/>
  </r>
  <r>
    <s v="Emarèse"/>
    <x v="1"/>
    <m/>
    <s v="AO"/>
    <n v="228"/>
    <n v="3.8369011409294799E-4"/>
    <x v="1"/>
    <n v="0.17980221756068324"/>
    <s v=""/>
    <m/>
    <m/>
  </r>
  <r>
    <s v="Etroubles"/>
    <x v="1"/>
    <m/>
    <s v="AO"/>
    <n v="496"/>
    <n v="8.3469428328992199E-4"/>
    <x v="1"/>
    <n v="0.3911486838162232"/>
    <s v=""/>
    <m/>
    <m/>
  </r>
  <r>
    <s v="Fénis"/>
    <x v="1"/>
    <m/>
    <s v="AO"/>
    <n v="1766"/>
    <n v="2.9719155328427464E-3"/>
    <x v="1"/>
    <n v="1.3926785798779238"/>
    <s v=""/>
    <m/>
    <m/>
  </r>
  <r>
    <s v="Fontainemore"/>
    <x v="1"/>
    <m/>
    <s v="AO"/>
    <n v="449"/>
    <n v="7.5560026854269149E-4"/>
    <x v="1"/>
    <n v="0.35408419159976656"/>
    <s v=""/>
    <m/>
    <m/>
  </r>
  <r>
    <s v="Gaby"/>
    <x v="1"/>
    <m/>
    <s v="AO"/>
    <n v="487"/>
    <n v="8.1954862089151607E-4"/>
    <x v="1"/>
    <n v="0.38405122785988044"/>
    <s v=""/>
    <m/>
    <m/>
  </r>
  <r>
    <s v="Gignod"/>
    <x v="1"/>
    <m/>
    <s v="AO"/>
    <n v="1692"/>
    <n v="2.8473845309002982E-3"/>
    <x v="1"/>
    <n v="1.3343217197924389"/>
    <s v=""/>
    <m/>
    <m/>
  </r>
  <r>
    <s v="Gressan"/>
    <x v="1"/>
    <m/>
    <s v="AO"/>
    <n v="3306"/>
    <n v="5.5635066543477463E-3"/>
    <x v="1"/>
    <n v="2.6071321546299071"/>
    <s v=""/>
    <m/>
    <m/>
  </r>
  <r>
    <s v="Gressoney-La-Trinité"/>
    <x v="1"/>
    <m/>
    <s v="AO"/>
    <n v="311"/>
    <n v="5.2336677843380184E-4"/>
    <x v="1"/>
    <n v="0.2452565336025109"/>
    <s v=""/>
    <m/>
    <m/>
  </r>
  <r>
    <s v="Gressoney-Saint-Jean"/>
    <x v="1"/>
    <m/>
    <s v="AO"/>
    <n v="814"/>
    <n v="1.3698410213669283E-3"/>
    <x v="1"/>
    <n v="0.64192546094033409"/>
    <s v=""/>
    <m/>
    <m/>
  </r>
  <r>
    <s v="Hône"/>
    <x v="1"/>
    <m/>
    <s v="AO"/>
    <n v="1175"/>
    <n v="1.9773503686807627E-3"/>
    <x v="1"/>
    <n v="0.92661230541141593"/>
    <s v=""/>
    <m/>
    <m/>
  </r>
  <r>
    <s v="Introd"/>
    <x v="1"/>
    <m/>
    <s v="AO"/>
    <n v="632"/>
    <n v="1.0635620706436102E-3"/>
    <x v="1"/>
    <n v="0.49839912937873598"/>
    <s v=""/>
    <m/>
    <m/>
  </r>
  <r>
    <s v="Issime"/>
    <x v="1"/>
    <m/>
    <s v="AO"/>
    <n v="422"/>
    <n v="7.1016328134747395E-4"/>
    <x v="1"/>
    <n v="0.33279182373073829"/>
    <s v=""/>
    <m/>
    <m/>
  </r>
  <r>
    <s v="Issogne"/>
    <x v="1"/>
    <m/>
    <s v="AO"/>
    <n v="1396"/>
    <n v="2.3492605231305061E-3"/>
    <x v="1"/>
    <n v="1.1008942794504992"/>
    <s v=""/>
    <m/>
    <m/>
  </r>
  <r>
    <s v="Jovençan"/>
    <x v="1"/>
    <m/>
    <s v="AO"/>
    <n v="758"/>
    <n v="1.275601344221292E-3"/>
    <x v="1"/>
    <n v="0.59776351276753459"/>
    <s v=""/>
    <m/>
    <m/>
  </r>
  <r>
    <s v="La Magdeleine"/>
    <x v="1"/>
    <m/>
    <s v="AO"/>
    <n v="111"/>
    <n v="1.8679650291367206E-4"/>
    <x v="1"/>
    <n v="8.7535290128227361E-2"/>
    <s v=""/>
    <m/>
    <m/>
  </r>
  <r>
    <s v="La Salle"/>
    <x v="1"/>
    <m/>
    <s v="AO"/>
    <n v="2071"/>
    <n v="3.485185203010944E-3"/>
    <x v="1"/>
    <n v="1.6332034761762062"/>
    <s v=""/>
    <m/>
    <m/>
  </r>
  <r>
    <s v="La Thuile"/>
    <x v="1"/>
    <m/>
    <s v="AO"/>
    <n v="776"/>
    <n v="1.3058926690181036E-3"/>
    <x v="1"/>
    <n v="0.61195842468022021"/>
    <s v=""/>
    <m/>
    <m/>
  </r>
  <r>
    <s v="Lillianes"/>
    <x v="1"/>
    <m/>
    <s v="AO"/>
    <n v="465"/>
    <n v="7.825258905843019E-4"/>
    <x v="1"/>
    <n v="0.36670189107770923"/>
    <s v=""/>
    <m/>
    <m/>
  </r>
  <r>
    <s v="Montjovet"/>
    <x v="1"/>
    <m/>
    <s v="AO"/>
    <n v="1831"/>
    <n v="3.0813008723867886E-3"/>
    <x v="1"/>
    <n v="1.4439379840070659"/>
    <s v=""/>
    <m/>
    <m/>
  </r>
  <r>
    <s v="Morgex"/>
    <x v="1"/>
    <m/>
    <s v="AO"/>
    <n v="2069"/>
    <n v="3.4818195002557428E-3"/>
    <x v="1"/>
    <n v="1.6316262637414634"/>
    <s v=""/>
    <m/>
    <m/>
  </r>
  <r>
    <s v="Nus"/>
    <x v="1"/>
    <m/>
    <s v="AO"/>
    <n v="2943"/>
    <n v="4.9526316042787103E-3"/>
    <x v="1"/>
    <n v="2.3208680977240825"/>
    <s v=""/>
    <m/>
    <m/>
  </r>
  <r>
    <s v="Ollomont"/>
    <x v="1"/>
    <m/>
    <s v="AO"/>
    <n v="158"/>
    <n v="2.6589051766090255E-4"/>
    <x v="1"/>
    <n v="0.124599782344684"/>
    <s v=""/>
    <m/>
    <m/>
  </r>
  <r>
    <s v="Oyace"/>
    <x v="1"/>
    <m/>
    <s v="AO"/>
    <n v="225"/>
    <n v="3.7864155996014605E-4"/>
    <x v="1"/>
    <n v="0.17743639890856899"/>
    <s v=""/>
    <m/>
    <m/>
  </r>
  <r>
    <s v="Perloz"/>
    <x v="1"/>
    <m/>
    <s v="AO"/>
    <n v="453"/>
    <n v="7.6233167405309404E-4"/>
    <x v="1"/>
    <n v="0.35723861646925226"/>
    <s v=""/>
    <m/>
    <m/>
  </r>
  <r>
    <s v="Pollein"/>
    <x v="1"/>
    <m/>
    <s v="AO"/>
    <n v="1531"/>
    <n v="2.5764454591065936E-3"/>
    <x v="1"/>
    <n v="1.2073561187956405"/>
    <s v=""/>
    <m/>
    <m/>
  </r>
  <r>
    <s v="Pontboset"/>
    <x v="1"/>
    <m/>
    <s v="AO"/>
    <n v="195"/>
    <n v="3.2815601863212657E-4"/>
    <x v="1"/>
    <n v="0.15377821238742648"/>
    <s v=""/>
    <m/>
    <m/>
  </r>
  <r>
    <s v="Pontey"/>
    <x v="1"/>
    <m/>
    <s v="AO"/>
    <n v="818"/>
    <n v="1.376572426877331E-3"/>
    <x v="1"/>
    <n v="0.64507988580981968"/>
    <s v=""/>
    <m/>
    <m/>
  </r>
  <r>
    <s v="Pont-Saint-Martin"/>
    <x v="1"/>
    <m/>
    <s v="AO"/>
    <n v="4005"/>
    <n v="6.7398197672905993E-3"/>
    <x v="1"/>
    <n v="3.1583679005725278"/>
    <s v=""/>
    <m/>
    <m/>
  </r>
  <r>
    <s v="Pré-Saint-Didier"/>
    <x v="1"/>
    <m/>
    <s v="AO"/>
    <n v="1012"/>
    <n v="1.7030455941318568E-3"/>
    <x v="1"/>
    <n v="0.79806949197987476"/>
    <s v=""/>
    <m/>
    <m/>
  </r>
  <r>
    <s v="Quart"/>
    <x v="1"/>
    <m/>
    <s v="AO"/>
    <n v="3872"/>
    <n v="6.516000534069713E-3"/>
    <x v="1"/>
    <n v="3.0534832736621298"/>
    <s v=""/>
    <m/>
    <m/>
  </r>
  <r>
    <s v="Rhêmes-Notre-Dame"/>
    <x v="1"/>
    <m/>
    <s v="AO"/>
    <n v="114"/>
    <n v="1.9184505704647399E-4"/>
    <x v="1"/>
    <n v="8.9901108780341618E-2"/>
    <s v=""/>
    <m/>
    <m/>
  </r>
  <r>
    <s v="Rhêmes-Saint-Georges"/>
    <x v="1"/>
    <m/>
    <s v="AO"/>
    <n v="196"/>
    <n v="3.2983887000972723E-4"/>
    <x v="1"/>
    <n v="0.15456681860479787"/>
    <s v=""/>
    <m/>
    <m/>
  </r>
  <r>
    <s v="Roisan"/>
    <x v="1"/>
    <m/>
    <s v="AO"/>
    <n v="1042"/>
    <n v="1.7535311354598764E-3"/>
    <x v="1"/>
    <n v="0.82172767850101724"/>
    <s v=""/>
    <m/>
    <m/>
  </r>
  <r>
    <s v="Saint-Christophe"/>
    <x v="1"/>
    <m/>
    <s v="AO"/>
    <n v="3356"/>
    <n v="5.6476492232277785E-3"/>
    <x v="1"/>
    <n v="2.6465624654984778"/>
    <s v=""/>
    <m/>
    <m/>
  </r>
  <r>
    <s v="Saint-Denis"/>
    <x v="1"/>
    <m/>
    <s v="AO"/>
    <n v="382"/>
    <n v="6.4284922624344794E-4"/>
    <x v="1"/>
    <n v="0.30124757503588162"/>
    <s v=""/>
    <m/>
    <m/>
  </r>
  <r>
    <s v="Saint-Marcel"/>
    <x v="1"/>
    <m/>
    <s v="AO"/>
    <n v="1275"/>
    <n v="2.1456355064408275E-3"/>
    <x v="1"/>
    <n v="1.0054729271485576"/>
    <s v=""/>
    <m/>
    <m/>
  </r>
  <r>
    <s v="Saint-Nicolas"/>
    <x v="1"/>
    <m/>
    <s v="AO"/>
    <n v="315"/>
    <n v="5.3009818394420449E-4"/>
    <x v="1"/>
    <n v="0.2484109584719966"/>
    <s v=""/>
    <m/>
    <m/>
  </r>
  <r>
    <s v="Saint-Oyen"/>
    <x v="1"/>
    <m/>
    <s v="AO"/>
    <n v="217"/>
    <n v="3.6517874893934085E-4"/>
    <x v="1"/>
    <n v="0.17112754916959766"/>
    <s v=""/>
    <m/>
    <m/>
  </r>
  <r>
    <s v="Saint-Pierre"/>
    <x v="1"/>
    <m/>
    <s v="AO"/>
    <n v="3112"/>
    <n v="5.2370334870932202E-3"/>
    <x v="1"/>
    <n v="2.4541425484598518"/>
    <s v=""/>
    <m/>
    <m/>
  </r>
  <r>
    <s v="Saint-Rhémy-en-Bosses"/>
    <x v="1"/>
    <m/>
    <s v="AO"/>
    <n v="367"/>
    <n v="6.1760645557943814E-4"/>
    <x v="1"/>
    <n v="0.28941848177531032"/>
    <s v=""/>
    <m/>
    <m/>
  </r>
  <r>
    <s v="Saint-Vincent"/>
    <x v="1"/>
    <m/>
    <s v="AO"/>
    <n v="4654"/>
    <n v="7.831990311353421E-3"/>
    <x v="1"/>
    <n v="3.6701733356465782"/>
    <s v=""/>
    <m/>
    <m/>
  </r>
  <r>
    <s v="Sarre"/>
    <x v="1"/>
    <m/>
    <s v="AO"/>
    <n v="4857"/>
    <n v="8.1736091410063525E-3"/>
    <x v="1"/>
    <n v="3.8302603977729763"/>
    <s v=""/>
    <m/>
    <m/>
  </r>
  <r>
    <s v="Torgnon"/>
    <x v="1"/>
    <m/>
    <s v="AO"/>
    <n v="517"/>
    <n v="8.7003416221953555E-4"/>
    <x v="1"/>
    <n v="0.40770941438102298"/>
    <s v=""/>
    <m/>
    <m/>
  </r>
  <r>
    <s v="Valgrisenche"/>
    <x v="1"/>
    <m/>
    <s v="AO"/>
    <n v="198"/>
    <n v="3.3320457276492851E-4"/>
    <x v="1"/>
    <n v="0.15614403103954072"/>
    <s v=""/>
    <m/>
    <m/>
  </r>
  <r>
    <s v="Valpelline"/>
    <x v="1"/>
    <m/>
    <s v="AO"/>
    <n v="655"/>
    <n v="1.1022676523284251E-3"/>
    <x v="1"/>
    <n v="0.51653707237827862"/>
    <s v=""/>
    <m/>
    <m/>
  </r>
  <r>
    <s v="Valsavarenche"/>
    <x v="1"/>
    <m/>
    <s v="AO"/>
    <n v="187"/>
    <n v="3.1469320761132137E-4"/>
    <x v="1"/>
    <n v="0.14746936264845512"/>
    <s v=""/>
    <m/>
    <m/>
  </r>
  <r>
    <s v="Valtournenche"/>
    <x v="1"/>
    <m/>
    <s v="AO"/>
    <n v="2147"/>
    <n v="3.6130819077085938E-3"/>
    <x v="1"/>
    <n v="1.693137548696434"/>
    <s v=""/>
    <m/>
    <m/>
  </r>
  <r>
    <s v="Verrayes"/>
    <x v="1"/>
    <m/>
    <s v="AO"/>
    <n v="1344"/>
    <n v="2.2617522514952722E-3"/>
    <x v="1"/>
    <n v="1.0598867561471854"/>
    <s v=""/>
    <m/>
    <m/>
  </r>
  <r>
    <s v="Verrès"/>
    <x v="1"/>
    <m/>
    <s v="AO"/>
    <n v="2711"/>
    <n v="4.5622100846753593E-3"/>
    <x v="1"/>
    <n v="2.1379114552939136"/>
    <s v=""/>
    <m/>
    <m/>
  </r>
  <r>
    <s v="Villeneuve"/>
    <x v="1"/>
    <m/>
    <s v="AO"/>
    <n v="1236"/>
    <n v="2.0800043027144025E-3"/>
    <x v="1"/>
    <n v="0.97471728467107244"/>
    <s v=""/>
    <m/>
    <m/>
  </r>
  <r>
    <s v="Agra"/>
    <x v="2"/>
    <m/>
    <s v="VA"/>
    <n v="379"/>
    <n v="6.37800672110646E-4"/>
    <x v="2"/>
    <n v="3.9055451630956692E-3"/>
    <s v=""/>
    <m/>
    <m/>
  </r>
  <r>
    <s v="Albizzate"/>
    <x v="2"/>
    <m/>
    <s v="VA"/>
    <n v="5292"/>
    <n v="8.9056494902626342E-3"/>
    <x v="2"/>
    <n v="5.4533364124280427E-2"/>
    <s v=""/>
    <m/>
    <m/>
  </r>
  <r>
    <s v="Angera"/>
    <x v="2"/>
    <m/>
    <s v="VA"/>
    <n v="5622"/>
    <n v="9.4609904448708492E-3"/>
    <x v="2"/>
    <n v="5.793397073066979E-2"/>
    <s v=""/>
    <m/>
    <m/>
  </r>
  <r>
    <s v="Arcisate"/>
    <x v="2"/>
    <m/>
    <s v="VA"/>
    <n v="9850"/>
    <n v="1.6576086069366391E-2"/>
    <x v="2"/>
    <n v="0.10150295476647055"/>
    <s v=""/>
    <m/>
    <m/>
  </r>
  <r>
    <s v="Arsago Seprio"/>
    <x v="2"/>
    <m/>
    <s v="VA"/>
    <n v="4845"/>
    <n v="8.1534149244751452E-3"/>
    <x v="2"/>
    <n v="4.9927087902898459E-2"/>
    <s v=""/>
    <m/>
    <m/>
  </r>
  <r>
    <s v="Azzate"/>
    <x v="2"/>
    <m/>
    <s v="VA"/>
    <n v="4554"/>
    <n v="7.6637051735933565E-3"/>
    <x v="2"/>
    <n v="4.6928371168173291E-2"/>
    <s v=""/>
    <m/>
    <m/>
  </r>
  <r>
    <s v="Azzio"/>
    <x v="2"/>
    <m/>
    <s v="VA"/>
    <n v="802"/>
    <n v="1.3496468048357206E-3"/>
    <x v="2"/>
    <n v="8.2645045403765879E-3"/>
    <s v=""/>
    <m/>
    <m/>
  </r>
  <r>
    <s v="Barasso"/>
    <x v="2"/>
    <m/>
    <s v="VA"/>
    <n v="1710"/>
    <n v="2.8776758556971101E-3"/>
    <x v="2"/>
    <n v="1.7621325142199457E-2"/>
    <s v=""/>
    <m/>
    <m/>
  </r>
  <r>
    <s v="Bardello"/>
    <x v="2"/>
    <m/>
    <s v="VA"/>
    <n v="1550"/>
    <n v="2.608419635281006E-3"/>
    <x v="2"/>
    <n v="1.5972546181525823E-2"/>
    <s v=""/>
    <m/>
    <m/>
  </r>
  <r>
    <s v="Bedero Valcuvia"/>
    <x v="2"/>
    <m/>
    <s v="VA"/>
    <n v="667"/>
    <n v="1.1224618688596328E-3"/>
    <x v="2"/>
    <n v="6.873347292308209E-3"/>
    <s v=""/>
    <m/>
    <m/>
  </r>
  <r>
    <s v="Besano"/>
    <x v="2"/>
    <m/>
    <s v="VA"/>
    <n v="2603"/>
    <n v="4.38046213589449E-3"/>
    <x v="2"/>
    <n v="2.6823572716459174E-2"/>
    <s v=""/>
    <m/>
    <m/>
  </r>
  <r>
    <s v="Besnate"/>
    <x v="2"/>
    <m/>
    <s v="VA"/>
    <n v="5464"/>
    <n v="9.195099927209946E-3"/>
    <x v="2"/>
    <n v="5.6305801507004573E-2"/>
    <s v=""/>
    <m/>
    <m/>
  </r>
  <r>
    <s v="Besozzo"/>
    <x v="2"/>
    <m/>
    <s v="VA"/>
    <n v="8994"/>
    <n v="1.5135565290140237E-2"/>
    <x v="2"/>
    <n v="9.2681987326866624E-2"/>
    <s v=""/>
    <m/>
    <m/>
  </r>
  <r>
    <s v="Biandronno"/>
    <x v="2"/>
    <m/>
    <s v="VA"/>
    <n v="3285"/>
    <n v="5.5281667754181326E-3"/>
    <x v="2"/>
    <n v="3.3851493036330539E-2"/>
    <s v=""/>
    <m/>
    <m/>
  </r>
  <r>
    <s v="Bisuschio"/>
    <x v="2"/>
    <m/>
    <s v="VA"/>
    <n v="4267"/>
    <n v="7.1807268282219694E-3"/>
    <x v="2"/>
    <n v="4.3970873907464958E-2"/>
    <s v=""/>
    <m/>
    <m/>
  </r>
  <r>
    <s v="Bodio Lomnago"/>
    <x v="2"/>
    <m/>
    <s v="VA"/>
    <n v="2119"/>
    <n v="3.5659620691357754E-3"/>
    <x v="2"/>
    <n v="2.1836016360421432E-2"/>
    <s v=""/>
    <m/>
    <m/>
  </r>
  <r>
    <s v="Brebbia"/>
    <x v="2"/>
    <m/>
    <s v="VA"/>
    <n v="3362"/>
    <n v="5.6577463314933822E-3"/>
    <x v="2"/>
    <n v="3.464496791115472E-2"/>
    <s v=""/>
    <m/>
    <m/>
  </r>
  <r>
    <s v="Bregano"/>
    <x v="2"/>
    <m/>
    <s v="VA"/>
    <n v="839"/>
    <n v="1.4119123058069446E-3"/>
    <x v="2"/>
    <n v="8.6457846750323652E-3"/>
    <s v=""/>
    <m/>
    <m/>
  </r>
  <r>
    <s v="Brenta"/>
    <x v="2"/>
    <m/>
    <s v="VA"/>
    <n v="1798"/>
    <n v="3.0257667769259667E-3"/>
    <x v="2"/>
    <n v="1.8528153570569954E-2"/>
    <s v=""/>
    <m/>
    <m/>
  </r>
  <r>
    <s v="Brezzo di Bedero"/>
    <x v="2"/>
    <m/>
    <s v="VA"/>
    <n v="1185"/>
    <n v="1.9941788824567692E-3"/>
    <x v="2"/>
    <n v="1.2211269177489097E-2"/>
    <s v=""/>
    <m/>
    <m/>
  </r>
  <r>
    <s v="Brinzio"/>
    <x v="2"/>
    <m/>
    <s v="VA"/>
    <n v="873"/>
    <n v="1.4691292526453667E-3"/>
    <x v="2"/>
    <n v="8.9961502041755112E-3"/>
    <s v=""/>
    <m/>
    <m/>
  </r>
  <r>
    <s v="Brissago-Valtravaglia"/>
    <x v="2"/>
    <m/>
    <s v="VA"/>
    <n v="1250"/>
    <n v="2.1035642220008114E-3"/>
    <x v="2"/>
    <n v="1.2881085630262761E-2"/>
    <s v=""/>
    <m/>
    <m/>
  </r>
  <r>
    <s v="Brunello"/>
    <x v="2"/>
    <m/>
    <s v="VA"/>
    <n v="1030"/>
    <n v="1.7333369189286684E-3"/>
    <x v="2"/>
    <n v="1.0614014559336514E-2"/>
    <s v=""/>
    <m/>
    <m/>
  </r>
  <r>
    <s v="Brusimpiano"/>
    <x v="2"/>
    <m/>
    <s v="VA"/>
    <n v="1208"/>
    <n v="2.0328844641415841E-3"/>
    <x v="2"/>
    <n v="1.2448281153085931E-2"/>
    <s v=""/>
    <m/>
    <m/>
  </r>
  <r>
    <s v="Buguggiate"/>
    <x v="2"/>
    <m/>
    <s v="VA"/>
    <n v="3115"/>
    <n v="5.2420820412260221E-3"/>
    <x v="2"/>
    <n v="3.2099665390614804E-2"/>
    <s v=""/>
    <m/>
    <m/>
  </r>
  <r>
    <s v="Busto Arsizio"/>
    <x v="2"/>
    <m/>
    <s v="VA"/>
    <n v="79692"/>
    <n v="0.13410979198375092"/>
    <x v="2"/>
    <n v="0.82121558083751989"/>
    <s v=""/>
    <m/>
    <m/>
  </r>
  <r>
    <s v="Cadegliano-Viconago"/>
    <x v="2"/>
    <m/>
    <s v="VA"/>
    <n v="1867"/>
    <n v="3.1418835219804114E-3"/>
    <x v="2"/>
    <n v="1.9239189497360459E-2"/>
    <s v=""/>
    <m/>
    <m/>
  </r>
  <r>
    <s v="Cairate"/>
    <x v="2"/>
    <m/>
    <s v="VA"/>
    <n v="7830"/>
    <n v="1.3176726286613082E-2"/>
    <x v="2"/>
    <n v="8.0687120387965938E-2"/>
    <s v=""/>
    <m/>
    <m/>
  </r>
  <r>
    <s v="Cantello"/>
    <x v="2"/>
    <m/>
    <s v="VA"/>
    <n v="4569"/>
    <n v="7.6889479442573657E-3"/>
    <x v="2"/>
    <n v="4.7082944195736443E-2"/>
    <s v=""/>
    <m/>
    <m/>
  </r>
  <r>
    <s v="Caravate"/>
    <x v="2"/>
    <m/>
    <s v="VA"/>
    <n v="2612"/>
    <n v="4.3956077982928955E-3"/>
    <x v="2"/>
    <n v="2.6916316532997062E-2"/>
    <s v=""/>
    <m/>
    <m/>
  </r>
  <r>
    <s v="Cardano al Campo"/>
    <x v="2"/>
    <m/>
    <s v="VA"/>
    <n v="14136"/>
    <n v="2.3788787073762776E-2"/>
    <x v="2"/>
    <n v="0.14566962117551549"/>
    <s v=""/>
    <m/>
    <m/>
  </r>
  <r>
    <s v="Carnago"/>
    <x v="2"/>
    <m/>
    <s v="VA"/>
    <n v="6502"/>
    <n v="1.094189965715942E-2"/>
    <x v="2"/>
    <n v="6.7002255014374776E-2"/>
    <s v=""/>
    <m/>
    <m/>
  </r>
  <r>
    <s v="Caronno Pertusella"/>
    <x v="2"/>
    <m/>
    <s v="VA"/>
    <n v="16397"/>
    <n v="2.7593714038517844E-2"/>
    <x v="2"/>
    <n v="0.16896892886353479"/>
    <s v=""/>
    <m/>
    <m/>
  </r>
  <r>
    <s v="Caronno Varesino"/>
    <x v="2"/>
    <m/>
    <s v="VA"/>
    <n v="4940"/>
    <n v="8.3132858053472074E-3"/>
    <x v="2"/>
    <n v="5.0906050410798431E-2"/>
    <s v=""/>
    <m/>
    <m/>
  </r>
  <r>
    <s v="Casale Litta"/>
    <x v="2"/>
    <m/>
    <s v="VA"/>
    <n v="2652"/>
    <n v="4.4629218533969216E-3"/>
    <x v="2"/>
    <n v="2.7328511273165476E-2"/>
    <s v=""/>
    <m/>
    <m/>
  </r>
  <r>
    <s v="Casalzuigno"/>
    <x v="2"/>
    <m/>
    <s v="VA"/>
    <n v="1304"/>
    <n v="2.1944381963912461E-3"/>
    <x v="2"/>
    <n v="1.343754852949011E-2"/>
    <s v=""/>
    <m/>
    <m/>
  </r>
  <r>
    <s v="Casciago"/>
    <x v="2"/>
    <m/>
    <s v="VA"/>
    <n v="3865"/>
    <n v="6.5042205744265079E-3"/>
    <x v="2"/>
    <n v="3.9828316768772458E-2"/>
    <s v=""/>
    <m/>
    <m/>
  </r>
  <r>
    <s v="Casorate Sempione"/>
    <x v="2"/>
    <m/>
    <s v="VA"/>
    <n v="5726"/>
    <n v="9.6360069881413161E-3"/>
    <x v="2"/>
    <n v="5.9005677055107654E-2"/>
    <s v=""/>
    <m/>
    <m/>
  </r>
  <r>
    <s v="Cassano Magnago"/>
    <x v="2"/>
    <m/>
    <s v="VA"/>
    <n v="21386"/>
    <n v="3.5989459561367482E-2"/>
    <x v="2"/>
    <n v="0.22037991783103952"/>
    <s v=""/>
    <m/>
    <m/>
  </r>
  <r>
    <s v="Cassano Valcuvia"/>
    <x v="2"/>
    <m/>
    <s v="VA"/>
    <n v="665"/>
    <n v="1.1190961661044316E-3"/>
    <x v="2"/>
    <n v="6.8527375552997882E-3"/>
    <s v=""/>
    <m/>
    <m/>
  </r>
  <r>
    <s v="Castellanza"/>
    <x v="2"/>
    <m/>
    <s v="VA"/>
    <n v="14244"/>
    <n v="2.3970535022543645E-2"/>
    <x v="2"/>
    <n v="0.1467825469739702"/>
    <s v=""/>
    <m/>
    <m/>
  </r>
  <r>
    <s v="Castello Cabiaglio"/>
    <x v="2"/>
    <m/>
    <s v="VA"/>
    <n v="530"/>
    <n v="8.919112301283439E-4"/>
    <x v="2"/>
    <n v="5.4615803072314102E-3"/>
    <s v=""/>
    <m/>
    <m/>
  </r>
  <r>
    <s v="Castelseprio"/>
    <x v="2"/>
    <m/>
    <s v="VA"/>
    <n v="1281"/>
    <n v="2.1557326147064316E-3"/>
    <x v="2"/>
    <n v="1.3200536553893276E-2"/>
    <s v=""/>
    <m/>
    <m/>
  </r>
  <r>
    <s v="Castelveccana"/>
    <x v="2"/>
    <m/>
    <s v="VA"/>
    <n v="2000"/>
    <n v="3.3657027552012977E-3"/>
    <x v="2"/>
    <n v="2.0609737008420417E-2"/>
    <s v=""/>
    <m/>
    <m/>
  </r>
  <r>
    <s v="Castiglione Olona"/>
    <x v="2"/>
    <m/>
    <s v="VA"/>
    <n v="7836"/>
    <n v="1.3186823394878686E-2"/>
    <x v="2"/>
    <n v="8.074894959899119E-2"/>
    <s v=""/>
    <m/>
    <m/>
  </r>
  <r>
    <s v="Castronno"/>
    <x v="2"/>
    <m/>
    <s v="VA"/>
    <n v="5248"/>
    <n v="8.8316040296482073E-3"/>
    <x v="2"/>
    <n v="5.4079949910095175E-2"/>
    <s v=""/>
    <m/>
    <m/>
  </r>
  <r>
    <s v="Cavaria con Premezzo"/>
    <x v="2"/>
    <m/>
    <s v="VA"/>
    <n v="5713"/>
    <n v="9.6141299202325073E-3"/>
    <x v="2"/>
    <n v="5.887171376455292E-2"/>
    <s v=""/>
    <m/>
    <m/>
  </r>
  <r>
    <s v="Cazzago Brabbia"/>
    <x v="2"/>
    <m/>
    <s v="VA"/>
    <n v="828"/>
    <n v="1.3934009406533373E-3"/>
    <x v="2"/>
    <n v="8.5324311214860522E-3"/>
    <s v=""/>
    <m/>
    <m/>
  </r>
  <r>
    <s v="Cislago"/>
    <x v="2"/>
    <m/>
    <s v="VA"/>
    <n v="9984"/>
    <n v="1.6801588153964878E-2"/>
    <x v="2"/>
    <n v="0.10288380714603472"/>
    <s v=""/>
    <m/>
    <m/>
  </r>
  <r>
    <s v="Cittiglio"/>
    <x v="2"/>
    <m/>
    <s v="VA"/>
    <n v="3972"/>
    <n v="6.6842856718297783E-3"/>
    <x v="2"/>
    <n v="4.0930937698722948E-2"/>
    <s v=""/>
    <m/>
    <m/>
  </r>
  <r>
    <s v="Clivio"/>
    <x v="2"/>
    <m/>
    <s v="VA"/>
    <n v="1942"/>
    <n v="3.2680973753004606E-3"/>
    <x v="2"/>
    <n v="2.0012054635176225E-2"/>
    <s v=""/>
    <m/>
    <m/>
  </r>
  <r>
    <s v="Cocquio-Trevisago"/>
    <x v="2"/>
    <m/>
    <s v="VA"/>
    <n v="4756"/>
    <n v="8.0036411518686866E-3"/>
    <x v="2"/>
    <n v="4.9009954606023753E-2"/>
    <s v=""/>
    <m/>
    <m/>
  </r>
  <r>
    <s v="Comabbio"/>
    <x v="2"/>
    <m/>
    <s v="VA"/>
    <n v="1194"/>
    <n v="2.0093245448551751E-3"/>
    <x v="2"/>
    <n v="1.2304012994026991E-2"/>
    <s v=""/>
    <m/>
    <m/>
  </r>
  <r>
    <s v="Comerio"/>
    <x v="2"/>
    <m/>
    <s v="VA"/>
    <n v="2616"/>
    <n v="4.4023392038032979E-3"/>
    <x v="2"/>
    <n v="2.6957536007013904E-2"/>
    <s v=""/>
    <m/>
    <m/>
  </r>
  <r>
    <s v="Cremenaga"/>
    <x v="2"/>
    <m/>
    <s v="VA"/>
    <n v="768"/>
    <n v="1.2924298579972985E-3"/>
    <x v="2"/>
    <n v="7.9141390112334401E-3"/>
    <s v=""/>
    <m/>
    <m/>
  </r>
  <r>
    <s v="Crosio della Valle"/>
    <x v="2"/>
    <m/>
    <s v="VA"/>
    <n v="611"/>
    <n v="1.0282221917139965E-3"/>
    <x v="2"/>
    <n v="6.296274656072437E-3"/>
    <s v=""/>
    <m/>
    <m/>
  </r>
  <r>
    <s v="Cuasso al Monte"/>
    <x v="2"/>
    <m/>
    <s v="VA"/>
    <n v="3604"/>
    <n v="6.0649963648727392E-3"/>
    <x v="2"/>
    <n v="3.7138746089173592E-2"/>
    <s v=""/>
    <m/>
    <m/>
  </r>
  <r>
    <s v="Cugliate-Fabiasco"/>
    <x v="2"/>
    <m/>
    <s v="VA"/>
    <n v="3074"/>
    <n v="5.1730851347443953E-3"/>
    <x v="2"/>
    <n v="3.1677165781942178E-2"/>
    <s v=""/>
    <m/>
    <m/>
  </r>
  <r>
    <s v="Cunardo"/>
    <x v="2"/>
    <m/>
    <s v="VA"/>
    <n v="2887"/>
    <n v="4.8583919271330744E-3"/>
    <x v="2"/>
    <n v="2.9750155371654874E-2"/>
    <s v=""/>
    <m/>
    <m/>
  </r>
  <r>
    <s v="Curiglia con Monteviasco"/>
    <x v="2"/>
    <m/>
    <s v="VA"/>
    <n v="190"/>
    <n v="3.1974176174412336E-4"/>
    <x v="2"/>
    <n v="1.9579250157999396E-3"/>
    <s v=""/>
    <m/>
    <m/>
  </r>
  <r>
    <s v="Cuveglio"/>
    <x v="2"/>
    <m/>
    <s v="VA"/>
    <n v="3397"/>
    <n v="5.7166461297094052E-3"/>
    <x v="2"/>
    <n v="3.500563830880208E-2"/>
    <s v=""/>
    <m/>
    <m/>
  </r>
  <r>
    <s v="Cuvio"/>
    <x v="2"/>
    <m/>
    <s v="VA"/>
    <n v="1698"/>
    <n v="2.8574816391659023E-3"/>
    <x v="2"/>
    <n v="1.7497666720148936E-2"/>
    <s v=""/>
    <m/>
    <m/>
  </r>
  <r>
    <s v="Daverio"/>
    <x v="2"/>
    <m/>
    <s v="VA"/>
    <n v="3075"/>
    <n v="5.1747679861219959E-3"/>
    <x v="2"/>
    <n v="3.1687470650446393E-2"/>
    <s v=""/>
    <m/>
    <m/>
  </r>
  <r>
    <s v="Dumenza"/>
    <x v="2"/>
    <m/>
    <s v="VA"/>
    <n v="1433"/>
    <n v="2.4115260241017304E-3"/>
    <x v="2"/>
    <n v="1.476687656653323E-2"/>
    <s v=""/>
    <m/>
    <m/>
  </r>
  <r>
    <s v="Duno"/>
    <x v="2"/>
    <m/>
    <s v="VA"/>
    <n v="159"/>
    <n v="2.6757336903850321E-4"/>
    <x v="2"/>
    <n v="1.6384740921694231E-3"/>
    <s v=""/>
    <m/>
    <m/>
  </r>
  <r>
    <s v="Fagnano Olona"/>
    <x v="2"/>
    <m/>
    <s v="VA"/>
    <n v="12141"/>
    <n v="2.0431498575449479E-2"/>
    <x v="2"/>
    <n v="0.12511140850961613"/>
    <s v=""/>
    <m/>
    <m/>
  </r>
  <r>
    <s v="Ferno"/>
    <x v="2"/>
    <m/>
    <s v="VA"/>
    <n v="6786"/>
    <n v="1.1419829448398004E-2"/>
    <x v="2"/>
    <n v="6.9928837669570476E-2"/>
    <s v=""/>
    <m/>
    <m/>
  </r>
  <r>
    <s v="Ferrera di Varese"/>
    <x v="2"/>
    <m/>
    <s v="VA"/>
    <n v="693"/>
    <n v="1.1662160046772498E-3"/>
    <x v="2"/>
    <n v="7.1412738734176751E-3"/>
    <s v=""/>
    <m/>
    <m/>
  </r>
  <r>
    <s v="Gallarate"/>
    <x v="2"/>
    <m/>
    <s v="VA"/>
    <n v="50456"/>
    <n v="8.4909949108218349E-2"/>
    <x v="2"/>
    <n v="0.51994244524843025"/>
    <s v=""/>
    <m/>
    <m/>
  </r>
  <r>
    <s v="Galliate Lombardo"/>
    <x v="2"/>
    <m/>
    <s v="VA"/>
    <n v="982"/>
    <n v="1.6525600528038374E-3"/>
    <x v="2"/>
    <n v="1.0119380871134424E-2"/>
    <s v=""/>
    <m/>
    <m/>
  </r>
  <r>
    <s v="Gavirate"/>
    <x v="2"/>
    <m/>
    <s v="VA"/>
    <n v="9209"/>
    <n v="1.5497378336324377E-2"/>
    <x v="2"/>
    <n v="9.4897534055271807E-2"/>
    <s v=""/>
    <m/>
    <m/>
  </r>
  <r>
    <s v="Gazzada Schianno"/>
    <x v="2"/>
    <m/>
    <s v="VA"/>
    <n v="4644"/>
    <n v="7.8151617975774149E-3"/>
    <x v="2"/>
    <n v="4.7855809333552213E-2"/>
    <s v=""/>
    <m/>
    <m/>
  </r>
  <r>
    <s v="Gemonio"/>
    <x v="2"/>
    <m/>
    <s v="VA"/>
    <n v="2883"/>
    <n v="4.8516605216226711E-3"/>
    <x v="2"/>
    <n v="2.9708935897638032E-2"/>
    <s v=""/>
    <m/>
    <m/>
  </r>
  <r>
    <s v="Gerenzano"/>
    <x v="2"/>
    <m/>
    <s v="VA"/>
    <n v="10411"/>
    <n v="1.7520165692200357E-2"/>
    <x v="2"/>
    <n v="0.10728398599733249"/>
    <s v=""/>
    <m/>
    <m/>
  </r>
  <r>
    <s v="Germignaga"/>
    <x v="2"/>
    <m/>
    <s v="VA"/>
    <n v="3724"/>
    <n v="6.2669385301848176E-3"/>
    <x v="2"/>
    <n v="3.8375330309678816E-2"/>
    <s v=""/>
    <m/>
    <m/>
  </r>
  <r>
    <s v="Golasecca"/>
    <x v="2"/>
    <m/>
    <s v="VA"/>
    <n v="2653"/>
    <n v="4.4646047047745222E-3"/>
    <x v="2"/>
    <n v="2.7338816141669685E-2"/>
    <s v=""/>
    <m/>
    <m/>
  </r>
  <r>
    <s v="Gorla Maggiore"/>
    <x v="2"/>
    <m/>
    <s v="VA"/>
    <n v="5081"/>
    <n v="8.5505678495888977E-3"/>
    <x v="2"/>
    <n v="5.2359036869892066E-2"/>
    <s v=""/>
    <m/>
    <m/>
  </r>
  <r>
    <s v="Gorla Minore"/>
    <x v="2"/>
    <m/>
    <s v="VA"/>
    <n v="8398"/>
    <n v="1.4132585869090251E-2"/>
    <x v="2"/>
    <n v="8.6540285698357339E-2"/>
    <s v=""/>
    <m/>
    <m/>
  </r>
  <r>
    <s v="Gornate Olona"/>
    <x v="2"/>
    <m/>
    <s v="VA"/>
    <n v="2227"/>
    <n v="3.7477100179166456E-3"/>
    <x v="2"/>
    <n v="2.2948942158876134E-2"/>
    <s v=""/>
    <m/>
    <m/>
  </r>
  <r>
    <s v="Grantola"/>
    <x v="2"/>
    <m/>
    <s v="VA"/>
    <n v="1271"/>
    <n v="2.1389041009304251E-3"/>
    <x v="2"/>
    <n v="1.3097487868851175E-2"/>
    <s v=""/>
    <m/>
    <m/>
  </r>
  <r>
    <s v="Inarzo"/>
    <x v="2"/>
    <m/>
    <s v="VA"/>
    <n v="1073"/>
    <n v="1.8056995281654966E-3"/>
    <x v="2"/>
    <n v="1.1057123905017554E-2"/>
    <s v=""/>
    <m/>
    <m/>
  </r>
  <r>
    <s v="Induno Olona"/>
    <x v="2"/>
    <m/>
    <s v="VA"/>
    <n v="10336"/>
    <n v="1.739395183888031E-2"/>
    <x v="2"/>
    <n v="0.10651112085951671"/>
    <s v=""/>
    <m/>
    <m/>
  </r>
  <r>
    <s v="Ispra"/>
    <x v="2"/>
    <m/>
    <s v="VA"/>
    <n v="5178"/>
    <n v="8.7138044332161612E-3"/>
    <x v="2"/>
    <n v="5.3358609114800455E-2"/>
    <s v=""/>
    <m/>
    <m/>
  </r>
  <r>
    <s v="Jerago con Orago"/>
    <x v="2"/>
    <m/>
    <s v="VA"/>
    <n v="5084"/>
    <n v="8.5556164037217004E-3"/>
    <x v="2"/>
    <n v="5.2389951475404699E-2"/>
    <s v=""/>
    <m/>
    <m/>
  </r>
  <r>
    <s v="Lavena Ponte Tresa"/>
    <x v="2"/>
    <m/>
    <s v="VA"/>
    <n v="5414"/>
    <n v="9.1109573583299137E-3"/>
    <x v="2"/>
    <n v="5.5790558081794062E-2"/>
    <s v=""/>
    <m/>
    <m/>
  </r>
  <r>
    <s v="Laveno-Mombello"/>
    <x v="2"/>
    <m/>
    <s v="VA"/>
    <n v="8905"/>
    <n v="1.4985791517533778E-2"/>
    <x v="2"/>
    <n v="9.1764854029991905E-2"/>
    <s v=""/>
    <m/>
    <m/>
  </r>
  <r>
    <s v="Leggiuno"/>
    <x v="2"/>
    <m/>
    <s v="VA"/>
    <n v="3571"/>
    <n v="6.0094622694119183E-3"/>
    <x v="2"/>
    <n v="3.6798685428534657E-2"/>
    <s v=""/>
    <m/>
    <m/>
  </r>
  <r>
    <s v="Lonate Ceppino"/>
    <x v="2"/>
    <m/>
    <s v="VA"/>
    <n v="4860"/>
    <n v="8.1786576951391552E-3"/>
    <x v="2"/>
    <n v="5.0081660930461618E-2"/>
    <s v=""/>
    <m/>
    <m/>
  </r>
  <r>
    <s v="Lonate Pozzolo"/>
    <x v="2"/>
    <m/>
    <s v="VA"/>
    <n v="11748"/>
    <n v="1.9770137984052426E-2"/>
    <x v="2"/>
    <n v="0.12106159518746153"/>
    <s v=""/>
    <m/>
    <m/>
  </r>
  <r>
    <s v="Lozza"/>
    <x v="2"/>
    <m/>
    <s v="VA"/>
    <n v="1237"/>
    <n v="2.0816871540920031E-3"/>
    <x v="2"/>
    <n v="1.2747122339708029E-2"/>
    <s v=""/>
    <m/>
    <m/>
  </r>
  <r>
    <s v="Luino"/>
    <x v="2"/>
    <m/>
    <s v="VA"/>
    <n v="14276"/>
    <n v="2.4024386266626868E-2"/>
    <x v="2"/>
    <n v="0.14711230276610493"/>
    <s v=""/>
    <m/>
    <m/>
  </r>
  <r>
    <s v="Luvinate"/>
    <x v="2"/>
    <m/>
    <s v="VA"/>
    <n v="1309"/>
    <n v="2.2028524532792496E-3"/>
    <x v="2"/>
    <n v="1.3489072872011162E-2"/>
    <s v=""/>
    <m/>
    <m/>
  </r>
  <r>
    <s v="Malgesso"/>
    <x v="2"/>
    <m/>
    <s v="VA"/>
    <n v="1298"/>
    <n v="2.1843410881256424E-3"/>
    <x v="2"/>
    <n v="1.3375719318464851E-2"/>
    <s v=""/>
    <m/>
    <m/>
  </r>
  <r>
    <s v="Malnate"/>
    <x v="2"/>
    <m/>
    <s v="VA"/>
    <n v="16604"/>
    <n v="2.7942064273681174E-2"/>
    <x v="2"/>
    <n v="0.1711020366439063"/>
    <s v=""/>
    <m/>
    <m/>
  </r>
  <r>
    <s v="Marchirolo"/>
    <x v="2"/>
    <m/>
    <s v="VA"/>
    <n v="3381"/>
    <n v="5.6897205076677946E-3"/>
    <x v="2"/>
    <n v="3.484076041273472E-2"/>
    <s v=""/>
    <m/>
    <m/>
  </r>
  <r>
    <s v="Marnate"/>
    <x v="2"/>
    <m/>
    <s v="VA"/>
    <n v="7299"/>
    <n v="1.2283132205107138E-2"/>
    <x v="2"/>
    <n v="7.5215235212230322E-2"/>
    <s v=""/>
    <m/>
    <m/>
  </r>
  <r>
    <s v="Marzio"/>
    <x v="2"/>
    <m/>
    <s v="VA"/>
    <n v="303"/>
    <n v="5.0990396741299663E-4"/>
    <x v="2"/>
    <n v="3.1223751567756933E-3"/>
    <s v=""/>
    <m/>
    <m/>
  </r>
  <r>
    <s v="Masciago Primo"/>
    <x v="2"/>
    <m/>
    <s v="VA"/>
    <n v="290"/>
    <n v="4.8802689950418822E-4"/>
    <x v="2"/>
    <n v="2.9884118662209607E-3"/>
    <s v=""/>
    <m/>
    <m/>
  </r>
  <r>
    <s v="Mercallo"/>
    <x v="2"/>
    <m/>
    <s v="VA"/>
    <n v="1827"/>
    <n v="3.0745694668763857E-3"/>
    <x v="2"/>
    <n v="1.8826994757192052E-2"/>
    <s v=""/>
    <m/>
    <m/>
  </r>
  <r>
    <s v="Mesenzana"/>
    <x v="2"/>
    <m/>
    <s v="VA"/>
    <n v="1486"/>
    <n v="2.5007171471145644E-3"/>
    <x v="2"/>
    <n v="1.5313034597256369E-2"/>
    <s v=""/>
    <m/>
    <m/>
  </r>
  <r>
    <s v="Montegrino Valtravaglia"/>
    <x v="2"/>
    <m/>
    <s v="VA"/>
    <n v="1414"/>
    <n v="2.3795518479273179E-3"/>
    <x v="2"/>
    <n v="1.4571084064953234E-2"/>
    <s v=""/>
    <m/>
    <m/>
  </r>
  <r>
    <s v="Monvalle"/>
    <x v="2"/>
    <m/>
    <s v="VA"/>
    <n v="1944"/>
    <n v="3.2714630780556618E-3"/>
    <x v="2"/>
    <n v="2.0032664372184646E-2"/>
    <s v=""/>
    <m/>
    <m/>
  </r>
  <r>
    <s v="Morazzone"/>
    <x v="2"/>
    <m/>
    <s v="VA"/>
    <n v="4303"/>
    <n v="7.2413094778155931E-3"/>
    <x v="2"/>
    <n v="4.4341849173616527E-2"/>
    <s v=""/>
    <m/>
    <m/>
  </r>
  <r>
    <s v="Mornago"/>
    <x v="2"/>
    <m/>
    <s v="VA"/>
    <n v="4834"/>
    <n v="8.1349035593215376E-3"/>
    <x v="2"/>
    <n v="4.9813734349352143E-2"/>
    <s v=""/>
    <m/>
    <m/>
  </r>
  <r>
    <s v="Oggiona con Santo Stefano"/>
    <x v="2"/>
    <m/>
    <s v="VA"/>
    <n v="4295"/>
    <n v="7.2278466667947874E-3"/>
    <x v="2"/>
    <n v="4.4259410225582843E-2"/>
    <s v=""/>
    <m/>
    <m/>
  </r>
  <r>
    <s v="Olgiate Olona"/>
    <x v="2"/>
    <m/>
    <s v="VA"/>
    <n v="12215"/>
    <n v="2.0556029577391929E-2"/>
    <x v="2"/>
    <n v="0.1258739687789277"/>
    <s v=""/>
    <m/>
    <m/>
  </r>
  <r>
    <s v="Origgio"/>
    <x v="2"/>
    <m/>
    <s v="VA"/>
    <n v="7416"/>
    <n v="1.2480025816286412E-2"/>
    <x v="2"/>
    <n v="7.6420904827222899E-2"/>
    <s v=""/>
    <m/>
    <m/>
  </r>
  <r>
    <s v="Orino"/>
    <x v="2"/>
    <m/>
    <s v="VA"/>
    <n v="840"/>
    <n v="1.4135951571845452E-3"/>
    <x v="2"/>
    <n v="8.6560895435365739E-3"/>
    <s v=""/>
    <m/>
    <m/>
  </r>
  <r>
    <s v="Porto Ceresio"/>
    <x v="2"/>
    <m/>
    <s v="VA"/>
    <n v="3001"/>
    <n v="5.0502369841795482E-3"/>
    <x v="2"/>
    <n v="3.0924910381134835E-2"/>
    <s v=""/>
    <m/>
    <m/>
  </r>
  <r>
    <s v="Porto Valtravaglia"/>
    <x v="2"/>
    <m/>
    <s v="VA"/>
    <n v="2348"/>
    <n v="3.9513350346063241E-3"/>
    <x v="2"/>
    <n v="2.4195831247885567E-2"/>
    <s v=""/>
    <m/>
    <m/>
  </r>
  <r>
    <s v="Rancio Valcuvia"/>
    <x v="2"/>
    <m/>
    <s v="VA"/>
    <n v="935"/>
    <n v="1.5734660380566071E-3"/>
    <x v="2"/>
    <n v="9.6350520514365458E-3"/>
    <s v=""/>
    <m/>
    <m/>
  </r>
  <r>
    <s v="Ranco"/>
    <x v="2"/>
    <m/>
    <s v="VA"/>
    <n v="1326"/>
    <n v="2.2314609266984608E-3"/>
    <x v="2"/>
    <n v="1.3664255636582738E-2"/>
    <s v=""/>
    <m/>
    <m/>
  </r>
  <r>
    <s v="Saltrio"/>
    <x v="2"/>
    <m/>
    <s v="VA"/>
    <n v="3013"/>
    <n v="5.0704312007107556E-3"/>
    <x v="2"/>
    <n v="3.1048568803185361E-2"/>
    <s v=""/>
    <m/>
    <m/>
  </r>
  <r>
    <s v="Samarate"/>
    <x v="2"/>
    <m/>
    <s v="VA"/>
    <n v="16168"/>
    <n v="2.7208341073047298E-2"/>
    <x v="2"/>
    <n v="0.16660911397607064"/>
    <s v=""/>
    <m/>
    <m/>
  </r>
  <r>
    <s v="Saronno"/>
    <x v="2"/>
    <m/>
    <s v="VA"/>
    <n v="38598"/>
    <n v="6.4954697472629858E-2"/>
    <x v="2"/>
    <n v="0.39774731452550566"/>
    <s v=""/>
    <m/>
    <m/>
  </r>
  <r>
    <s v="Sesto Calende"/>
    <x v="2"/>
    <m/>
    <s v="VA"/>
    <n v="10819"/>
    <n v="1.8206769054261423E-2"/>
    <x v="2"/>
    <n v="0.11148837234705024"/>
    <s v=""/>
    <m/>
    <m/>
  </r>
  <r>
    <s v="Solbiate Arno"/>
    <x v="2"/>
    <m/>
    <s v="VA"/>
    <n v="4274"/>
    <n v="7.1925067878651746E-3"/>
    <x v="2"/>
    <n v="4.4043007986994433E-2"/>
    <s v=""/>
    <m/>
    <m/>
  </r>
  <r>
    <s v="Solbiate Olona"/>
    <x v="2"/>
    <m/>
    <s v="VA"/>
    <n v="5579"/>
    <n v="9.3886278356340221E-3"/>
    <x v="2"/>
    <n v="5.7490861384988753E-2"/>
    <s v=""/>
    <m/>
    <m/>
  </r>
  <r>
    <s v="Somma Lombardo"/>
    <x v="2"/>
    <m/>
    <s v="VA"/>
    <n v="16905"/>
    <n v="2.8448602538338971E-2"/>
    <x v="2"/>
    <n v="0.17420380206367359"/>
    <s v=""/>
    <m/>
    <m/>
  </r>
  <r>
    <s v="Sumirago"/>
    <x v="2"/>
    <m/>
    <s v="VA"/>
    <n v="6254"/>
    <n v="1.0524552515514459E-2"/>
    <x v="2"/>
    <n v="6.4446647625330644E-2"/>
    <s v=""/>
    <m/>
    <m/>
  </r>
  <r>
    <s v="Taino"/>
    <x v="2"/>
    <m/>
    <s v="VA"/>
    <n v="3762"/>
    <n v="6.3308868825336425E-3"/>
    <x v="2"/>
    <n v="3.8766915312838802E-2"/>
    <s v=""/>
    <m/>
    <m/>
  </r>
  <r>
    <s v="Ternate"/>
    <x v="2"/>
    <m/>
    <s v="VA"/>
    <n v="2474"/>
    <n v="4.1633743081840062E-3"/>
    <x v="2"/>
    <n v="2.5494244679416057E-2"/>
    <s v=""/>
    <m/>
    <m/>
  </r>
  <r>
    <s v="Tradate"/>
    <x v="2"/>
    <m/>
    <s v="VA"/>
    <n v="17729"/>
    <n v="2.9835272073481911E-2"/>
    <x v="2"/>
    <n v="0.18269501371114277"/>
    <s v=""/>
    <m/>
    <m/>
  </r>
  <r>
    <s v="Travedona-Monate"/>
    <x v="2"/>
    <m/>
    <s v="VA"/>
    <n v="4022"/>
    <n v="6.7684282407098114E-3"/>
    <x v="2"/>
    <n v="4.1446181123933459E-2"/>
    <s v=""/>
    <m/>
    <m/>
  </r>
  <r>
    <s v="Tronzano Lago Maggiore"/>
    <x v="2"/>
    <m/>
    <s v="VA"/>
    <n v="254"/>
    <n v="4.2744424991056492E-4"/>
    <x v="2"/>
    <n v="2.6174366000693929E-3"/>
    <s v=""/>
    <m/>
    <m/>
  </r>
  <r>
    <s v="Uboldo"/>
    <x v="2"/>
    <m/>
    <s v="VA"/>
    <n v="10446"/>
    <n v="1.7579065490416379E-2"/>
    <x v="2"/>
    <n v="0.10764465639497983"/>
    <s v=""/>
    <m/>
    <m/>
  </r>
  <r>
    <s v="Valganna"/>
    <x v="2"/>
    <m/>
    <s v="VA"/>
    <n v="1584"/>
    <n v="2.6656365821194281E-3"/>
    <x v="2"/>
    <n v="1.6322911710668971E-2"/>
    <s v=""/>
    <m/>
    <m/>
  </r>
  <r>
    <s v="Varano Borghi"/>
    <x v="2"/>
    <m/>
    <s v="VA"/>
    <n v="2418"/>
    <n v="4.0691346310383694E-3"/>
    <x v="2"/>
    <n v="2.4917172043180284E-2"/>
    <s v=""/>
    <m/>
    <m/>
  </r>
  <r>
    <s v="Varese"/>
    <x v="2"/>
    <m/>
    <s v="VA"/>
    <n v="79793"/>
    <n v="0.13427975997288857"/>
    <x v="2"/>
    <n v="0.82225637255644513"/>
    <s v=""/>
    <m/>
    <m/>
  </r>
  <r>
    <s v="Vedano Olona"/>
    <x v="2"/>
    <m/>
    <s v="VA"/>
    <n v="7301"/>
    <n v="1.2286497907862338E-2"/>
    <x v="2"/>
    <n v="7.5235844949238725E-2"/>
    <s v=""/>
    <m/>
    <m/>
  </r>
  <r>
    <s v="Venegono Inferiore"/>
    <x v="2"/>
    <m/>
    <s v="VA"/>
    <n v="6238"/>
    <n v="1.0497626893472849E-2"/>
    <x v="2"/>
    <n v="6.4281769729263277E-2"/>
    <s v=""/>
    <m/>
    <m/>
  </r>
  <r>
    <s v="Venegono Superiore"/>
    <x v="2"/>
    <m/>
    <s v="VA"/>
    <n v="7180"/>
    <n v="1.2082872891172661E-2"/>
    <x v="2"/>
    <n v="7.39889558602293E-2"/>
    <s v=""/>
    <m/>
    <m/>
  </r>
  <r>
    <s v="Vergiate"/>
    <x v="2"/>
    <m/>
    <s v="VA"/>
    <n v="8967"/>
    <n v="1.5090128302945019E-2"/>
    <x v="2"/>
    <n v="9.2403755877252941E-2"/>
    <s v=""/>
    <m/>
    <m/>
  </r>
  <r>
    <s v="Viggiù"/>
    <x v="2"/>
    <m/>
    <s v="VA"/>
    <n v="5207"/>
    <n v="8.7626071231665797E-3"/>
    <x v="2"/>
    <n v="5.3657450301422563E-2"/>
    <s v=""/>
    <m/>
    <m/>
  </r>
  <r>
    <s v="Vizzola Ticino"/>
    <x v="2"/>
    <m/>
    <s v="VA"/>
    <n v="576"/>
    <n v="9.6932239349797379E-4"/>
    <x v="2"/>
    <n v="5.9356042584250805E-3"/>
    <s v=""/>
    <m/>
    <m/>
  </r>
  <r>
    <s v="Sangiano"/>
    <x v="2"/>
    <m/>
    <s v="VA"/>
    <n v="1536"/>
    <n v="2.5848597159945971E-3"/>
    <x v="2"/>
    <n v="1.582827802246688E-2"/>
    <s v=""/>
    <m/>
    <m/>
  </r>
  <r>
    <s v="Maccagno con Pino e Veddasca"/>
    <x v="2"/>
    <m/>
    <s v="VA"/>
    <n v="2444"/>
    <n v="4.1128887668559861E-3"/>
    <x v="2"/>
    <n v="2.5185098624289748E-2"/>
    <s v=""/>
    <m/>
    <m/>
  </r>
  <r>
    <s v="Cadrezzate con Osmate"/>
    <x v="2"/>
    <m/>
    <s v="VA"/>
    <n v="2590"/>
    <n v="4.3585850679856812E-3"/>
    <x v="2"/>
    <n v="2.668960942590444E-2"/>
    <s v=""/>
    <m/>
    <m/>
  </r>
  <r>
    <s v="Albavilla"/>
    <x v="2"/>
    <m/>
    <s v="CO"/>
    <n v="6255"/>
    <n v="1.052623536689206E-2"/>
    <x v="2"/>
    <n v="6.445695249383486E-2"/>
    <s v=""/>
    <m/>
    <m/>
  </r>
  <r>
    <s v="Albese con Cassano"/>
    <x v="2"/>
    <m/>
    <s v="CO"/>
    <n v="4164"/>
    <n v="7.0073931363291032E-3"/>
    <x v="2"/>
    <n v="4.2909472451531309E-2"/>
    <s v=""/>
    <m/>
    <m/>
  </r>
  <r>
    <s v="Albiolo"/>
    <x v="2"/>
    <m/>
    <s v="CO"/>
    <n v="2679"/>
    <n v="4.5083588405921389E-3"/>
    <x v="2"/>
    <n v="2.7606742722779153E-2"/>
    <s v=""/>
    <m/>
    <m/>
  </r>
  <r>
    <s v="Alserio"/>
    <x v="2"/>
    <m/>
    <s v="CO"/>
    <n v="1176"/>
    <n v="1.9790332200583633E-3"/>
    <x v="2"/>
    <n v="1.2118525360951204E-2"/>
    <s v=""/>
    <m/>
    <m/>
  </r>
  <r>
    <s v="Alzate Brianza"/>
    <x v="2"/>
    <m/>
    <s v="CO"/>
    <n v="5019"/>
    <n v="8.4462310641776582E-3"/>
    <x v="2"/>
    <n v="5.1720135022631043E-2"/>
    <s v=""/>
    <m/>
    <m/>
  </r>
  <r>
    <s v="Anzano del Parco"/>
    <x v="2"/>
    <m/>
    <s v="CO"/>
    <n v="1757"/>
    <n v="2.9567698704443405E-3"/>
    <x v="2"/>
    <n v="1.8105653961897335E-2"/>
    <s v=""/>
    <m/>
    <m/>
  </r>
  <r>
    <s v="Appiano Gentile"/>
    <x v="2"/>
    <m/>
    <s v="CO"/>
    <n v="7718"/>
    <n v="1.2988246932321808E-2"/>
    <x v="2"/>
    <n v="7.9532975115494398E-2"/>
    <s v=""/>
    <m/>
    <m/>
  </r>
  <r>
    <s v="Argegno"/>
    <x v="2"/>
    <m/>
    <s v="CO"/>
    <n v="667"/>
    <n v="1.1224618688596328E-3"/>
    <x v="2"/>
    <n v="6.873347292308209E-3"/>
    <s v=""/>
    <m/>
    <m/>
  </r>
  <r>
    <s v="Arosio"/>
    <x v="2"/>
    <m/>
    <s v="CO"/>
    <n v="4987"/>
    <n v="8.392379820094437E-3"/>
    <x v="2"/>
    <n v="5.1390379230496309E-2"/>
    <s v=""/>
    <m/>
    <m/>
  </r>
  <r>
    <s v="Asso"/>
    <x v="2"/>
    <m/>
    <s v="CO"/>
    <n v="3625"/>
    <n v="6.1003362438023529E-3"/>
    <x v="2"/>
    <n v="3.735514832776201E-2"/>
    <s v=""/>
    <m/>
    <m/>
  </r>
  <r>
    <s v="Barni"/>
    <x v="2"/>
    <m/>
    <s v="CO"/>
    <n v="597"/>
    <n v="1.0046622724275876E-3"/>
    <x v="2"/>
    <n v="6.1520064970134953E-3"/>
    <s v=""/>
    <m/>
    <m/>
  </r>
  <r>
    <s v="Bene Lario"/>
    <x v="2"/>
    <m/>
    <s v="CO"/>
    <n v="342"/>
    <n v="5.7553517113942204E-4"/>
    <x v="2"/>
    <n v="3.524265028439891E-3"/>
    <s v=""/>
    <m/>
    <m/>
  </r>
  <r>
    <s v="Beregazzo con Figliaro"/>
    <x v="2"/>
    <m/>
    <s v="CO"/>
    <n v="2577"/>
    <n v="4.3367080000768724E-3"/>
    <x v="2"/>
    <n v="2.6555646135349709E-2"/>
    <s v=""/>
    <m/>
    <m/>
  </r>
  <r>
    <s v="Binago"/>
    <x v="2"/>
    <m/>
    <s v="CO"/>
    <n v="4776"/>
    <n v="8.0372981794207005E-3"/>
    <x v="2"/>
    <n v="4.9216051976107962E-2"/>
    <s v=""/>
    <m/>
    <m/>
  </r>
  <r>
    <s v="Bizzarone"/>
    <x v="2"/>
    <m/>
    <s v="CO"/>
    <n v="1517"/>
    <n v="2.5528855398201846E-3"/>
    <x v="2"/>
    <n v="1.5632485520886887E-2"/>
    <s v=""/>
    <m/>
    <m/>
  </r>
  <r>
    <s v="Blessagno"/>
    <x v="2"/>
    <m/>
    <s v="CO"/>
    <n v="284"/>
    <n v="4.7792979123858429E-4"/>
    <x v="2"/>
    <n v="2.9265826551956994E-3"/>
    <s v=""/>
    <m/>
    <m/>
  </r>
  <r>
    <s v="Blevio"/>
    <x v="2"/>
    <m/>
    <s v="CO"/>
    <n v="1185"/>
    <n v="1.9941788824567692E-3"/>
    <x v="2"/>
    <n v="1.2211269177489097E-2"/>
    <s v=""/>
    <m/>
    <m/>
  </r>
  <r>
    <s v="Bregnano"/>
    <x v="2"/>
    <m/>
    <s v="CO"/>
    <n v="6229"/>
    <n v="1.0482481231074443E-2"/>
    <x v="2"/>
    <n v="6.4189025912725392E-2"/>
    <s v=""/>
    <m/>
    <m/>
  </r>
  <r>
    <s v="Brenna"/>
    <x v="2"/>
    <m/>
    <s v="CO"/>
    <n v="2011"/>
    <n v="3.3842141203549057E-3"/>
    <x v="2"/>
    <n v="2.072309056196673E-2"/>
    <s v=""/>
    <m/>
    <m/>
  </r>
  <r>
    <s v="Brienno"/>
    <x v="2"/>
    <m/>
    <s v="CO"/>
    <n v="402"/>
    <n v="6.7650625379546089E-4"/>
    <x v="2"/>
    <n v="4.1425571386925035E-3"/>
    <s v=""/>
    <m/>
    <m/>
  </r>
  <r>
    <s v="Brunate"/>
    <x v="2"/>
    <m/>
    <s v="CO"/>
    <n v="1766"/>
    <n v="2.9719155328427464E-3"/>
    <x v="2"/>
    <n v="1.8198397778435228E-2"/>
    <s v=""/>
    <m/>
    <m/>
  </r>
  <r>
    <s v="Bulgarograsso"/>
    <x v="2"/>
    <m/>
    <s v="CO"/>
    <n v="3883"/>
    <n v="6.5345118992233197E-3"/>
    <x v="2"/>
    <n v="4.0013804401848242E-2"/>
    <s v=""/>
    <m/>
    <m/>
  </r>
  <r>
    <s v="Cabiate"/>
    <x v="2"/>
    <m/>
    <s v="CO"/>
    <n v="7412"/>
    <n v="1.2473294410776012E-2"/>
    <x v="2"/>
    <n v="7.6379685353206064E-2"/>
    <s v=""/>
    <m/>
    <m/>
  </r>
  <r>
    <s v="Cadorago"/>
    <x v="2"/>
    <m/>
    <s v="CO"/>
    <n v="7631"/>
    <n v="1.2841838862470555E-2"/>
    <x v="2"/>
    <n v="7.8636451555628109E-2"/>
    <s v=""/>
    <m/>
    <m/>
  </r>
  <r>
    <s v="Caglio"/>
    <x v="2"/>
    <m/>
    <s v="CO"/>
    <n v="430"/>
    <n v="7.2362609236827915E-4"/>
    <x v="2"/>
    <n v="4.4310934568103895E-3"/>
    <s v=""/>
    <m/>
    <m/>
  </r>
  <r>
    <s v="Campione d'Italia"/>
    <x v="2"/>
    <m/>
    <s v="CO"/>
    <n v="2158"/>
    <n v="3.6315932728622005E-3"/>
    <x v="2"/>
    <n v="2.223790623208563E-2"/>
    <s v=""/>
    <m/>
    <m/>
  </r>
  <r>
    <s v="Cantù"/>
    <x v="2"/>
    <m/>
    <s v="CO"/>
    <n v="38717"/>
    <n v="6.5154956786564328E-2"/>
    <x v="2"/>
    <n v="0.39897359387750669"/>
    <s v=""/>
    <m/>
    <m/>
  </r>
  <r>
    <s v="Canzo"/>
    <x v="2"/>
    <m/>
    <s v="CO"/>
    <n v="5109"/>
    <n v="8.5976876881617148E-3"/>
    <x v="2"/>
    <n v="5.2647573188009958E-2"/>
    <s v=""/>
    <m/>
    <m/>
  </r>
  <r>
    <s v="Capiago Intimiano"/>
    <x v="2"/>
    <m/>
    <s v="CO"/>
    <n v="5525"/>
    <n v="9.2977538612435857E-3"/>
    <x v="2"/>
    <n v="5.69343984857614E-2"/>
    <s v=""/>
    <m/>
    <m/>
  </r>
  <r>
    <s v="Carate Urio"/>
    <x v="2"/>
    <m/>
    <s v="CO"/>
    <n v="1216"/>
    <n v="2.0463472751623894E-3"/>
    <x v="2"/>
    <n v="1.2530720101119615E-2"/>
    <s v=""/>
    <m/>
    <m/>
  </r>
  <r>
    <s v="Carbonate"/>
    <x v="2"/>
    <m/>
    <s v="CO"/>
    <n v="2905"/>
    <n v="4.8886832519298854E-3"/>
    <x v="2"/>
    <n v="2.9935643004730655E-2"/>
    <s v=""/>
    <m/>
    <m/>
  </r>
  <r>
    <s v="Carimate"/>
    <x v="2"/>
    <m/>
    <s v="CO"/>
    <n v="4327"/>
    <n v="7.2816979108780086E-3"/>
    <x v="2"/>
    <n v="4.4589166017717577E-2"/>
    <s v=""/>
    <m/>
    <m/>
  </r>
  <r>
    <s v="Carlazzo"/>
    <x v="2"/>
    <m/>
    <s v="CO"/>
    <n v="2972"/>
    <n v="5.0014342942291288E-3"/>
    <x v="2"/>
    <n v="3.0626069194512738E-2"/>
    <s v=""/>
    <m/>
    <m/>
  </r>
  <r>
    <s v="Carugo"/>
    <x v="2"/>
    <m/>
    <s v="CO"/>
    <n v="6243"/>
    <n v="1.0506041150360851E-2"/>
    <x v="2"/>
    <n v="6.4333294071784328E-2"/>
    <s v=""/>
    <m/>
    <m/>
  </r>
  <r>
    <s v="Caslino d'Erba"/>
    <x v="2"/>
    <m/>
    <s v="CO"/>
    <n v="1692"/>
    <n v="2.8473845309002982E-3"/>
    <x v="2"/>
    <n v="1.7435837509123673E-2"/>
    <s v=""/>
    <m/>
    <m/>
  </r>
  <r>
    <s v="Casnate con Bernate"/>
    <x v="2"/>
    <m/>
    <s v="CO"/>
    <n v="4915"/>
    <n v="8.2712145209071896E-3"/>
    <x v="2"/>
    <n v="5.0648428698193179E-2"/>
    <s v=""/>
    <m/>
    <m/>
  </r>
  <r>
    <s v="Cassina Rizzardi"/>
    <x v="2"/>
    <m/>
    <s v="CO"/>
    <n v="3175"/>
    <n v="5.3430531238820612E-3"/>
    <x v="2"/>
    <n v="3.2717957500867409E-2"/>
    <s v=""/>
    <m/>
    <m/>
  </r>
  <r>
    <s v="Castelmarte"/>
    <x v="2"/>
    <m/>
    <s v="CO"/>
    <n v="1286"/>
    <n v="2.1641468715944347E-3"/>
    <x v="2"/>
    <n v="1.3252060896414328E-2"/>
    <s v=""/>
    <m/>
    <m/>
  </r>
  <r>
    <s v="Castelnuovo Bozzente"/>
    <x v="2"/>
    <m/>
    <s v="CO"/>
    <n v="889"/>
    <n v="1.4960548746869771E-3"/>
    <x v="2"/>
    <n v="9.1610281002428746E-3"/>
    <s v=""/>
    <m/>
    <m/>
  </r>
  <r>
    <s v="Cavargna"/>
    <x v="2"/>
    <m/>
    <s v="CO"/>
    <n v="242"/>
    <n v="4.0725003337935706E-4"/>
    <x v="2"/>
    <n v="2.4937781780188704E-3"/>
    <s v=""/>
    <m/>
    <m/>
  </r>
  <r>
    <s v="Cerano d'Intelvi"/>
    <x v="2"/>
    <m/>
    <s v="CO"/>
    <n v="536"/>
    <n v="9.02008338393948E-4"/>
    <x v="2"/>
    <n v="5.5234095182566719E-3"/>
    <s v=""/>
    <m/>
    <m/>
  </r>
  <r>
    <s v="Cermenate"/>
    <x v="2"/>
    <m/>
    <s v="CO"/>
    <n v="9023"/>
    <n v="1.5184367980090657E-2"/>
    <x v="2"/>
    <n v="9.2980828513488711E-2"/>
    <s v=""/>
    <m/>
    <m/>
  </r>
  <r>
    <s v="Cernobbio"/>
    <x v="2"/>
    <m/>
    <s v="CO"/>
    <n v="6830"/>
    <n v="1.1493874909012434E-2"/>
    <x v="2"/>
    <n v="7.0382251883755728E-2"/>
    <s v=""/>
    <m/>
    <m/>
  </r>
  <r>
    <s v="Cirimido"/>
    <x v="2"/>
    <m/>
    <s v="CO"/>
    <n v="2109"/>
    <n v="3.5491335553597689E-3"/>
    <x v="2"/>
    <n v="2.1732967675379331E-2"/>
    <s v=""/>
    <m/>
    <m/>
  </r>
  <r>
    <s v="Claino con Osteno"/>
    <x v="2"/>
    <m/>
    <s v="CO"/>
    <n v="543"/>
    <n v="9.1378829803715237E-4"/>
    <x v="2"/>
    <n v="5.5955435977861432E-3"/>
    <s v=""/>
    <m/>
    <m/>
  </r>
  <r>
    <s v="Colonno"/>
    <x v="2"/>
    <m/>
    <s v="CO"/>
    <n v="529"/>
    <n v="8.902283787507434E-4"/>
    <x v="2"/>
    <n v="5.4512754387272006E-3"/>
    <s v=""/>
    <m/>
    <m/>
  </r>
  <r>
    <s v="Como"/>
    <x v="2"/>
    <m/>
    <s v="CO"/>
    <n v="82045"/>
    <n v="0.13806954127524526"/>
    <x v="2"/>
    <n v="0.84546293642792669"/>
    <s v=""/>
    <m/>
    <m/>
  </r>
  <r>
    <s v="Corrido"/>
    <x v="2"/>
    <m/>
    <s v="CO"/>
    <n v="841"/>
    <n v="1.4152780085621458E-3"/>
    <x v="2"/>
    <n v="8.6663944120407843E-3"/>
    <s v=""/>
    <m/>
    <m/>
  </r>
  <r>
    <s v="Cremia"/>
    <x v="2"/>
    <m/>
    <s v="CO"/>
    <n v="709"/>
    <n v="1.1931416267188602E-3"/>
    <x v="2"/>
    <n v="7.3061517694850376E-3"/>
    <s v=""/>
    <m/>
    <m/>
  </r>
  <r>
    <s v="Cucciago"/>
    <x v="2"/>
    <m/>
    <s v="CO"/>
    <n v="3450"/>
    <n v="5.8058372527222393E-3"/>
    <x v="2"/>
    <n v="3.5551796339525224E-2"/>
    <s v=""/>
    <m/>
    <m/>
  </r>
  <r>
    <s v="Cusino"/>
    <x v="2"/>
    <m/>
    <s v="CO"/>
    <n v="238"/>
    <n v="4.0051862786895446E-4"/>
    <x v="2"/>
    <n v="2.4525587040020295E-3"/>
    <s v=""/>
    <m/>
    <m/>
  </r>
  <r>
    <s v="Dizzasco"/>
    <x v="2"/>
    <m/>
    <s v="CO"/>
    <n v="565"/>
    <n v="9.5081102834436676E-4"/>
    <x v="2"/>
    <n v="5.8222507048787684E-3"/>
    <s v=""/>
    <m/>
    <m/>
  </r>
  <r>
    <s v="Domaso"/>
    <x v="2"/>
    <m/>
    <s v="CO"/>
    <n v="1455"/>
    <n v="2.4485487544089442E-3"/>
    <x v="2"/>
    <n v="1.4993583673625854E-2"/>
    <s v=""/>
    <m/>
    <m/>
  </r>
  <r>
    <s v="Dongo"/>
    <x v="2"/>
    <m/>
    <s v="CO"/>
    <n v="3489"/>
    <n v="5.8714684564486648E-3"/>
    <x v="2"/>
    <n v="3.5953686211189419E-2"/>
    <s v=""/>
    <m/>
    <m/>
  </r>
  <r>
    <s v="Dosso del Liro"/>
    <x v="2"/>
    <m/>
    <s v="CO"/>
    <n v="275"/>
    <n v="4.6278412884017848E-4"/>
    <x v="2"/>
    <n v="2.8338388386578077E-3"/>
    <s v=""/>
    <m/>
    <m/>
  </r>
  <r>
    <s v="Erba"/>
    <x v="2"/>
    <m/>
    <s v="CO"/>
    <n v="16503"/>
    <n v="2.7772096284543513E-2"/>
    <x v="2"/>
    <n v="0.17006124492498106"/>
    <s v=""/>
    <m/>
    <m/>
  </r>
  <r>
    <s v="Eupilio"/>
    <x v="2"/>
    <m/>
    <s v="CO"/>
    <n v="2769"/>
    <n v="4.6598154645761973E-3"/>
    <x v="2"/>
    <n v="2.8534180888158067E-2"/>
    <s v=""/>
    <m/>
    <m/>
  </r>
  <r>
    <s v="Faggeto Lario"/>
    <x v="2"/>
    <m/>
    <s v="CO"/>
    <n v="1235"/>
    <n v="2.0783214513368019E-3"/>
    <x v="2"/>
    <n v="1.2726512602699608E-2"/>
    <s v=""/>
    <m/>
    <m/>
  </r>
  <r>
    <s v="Faloppio"/>
    <x v="2"/>
    <m/>
    <s v="CO"/>
    <n v="4274"/>
    <n v="7.1925067878651746E-3"/>
    <x v="2"/>
    <n v="4.4043007986994433E-2"/>
    <s v=""/>
    <m/>
    <m/>
  </r>
  <r>
    <s v="Fenegrò"/>
    <x v="2"/>
    <m/>
    <s v="CO"/>
    <n v="3147"/>
    <n v="5.2959332853092424E-3"/>
    <x v="2"/>
    <n v="3.2429421182749524E-2"/>
    <s v=""/>
    <m/>
    <m/>
  </r>
  <r>
    <s v="Figino Serenza"/>
    <x v="2"/>
    <m/>
    <s v="CO"/>
    <n v="5226"/>
    <n v="8.7945812993409922E-3"/>
    <x v="2"/>
    <n v="5.3853242803002549E-2"/>
    <s v=""/>
    <m/>
    <m/>
  </r>
  <r>
    <s v="Fino Mornasco"/>
    <x v="2"/>
    <m/>
    <s v="CO"/>
    <n v="9569"/>
    <n v="1.6103204832260611E-2"/>
    <x v="2"/>
    <n v="9.8607286716787479E-2"/>
    <s v=""/>
    <m/>
    <m/>
  </r>
  <r>
    <s v="Garzeno"/>
    <x v="2"/>
    <m/>
    <s v="CO"/>
    <n v="852"/>
    <n v="1.433789373715753E-3"/>
    <x v="2"/>
    <n v="8.7797479655870973E-3"/>
    <s v=""/>
    <m/>
    <m/>
  </r>
  <r>
    <s v="Gera Lario"/>
    <x v="2"/>
    <m/>
    <s v="CO"/>
    <n v="1016"/>
    <n v="1.7097769996422597E-3"/>
    <x v="2"/>
    <n v="1.0469746400277572E-2"/>
    <s v=""/>
    <m/>
    <m/>
  </r>
  <r>
    <s v="Grandate"/>
    <x v="2"/>
    <m/>
    <s v="CO"/>
    <n v="2862"/>
    <n v="4.8163206426930574E-3"/>
    <x v="2"/>
    <n v="2.9492533659049618E-2"/>
    <s v=""/>
    <m/>
    <m/>
  </r>
  <r>
    <s v="Grandola ed Uniti"/>
    <x v="2"/>
    <m/>
    <s v="CO"/>
    <n v="1313"/>
    <n v="2.2095838587896524E-3"/>
    <x v="2"/>
    <n v="1.3530292346028004E-2"/>
    <s v=""/>
    <m/>
    <m/>
  </r>
  <r>
    <s v="Griante"/>
    <x v="2"/>
    <m/>
    <s v="CO"/>
    <n v="623"/>
    <n v="1.0484164082452045E-3"/>
    <x v="2"/>
    <n v="6.4199330781229596E-3"/>
    <s v=""/>
    <m/>
    <m/>
  </r>
  <r>
    <s v="Guanzate"/>
    <x v="2"/>
    <m/>
    <s v="CO"/>
    <n v="5705"/>
    <n v="9.6006671092117024E-3"/>
    <x v="2"/>
    <n v="5.8789274816519237E-2"/>
    <s v=""/>
    <m/>
    <m/>
  </r>
  <r>
    <s v="Inverigo"/>
    <x v="2"/>
    <m/>
    <s v="CO"/>
    <n v="8926"/>
    <n v="1.5021131396463393E-2"/>
    <x v="2"/>
    <n v="9.1981256268580322E-2"/>
    <s v=""/>
    <m/>
    <m/>
  </r>
  <r>
    <s v="Laglio"/>
    <x v="2"/>
    <m/>
    <s v="CO"/>
    <n v="917"/>
    <n v="1.5431747132597952E-3"/>
    <x v="2"/>
    <n v="9.4495644183607615E-3"/>
    <s v=""/>
    <m/>
    <m/>
  </r>
  <r>
    <s v="Laino"/>
    <x v="2"/>
    <m/>
    <s v="CO"/>
    <n v="517"/>
    <n v="8.7003416221953555E-4"/>
    <x v="2"/>
    <n v="5.3276170166766772E-3"/>
    <s v=""/>
    <m/>
    <m/>
  </r>
  <r>
    <s v="Lambrugo"/>
    <x v="2"/>
    <m/>
    <s v="CO"/>
    <n v="2469"/>
    <n v="4.1549600512960031E-3"/>
    <x v="2"/>
    <n v="2.5442720336895003E-2"/>
    <s v=""/>
    <m/>
    <m/>
  </r>
  <r>
    <s v="Lasnigo"/>
    <x v="2"/>
    <m/>
    <s v="CO"/>
    <n v="462"/>
    <n v="7.7747733645149996E-4"/>
    <x v="2"/>
    <n v="4.7608492489451164E-3"/>
    <s v=""/>
    <m/>
    <m/>
  </r>
  <r>
    <s v="Lezzeno"/>
    <x v="2"/>
    <m/>
    <s v="CO"/>
    <n v="2052"/>
    <n v="3.453211026836532E-3"/>
    <x v="2"/>
    <n v="2.1145590170639349E-2"/>
    <s v=""/>
    <m/>
    <m/>
  </r>
  <r>
    <s v="Limido Comasco"/>
    <x v="2"/>
    <m/>
    <s v="CO"/>
    <n v="3793"/>
    <n v="6.3830552752392623E-3"/>
    <x v="2"/>
    <n v="3.9086366236469321E-2"/>
    <s v=""/>
    <m/>
    <m/>
  </r>
  <r>
    <s v="Lipomo"/>
    <x v="2"/>
    <m/>
    <s v="CO"/>
    <n v="5800"/>
    <n v="9.7605379900837647E-3"/>
    <x v="2"/>
    <n v="5.9768237324419202E-2"/>
    <s v=""/>
    <m/>
    <m/>
  </r>
  <r>
    <s v="Livo"/>
    <x v="2"/>
    <m/>
    <s v="CO"/>
    <n v="190"/>
    <n v="3.1974176174412336E-4"/>
    <x v="2"/>
    <n v="1.9579250157999396E-3"/>
    <s v=""/>
    <m/>
    <m/>
  </r>
  <r>
    <s v="Locate Varesino"/>
    <x v="2"/>
    <m/>
    <s v="CO"/>
    <n v="4216"/>
    <n v="7.0949014079643366E-3"/>
    <x v="2"/>
    <n v="4.3445325613750238E-2"/>
    <s v=""/>
    <m/>
    <m/>
  </r>
  <r>
    <s v="Lomazzo"/>
    <x v="2"/>
    <m/>
    <s v="CO"/>
    <n v="9194"/>
    <n v="1.5472135565660367E-2"/>
    <x v="2"/>
    <n v="9.4742961027708655E-2"/>
    <s v=""/>
    <m/>
    <m/>
  </r>
  <r>
    <s v="Longone al Segrino"/>
    <x v="2"/>
    <m/>
    <s v="CO"/>
    <n v="1780"/>
    <n v="2.9954754521291553E-3"/>
    <x v="2"/>
    <n v="1.834266593749417E-2"/>
    <s v=""/>
    <m/>
    <m/>
  </r>
  <r>
    <s v="Luisago"/>
    <x v="2"/>
    <m/>
    <s v="CO"/>
    <n v="2686"/>
    <n v="4.5201388002353432E-3"/>
    <x v="2"/>
    <n v="2.767887680230862E-2"/>
    <s v=""/>
    <m/>
    <m/>
  </r>
  <r>
    <s v="Lurago d'Erba"/>
    <x v="2"/>
    <m/>
    <s v="CO"/>
    <n v="5335"/>
    <n v="8.978012099499463E-3"/>
    <x v="2"/>
    <n v="5.4976473469961464E-2"/>
    <s v=""/>
    <m/>
    <m/>
  </r>
  <r>
    <s v="Lurago Marinone"/>
    <x v="2"/>
    <m/>
    <s v="CO"/>
    <n v="2456"/>
    <n v="4.1330829833871943E-3"/>
    <x v="2"/>
    <n v="2.5308757046340273E-2"/>
    <s v=""/>
    <m/>
    <m/>
  </r>
  <r>
    <s v="Lurate Caccivio"/>
    <x v="2"/>
    <m/>
    <s v="CO"/>
    <n v="9922"/>
    <n v="1.6697251368553639E-2"/>
    <x v="2"/>
    <n v="0.1022449052987737"/>
    <s v=""/>
    <m/>
    <m/>
  </r>
  <r>
    <s v="Magreglio"/>
    <x v="2"/>
    <m/>
    <s v="CO"/>
    <n v="645"/>
    <n v="1.0854391385524186E-3"/>
    <x v="2"/>
    <n v="6.6466401852155847E-3"/>
    <s v=""/>
    <m/>
    <m/>
  </r>
  <r>
    <s v="Mariano Comense"/>
    <x v="2"/>
    <m/>
    <s v="CO"/>
    <n v="23500"/>
    <n v="3.9547007373615252E-2"/>
    <x v="2"/>
    <n v="0.24216440984893992"/>
    <s v=""/>
    <m/>
    <m/>
  </r>
  <r>
    <s v="Maslianico"/>
    <x v="2"/>
    <m/>
    <s v="CO"/>
    <n v="3305"/>
    <n v="5.5618238029701457E-3"/>
    <x v="2"/>
    <n v="3.4057590406414741E-2"/>
    <s v=""/>
    <m/>
    <m/>
  </r>
  <r>
    <s v="Menaggio"/>
    <x v="2"/>
    <m/>
    <s v="CO"/>
    <n v="3182"/>
    <n v="5.3548330835252655E-3"/>
    <x v="2"/>
    <n v="3.2790091580396884E-2"/>
    <s v=""/>
    <m/>
    <m/>
  </r>
  <r>
    <s v="Merone"/>
    <x v="2"/>
    <m/>
    <s v="CO"/>
    <n v="4155"/>
    <n v="6.9922474739306977E-3"/>
    <x v="2"/>
    <n v="4.2816728634993417E-2"/>
    <s v=""/>
    <m/>
    <m/>
  </r>
  <r>
    <s v="Moltrasio"/>
    <x v="2"/>
    <m/>
    <s v="CO"/>
    <n v="1640"/>
    <n v="2.7598762592650644E-3"/>
    <x v="2"/>
    <n v="1.6899984346904744E-2"/>
    <s v=""/>
    <m/>
    <m/>
  </r>
  <r>
    <s v="Monguzzo"/>
    <x v="2"/>
    <m/>
    <s v="CO"/>
    <n v="2230"/>
    <n v="3.7527585720494474E-3"/>
    <x v="2"/>
    <n v="2.2979856764388764E-2"/>
    <s v=""/>
    <m/>
    <m/>
  </r>
  <r>
    <s v="Montano Lucino"/>
    <x v="2"/>
    <m/>
    <s v="CO"/>
    <n v="4775"/>
    <n v="8.0356153280430991E-3"/>
    <x v="2"/>
    <n v="4.9205747107603753E-2"/>
    <s v=""/>
    <m/>
    <m/>
  </r>
  <r>
    <s v="Montemezzo"/>
    <x v="2"/>
    <m/>
    <s v="CO"/>
    <n v="261"/>
    <n v="4.3922420955376941E-4"/>
    <x v="2"/>
    <n v="2.6895706795988647E-3"/>
    <s v=""/>
    <m/>
    <m/>
  </r>
  <r>
    <s v="Montorfano"/>
    <x v="2"/>
    <m/>
    <s v="CO"/>
    <n v="2619"/>
    <n v="4.4073877579360998E-3"/>
    <x v="2"/>
    <n v="2.6988450612526537E-2"/>
    <s v=""/>
    <m/>
    <m/>
  </r>
  <r>
    <s v="Mozzate"/>
    <x v="2"/>
    <m/>
    <s v="CO"/>
    <n v="8208"/>
    <n v="1.3812844107346128E-2"/>
    <x v="2"/>
    <n v="8.4582360682557395E-2"/>
    <s v=""/>
    <m/>
    <m/>
  </r>
  <r>
    <s v="Musso"/>
    <x v="2"/>
    <m/>
    <s v="CO"/>
    <n v="1019"/>
    <n v="1.7148255537750613E-3"/>
    <x v="2"/>
    <n v="1.0500661005790203E-2"/>
    <s v=""/>
    <m/>
    <m/>
  </r>
  <r>
    <s v="Nesso"/>
    <x v="2"/>
    <m/>
    <s v="CO"/>
    <n v="1241"/>
    <n v="2.0884185596024055E-3"/>
    <x v="2"/>
    <n v="1.278834181372487E-2"/>
    <s v=""/>
    <m/>
    <m/>
  </r>
  <r>
    <s v="Novedrate"/>
    <x v="2"/>
    <m/>
    <s v="CO"/>
    <n v="2873"/>
    <n v="4.834832007846665E-3"/>
    <x v="2"/>
    <n v="2.9605887212595931E-2"/>
    <s v=""/>
    <m/>
    <m/>
  </r>
  <r>
    <s v="Olgiate Comasco"/>
    <x v="2"/>
    <m/>
    <s v="CO"/>
    <n v="11401"/>
    <n v="1.9186188556025E-2"/>
    <x v="2"/>
    <n v="0.11748580581650057"/>
    <s v=""/>
    <m/>
    <m/>
  </r>
  <r>
    <s v="Oltrona di San Mamette"/>
    <x v="2"/>
    <m/>
    <s v="CO"/>
    <n v="2289"/>
    <n v="3.8520468033278856E-3"/>
    <x v="2"/>
    <n v="2.3587844006137167E-2"/>
    <s v=""/>
    <m/>
    <m/>
  </r>
  <r>
    <s v="Orsenigo"/>
    <x v="2"/>
    <m/>
    <s v="CO"/>
    <n v="2757"/>
    <n v="4.63962124804499E-3"/>
    <x v="2"/>
    <n v="2.8410522466107542E-2"/>
    <s v=""/>
    <m/>
    <m/>
  </r>
  <r>
    <s v="Peglio"/>
    <x v="2"/>
    <m/>
    <s v="CO"/>
    <n v="185"/>
    <n v="3.1132750485612009E-4"/>
    <x v="2"/>
    <n v="1.9064006732788885E-3"/>
    <s v=""/>
    <m/>
    <m/>
  </r>
  <r>
    <s v="Pianello del Lario"/>
    <x v="2"/>
    <m/>
    <s v="CO"/>
    <n v="1041"/>
    <n v="1.7518482840822758E-3"/>
    <x v="2"/>
    <n v="1.0727368112882827E-2"/>
    <s v=""/>
    <m/>
    <m/>
  </r>
  <r>
    <s v="Pigra"/>
    <x v="2"/>
    <m/>
    <s v="CO"/>
    <n v="266"/>
    <n v="4.4763846644177267E-4"/>
    <x v="2"/>
    <n v="2.7410950221199155E-3"/>
    <s v=""/>
    <m/>
    <m/>
  </r>
  <r>
    <s v="Plesio"/>
    <x v="2"/>
    <m/>
    <s v="CO"/>
    <n v="842"/>
    <n v="1.4169608599397465E-3"/>
    <x v="2"/>
    <n v="8.6766992805449947E-3"/>
    <s v=""/>
    <m/>
    <m/>
  </r>
  <r>
    <s v="Pognana Lario"/>
    <x v="2"/>
    <m/>
    <s v="CO"/>
    <n v="764"/>
    <n v="1.2856984524868959E-3"/>
    <x v="2"/>
    <n v="7.8729195372166001E-3"/>
    <s v=""/>
    <m/>
    <m/>
  </r>
  <r>
    <s v="Ponna"/>
    <x v="2"/>
    <m/>
    <s v="CO"/>
    <n v="267"/>
    <n v="4.4932131781937333E-4"/>
    <x v="2"/>
    <n v="2.7513998906241255E-3"/>
    <s v=""/>
    <m/>
    <m/>
  </r>
  <r>
    <s v="Ponte Lambro"/>
    <x v="2"/>
    <m/>
    <s v="CO"/>
    <n v="4345"/>
    <n v="7.3119892356748204E-3"/>
    <x v="2"/>
    <n v="4.4774653650793354E-2"/>
    <s v=""/>
    <m/>
    <m/>
  </r>
  <r>
    <s v="Porlezza"/>
    <x v="2"/>
    <m/>
    <s v="CO"/>
    <n v="4661"/>
    <n v="7.8437702709966244E-3"/>
    <x v="2"/>
    <n v="4.8030992098123781E-2"/>
    <s v=""/>
    <m/>
    <m/>
  </r>
  <r>
    <s v="Proserpio"/>
    <x v="2"/>
    <m/>
    <s v="CO"/>
    <n v="892"/>
    <n v="1.5011034288197791E-3"/>
    <x v="2"/>
    <n v="9.1919427057555059E-3"/>
    <s v=""/>
    <m/>
    <m/>
  </r>
  <r>
    <s v="Pusiano"/>
    <x v="2"/>
    <m/>
    <s v="CO"/>
    <n v="1327"/>
    <n v="2.2331437780760614E-3"/>
    <x v="2"/>
    <n v="1.3674560505086948E-2"/>
    <s v=""/>
    <m/>
    <m/>
  </r>
  <r>
    <s v="Rezzago"/>
    <x v="2"/>
    <m/>
    <s v="CO"/>
    <n v="317"/>
    <n v="5.3346388669940571E-4"/>
    <x v="2"/>
    <n v="3.2666433158346359E-3"/>
    <s v=""/>
    <m/>
    <m/>
  </r>
  <r>
    <s v="Rodero"/>
    <x v="2"/>
    <m/>
    <s v="CO"/>
    <n v="1210"/>
    <n v="2.0362501668967853E-3"/>
    <x v="2"/>
    <n v="1.2468890890094352E-2"/>
    <s v=""/>
    <m/>
    <m/>
  </r>
  <r>
    <s v="Ronago"/>
    <x v="2"/>
    <m/>
    <s v="CO"/>
    <n v="1754"/>
    <n v="2.9517213163115386E-3"/>
    <x v="2"/>
    <n v="1.8074739356384706E-2"/>
    <s v=""/>
    <m/>
    <m/>
  </r>
  <r>
    <s v="Rovellasca"/>
    <x v="2"/>
    <m/>
    <s v="CO"/>
    <n v="7565"/>
    <n v="1.2730770671548911E-2"/>
    <x v="2"/>
    <n v="7.7956330234350224E-2"/>
    <s v=""/>
    <m/>
    <m/>
  </r>
  <r>
    <s v="Rovello Porro"/>
    <x v="2"/>
    <m/>
    <s v="CO"/>
    <n v="6035"/>
    <n v="1.0156008063819917E-2"/>
    <x v="2"/>
    <n v="6.2189881422908613E-2"/>
    <s v=""/>
    <m/>
    <m/>
  </r>
  <r>
    <s v="Sala Comacina"/>
    <x v="2"/>
    <m/>
    <s v="CO"/>
    <n v="614"/>
    <n v="1.0332707458467986E-3"/>
    <x v="2"/>
    <n v="6.3271892615850683E-3"/>
    <s v=""/>
    <m/>
    <m/>
  </r>
  <r>
    <s v="San Bartolomeo Val Cavargna"/>
    <x v="2"/>
    <m/>
    <s v="CO"/>
    <n v="1041"/>
    <n v="1.7518482840822758E-3"/>
    <x v="2"/>
    <n v="1.0727368112882827E-2"/>
    <s v=""/>
    <m/>
    <m/>
  </r>
  <r>
    <s v="San Fermo della Battaglia"/>
    <x v="2"/>
    <m/>
    <s v="CO"/>
    <n v="7380"/>
    <n v="1.241944316669279E-2"/>
    <x v="2"/>
    <n v="7.6049929561071344E-2"/>
    <s v=""/>
    <m/>
    <m/>
  </r>
  <r>
    <s v="San Nazzaro Val Cavargna"/>
    <x v="2"/>
    <m/>
    <s v="CO"/>
    <n v="338"/>
    <n v="5.6880376562901938E-4"/>
    <x v="2"/>
    <n v="3.483045554423051E-3"/>
    <s v=""/>
    <m/>
    <m/>
  </r>
  <r>
    <s v="Schignano"/>
    <x v="2"/>
    <m/>
    <s v="CO"/>
    <n v="874"/>
    <n v="1.4708121040229673E-3"/>
    <x v="2"/>
    <n v="9.0064550726797234E-3"/>
    <s v=""/>
    <m/>
    <m/>
  </r>
  <r>
    <s v="Senna Comasco"/>
    <x v="2"/>
    <m/>
    <s v="CO"/>
    <n v="3171"/>
    <n v="5.3363217183716588E-3"/>
    <x v="2"/>
    <n v="3.2676738026850567E-2"/>
    <s v=""/>
    <m/>
    <m/>
  </r>
  <r>
    <s v="Sorico"/>
    <x v="2"/>
    <m/>
    <s v="CO"/>
    <n v="1234"/>
    <n v="2.0766385999592008E-3"/>
    <x v="2"/>
    <n v="1.2716207734195397E-2"/>
    <s v=""/>
    <m/>
    <m/>
  </r>
  <r>
    <s v="Sormano"/>
    <x v="2"/>
    <m/>
    <s v="CO"/>
    <n v="633"/>
    <n v="1.0652449220212108E-3"/>
    <x v="2"/>
    <n v="6.522981763165063E-3"/>
    <s v=""/>
    <m/>
    <m/>
  </r>
  <r>
    <s v="Stazzona"/>
    <x v="2"/>
    <m/>
    <s v="CO"/>
    <n v="634"/>
    <n v="1.0669277733988114E-3"/>
    <x v="2"/>
    <n v="6.5332866316692717E-3"/>
    <s v=""/>
    <m/>
    <m/>
  </r>
  <r>
    <s v="Tavernerio"/>
    <x v="2"/>
    <m/>
    <s v="CO"/>
    <n v="5705"/>
    <n v="9.6006671092117024E-3"/>
    <x v="2"/>
    <n v="5.8789274816519237E-2"/>
    <s v=""/>
    <m/>
    <m/>
  </r>
  <r>
    <s v="Torno"/>
    <x v="2"/>
    <m/>
    <s v="CO"/>
    <n v="1203"/>
    <n v="2.0244702072535806E-3"/>
    <x v="2"/>
    <n v="1.2396756810564881E-2"/>
    <s v=""/>
    <m/>
    <m/>
  </r>
  <r>
    <s v="Trezzone"/>
    <x v="2"/>
    <m/>
    <s v="CO"/>
    <n v="237"/>
    <n v="3.988357764913538E-4"/>
    <x v="2"/>
    <n v="2.4422538354978195E-3"/>
    <s v=""/>
    <m/>
    <m/>
  </r>
  <r>
    <s v="Turate"/>
    <x v="2"/>
    <m/>
    <s v="CO"/>
    <n v="8973"/>
    <n v="1.5100225411210623E-2"/>
    <x v="2"/>
    <n v="9.2465585088278207E-2"/>
    <s v=""/>
    <m/>
    <m/>
  </r>
  <r>
    <s v="Uggiate-Trevano"/>
    <x v="2"/>
    <m/>
    <s v="CO"/>
    <n v="4451"/>
    <n v="7.4903714817004885E-3"/>
    <x v="2"/>
    <n v="4.5866969712239636E-2"/>
    <s v=""/>
    <m/>
    <m/>
  </r>
  <r>
    <s v="Valbrona"/>
    <x v="2"/>
    <m/>
    <s v="CO"/>
    <n v="2656"/>
    <n v="4.469653258907324E-3"/>
    <x v="2"/>
    <n v="2.7369730747182311E-2"/>
    <s v=""/>
    <m/>
    <m/>
  </r>
  <r>
    <s v="Valmorea"/>
    <x v="2"/>
    <m/>
    <s v="CO"/>
    <n v="2656"/>
    <n v="4.469653258907324E-3"/>
    <x v="2"/>
    <n v="2.7369730747182311E-2"/>
    <s v=""/>
    <m/>
    <m/>
  </r>
  <r>
    <s v="Val Rezzo"/>
    <x v="2"/>
    <m/>
    <s v="CO"/>
    <n v="179"/>
    <n v="3.0123039659051617E-4"/>
    <x v="2"/>
    <n v="1.8445714622536274E-3"/>
    <s v=""/>
    <m/>
    <m/>
  </r>
  <r>
    <s v="Valsolda"/>
    <x v="2"/>
    <m/>
    <s v="CO"/>
    <n v="1647"/>
    <n v="2.7716562189082691E-3"/>
    <x v="2"/>
    <n v="1.6972118426434212E-2"/>
    <s v=""/>
    <m/>
    <m/>
  </r>
  <r>
    <s v="Veleso"/>
    <x v="2"/>
    <m/>
    <s v="CO"/>
    <n v="274"/>
    <n v="4.6110127746257782E-4"/>
    <x v="2"/>
    <n v="2.8235339701535972E-3"/>
    <s v=""/>
    <m/>
    <m/>
  </r>
  <r>
    <s v="Veniano"/>
    <x v="2"/>
    <m/>
    <s v="CO"/>
    <n v="2887"/>
    <n v="4.8583919271330744E-3"/>
    <x v="2"/>
    <n v="2.9750155371654874E-2"/>
    <s v=""/>
    <m/>
    <m/>
  </r>
  <r>
    <s v="Vercana"/>
    <x v="2"/>
    <m/>
    <s v="CO"/>
    <n v="751"/>
    <n v="1.2638213845780875E-3"/>
    <x v="2"/>
    <n v="7.7389562466618662E-3"/>
    <s v=""/>
    <m/>
    <m/>
  </r>
  <r>
    <s v="Vertemate con Minoprio"/>
    <x v="2"/>
    <m/>
    <s v="CO"/>
    <n v="3982"/>
    <n v="6.7011141856057853E-3"/>
    <x v="2"/>
    <n v="4.1033986383765049E-2"/>
    <s v=""/>
    <m/>
    <m/>
  </r>
  <r>
    <s v="Villa Guardia"/>
    <x v="2"/>
    <m/>
    <s v="CO"/>
    <n v="7793"/>
    <n v="1.3114460785641859E-2"/>
    <x v="2"/>
    <n v="8.0305840253310154E-2"/>
    <s v=""/>
    <m/>
    <m/>
  </r>
  <r>
    <s v="Zelbio"/>
    <x v="2"/>
    <m/>
    <s v="CO"/>
    <n v="220"/>
    <n v="3.7022730307214279E-4"/>
    <x v="2"/>
    <n v="2.2670710709262461E-3"/>
    <s v=""/>
    <m/>
    <m/>
  </r>
  <r>
    <s v="San Siro"/>
    <x v="2"/>
    <m/>
    <s v="CO"/>
    <n v="1758"/>
    <n v="2.9584527218219411E-3"/>
    <x v="2"/>
    <n v="1.8115958830401548E-2"/>
    <s v=""/>
    <m/>
    <m/>
  </r>
  <r>
    <s v="Gravedona ed Uniti"/>
    <x v="2"/>
    <m/>
    <s v="CO"/>
    <n v="4209"/>
    <n v="7.0831214483211315E-3"/>
    <x v="2"/>
    <n v="4.3373191534220763E-2"/>
    <s v=""/>
    <m/>
    <m/>
  </r>
  <r>
    <s v="Bellagio"/>
    <x v="2"/>
    <m/>
    <s v="CO"/>
    <n v="3796"/>
    <n v="6.3881038293720632E-3"/>
    <x v="2"/>
    <n v="3.9117280841981947E-2"/>
    <s v=""/>
    <m/>
    <m/>
  </r>
  <r>
    <s v="Colverde"/>
    <x v="2"/>
    <m/>
    <s v="CO"/>
    <n v="5234"/>
    <n v="8.8080441103617971E-3"/>
    <x v="2"/>
    <n v="5.3935681751036232E-2"/>
    <s v=""/>
    <m/>
    <m/>
  </r>
  <r>
    <s v="Tremezzina"/>
    <x v="2"/>
    <m/>
    <s v="CO"/>
    <n v="5078"/>
    <n v="8.545519295456095E-3"/>
    <x v="2"/>
    <n v="5.2328122264379433E-2"/>
    <s v=""/>
    <m/>
    <m/>
  </r>
  <r>
    <s v="Alta Valle Intelvi"/>
    <x v="2"/>
    <m/>
    <s v="CO"/>
    <n v="2835"/>
    <n v="4.7708836554978401E-3"/>
    <x v="2"/>
    <n v="2.9214302209435942E-2"/>
    <s v=""/>
    <m/>
    <m/>
  </r>
  <r>
    <s v="Centro Valle Intelvi"/>
    <x v="2"/>
    <m/>
    <s v="CO"/>
    <n v="3227"/>
    <n v="5.4305613955172947E-3"/>
    <x v="2"/>
    <n v="3.3253810663086344E-2"/>
    <s v=""/>
    <m/>
    <m/>
  </r>
  <r>
    <s v="Solbiate con Cagno"/>
    <x v="2"/>
    <m/>
    <s v="CO"/>
    <n v="4588"/>
    <n v="7.7209221204317773E-3"/>
    <x v="2"/>
    <n v="4.7278736697316436E-2"/>
    <s v=""/>
    <m/>
    <m/>
  </r>
  <r>
    <s v="Albaredo per San Marco"/>
    <x v="2"/>
    <m/>
    <s v="SO"/>
    <n v="349"/>
    <n v="5.8731513078262652E-4"/>
    <x v="2"/>
    <n v="3.5963991079693627E-3"/>
    <s v=""/>
    <m/>
    <m/>
  </r>
  <r>
    <s v="Albosaggia"/>
    <x v="2"/>
    <m/>
    <s v="SO"/>
    <n v="3146"/>
    <n v="5.2942504339316418E-3"/>
    <x v="2"/>
    <n v="3.2419116314245315E-2"/>
    <s v=""/>
    <m/>
    <m/>
  </r>
  <r>
    <s v="Andalo Valtellino"/>
    <x v="2"/>
    <m/>
    <s v="SO"/>
    <n v="552"/>
    <n v="9.2893396043555829E-4"/>
    <x v="2"/>
    <n v="5.6882874143240354E-3"/>
    <s v=""/>
    <m/>
    <m/>
  </r>
  <r>
    <s v="Aprica"/>
    <x v="2"/>
    <m/>
    <s v="SO"/>
    <n v="1588"/>
    <n v="2.6723679876298305E-3"/>
    <x v="2"/>
    <n v="1.6364131184685812E-2"/>
    <s v=""/>
    <m/>
    <m/>
  </r>
  <r>
    <s v="Ardenno"/>
    <x v="2"/>
    <m/>
    <s v="SO"/>
    <n v="3270"/>
    <n v="5.5029240047541226E-3"/>
    <x v="2"/>
    <n v="3.3696920008767381E-2"/>
    <s v=""/>
    <m/>
    <m/>
  </r>
  <r>
    <s v="Bema"/>
    <x v="2"/>
    <m/>
    <s v="SO"/>
    <n v="130"/>
    <n v="2.1877067908808437E-4"/>
    <x v="2"/>
    <n v="1.3396329055473271E-3"/>
    <s v=""/>
    <m/>
    <m/>
  </r>
  <r>
    <s v="Berbenno di Valtellina"/>
    <x v="2"/>
    <m/>
    <s v="SO"/>
    <n v="4308"/>
    <n v="7.249723734703597E-3"/>
    <x v="2"/>
    <n v="4.4393373516137577E-2"/>
    <s v=""/>
    <m/>
    <m/>
  </r>
  <r>
    <s v="Bianzone"/>
    <x v="2"/>
    <m/>
    <s v="SO"/>
    <n v="1273"/>
    <n v="2.1422698036856263E-3"/>
    <x v="2"/>
    <n v="1.3118097605859596E-2"/>
    <s v=""/>
    <m/>
    <m/>
  </r>
  <r>
    <s v="Bormio"/>
    <x v="2"/>
    <m/>
    <s v="SO"/>
    <n v="4036"/>
    <n v="6.7919881599962191E-3"/>
    <x v="2"/>
    <n v="4.1590449282992402E-2"/>
    <s v=""/>
    <m/>
    <m/>
  </r>
  <r>
    <s v="Buglio in Monte"/>
    <x v="2"/>
    <m/>
    <s v="SO"/>
    <n v="2091"/>
    <n v="3.5188422305629571E-3"/>
    <x v="2"/>
    <n v="2.1547480042303547E-2"/>
    <s v=""/>
    <m/>
    <m/>
  </r>
  <r>
    <s v="Caiolo"/>
    <x v="2"/>
    <m/>
    <s v="SO"/>
    <n v="1035"/>
    <n v="1.7417511758166717E-3"/>
    <x v="2"/>
    <n v="1.0665538901857565E-2"/>
    <s v=""/>
    <m/>
    <m/>
  </r>
  <r>
    <s v="Campodolcino"/>
    <x v="2"/>
    <m/>
    <s v="SO"/>
    <n v="1037"/>
    <n v="1.7451168785718731E-3"/>
    <x v="2"/>
    <n v="1.0686148638865986E-2"/>
    <s v=""/>
    <m/>
    <m/>
  </r>
  <r>
    <s v="Caspoggio"/>
    <x v="2"/>
    <m/>
    <s v="SO"/>
    <n v="1500"/>
    <n v="2.5242770664009738E-3"/>
    <x v="2"/>
    <n v="1.5457302756315312E-2"/>
    <s v=""/>
    <m/>
    <m/>
  </r>
  <r>
    <s v="Castello dell'Acqua"/>
    <x v="2"/>
    <m/>
    <s v="SO"/>
    <n v="643"/>
    <n v="1.0820734357972173E-3"/>
    <x v="2"/>
    <n v="6.6260304482071639E-3"/>
    <s v=""/>
    <m/>
    <m/>
  </r>
  <r>
    <s v="Castione Andevenno"/>
    <x v="2"/>
    <m/>
    <s v="SO"/>
    <n v="1562"/>
    <n v="2.6286138518122138E-3"/>
    <x v="2"/>
    <n v="1.6096204603576345E-2"/>
    <s v=""/>
    <m/>
    <m/>
  </r>
  <r>
    <s v="Cedrasco"/>
    <x v="2"/>
    <m/>
    <s v="SO"/>
    <n v="455"/>
    <n v="7.6569737680829537E-4"/>
    <x v="2"/>
    <n v="4.6887151694156451E-3"/>
    <s v=""/>
    <m/>
    <m/>
  </r>
  <r>
    <s v="Cercino"/>
    <x v="2"/>
    <m/>
    <s v="SO"/>
    <n v="754"/>
    <n v="1.2688699387108893E-3"/>
    <x v="2"/>
    <n v="7.7698708521744975E-3"/>
    <s v=""/>
    <m/>
    <m/>
  </r>
  <r>
    <s v="Chiavenna"/>
    <x v="2"/>
    <m/>
    <s v="SO"/>
    <n v="7297"/>
    <n v="1.2279766502351937E-2"/>
    <x v="2"/>
    <n v="7.5194625475221891E-2"/>
    <s v=""/>
    <m/>
    <m/>
  </r>
  <r>
    <s v="Chiesa in Valmalenco"/>
    <x v="2"/>
    <m/>
    <s v="SO"/>
    <n v="2591"/>
    <n v="4.3602679193632818E-3"/>
    <x v="2"/>
    <n v="2.6699914294408648E-2"/>
    <s v=""/>
    <m/>
    <m/>
  </r>
  <r>
    <s v="Chiuro"/>
    <x v="2"/>
    <m/>
    <s v="SO"/>
    <n v="2524"/>
    <n v="4.2475168770640384E-3"/>
    <x v="2"/>
    <n v="2.6009488104626569E-2"/>
    <s v=""/>
    <m/>
    <m/>
  </r>
  <r>
    <s v="Cino"/>
    <x v="2"/>
    <m/>
    <s v="SO"/>
    <n v="373"/>
    <n v="6.2770356384504213E-4"/>
    <x v="2"/>
    <n v="3.8437159520704079E-3"/>
    <s v=""/>
    <m/>
    <m/>
  </r>
  <r>
    <s v="Civo"/>
    <x v="2"/>
    <m/>
    <s v="SO"/>
    <n v="1114"/>
    <n v="1.8746964346471231E-3"/>
    <x v="2"/>
    <n v="1.1479623513690172E-2"/>
    <s v=""/>
    <m/>
    <m/>
  </r>
  <r>
    <s v="Colorina"/>
    <x v="2"/>
    <m/>
    <s v="SO"/>
    <n v="1460"/>
    <n v="2.4569630112969477E-3"/>
    <x v="2"/>
    <n v="1.5045108016146905E-2"/>
    <s v=""/>
    <m/>
    <m/>
  </r>
  <r>
    <s v="Cosio Valtellino"/>
    <x v="2"/>
    <m/>
    <s v="SO"/>
    <n v="5400"/>
    <n v="9.0873974390435052E-3"/>
    <x v="2"/>
    <n v="5.5646289922735133E-2"/>
    <s v=""/>
    <m/>
    <m/>
  </r>
  <r>
    <s v="Dazio"/>
    <x v="2"/>
    <m/>
    <s v="SO"/>
    <n v="424"/>
    <n v="7.1352898410267517E-4"/>
    <x v="2"/>
    <n v="4.3692642457851287E-3"/>
    <s v=""/>
    <m/>
    <m/>
  </r>
  <r>
    <s v="Delebio"/>
    <x v="2"/>
    <m/>
    <s v="SO"/>
    <n v="3173"/>
    <n v="5.33968742112686E-3"/>
    <x v="2"/>
    <n v="3.2697347763858992E-2"/>
    <s v=""/>
    <m/>
    <m/>
  </r>
  <r>
    <s v="Dubino"/>
    <x v="2"/>
    <m/>
    <s v="SO"/>
    <n v="3551"/>
    <n v="5.9758052418599052E-3"/>
    <x v="2"/>
    <n v="3.6592588058450455E-2"/>
    <s v=""/>
    <m/>
    <m/>
  </r>
  <r>
    <s v="Faedo Valtellino"/>
    <x v="2"/>
    <m/>
    <s v="SO"/>
    <n v="545"/>
    <n v="9.171540007923537E-4"/>
    <x v="2"/>
    <n v="5.6161533347945632E-3"/>
    <s v=""/>
    <m/>
    <m/>
  </r>
  <r>
    <s v="Forcola"/>
    <x v="2"/>
    <m/>
    <s v="SO"/>
    <n v="835"/>
    <n v="1.405180900296542E-3"/>
    <x v="2"/>
    <n v="8.6045652010155235E-3"/>
    <s v=""/>
    <m/>
    <m/>
  </r>
  <r>
    <s v="Fusine"/>
    <x v="2"/>
    <m/>
    <s v="SO"/>
    <n v="611"/>
    <n v="1.0282221917139965E-3"/>
    <x v="2"/>
    <n v="6.296274656072437E-3"/>
    <s v=""/>
    <m/>
    <m/>
  </r>
  <r>
    <s v="Gerola Alta"/>
    <x v="2"/>
    <m/>
    <s v="SO"/>
    <n v="189"/>
    <n v="3.180589103665227E-4"/>
    <x v="2"/>
    <n v="1.9476201472957294E-3"/>
    <s v=""/>
    <m/>
    <m/>
  </r>
  <r>
    <s v="Gordona"/>
    <x v="2"/>
    <m/>
    <s v="SO"/>
    <n v="1903"/>
    <n v="3.2024661715740351E-3"/>
    <x v="2"/>
    <n v="1.9610164763512027E-2"/>
    <s v=""/>
    <m/>
    <m/>
  </r>
  <r>
    <s v="Grosio"/>
    <x v="2"/>
    <m/>
    <s v="SO"/>
    <n v="4619"/>
    <n v="7.7730905131373979E-3"/>
    <x v="2"/>
    <n v="4.7598187620946954E-2"/>
    <s v=""/>
    <m/>
    <m/>
  </r>
  <r>
    <s v="Grosotto"/>
    <x v="2"/>
    <m/>
    <s v="SO"/>
    <n v="1615"/>
    <n v="2.7178049748250483E-3"/>
    <x v="2"/>
    <n v="1.6642362634299489E-2"/>
    <s v=""/>
    <m/>
    <m/>
  </r>
  <r>
    <s v="Madesimo"/>
    <x v="2"/>
    <m/>
    <s v="SO"/>
    <n v="540"/>
    <n v="9.0873974390435043E-4"/>
    <x v="2"/>
    <n v="5.5646289922735128E-3"/>
    <s v=""/>
    <m/>
    <m/>
  </r>
  <r>
    <s v="Lanzada"/>
    <x v="2"/>
    <m/>
    <s v="SO"/>
    <n v="1372"/>
    <n v="2.3088720900680906E-3"/>
    <x v="2"/>
    <n v="1.4138279587776406E-2"/>
    <s v=""/>
    <m/>
    <m/>
  </r>
  <r>
    <s v="Livigno"/>
    <x v="2"/>
    <m/>
    <s v="SO"/>
    <n v="5976"/>
    <n v="1.0056719832541479E-2"/>
    <x v="2"/>
    <n v="6.158189418116021E-2"/>
    <s v=""/>
    <m/>
    <m/>
  </r>
  <r>
    <s v="Lovero"/>
    <x v="2"/>
    <m/>
    <s v="SO"/>
    <n v="667"/>
    <n v="1.1224618688596328E-3"/>
    <x v="2"/>
    <n v="6.873347292308209E-3"/>
    <s v=""/>
    <m/>
    <m/>
  </r>
  <r>
    <s v="Mantello"/>
    <x v="2"/>
    <m/>
    <s v="SO"/>
    <n v="732"/>
    <n v="1.2318472084036753E-3"/>
    <x v="2"/>
    <n v="7.5431637450818724E-3"/>
    <s v=""/>
    <m/>
    <m/>
  </r>
  <r>
    <s v="Mazzo di Valtellina"/>
    <x v="2"/>
    <m/>
    <s v="SO"/>
    <n v="1041"/>
    <n v="1.7518482840822758E-3"/>
    <x v="2"/>
    <n v="1.0727368112882827E-2"/>
    <s v=""/>
    <m/>
    <m/>
  </r>
  <r>
    <s v="Mello"/>
    <x v="2"/>
    <m/>
    <s v="SO"/>
    <n v="1001"/>
    <n v="1.6845342289782499E-3"/>
    <x v="2"/>
    <n v="1.0315173372714419E-2"/>
    <s v=""/>
    <m/>
    <m/>
  </r>
  <r>
    <s v="Mese"/>
    <x v="2"/>
    <m/>
    <s v="SO"/>
    <n v="1747"/>
    <n v="2.9399413566683339E-3"/>
    <x v="2"/>
    <n v="1.8002605276855235E-2"/>
    <s v=""/>
    <m/>
    <m/>
  </r>
  <r>
    <s v="Montagna in Valtellina"/>
    <x v="2"/>
    <m/>
    <s v="SO"/>
    <n v="3031"/>
    <n v="5.1007225255075674E-3"/>
    <x v="2"/>
    <n v="3.1234056436261141E-2"/>
    <s v=""/>
    <m/>
    <m/>
  </r>
  <r>
    <s v="Morbegno"/>
    <x v="2"/>
    <m/>
    <s v="SO"/>
    <n v="11786"/>
    <n v="1.9834086336401251E-2"/>
    <x v="2"/>
    <n v="0.12145318019062153"/>
    <s v=""/>
    <m/>
    <m/>
  </r>
  <r>
    <s v="Novate Mezzola"/>
    <x v="2"/>
    <m/>
    <s v="SO"/>
    <n v="1814"/>
    <n v="3.0526923989675774E-3"/>
    <x v="2"/>
    <n v="1.8693031466637318E-2"/>
    <s v=""/>
    <m/>
    <m/>
  </r>
  <r>
    <s v="Pedesina"/>
    <x v="2"/>
    <m/>
    <s v="SO"/>
    <n v="30"/>
    <n v="5.0485541328019474E-5"/>
    <x v="2"/>
    <n v="3.091460551263063E-4"/>
    <s v=""/>
    <m/>
    <m/>
  </r>
  <r>
    <s v="Piantedo"/>
    <x v="2"/>
    <m/>
    <s v="SO"/>
    <n v="1321"/>
    <n v="2.2230466698104578E-3"/>
    <x v="2"/>
    <n v="1.3612731294061686E-2"/>
    <s v=""/>
    <m/>
    <m/>
  </r>
  <r>
    <s v="Piateda"/>
    <x v="2"/>
    <m/>
    <s v="SO"/>
    <n v="2309"/>
    <n v="3.8857038308798986E-3"/>
    <x v="2"/>
    <n v="2.3793941376221373E-2"/>
    <s v=""/>
    <m/>
    <m/>
  </r>
  <r>
    <s v="Piuro"/>
    <x v="2"/>
    <m/>
    <s v="SO"/>
    <n v="1950"/>
    <n v="3.2815601863212659E-3"/>
    <x v="2"/>
    <n v="2.0094493583209905E-2"/>
    <s v=""/>
    <m/>
    <m/>
  </r>
  <r>
    <s v="Poggiridenti"/>
    <x v="2"/>
    <m/>
    <s v="SO"/>
    <n v="1865"/>
    <n v="3.1385178192252102E-3"/>
    <x v="2"/>
    <n v="1.9218579760352038E-2"/>
    <s v=""/>
    <m/>
    <m/>
  </r>
  <r>
    <s v="Ponte in Valtellina"/>
    <x v="2"/>
    <m/>
    <s v="SO"/>
    <n v="2304"/>
    <n v="3.8772895739918952E-3"/>
    <x v="2"/>
    <n v="2.3742417033700322E-2"/>
    <s v=""/>
    <m/>
    <m/>
  </r>
  <r>
    <s v="Postalesio"/>
    <x v="2"/>
    <m/>
    <s v="SO"/>
    <n v="659"/>
    <n v="1.1089990578388277E-3"/>
    <x v="2"/>
    <n v="6.7909083442745273E-3"/>
    <s v=""/>
    <m/>
    <m/>
  </r>
  <r>
    <s v="Prata Camportaccio"/>
    <x v="2"/>
    <m/>
    <s v="SO"/>
    <n v="2921"/>
    <n v="4.915608873971496E-3"/>
    <x v="2"/>
    <n v="3.0100520900798022E-2"/>
    <s v=""/>
    <m/>
    <m/>
  </r>
  <r>
    <s v="Rasura"/>
    <x v="2"/>
    <m/>
    <s v="SO"/>
    <n v="292"/>
    <n v="4.913926022593896E-4"/>
    <x v="2"/>
    <n v="3.0090216032293807E-3"/>
    <s v=""/>
    <m/>
    <m/>
  </r>
  <r>
    <s v="Rogolo"/>
    <x v="2"/>
    <m/>
    <s v="SO"/>
    <n v="564"/>
    <n v="9.4912817696676615E-4"/>
    <x v="2"/>
    <n v="5.8119458363745579E-3"/>
    <s v=""/>
    <m/>
    <m/>
  </r>
  <r>
    <s v="Samolaco"/>
    <x v="2"/>
    <m/>
    <s v="SO"/>
    <n v="2884"/>
    <n v="4.8533433730002717E-3"/>
    <x v="2"/>
    <n v="2.9719240766142241E-2"/>
    <s v=""/>
    <m/>
    <m/>
  </r>
  <r>
    <s v="San Giacomo Filippo"/>
    <x v="2"/>
    <m/>
    <s v="SO"/>
    <n v="395"/>
    <n v="6.647262941522563E-4"/>
    <x v="2"/>
    <n v="4.0704230591630322E-3"/>
    <s v=""/>
    <m/>
    <m/>
  </r>
  <r>
    <s v="Sernio"/>
    <x v="2"/>
    <m/>
    <s v="SO"/>
    <n v="500"/>
    <n v="8.4142568880032442E-4"/>
    <x v="2"/>
    <n v="5.1524342521051042E-3"/>
    <s v=""/>
    <m/>
    <m/>
  </r>
  <r>
    <s v="Sondalo"/>
    <x v="2"/>
    <m/>
    <s v="SO"/>
    <n v="4237"/>
    <n v="7.1302412868939503E-3"/>
    <x v="2"/>
    <n v="4.3661727852338655E-2"/>
    <s v=""/>
    <m/>
    <m/>
  </r>
  <r>
    <s v="Sondrio"/>
    <x v="2"/>
    <m/>
    <s v="SO"/>
    <n v="21642"/>
    <n v="3.6420269514033252E-2"/>
    <x v="2"/>
    <n v="0.22301796416811731"/>
    <s v=""/>
    <m/>
    <m/>
  </r>
  <r>
    <s v="Spriana"/>
    <x v="2"/>
    <m/>
    <s v="SO"/>
    <n v="101"/>
    <n v="1.6996798913766555E-4"/>
    <x v="2"/>
    <n v="1.0407917189252311E-3"/>
    <s v=""/>
    <m/>
    <m/>
  </r>
  <r>
    <s v="Talamona"/>
    <x v="2"/>
    <m/>
    <s v="SO"/>
    <n v="4768"/>
    <n v="8.0238353683998939E-3"/>
    <x v="2"/>
    <n v="4.9133613028074279E-2"/>
    <s v=""/>
    <m/>
    <m/>
  </r>
  <r>
    <s v="Tartano"/>
    <x v="2"/>
    <m/>
    <s v="SO"/>
    <n v="190"/>
    <n v="3.1974176174412336E-4"/>
    <x v="2"/>
    <n v="1.9579250157999396E-3"/>
    <s v=""/>
    <m/>
    <m/>
  </r>
  <r>
    <s v="Teglio"/>
    <x v="2"/>
    <m/>
    <s v="SO"/>
    <n v="4654"/>
    <n v="7.831990311353421E-3"/>
    <x v="2"/>
    <n v="4.7958858018594314E-2"/>
    <s v=""/>
    <m/>
    <m/>
  </r>
  <r>
    <s v="Tirano"/>
    <x v="2"/>
    <m/>
    <s v="SO"/>
    <n v="9073"/>
    <n v="1.5268510548970691E-2"/>
    <x v="2"/>
    <n v="9.3496071938699229E-2"/>
    <s v=""/>
    <m/>
    <m/>
  </r>
  <r>
    <s v="Torre di Santa Maria"/>
    <x v="2"/>
    <m/>
    <s v="SO"/>
    <n v="824"/>
    <n v="1.3866695351429348E-3"/>
    <x v="2"/>
    <n v="8.4912116474692122E-3"/>
    <s v=""/>
    <m/>
    <m/>
  </r>
  <r>
    <s v="Tovo di Sant'Agata"/>
    <x v="2"/>
    <m/>
    <s v="SO"/>
    <n v="624"/>
    <n v="1.0500992596228049E-3"/>
    <x v="2"/>
    <n v="6.43023794662717E-3"/>
    <s v=""/>
    <m/>
    <m/>
  </r>
  <r>
    <s v="Traona"/>
    <x v="2"/>
    <m/>
    <s v="SO"/>
    <n v="2536"/>
    <n v="4.2677110935952457E-3"/>
    <x v="2"/>
    <n v="2.6133146526677087E-2"/>
    <s v=""/>
    <m/>
    <m/>
  </r>
  <r>
    <s v="Tresivio"/>
    <x v="2"/>
    <m/>
    <s v="SO"/>
    <n v="2002"/>
    <n v="3.3690684579564998E-3"/>
    <x v="2"/>
    <n v="2.0630346745428838E-2"/>
    <s v=""/>
    <m/>
    <m/>
  </r>
  <r>
    <s v="Valdidentro"/>
    <x v="2"/>
    <m/>
    <s v="SO"/>
    <n v="4045"/>
    <n v="6.8071338223946254E-3"/>
    <x v="2"/>
    <n v="4.1683193099530294E-2"/>
    <s v=""/>
    <m/>
    <m/>
  </r>
  <r>
    <s v="Valdisotto"/>
    <x v="2"/>
    <m/>
    <s v="SO"/>
    <n v="3533"/>
    <n v="5.9455139170630934E-3"/>
    <x v="2"/>
    <n v="3.6407100425374664E-2"/>
    <s v=""/>
    <m/>
    <m/>
  </r>
  <r>
    <s v="Valfurva"/>
    <x v="2"/>
    <m/>
    <s v="SO"/>
    <n v="2703"/>
    <n v="4.5487472736545544E-3"/>
    <x v="2"/>
    <n v="2.7854059566880196E-2"/>
    <s v=""/>
    <m/>
    <m/>
  </r>
  <r>
    <s v="Val Masino"/>
    <x v="2"/>
    <m/>
    <s v="SO"/>
    <n v="939"/>
    <n v="1.5801974435670097E-3"/>
    <x v="2"/>
    <n v="9.6762715254533858E-3"/>
    <s v=""/>
    <m/>
    <m/>
  </r>
  <r>
    <s v="Verceia"/>
    <x v="2"/>
    <m/>
    <s v="SO"/>
    <n v="1093"/>
    <n v="1.8393565557175094E-3"/>
    <x v="2"/>
    <n v="1.1263221275101758E-2"/>
    <s v=""/>
    <m/>
    <m/>
  </r>
  <r>
    <s v="Vervio"/>
    <x v="2"/>
    <m/>
    <s v="SO"/>
    <n v="209"/>
    <n v="3.517159379185357E-4"/>
    <x v="2"/>
    <n v="2.1537175173799335E-3"/>
    <s v=""/>
    <m/>
    <m/>
  </r>
  <r>
    <s v="Villa di Chiavenna"/>
    <x v="2"/>
    <m/>
    <s v="SO"/>
    <n v="1030"/>
    <n v="1.7333369189286684E-3"/>
    <x v="2"/>
    <n v="1.0614014559336514E-2"/>
    <s v=""/>
    <m/>
    <m/>
  </r>
  <r>
    <s v="Villa di Tirano"/>
    <x v="2"/>
    <m/>
    <s v="SO"/>
    <n v="2957"/>
    <n v="4.9761915235651197E-3"/>
    <x v="2"/>
    <n v="3.0471496166949587E-2"/>
    <s v=""/>
    <m/>
    <m/>
  </r>
  <r>
    <s v="Abbiategrasso"/>
    <x v="2"/>
    <m/>
    <s v="MI"/>
    <n v="30994"/>
    <n v="5.2158295597354513E-2"/>
    <x v="2"/>
    <n v="0.3193890944194912"/>
    <s v=""/>
    <m/>
    <m/>
  </r>
  <r>
    <s v="Albairate"/>
    <x v="2"/>
    <m/>
    <s v="MI"/>
    <n v="4621"/>
    <n v="7.7764562158926E-3"/>
    <x v="2"/>
    <n v="4.7618797357955371E-2"/>
    <s v=""/>
    <m/>
    <m/>
  </r>
  <r>
    <s v="Arconate"/>
    <x v="2"/>
    <m/>
    <s v="MI"/>
    <n v="6524"/>
    <n v="1.0978922387466634E-2"/>
    <x v="2"/>
    <n v="6.7228962121467409E-2"/>
    <s v=""/>
    <m/>
    <m/>
  </r>
  <r>
    <s v="Arese"/>
    <x v="2"/>
    <m/>
    <s v="MI"/>
    <n v="19138"/>
    <n v="3.2206409664521221E-2"/>
    <x v="2"/>
    <n v="0.19721457343357496"/>
    <s v=""/>
    <m/>
    <m/>
  </r>
  <r>
    <s v="Arluno"/>
    <x v="2"/>
    <m/>
    <s v="MI"/>
    <n v="11495"/>
    <n v="1.9344376585519463E-2"/>
    <x v="2"/>
    <n v="0.11845446345589636"/>
    <s v=""/>
    <m/>
    <m/>
  </r>
  <r>
    <s v="Assago"/>
    <x v="2"/>
    <m/>
    <s v="MI"/>
    <n v="8124"/>
    <n v="1.3671484591627675E-2"/>
    <x v="2"/>
    <n v="8.3716751728203739E-2"/>
    <s v=""/>
    <m/>
    <m/>
  </r>
  <r>
    <s v="Bareggio"/>
    <x v="2"/>
    <m/>
    <s v="MI"/>
    <n v="17035"/>
    <n v="2.8667373217427058E-2"/>
    <x v="2"/>
    <n v="0.1755434349692209"/>
    <s v=""/>
    <m/>
    <m/>
  </r>
  <r>
    <s v="Basiano"/>
    <x v="2"/>
    <m/>
    <s v="MI"/>
    <n v="3639"/>
    <n v="6.1238961630887614E-3"/>
    <x v="2"/>
    <n v="3.7499416486820952E-2"/>
    <s v=""/>
    <m/>
    <m/>
  </r>
  <r>
    <s v="Basiglio"/>
    <x v="2"/>
    <m/>
    <s v="MI"/>
    <n v="7567"/>
    <n v="1.2734136374304112E-2"/>
    <x v="2"/>
    <n v="7.7976939971358655E-2"/>
    <s v=""/>
    <m/>
    <m/>
  </r>
  <r>
    <s v="Bellinzago Lombardo"/>
    <x v="2"/>
    <m/>
    <s v="MI"/>
    <n v="3810"/>
    <n v="6.4116637486584726E-3"/>
    <x v="2"/>
    <n v="3.9261549001040896E-2"/>
    <s v=""/>
    <m/>
    <m/>
  </r>
  <r>
    <s v="Bernate Ticino"/>
    <x v="2"/>
    <m/>
    <s v="MI"/>
    <n v="3071"/>
    <n v="5.1680365806115935E-3"/>
    <x v="2"/>
    <n v="3.1646251176429552E-2"/>
    <s v=""/>
    <m/>
    <m/>
  </r>
  <r>
    <s v="Besate"/>
    <x v="2"/>
    <m/>
    <s v="MI"/>
    <n v="2022"/>
    <n v="3.4027254855085128E-3"/>
    <x v="2"/>
    <n v="2.0836444115513043E-2"/>
    <s v=""/>
    <m/>
    <m/>
  </r>
  <r>
    <s v="Binasco"/>
    <x v="2"/>
    <m/>
    <s v="MI"/>
    <n v="7158"/>
    <n v="1.2045850160865446E-2"/>
    <x v="2"/>
    <n v="7.3762248753136667E-2"/>
    <s v=""/>
    <m/>
    <m/>
  </r>
  <r>
    <s v="Boffalora sopra Ticino"/>
    <x v="2"/>
    <m/>
    <s v="MI"/>
    <n v="4195"/>
    <n v="7.0595615290347238E-3"/>
    <x v="2"/>
    <n v="4.3228923375161828E-2"/>
    <s v=""/>
    <m/>
    <m/>
  </r>
  <r>
    <s v="Bollate"/>
    <x v="2"/>
    <m/>
    <s v="MI"/>
    <n v="35557"/>
    <n v="5.9837146433346283E-2"/>
    <x v="2"/>
    <n v="0.36641020940420238"/>
    <s v=""/>
    <m/>
    <m/>
  </r>
  <r>
    <s v="Bresso"/>
    <x v="2"/>
    <m/>
    <s v="MI"/>
    <n v="25712"/>
    <n v="4.3269474620867887E-2"/>
    <x v="2"/>
    <n v="0.26495877898025288"/>
    <s v=""/>
    <m/>
    <m/>
  </r>
  <r>
    <s v="Bubbiano"/>
    <x v="2"/>
    <m/>
    <s v="MI"/>
    <n v="2215"/>
    <n v="3.7275158013854379E-3"/>
    <x v="2"/>
    <n v="2.2825283736825613E-2"/>
    <s v=""/>
    <m/>
    <m/>
  </r>
  <r>
    <s v="Buccinasco"/>
    <x v="2"/>
    <m/>
    <s v="MI"/>
    <n v="26503"/>
    <n v="4.4600610060550001E-2"/>
    <x v="2"/>
    <n v="0.27310992996708316"/>
    <s v=""/>
    <m/>
    <m/>
  </r>
  <r>
    <s v="Buscate"/>
    <x v="2"/>
    <m/>
    <s v="MI"/>
    <n v="4751"/>
    <n v="7.9952268949806844E-3"/>
    <x v="2"/>
    <n v="4.8958430263502703E-2"/>
    <s v=""/>
    <m/>
    <m/>
  </r>
  <r>
    <s v="Bussero"/>
    <x v="2"/>
    <m/>
    <s v="MI"/>
    <n v="8532"/>
    <n v="1.4358087953688739E-2"/>
    <x v="2"/>
    <n v="8.7921138077921498E-2"/>
    <s v=""/>
    <m/>
    <m/>
  </r>
  <r>
    <s v="Busto Garolfo"/>
    <x v="2"/>
    <m/>
    <s v="MI"/>
    <n v="13479"/>
    <n v="2.2683153718679148E-2"/>
    <x v="2"/>
    <n v="0.13889932256824941"/>
    <s v=""/>
    <m/>
    <m/>
  </r>
  <r>
    <s v="Calvignasco"/>
    <x v="2"/>
    <m/>
    <s v="MI"/>
    <n v="1182"/>
    <n v="1.989130328323967E-3"/>
    <x v="2"/>
    <n v="1.2180354571976467E-2"/>
    <s v=""/>
    <m/>
    <m/>
  </r>
  <r>
    <s v="Cambiago"/>
    <x v="2"/>
    <m/>
    <s v="MI"/>
    <n v="6508"/>
    <n v="1.0951996765425024E-2"/>
    <x v="2"/>
    <n v="6.7064084225400042E-2"/>
    <s v=""/>
    <m/>
    <m/>
  </r>
  <r>
    <s v="Canegrate"/>
    <x v="2"/>
    <m/>
    <s v="MI"/>
    <n v="12438"/>
    <n v="2.0931305434596873E-2"/>
    <x v="2"/>
    <n v="0.12817195445536658"/>
    <s v=""/>
    <m/>
    <m/>
  </r>
  <r>
    <s v="Carpiano"/>
    <x v="2"/>
    <m/>
    <s v="MI"/>
    <n v="3976"/>
    <n v="6.6910170773401799E-3"/>
    <x v="2"/>
    <n v="4.097215717273979E-2"/>
    <s v=""/>
    <m/>
    <m/>
  </r>
  <r>
    <s v="Carugate"/>
    <x v="2"/>
    <m/>
    <s v="MI"/>
    <n v="14175"/>
    <n v="2.3854418277489201E-2"/>
    <x v="2"/>
    <n v="0.14607151104717972"/>
    <s v=""/>
    <m/>
    <m/>
  </r>
  <r>
    <s v="Casarile"/>
    <x v="2"/>
    <m/>
    <s v="MI"/>
    <n v="3867"/>
    <n v="6.5075862771817091E-3"/>
    <x v="2"/>
    <n v="3.9848926505780882E-2"/>
    <s v=""/>
    <m/>
    <m/>
  </r>
  <r>
    <s v="Casorezzo"/>
    <x v="2"/>
    <m/>
    <s v="MI"/>
    <n v="5355"/>
    <n v="9.0116691270514769E-3"/>
    <x v="2"/>
    <n v="5.5182570840045672E-2"/>
    <s v=""/>
    <m/>
    <m/>
  </r>
  <r>
    <s v="Cassano d'Adda"/>
    <x v="2"/>
    <m/>
    <s v="MI"/>
    <n v="18552"/>
    <n v="3.1220258757247241E-2"/>
    <x v="2"/>
    <n v="0.19117592049010779"/>
    <s v=""/>
    <m/>
    <m/>
  </r>
  <r>
    <s v="Cassina de' Pecchi"/>
    <x v="2"/>
    <m/>
    <s v="MI"/>
    <n v="13206"/>
    <n v="2.2223735292594173E-2"/>
    <x v="2"/>
    <n v="0.13608609346660003"/>
    <s v=""/>
    <m/>
    <m/>
  </r>
  <r>
    <s v="Cassinetta di Lugagnano"/>
    <x v="2"/>
    <m/>
    <s v="MI"/>
    <n v="1884"/>
    <n v="3.1704919953996226E-3"/>
    <x v="2"/>
    <n v="1.9414372261932034E-2"/>
    <s v=""/>
    <m/>
    <m/>
  </r>
  <r>
    <s v="Castano Primo"/>
    <x v="2"/>
    <m/>
    <s v="MI"/>
    <n v="10990"/>
    <n v="1.8494536639831131E-2"/>
    <x v="2"/>
    <n v="0.1132505048612702"/>
    <s v=""/>
    <m/>
    <m/>
  </r>
  <r>
    <s v="Cernusco sul Naviglio"/>
    <x v="2"/>
    <m/>
    <s v="MI"/>
    <n v="30697"/>
    <n v="5.1658488738207123E-2"/>
    <x v="2"/>
    <n v="0.31632854847374076"/>
    <s v=""/>
    <m/>
    <m/>
  </r>
  <r>
    <s v="Cerro al Lambro"/>
    <x v="2"/>
    <m/>
    <s v="MI"/>
    <n v="4956"/>
    <n v="8.3402114273888155E-3"/>
    <x v="2"/>
    <n v="5.1070928306865798E-2"/>
    <s v=""/>
    <m/>
    <m/>
  </r>
  <r>
    <s v="Cerro Maggiore"/>
    <x v="2"/>
    <m/>
    <s v="MI"/>
    <n v="14735"/>
    <n v="2.4796815048945563E-2"/>
    <x v="2"/>
    <n v="0.15184223740953742"/>
    <s v=""/>
    <m/>
    <m/>
  </r>
  <r>
    <s v="Cesano Boscone"/>
    <x v="2"/>
    <m/>
    <s v="MI"/>
    <n v="23398"/>
    <n v="3.9375356533099988E-2"/>
    <x v="2"/>
    <n v="0.24111331326151045"/>
    <s v=""/>
    <m/>
    <m/>
  </r>
  <r>
    <s v="Cesate"/>
    <x v="2"/>
    <m/>
    <s v="MI"/>
    <n v="13858"/>
    <n v="2.3320954390789794E-2"/>
    <x v="2"/>
    <n v="0.14280486773134507"/>
    <s v=""/>
    <m/>
    <m/>
  </r>
  <r>
    <s v="Cinisello Balsamo"/>
    <x v="2"/>
    <m/>
    <s v="MI"/>
    <n v="71128"/>
    <n v="0.11969785278597897"/>
    <x v="2"/>
    <n v="0.73296468696746375"/>
    <s v=""/>
    <m/>
    <m/>
  </r>
  <r>
    <s v="Cisliano"/>
    <x v="2"/>
    <m/>
    <s v="MI"/>
    <n v="4263"/>
    <n v="7.173995422711567E-3"/>
    <x v="2"/>
    <n v="4.3929654433448116E-2"/>
    <s v=""/>
    <m/>
    <m/>
  </r>
  <r>
    <s v="Cologno Monzese"/>
    <x v="2"/>
    <m/>
    <s v="MI"/>
    <n v="45786"/>
    <n v="7.7051033174823327E-2"/>
    <x v="2"/>
    <n v="0.47181870933376863"/>
    <s v=""/>
    <m/>
    <m/>
  </r>
  <r>
    <s v="Colturano"/>
    <x v="2"/>
    <m/>
    <s v="MI"/>
    <n v="1952"/>
    <n v="3.2849258890764671E-3"/>
    <x v="2"/>
    <n v="2.0115103320218326E-2"/>
    <s v=""/>
    <m/>
    <m/>
  </r>
  <r>
    <s v="Corbetta"/>
    <x v="2"/>
    <m/>
    <s v="MI"/>
    <n v="17460"/>
    <n v="2.9382585052907334E-2"/>
    <x v="2"/>
    <n v="0.17992300408351025"/>
    <s v=""/>
    <m/>
    <m/>
  </r>
  <r>
    <s v="Cormano"/>
    <x v="2"/>
    <m/>
    <s v="MI"/>
    <n v="19944"/>
    <n v="3.3562787874867342E-2"/>
    <x v="2"/>
    <n v="0.2055202974479684"/>
    <s v=""/>
    <m/>
    <m/>
  </r>
  <r>
    <s v="Cornaredo"/>
    <x v="2"/>
    <m/>
    <s v="MI"/>
    <n v="20121"/>
    <n v="3.3860652568702659E-2"/>
    <x v="2"/>
    <n v="0.20734425917321359"/>
    <s v=""/>
    <m/>
    <m/>
  </r>
  <r>
    <s v="Corsico"/>
    <x v="2"/>
    <m/>
    <s v="MI"/>
    <n v="33669"/>
    <n v="5.6659923032436256E-2"/>
    <x v="2"/>
    <n v="0.34695461766825347"/>
    <s v=""/>
    <m/>
    <m/>
  </r>
  <r>
    <s v="Cuggiono"/>
    <x v="2"/>
    <m/>
    <s v="MI"/>
    <n v="8142"/>
    <n v="1.3701775916424484E-2"/>
    <x v="2"/>
    <n v="8.3902239361279524E-2"/>
    <s v=""/>
    <m/>
    <m/>
  </r>
  <r>
    <s v="Cusago"/>
    <x v="2"/>
    <m/>
    <s v="MI"/>
    <n v="3597"/>
    <n v="6.0532164052295341E-3"/>
    <x v="2"/>
    <n v="3.7066612009644125E-2"/>
    <s v=""/>
    <m/>
    <m/>
  </r>
  <r>
    <s v="Cusano Milanino"/>
    <x v="2"/>
    <m/>
    <s v="MI"/>
    <n v="18905"/>
    <n v="3.181430529354027E-2"/>
    <x v="2"/>
    <n v="0.19481353907209398"/>
    <s v=""/>
    <m/>
    <m/>
  </r>
  <r>
    <s v="Dairago"/>
    <x v="2"/>
    <m/>
    <s v="MI"/>
    <n v="5862"/>
    <n v="9.8648747754950042E-3"/>
    <x v="2"/>
    <n v="6.0407139171680238E-2"/>
    <s v=""/>
    <m/>
    <m/>
  </r>
  <r>
    <s v="Dresano"/>
    <x v="2"/>
    <m/>
    <s v="MI"/>
    <n v="3023"/>
    <n v="5.0872597144867625E-3"/>
    <x v="2"/>
    <n v="3.1151617488227458E-2"/>
    <s v=""/>
    <m/>
    <m/>
  </r>
  <r>
    <s v="Gaggiano"/>
    <x v="2"/>
    <m/>
    <s v="MI"/>
    <n v="8933"/>
    <n v="1.5032911356106599E-2"/>
    <x v="2"/>
    <n v="9.205339034810979E-2"/>
    <s v=""/>
    <m/>
    <m/>
  </r>
  <r>
    <s v="Garbagnate Milanese"/>
    <x v="2"/>
    <m/>
    <s v="MI"/>
    <n v="26262"/>
    <n v="4.4195042878548245E-2"/>
    <x v="2"/>
    <n v="0.27062645665756851"/>
    <s v=""/>
    <m/>
    <m/>
  </r>
  <r>
    <s v="Gessate"/>
    <x v="2"/>
    <m/>
    <s v="MI"/>
    <n v="8664"/>
    <n v="1.4580224335532023E-2"/>
    <x v="2"/>
    <n v="8.9281380720477241E-2"/>
    <s v=""/>
    <m/>
    <m/>
  </r>
  <r>
    <s v="Gorgonzola"/>
    <x v="2"/>
    <m/>
    <s v="MI"/>
    <n v="19402"/>
    <n v="3.2650682428207796E-2"/>
    <x v="2"/>
    <n v="0.19993505871868647"/>
    <s v=""/>
    <m/>
    <m/>
  </r>
  <r>
    <s v="Grezzago"/>
    <x v="2"/>
    <m/>
    <s v="MI"/>
    <n v="2842"/>
    <n v="4.7826636151410444E-3"/>
    <x v="2"/>
    <n v="2.9286436288965413E-2"/>
    <s v=""/>
    <m/>
    <m/>
  </r>
  <r>
    <s v="Gudo Visconti"/>
    <x v="2"/>
    <m/>
    <s v="MI"/>
    <n v="1711"/>
    <n v="2.8793587070747107E-3"/>
    <x v="2"/>
    <n v="1.7631630010703666E-2"/>
    <s v=""/>
    <m/>
    <m/>
  </r>
  <r>
    <s v="Inveruno"/>
    <x v="2"/>
    <m/>
    <s v="MI"/>
    <n v="8609"/>
    <n v="1.4487667509763987E-2"/>
    <x v="2"/>
    <n v="8.8714612952745686E-2"/>
    <s v=""/>
    <m/>
    <m/>
  </r>
  <r>
    <s v="Inzago"/>
    <x v="2"/>
    <m/>
    <s v="MI"/>
    <n v="10540"/>
    <n v="1.7737253519910842E-2"/>
    <x v="2"/>
    <n v="0.10861331403437559"/>
    <s v=""/>
    <m/>
    <m/>
  </r>
  <r>
    <s v="Lacchiarella"/>
    <x v="2"/>
    <m/>
    <s v="MI"/>
    <n v="8390"/>
    <n v="1.4119123058069448E-2"/>
    <x v="2"/>
    <n v="8.6457846750323655E-2"/>
    <s v=""/>
    <m/>
    <m/>
  </r>
  <r>
    <s v="Lainate"/>
    <x v="2"/>
    <m/>
    <s v="MI"/>
    <n v="25054"/>
    <n v="4.216215841440666E-2"/>
    <x v="2"/>
    <n v="0.25817817550448258"/>
    <s v=""/>
    <m/>
    <m/>
  </r>
  <r>
    <s v="Legnano"/>
    <x v="2"/>
    <m/>
    <s v="MI"/>
    <n v="57647"/>
    <n v="9.7011333364544622E-2"/>
    <x v="2"/>
    <n v="0.59404475466220585"/>
    <s v=""/>
    <m/>
    <m/>
  </r>
  <r>
    <s v="Liscate"/>
    <x v="2"/>
    <m/>
    <s v="MI"/>
    <n v="4050"/>
    <n v="6.8155480792826285E-3"/>
    <x v="2"/>
    <n v="4.1734717442051344E-2"/>
    <s v=""/>
    <m/>
    <m/>
  </r>
  <r>
    <s v="Locate di Triulzi"/>
    <x v="2"/>
    <m/>
    <s v="MI"/>
    <n v="9655"/>
    <n v="1.6247930050734265E-2"/>
    <x v="2"/>
    <n v="9.9493505408149552E-2"/>
    <s v=""/>
    <m/>
    <m/>
  </r>
  <r>
    <s v="Magenta"/>
    <x v="2"/>
    <m/>
    <s v="MI"/>
    <n v="22877"/>
    <n v="3.8498590965370047E-2"/>
    <x v="2"/>
    <n v="0.23574447677081695"/>
    <s v=""/>
    <m/>
    <m/>
  </r>
  <r>
    <s v="Magnago"/>
    <x v="2"/>
    <m/>
    <s v="MI"/>
    <n v="9085"/>
    <n v="1.5288704765501896E-2"/>
    <x v="2"/>
    <n v="9.3619730360749748E-2"/>
    <s v=""/>
    <m/>
    <m/>
  </r>
  <r>
    <s v="Marcallo con Casone"/>
    <x v="2"/>
    <m/>
    <s v="MI"/>
    <n v="6032"/>
    <n v="1.0150959509687115E-2"/>
    <x v="2"/>
    <n v="6.215896681739598E-2"/>
    <s v=""/>
    <m/>
    <m/>
  </r>
  <r>
    <s v="Masate"/>
    <x v="2"/>
    <m/>
    <s v="MI"/>
    <n v="3312"/>
    <n v="5.5736037626133491E-3"/>
    <x v="2"/>
    <n v="3.4129724485944209E-2"/>
    <s v=""/>
    <m/>
    <m/>
  </r>
  <r>
    <s v="Mediglia"/>
    <x v="2"/>
    <m/>
    <s v="MI"/>
    <n v="12080"/>
    <n v="2.0328844641415843E-2"/>
    <x v="2"/>
    <n v="0.12448281153085931"/>
    <s v=""/>
    <m/>
    <m/>
  </r>
  <r>
    <s v="Melegnano"/>
    <x v="2"/>
    <m/>
    <s v="MI"/>
    <n v="16774"/>
    <n v="2.8228149007873286E-2"/>
    <x v="2"/>
    <n v="0.17285386428962204"/>
    <s v=""/>
    <m/>
    <m/>
  </r>
  <r>
    <s v="Melzo"/>
    <x v="2"/>
    <m/>
    <s v="MI"/>
    <n v="18203"/>
    <n v="3.0632943626464616E-2"/>
    <x v="2"/>
    <n v="0.18757952138213843"/>
    <s v=""/>
    <m/>
    <m/>
  </r>
  <r>
    <s v="Mesero"/>
    <x v="2"/>
    <m/>
    <s v="MI"/>
    <n v="3909"/>
    <n v="6.5782660350409382E-3"/>
    <x v="2"/>
    <n v="4.0281730982957703E-2"/>
    <s v=""/>
    <m/>
    <m/>
  </r>
  <r>
    <s v="Milano"/>
    <x v="2"/>
    <m/>
    <s v="MI"/>
    <n v="1242123"/>
    <n v="2.0903084016994509"/>
    <x v="2"/>
    <n v="12.799914181055097"/>
    <s v="MAGGIORE"/>
    <m/>
    <m/>
  </r>
  <r>
    <s v="Morimondo"/>
    <x v="2"/>
    <m/>
    <s v="MI"/>
    <n v="1183"/>
    <n v="1.9908131797015676E-3"/>
    <x v="2"/>
    <n v="1.2190659440480677E-2"/>
    <s v=""/>
    <m/>
    <m/>
  </r>
  <r>
    <s v="Motta Visconti"/>
    <x v="2"/>
    <m/>
    <s v="MI"/>
    <n v="7601"/>
    <n v="1.2791353321142533E-2"/>
    <x v="2"/>
    <n v="7.8327305500501793E-2"/>
    <s v=""/>
    <m/>
    <m/>
  </r>
  <r>
    <s v="Nerviano"/>
    <x v="2"/>
    <m/>
    <s v="MI"/>
    <n v="17089"/>
    <n v="2.8758247191817493E-2"/>
    <x v="2"/>
    <n v="0.17609989786844826"/>
    <s v=""/>
    <m/>
    <m/>
  </r>
  <r>
    <s v="Nosate"/>
    <x v="2"/>
    <m/>
    <s v="MI"/>
    <n v="689"/>
    <n v="1.1594845991668473E-3"/>
    <x v="2"/>
    <n v="7.1000543994008333E-3"/>
    <s v=""/>
    <m/>
    <m/>
  </r>
  <r>
    <s v="Novate Milanese"/>
    <x v="2"/>
    <m/>
    <s v="MI"/>
    <n v="19938"/>
    <n v="3.3552690766601743E-2"/>
    <x v="2"/>
    <n v="0.20545846823694314"/>
    <s v=""/>
    <m/>
    <m/>
  </r>
  <r>
    <s v="Noviglio"/>
    <x v="2"/>
    <m/>
    <s v="MI"/>
    <n v="4237"/>
    <n v="7.1302412868939503E-3"/>
    <x v="2"/>
    <n v="4.3661727852338655E-2"/>
    <s v=""/>
    <m/>
    <m/>
  </r>
  <r>
    <s v="Opera"/>
    <x v="2"/>
    <m/>
    <s v="MI"/>
    <n v="13226"/>
    <n v="2.2257392320146185E-2"/>
    <x v="2"/>
    <n v="0.13629219083668423"/>
    <s v=""/>
    <m/>
    <m/>
  </r>
  <r>
    <s v="Ossona"/>
    <x v="2"/>
    <m/>
    <s v="MI"/>
    <n v="4134"/>
    <n v="6.9569075950010831E-3"/>
    <x v="2"/>
    <n v="4.2600326396405007E-2"/>
    <s v=""/>
    <m/>
    <m/>
  </r>
  <r>
    <s v="Ozzero"/>
    <x v="2"/>
    <m/>
    <s v="MI"/>
    <n v="1467"/>
    <n v="2.468742970940152E-3"/>
    <x v="2"/>
    <n v="1.5117242095676376E-2"/>
    <s v=""/>
    <m/>
    <m/>
  </r>
  <r>
    <s v="Paderno Dugnano"/>
    <x v="2"/>
    <m/>
    <s v="MI"/>
    <n v="46562"/>
    <n v="7.8356925843841421E-2"/>
    <x v="2"/>
    <n v="0.47981528729303574"/>
    <s v=""/>
    <m/>
    <m/>
  </r>
  <r>
    <s v="Pantigliate"/>
    <x v="2"/>
    <m/>
    <s v="MI"/>
    <n v="5841"/>
    <n v="9.8295348965653905E-3"/>
    <x v="2"/>
    <n v="6.0190736933091835E-2"/>
    <s v=""/>
    <m/>
    <m/>
  </r>
  <r>
    <s v="Parabiago"/>
    <x v="2"/>
    <m/>
    <s v="MI"/>
    <n v="26617"/>
    <n v="4.4792455117596476E-2"/>
    <x v="2"/>
    <n v="0.27428468497656311"/>
    <s v=""/>
    <m/>
    <m/>
  </r>
  <r>
    <s v="Paullo"/>
    <x v="2"/>
    <m/>
    <s v="MI"/>
    <n v="11014"/>
    <n v="1.853492507289355E-2"/>
    <x v="2"/>
    <n v="0.11349782170537123"/>
    <s v=""/>
    <m/>
    <m/>
  </r>
  <r>
    <s v="Pero"/>
    <x v="2"/>
    <m/>
    <s v="MI"/>
    <n v="10291"/>
    <n v="1.731822352688828E-2"/>
    <x v="2"/>
    <n v="0.10604740177682725"/>
    <s v=""/>
    <m/>
    <m/>
  </r>
  <r>
    <s v="Peschiera Borromeo"/>
    <x v="2"/>
    <m/>
    <s v="MI"/>
    <n v="22254"/>
    <n v="3.7450174557124849E-2"/>
    <x v="2"/>
    <n v="0.22932454369269398"/>
    <s v=""/>
    <m/>
    <m/>
  </r>
  <r>
    <s v="Pessano con Bornago"/>
    <x v="2"/>
    <m/>
    <s v="MI"/>
    <n v="9064"/>
    <n v="1.5253364886572284E-2"/>
    <x v="2"/>
    <n v="9.340332812216133E-2"/>
    <s v=""/>
    <m/>
    <m/>
  </r>
  <r>
    <s v="Pieve Emanuele"/>
    <x v="2"/>
    <m/>
    <s v="MI"/>
    <n v="14868"/>
    <n v="2.502063428216645E-2"/>
    <x v="2"/>
    <n v="0.15321278492059739"/>
    <s v=""/>
    <m/>
    <m/>
  </r>
  <r>
    <s v="Pioltello"/>
    <x v="2"/>
    <m/>
    <s v="MI"/>
    <n v="35066"/>
    <n v="5.9010866406944362E-2"/>
    <x v="2"/>
    <n v="0.36135051896863518"/>
    <s v=""/>
    <m/>
    <m/>
  </r>
  <r>
    <s v="Pogliano Milanese"/>
    <x v="2"/>
    <m/>
    <s v="MI"/>
    <n v="8141"/>
    <n v="1.3700093065046885E-2"/>
    <x v="2"/>
    <n v="8.3891934492775308E-2"/>
    <s v=""/>
    <m/>
    <m/>
  </r>
  <r>
    <s v="Pozzo d'Adda"/>
    <x v="2"/>
    <m/>
    <s v="MI"/>
    <n v="5667"/>
    <n v="9.5367187568628792E-3"/>
    <x v="2"/>
    <n v="5.8397689813359251E-2"/>
    <s v=""/>
    <m/>
    <m/>
  </r>
  <r>
    <s v="Pozzuolo Martesana"/>
    <x v="2"/>
    <m/>
    <s v="MI"/>
    <n v="7983"/>
    <n v="1.3434202547385981E-2"/>
    <x v="2"/>
    <n v="8.2263765269110084E-2"/>
    <s v=""/>
    <m/>
    <m/>
  </r>
  <r>
    <s v="Pregnana Milanese"/>
    <x v="2"/>
    <m/>
    <s v="MI"/>
    <n v="6867"/>
    <n v="1.1556140409983658E-2"/>
    <x v="2"/>
    <n v="7.0763532018411499E-2"/>
    <s v=""/>
    <m/>
    <m/>
  </r>
  <r>
    <s v="Rescaldina"/>
    <x v="2"/>
    <m/>
    <s v="MI"/>
    <n v="13920"/>
    <n v="2.3425291176201034E-2"/>
    <x v="2"/>
    <n v="0.14344376957860611"/>
    <s v=""/>
    <m/>
    <m/>
  </r>
  <r>
    <s v="Rho"/>
    <x v="2"/>
    <m/>
    <s v="MI"/>
    <n v="50052"/>
    <n v="8.4230077151667693E-2"/>
    <x v="2"/>
    <n v="0.51577927837272941"/>
    <s v=""/>
    <m/>
    <m/>
  </r>
  <r>
    <s v="Robecchetto con Induno"/>
    <x v="2"/>
    <m/>
    <s v="MI"/>
    <n v="4869"/>
    <n v="8.1938033575375616E-3"/>
    <x v="2"/>
    <n v="5.017440474699951E-2"/>
    <s v=""/>
    <m/>
    <m/>
  </r>
  <r>
    <s v="Robecco sul Naviglio"/>
    <x v="2"/>
    <m/>
    <s v="MI"/>
    <n v="6842"/>
    <n v="1.1514069125543641E-2"/>
    <x v="2"/>
    <n v="7.0505910305806246E-2"/>
    <s v=""/>
    <m/>
    <m/>
  </r>
  <r>
    <s v="Rodano"/>
    <x v="2"/>
    <m/>
    <s v="MI"/>
    <n v="4526"/>
    <n v="7.6165853350205369E-3"/>
    <x v="2"/>
    <n v="4.6639834850055399E-2"/>
    <s v=""/>
    <m/>
    <m/>
  </r>
  <r>
    <s v="Rosate"/>
    <x v="2"/>
    <m/>
    <s v="MI"/>
    <n v="5395"/>
    <n v="9.078983182155503E-3"/>
    <x v="2"/>
    <n v="5.5594765580214076E-2"/>
    <s v=""/>
    <m/>
    <m/>
  </r>
  <r>
    <s v="Rozzano"/>
    <x v="2"/>
    <m/>
    <s v="MI"/>
    <n v="39983"/>
    <n v="6.7285446630606746E-2"/>
    <x v="2"/>
    <n v="0.41201955740383672"/>
    <s v=""/>
    <m/>
    <m/>
  </r>
  <r>
    <s v="San Colombano al Lambro"/>
    <x v="2"/>
    <m/>
    <s v="MI"/>
    <n v="7336"/>
    <n v="1.2345397706078362E-2"/>
    <x v="2"/>
    <n v="7.5596515346886092E-2"/>
    <s v=""/>
    <m/>
    <m/>
  </r>
  <r>
    <s v="San Donato Milanese"/>
    <x v="2"/>
    <m/>
    <s v="MI"/>
    <n v="30992"/>
    <n v="5.2154929894599314E-2"/>
    <x v="2"/>
    <n v="0.3193684846824828"/>
    <s v=""/>
    <m/>
    <m/>
  </r>
  <r>
    <s v="San Giorgio su Legnano"/>
    <x v="2"/>
    <m/>
    <s v="MI"/>
    <n v="6730"/>
    <n v="1.1325589771252368E-2"/>
    <x v="2"/>
    <n v="6.9351765033334706E-2"/>
    <s v=""/>
    <m/>
    <m/>
  </r>
  <r>
    <s v="San Giuliano Milanese"/>
    <x v="2"/>
    <m/>
    <s v="MI"/>
    <n v="35971"/>
    <n v="6.0533846903672944E-2"/>
    <x v="2"/>
    <n v="0.37067642496494541"/>
    <s v=""/>
    <m/>
    <m/>
  </r>
  <r>
    <s v="Santo Stefano Ticino"/>
    <x v="2"/>
    <m/>
    <s v="MI"/>
    <n v="4801"/>
    <n v="8.0793694638607149E-3"/>
    <x v="2"/>
    <n v="4.9473673688713214E-2"/>
    <s v=""/>
    <m/>
    <m/>
  </r>
  <r>
    <s v="San Vittore Olona"/>
    <x v="2"/>
    <m/>
    <s v="MI"/>
    <n v="8254"/>
    <n v="1.3890255270715756E-2"/>
    <x v="2"/>
    <n v="8.5056384633751064E-2"/>
    <s v=""/>
    <m/>
    <m/>
  </r>
  <r>
    <s v="San Zenone al Lambro"/>
    <x v="2"/>
    <m/>
    <s v="MI"/>
    <n v="4186"/>
    <n v="7.0444158666363174E-3"/>
    <x v="2"/>
    <n v="4.3136179558623929E-2"/>
    <s v=""/>
    <m/>
    <m/>
  </r>
  <r>
    <s v="Sedriano"/>
    <x v="2"/>
    <m/>
    <s v="MI"/>
    <n v="11270"/>
    <n v="1.8965735025559313E-2"/>
    <x v="2"/>
    <n v="0.11613586804244905"/>
    <s v=""/>
    <m/>
    <m/>
  </r>
  <r>
    <s v="Segrate"/>
    <x v="2"/>
    <m/>
    <s v="MI"/>
    <n v="33519"/>
    <n v="5.6407495325796149E-2"/>
    <x v="2"/>
    <n v="0.34540888739262199"/>
    <s v=""/>
    <m/>
    <m/>
  </r>
  <r>
    <s v="Senago"/>
    <x v="2"/>
    <m/>
    <s v="MI"/>
    <n v="20914"/>
    <n v="3.519515371113998E-2"/>
    <x v="2"/>
    <n v="0.2155160198970523"/>
    <s v=""/>
    <m/>
    <m/>
  </r>
  <r>
    <s v="Sesto San Giovanni"/>
    <x v="2"/>
    <m/>
    <s v="MI"/>
    <n v="76514"/>
    <n v="0.12876169030573606"/>
    <x v="2"/>
    <n v="0.78846670873113989"/>
    <s v=""/>
    <m/>
    <m/>
  </r>
  <r>
    <s v="Settala"/>
    <x v="2"/>
    <m/>
    <s v="MI"/>
    <n v="7328"/>
    <n v="1.2331934895057557E-2"/>
    <x v="2"/>
    <n v="7.5514076398852409E-2"/>
    <s v=""/>
    <m/>
    <m/>
  </r>
  <r>
    <s v="Settimo Milanese"/>
    <x v="2"/>
    <m/>
    <s v="MI"/>
    <n v="19148"/>
    <n v="3.2223238178297232E-2"/>
    <x v="2"/>
    <n v="0.19731762211861706"/>
    <s v=""/>
    <m/>
    <m/>
  </r>
  <r>
    <s v="Solaro"/>
    <x v="2"/>
    <m/>
    <s v="MI"/>
    <n v="13890"/>
    <n v="2.3374805634873017E-2"/>
    <x v="2"/>
    <n v="0.1431346235234798"/>
    <s v=""/>
    <m/>
    <m/>
  </r>
  <r>
    <s v="Trezzano Rosa"/>
    <x v="2"/>
    <m/>
    <s v="MI"/>
    <n v="4861"/>
    <n v="8.1803405465167549E-3"/>
    <x v="2"/>
    <n v="5.0091965798965826E-2"/>
    <s v=""/>
    <m/>
    <m/>
  </r>
  <r>
    <s v="Trezzano sul Naviglio"/>
    <x v="2"/>
    <m/>
    <s v="MI"/>
    <n v="20018"/>
    <n v="3.3687318876809792E-2"/>
    <x v="2"/>
    <n v="0.20628285771727997"/>
    <s v=""/>
    <m/>
    <m/>
  </r>
  <r>
    <s v="Trezzo sull'Adda"/>
    <x v="2"/>
    <m/>
    <s v="MI"/>
    <n v="11883"/>
    <n v="1.9997322920028513E-2"/>
    <x v="2"/>
    <n v="0.12245275243552992"/>
    <s v=""/>
    <m/>
    <m/>
  </r>
  <r>
    <s v="Tribiano"/>
    <x v="2"/>
    <m/>
    <s v="MI"/>
    <n v="3312"/>
    <n v="5.5736037626133491E-3"/>
    <x v="2"/>
    <n v="3.4129724485944209E-2"/>
    <s v=""/>
    <m/>
    <m/>
  </r>
  <r>
    <s v="Truccazzano"/>
    <x v="2"/>
    <m/>
    <s v="MI"/>
    <n v="5968"/>
    <n v="1.0043257021520674E-2"/>
    <x v="2"/>
    <n v="6.1499455233126527E-2"/>
    <s v=""/>
    <m/>
    <m/>
  </r>
  <r>
    <s v="Turbigo"/>
    <x v="2"/>
    <m/>
    <s v="MI"/>
    <n v="7389"/>
    <n v="1.2434588829091195E-2"/>
    <x v="2"/>
    <n v="7.614267337760923E-2"/>
    <s v=""/>
    <m/>
    <m/>
  </r>
  <r>
    <s v="Vanzago"/>
    <x v="2"/>
    <m/>
    <s v="MI"/>
    <n v="8914"/>
    <n v="1.5000937179932184E-2"/>
    <x v="2"/>
    <n v="9.1857597846529804E-2"/>
    <s v=""/>
    <m/>
    <m/>
  </r>
  <r>
    <s v="Vaprio d'Adda"/>
    <x v="2"/>
    <m/>
    <s v="MI"/>
    <n v="8126"/>
    <n v="1.3674850294382875E-2"/>
    <x v="2"/>
    <n v="8.3737361465212157E-2"/>
    <s v=""/>
    <m/>
    <m/>
  </r>
  <r>
    <s v="Vernate"/>
    <x v="2"/>
    <m/>
    <s v="MI"/>
    <n v="3181"/>
    <n v="5.3531502321476649E-3"/>
    <x v="2"/>
    <n v="3.2779786711892675E-2"/>
    <s v=""/>
    <m/>
    <m/>
  </r>
  <r>
    <s v="Vignate"/>
    <x v="2"/>
    <m/>
    <s v="MI"/>
    <n v="9053"/>
    <n v="1.5234853521418675E-2"/>
    <x v="2"/>
    <n v="9.3289974568615014E-2"/>
    <s v=""/>
    <m/>
    <m/>
  </r>
  <r>
    <s v="Vimodrone"/>
    <x v="2"/>
    <m/>
    <s v="MI"/>
    <n v="16426"/>
    <n v="2.764251672846826E-2"/>
    <x v="2"/>
    <n v="0.16926777005015689"/>
    <s v=""/>
    <m/>
    <m/>
  </r>
  <r>
    <s v="Vittuone"/>
    <x v="2"/>
    <m/>
    <s v="MI"/>
    <n v="8949"/>
    <n v="1.505983697814821E-2"/>
    <x v="2"/>
    <n v="9.2218268244177157E-2"/>
    <s v=""/>
    <m/>
    <m/>
  </r>
  <r>
    <s v="Vizzolo Predabissi"/>
    <x v="2"/>
    <m/>
    <s v="MI"/>
    <n v="4045"/>
    <n v="6.8071338223946254E-3"/>
    <x v="2"/>
    <n v="4.1683193099530294E-2"/>
    <s v=""/>
    <m/>
    <m/>
  </r>
  <r>
    <s v="Zibido San Giacomo"/>
    <x v="2"/>
    <m/>
    <s v="MI"/>
    <n v="6552"/>
    <n v="1.1026042226039453E-2"/>
    <x v="2"/>
    <n v="6.7517498439585294E-2"/>
    <s v=""/>
    <m/>
    <m/>
  </r>
  <r>
    <s v="Villa Cortese"/>
    <x v="2"/>
    <m/>
    <s v="MI"/>
    <n v="6150"/>
    <n v="1.0349535972243992E-2"/>
    <x v="2"/>
    <n v="6.3374941300892787E-2"/>
    <s v=""/>
    <m/>
    <m/>
  </r>
  <r>
    <s v="Vanzaghello"/>
    <x v="2"/>
    <m/>
    <s v="MI"/>
    <n v="5344"/>
    <n v="8.9931577618978693E-3"/>
    <x v="2"/>
    <n v="5.5069217286499356E-2"/>
    <s v=""/>
    <m/>
    <m/>
  </r>
  <r>
    <s v="Baranzate"/>
    <x v="2"/>
    <m/>
    <s v="MI"/>
    <n v="10779"/>
    <n v="1.8139454999157395E-2"/>
    <x v="2"/>
    <n v="0.11107617760688183"/>
    <s v=""/>
    <m/>
    <m/>
  </r>
  <r>
    <s v="Vermezzo con Zelo"/>
    <x v="2"/>
    <m/>
    <s v="MI"/>
    <n v="5306"/>
    <n v="8.9292094095490444E-3"/>
    <x v="2"/>
    <n v="5.467763228333937E-2"/>
    <s v=""/>
    <m/>
    <m/>
  </r>
  <r>
    <s v="Adrara San Martino"/>
    <x v="2"/>
    <m/>
    <s v="BG"/>
    <n v="2161"/>
    <n v="3.6366418269950023E-3"/>
    <x v="2"/>
    <n v="2.226882083759826E-2"/>
    <s v=""/>
    <m/>
    <m/>
  </r>
  <r>
    <s v="Adrara San Rocco"/>
    <x v="2"/>
    <m/>
    <s v="BG"/>
    <n v="836"/>
    <n v="1.4068637516741428E-3"/>
    <x v="2"/>
    <n v="8.6148700695197339E-3"/>
    <s v=""/>
    <m/>
    <m/>
  </r>
  <r>
    <s v="Albano Sant'Alessandro"/>
    <x v="2"/>
    <m/>
    <s v="BG"/>
    <n v="8029"/>
    <n v="1.3511613710755611E-2"/>
    <x v="2"/>
    <n v="8.2737789220303753E-2"/>
    <s v=""/>
    <m/>
    <m/>
  </r>
  <r>
    <s v="Albino"/>
    <x v="2"/>
    <m/>
    <s v="BG"/>
    <n v="18087"/>
    <n v="3.0437732866662938E-2"/>
    <x v="2"/>
    <n v="0.18638415663565006"/>
    <s v=""/>
    <m/>
    <m/>
  </r>
  <r>
    <s v="Almè"/>
    <x v="2"/>
    <m/>
    <s v="BG"/>
    <n v="5665"/>
    <n v="9.533353054107678E-3"/>
    <x v="2"/>
    <n v="5.8377080076350826E-2"/>
    <s v=""/>
    <m/>
    <m/>
  </r>
  <r>
    <s v="Almenno San Bartolomeo"/>
    <x v="2"/>
    <m/>
    <s v="BG"/>
    <n v="6030"/>
    <n v="1.0147593806931914E-2"/>
    <x v="2"/>
    <n v="6.2138357080387563E-2"/>
    <s v=""/>
    <m/>
    <m/>
  </r>
  <r>
    <s v="Almenno San Salvatore"/>
    <x v="2"/>
    <m/>
    <s v="BG"/>
    <n v="5831"/>
    <n v="9.8127063827893844E-3"/>
    <x v="2"/>
    <n v="6.0087688248049727E-2"/>
    <s v=""/>
    <m/>
    <m/>
  </r>
  <r>
    <s v="Alzano Lombardo"/>
    <x v="2"/>
    <m/>
    <s v="BG"/>
    <n v="13591"/>
    <n v="2.287163307297042E-2"/>
    <x v="2"/>
    <n v="0.14005346784072095"/>
    <s v=""/>
    <m/>
    <m/>
  </r>
  <r>
    <s v="Ambivere"/>
    <x v="2"/>
    <m/>
    <s v="BG"/>
    <n v="2354"/>
    <n v="3.9614321428719278E-3"/>
    <x v="2"/>
    <n v="2.425766045891083E-2"/>
    <s v=""/>
    <m/>
    <m/>
  </r>
  <r>
    <s v="Antegnate"/>
    <x v="2"/>
    <m/>
    <s v="BG"/>
    <n v="3107"/>
    <n v="5.2286192302052163E-3"/>
    <x v="2"/>
    <n v="3.201722644258112E-2"/>
    <s v=""/>
    <m/>
    <m/>
  </r>
  <r>
    <s v="Arcene"/>
    <x v="2"/>
    <m/>
    <s v="BG"/>
    <n v="4731"/>
    <n v="7.9615698674286705E-3"/>
    <x v="2"/>
    <n v="4.8752332893418494E-2"/>
    <s v=""/>
    <m/>
    <m/>
  </r>
  <r>
    <s v="Ardesio"/>
    <x v="2"/>
    <m/>
    <s v="BG"/>
    <n v="3632"/>
    <n v="6.1121162034455572E-3"/>
    <x v="2"/>
    <n v="3.7427282407291478E-2"/>
    <s v=""/>
    <m/>
    <m/>
  </r>
  <r>
    <s v="Arzago d'Adda"/>
    <x v="2"/>
    <m/>
    <s v="BG"/>
    <n v="2760"/>
    <n v="4.6446698021777909E-3"/>
    <x v="2"/>
    <n v="2.8441437071620175E-2"/>
    <s v=""/>
    <m/>
    <m/>
  </r>
  <r>
    <s v="Averara"/>
    <x v="2"/>
    <m/>
    <s v="BG"/>
    <n v="182"/>
    <n v="3.062789507233181E-4"/>
    <x v="2"/>
    <n v="1.8754860677662579E-3"/>
    <s v=""/>
    <m/>
    <m/>
  </r>
  <r>
    <s v="Aviatico"/>
    <x v="2"/>
    <m/>
    <s v="BG"/>
    <n v="517"/>
    <n v="8.7003416221953555E-4"/>
    <x v="2"/>
    <n v="5.3276170166766772E-3"/>
    <s v=""/>
    <m/>
    <m/>
  </r>
  <r>
    <s v="Azzano San Paolo"/>
    <x v="2"/>
    <m/>
    <s v="BG"/>
    <n v="7597"/>
    <n v="1.278462191563213E-2"/>
    <x v="2"/>
    <n v="7.8286086026484944E-2"/>
    <s v=""/>
    <m/>
    <m/>
  </r>
  <r>
    <s v="Azzone"/>
    <x v="2"/>
    <m/>
    <s v="BG"/>
    <n v="433"/>
    <n v="7.2867464650108098E-4"/>
    <x v="2"/>
    <n v="4.46200806232302E-3"/>
    <s v=""/>
    <m/>
    <m/>
  </r>
  <r>
    <s v="Bagnatica"/>
    <x v="2"/>
    <m/>
    <s v="BG"/>
    <n v="4154"/>
    <n v="6.9905646225530962E-3"/>
    <x v="2"/>
    <n v="4.2806423766489209E-2"/>
    <s v=""/>
    <m/>
    <m/>
  </r>
  <r>
    <s v="Barbata"/>
    <x v="2"/>
    <m/>
    <s v="BG"/>
    <n v="698"/>
    <n v="1.174630261565253E-3"/>
    <x v="2"/>
    <n v="7.1927982159387255E-3"/>
    <s v=""/>
    <m/>
    <m/>
  </r>
  <r>
    <s v="Bariano"/>
    <x v="2"/>
    <m/>
    <s v="BG"/>
    <n v="4350"/>
    <n v="7.3204034925628235E-3"/>
    <x v="2"/>
    <n v="4.4826177993314412E-2"/>
    <s v=""/>
    <m/>
    <m/>
  </r>
  <r>
    <s v="Barzana"/>
    <x v="2"/>
    <m/>
    <s v="BG"/>
    <n v="1790"/>
    <n v="3.0123039659051619E-3"/>
    <x v="2"/>
    <n v="1.8445714622536271E-2"/>
    <s v=""/>
    <m/>
    <m/>
  </r>
  <r>
    <s v="Bedulita"/>
    <x v="2"/>
    <m/>
    <s v="BG"/>
    <n v="723"/>
    <n v="1.2167015460052694E-3"/>
    <x v="2"/>
    <n v="7.4504199285439811E-3"/>
    <s v=""/>
    <m/>
    <m/>
  </r>
  <r>
    <s v="Berbenno"/>
    <x v="2"/>
    <m/>
    <s v="BG"/>
    <n v="2442"/>
    <n v="4.1095230641007849E-3"/>
    <x v="2"/>
    <n v="2.5164488887281327E-2"/>
    <s v=""/>
    <m/>
    <m/>
  </r>
  <r>
    <s v="Bergamo"/>
    <x v="2"/>
    <m/>
    <s v="BG"/>
    <n v="115349"/>
    <n v="0.19411522355485727"/>
    <x v="2"/>
    <n v="1.1886562770921434"/>
    <s v=""/>
    <m/>
    <m/>
  </r>
  <r>
    <s v="Berzo San Fermo"/>
    <x v="2"/>
    <m/>
    <s v="BG"/>
    <n v="1298"/>
    <n v="2.1843410881256424E-3"/>
    <x v="2"/>
    <n v="1.3375719318464851E-2"/>
    <s v=""/>
    <m/>
    <m/>
  </r>
  <r>
    <s v="Bianzano"/>
    <x v="2"/>
    <m/>
    <s v="BG"/>
    <n v="605"/>
    <n v="1.0181250834483927E-3"/>
    <x v="2"/>
    <n v="6.2344454450471761E-3"/>
    <s v=""/>
    <m/>
    <m/>
  </r>
  <r>
    <s v="Blello"/>
    <x v="2"/>
    <m/>
    <s v="BG"/>
    <n v="76"/>
    <n v="1.2789670469764934E-4"/>
    <x v="2"/>
    <n v="7.8317000631997593E-4"/>
    <s v=""/>
    <m/>
    <m/>
  </r>
  <r>
    <s v="Bolgare"/>
    <x v="2"/>
    <m/>
    <s v="BG"/>
    <n v="5760"/>
    <n v="9.6932239349797385E-3"/>
    <x v="2"/>
    <n v="5.9356042584250798E-2"/>
    <s v=""/>
    <m/>
    <m/>
  </r>
  <r>
    <s v="Boltiere"/>
    <x v="2"/>
    <m/>
    <s v="BG"/>
    <n v="5814"/>
    <n v="9.7840979093701749E-3"/>
    <x v="2"/>
    <n v="5.9912505483478151E-2"/>
    <s v=""/>
    <m/>
    <m/>
  </r>
  <r>
    <s v="Bonate Sopra"/>
    <x v="2"/>
    <m/>
    <s v="BG"/>
    <n v="8920"/>
    <n v="1.501103428819779E-2"/>
    <x v="2"/>
    <n v="9.1919427057555056E-2"/>
    <s v=""/>
    <m/>
    <m/>
  </r>
  <r>
    <s v="Bonate Sotto"/>
    <x v="2"/>
    <m/>
    <s v="BG"/>
    <n v="6455"/>
    <n v="1.0862805642412191E-2"/>
    <x v="2"/>
    <n v="6.6517926194676891E-2"/>
    <s v=""/>
    <m/>
    <m/>
  </r>
  <r>
    <s v="Borgo di Terzo"/>
    <x v="2"/>
    <m/>
    <s v="BG"/>
    <n v="1090"/>
    <n v="1.8343080015847074E-3"/>
    <x v="2"/>
    <n v="1.1232306669589126E-2"/>
    <s v=""/>
    <m/>
    <m/>
  </r>
  <r>
    <s v="Bossico"/>
    <x v="2"/>
    <m/>
    <s v="BG"/>
    <n v="969"/>
    <n v="1.6306829848950289E-3"/>
    <x v="2"/>
    <n v="9.9854175805796919E-3"/>
    <s v=""/>
    <m/>
    <m/>
  </r>
  <r>
    <s v="Bottanuco"/>
    <x v="2"/>
    <m/>
    <s v="BG"/>
    <n v="5176"/>
    <n v="8.71043873046096E-3"/>
    <x v="2"/>
    <n v="5.3337999377792038E-2"/>
    <s v=""/>
    <m/>
    <m/>
  </r>
  <r>
    <s v="Bracca"/>
    <x v="2"/>
    <m/>
    <s v="BG"/>
    <n v="749"/>
    <n v="1.2604556818228861E-3"/>
    <x v="2"/>
    <n v="7.7183465096534454E-3"/>
    <s v=""/>
    <m/>
    <m/>
  </r>
  <r>
    <s v="Branzi"/>
    <x v="2"/>
    <m/>
    <s v="BG"/>
    <n v="732"/>
    <n v="1.2318472084036753E-3"/>
    <x v="2"/>
    <n v="7.5431637450818724E-3"/>
    <s v=""/>
    <m/>
    <m/>
  </r>
  <r>
    <s v="Brembate"/>
    <x v="2"/>
    <m/>
    <s v="BG"/>
    <n v="8293"/>
    <n v="1.3955886474442181E-2"/>
    <x v="2"/>
    <n v="8.5458274505415266E-2"/>
    <s v=""/>
    <m/>
    <m/>
  </r>
  <r>
    <s v="Brembate di Sopra"/>
    <x v="2"/>
    <m/>
    <s v="BG"/>
    <n v="7771"/>
    <n v="1.3077438055334643E-2"/>
    <x v="2"/>
    <n v="8.0079133146217535E-2"/>
    <s v=""/>
    <m/>
    <m/>
  </r>
  <r>
    <s v="Brignano Gera d'Adda"/>
    <x v="2"/>
    <m/>
    <s v="BG"/>
    <n v="5937"/>
    <n v="9.9910886288150525E-3"/>
    <x v="2"/>
    <n v="6.1180004309496015E-2"/>
    <s v=""/>
    <m/>
    <m/>
  </r>
  <r>
    <s v="Brumano"/>
    <x v="2"/>
    <m/>
    <s v="BG"/>
    <n v="95"/>
    <n v="1.5987088087206168E-4"/>
    <x v="2"/>
    <n v="9.789625078999698E-4"/>
    <s v=""/>
    <m/>
    <m/>
  </r>
  <r>
    <s v="Brusaporto"/>
    <x v="2"/>
    <m/>
    <s v="BG"/>
    <n v="5393"/>
    <n v="9.0756174794003001E-3"/>
    <x v="2"/>
    <n v="5.5574155843205658E-2"/>
    <s v=""/>
    <m/>
    <m/>
  </r>
  <r>
    <s v="Calcinate"/>
    <x v="2"/>
    <m/>
    <s v="BG"/>
    <n v="5782"/>
    <n v="9.7302466652869537E-3"/>
    <x v="2"/>
    <n v="5.9582749691343431E-2"/>
    <s v=""/>
    <m/>
    <m/>
  </r>
  <r>
    <s v="Calcio"/>
    <x v="2"/>
    <m/>
    <s v="BG"/>
    <n v="5336"/>
    <n v="8.9796949508770627E-3"/>
    <x v="2"/>
    <n v="5.4986778338465672E-2"/>
    <s v=""/>
    <m/>
    <m/>
  </r>
  <r>
    <s v="Calusco d'Adda"/>
    <x v="2"/>
    <m/>
    <s v="BG"/>
    <n v="8233"/>
    <n v="1.3854915391786144E-2"/>
    <x v="2"/>
    <n v="8.4839982395162647E-2"/>
    <s v=""/>
    <m/>
    <m/>
  </r>
  <r>
    <s v="Calvenzano"/>
    <x v="2"/>
    <m/>
    <s v="BG"/>
    <n v="4061"/>
    <n v="6.834059444436236E-3"/>
    <x v="2"/>
    <n v="4.1848070995597661E-2"/>
    <s v=""/>
    <m/>
    <m/>
  </r>
  <r>
    <s v="Camerata Cornello"/>
    <x v="2"/>
    <m/>
    <s v="BG"/>
    <n v="627"/>
    <n v="1.0551478137556069E-3"/>
    <x v="2"/>
    <n v="6.4611525521398013E-3"/>
    <s v=""/>
    <m/>
    <m/>
  </r>
  <r>
    <s v="Canonica d'Adda"/>
    <x v="2"/>
    <m/>
    <s v="BG"/>
    <n v="4207"/>
    <n v="7.0797557455659302E-3"/>
    <x v="2"/>
    <n v="4.3352581797212353E-2"/>
    <s v=""/>
    <m/>
    <m/>
  </r>
  <r>
    <s v="Capizzone"/>
    <x v="2"/>
    <m/>
    <s v="BG"/>
    <n v="1301"/>
    <n v="2.1893896422584447E-3"/>
    <x v="2"/>
    <n v="1.3406633923977482E-2"/>
    <s v=""/>
    <m/>
    <m/>
  </r>
  <r>
    <s v="Capriate San Gervasio"/>
    <x v="2"/>
    <m/>
    <s v="BG"/>
    <n v="7777"/>
    <n v="1.3087535163600249E-2"/>
    <x v="2"/>
    <n v="8.0140962357242801E-2"/>
    <s v=""/>
    <m/>
    <m/>
  </r>
  <r>
    <s v="Caprino Bergamasco"/>
    <x v="2"/>
    <m/>
    <s v="BG"/>
    <n v="3127"/>
    <n v="5.2622762577572294E-3"/>
    <x v="2"/>
    <n v="3.2223323812665322E-2"/>
    <s v=""/>
    <m/>
    <m/>
  </r>
  <r>
    <s v="Caravaggio"/>
    <x v="2"/>
    <m/>
    <s v="BG"/>
    <n v="15882"/>
    <n v="2.6727045579053511E-2"/>
    <x v="2"/>
    <n v="0.16366192158386653"/>
    <s v=""/>
    <m/>
    <m/>
  </r>
  <r>
    <s v="Carobbio degli Angeli"/>
    <x v="2"/>
    <m/>
    <s v="BG"/>
    <n v="4549"/>
    <n v="7.6552909167053526E-3"/>
    <x v="2"/>
    <n v="4.6876846825652234E-2"/>
    <s v=""/>
    <m/>
    <m/>
  </r>
  <r>
    <s v="Carona"/>
    <x v="2"/>
    <m/>
    <s v="BG"/>
    <n v="359"/>
    <n v="6.0414364455863305E-4"/>
    <x v="2"/>
    <n v="3.6994477930114653E-3"/>
    <s v=""/>
    <m/>
    <m/>
  </r>
  <r>
    <s v="Carvico"/>
    <x v="2"/>
    <m/>
    <s v="BG"/>
    <n v="4666"/>
    <n v="7.8521845278846283E-3"/>
    <x v="2"/>
    <n v="4.8082516440644832E-2"/>
    <s v=""/>
    <m/>
    <m/>
  </r>
  <r>
    <s v="Casazza"/>
    <x v="2"/>
    <m/>
    <s v="BG"/>
    <n v="4021"/>
    <n v="6.7667453893322099E-3"/>
    <x v="2"/>
    <n v="4.1435876255429251E-2"/>
    <s v=""/>
    <m/>
    <m/>
  </r>
  <r>
    <s v="Casirate d'Adda"/>
    <x v="2"/>
    <m/>
    <s v="BG"/>
    <n v="3894"/>
    <n v="6.5530232643769273E-3"/>
    <x v="2"/>
    <n v="4.0127157955394552E-2"/>
    <s v=""/>
    <m/>
    <m/>
  </r>
  <r>
    <s v="Casnigo"/>
    <x v="2"/>
    <m/>
    <s v="BG"/>
    <n v="3334"/>
    <n v="5.6106264929205642E-3"/>
    <x v="2"/>
    <n v="3.4356431593036835E-2"/>
    <s v=""/>
    <m/>
    <m/>
  </r>
  <r>
    <s v="Cassiglio"/>
    <x v="2"/>
    <m/>
    <s v="BG"/>
    <n v="122"/>
    <n v="2.053078680672792E-4"/>
    <x v="2"/>
    <n v="1.2571939575136454E-3"/>
    <s v=""/>
    <m/>
    <m/>
  </r>
  <r>
    <s v="Castelli Calepio"/>
    <x v="2"/>
    <m/>
    <s v="BG"/>
    <n v="9612"/>
    <n v="1.6175567441497438E-2"/>
    <x v="2"/>
    <n v="9.9050396062468529E-2"/>
    <s v=""/>
    <m/>
    <m/>
  </r>
  <r>
    <s v="Castel Rozzone"/>
    <x v="2"/>
    <m/>
    <s v="BG"/>
    <n v="2896"/>
    <n v="4.8735375895314799E-3"/>
    <x v="2"/>
    <n v="2.9842899188192766E-2"/>
    <s v=""/>
    <m/>
    <m/>
  </r>
  <r>
    <s v="Castione della Presolana"/>
    <x v="2"/>
    <m/>
    <s v="BG"/>
    <n v="3455"/>
    <n v="5.8142515096102423E-3"/>
    <x v="2"/>
    <n v="3.5603320682046274E-2"/>
    <s v=""/>
    <m/>
    <m/>
  </r>
  <r>
    <s v="Castro"/>
    <x v="2"/>
    <m/>
    <s v="BG"/>
    <n v="1383"/>
    <n v="2.3273834552216977E-3"/>
    <x v="2"/>
    <n v="1.4251633141322719E-2"/>
    <s v=""/>
    <m/>
    <m/>
  </r>
  <r>
    <s v="Cavernago"/>
    <x v="2"/>
    <m/>
    <s v="BG"/>
    <n v="2508"/>
    <n v="4.2205912550224278E-3"/>
    <x v="2"/>
    <n v="2.5844610208559205E-2"/>
    <s v=""/>
    <m/>
    <m/>
  </r>
  <r>
    <s v="Cazzano Sant'Andrea"/>
    <x v="2"/>
    <m/>
    <s v="BG"/>
    <n v="1594"/>
    <n v="2.6824650958954346E-3"/>
    <x v="2"/>
    <n v="1.6425960395711075E-2"/>
    <s v=""/>
    <m/>
    <m/>
  </r>
  <r>
    <s v="Cenate Sopra"/>
    <x v="2"/>
    <m/>
    <s v="BG"/>
    <n v="2505"/>
    <n v="4.2155427008896259E-3"/>
    <x v="2"/>
    <n v="2.5813695603046576E-2"/>
    <s v=""/>
    <m/>
    <m/>
  </r>
  <r>
    <s v="Cenate Sotto"/>
    <x v="2"/>
    <m/>
    <s v="BG"/>
    <n v="3494"/>
    <n v="5.8798827133366679E-3"/>
    <x v="2"/>
    <n v="3.6005210553710469E-2"/>
    <s v=""/>
    <m/>
    <m/>
  </r>
  <r>
    <s v="Cene"/>
    <x v="2"/>
    <m/>
    <s v="BG"/>
    <n v="4229"/>
    <n v="7.1167784758731445E-3"/>
    <x v="2"/>
    <n v="4.3579288904304972E-2"/>
    <s v=""/>
    <m/>
    <m/>
  </r>
  <r>
    <s v="Cerete"/>
    <x v="2"/>
    <m/>
    <s v="BG"/>
    <n v="1646"/>
    <n v="2.769973367530668E-3"/>
    <x v="2"/>
    <n v="1.6961813557930003E-2"/>
    <s v=""/>
    <m/>
    <m/>
  </r>
  <r>
    <s v="Chignolo d'Isola"/>
    <x v="2"/>
    <m/>
    <s v="BG"/>
    <n v="3214"/>
    <n v="5.4086843276084859E-3"/>
    <x v="2"/>
    <n v="3.3119847372531611E-2"/>
    <s v=""/>
    <m/>
    <m/>
  </r>
  <r>
    <s v="Chiuduno"/>
    <x v="2"/>
    <m/>
    <s v="BG"/>
    <n v="5852"/>
    <n v="9.8480462617189981E-3"/>
    <x v="2"/>
    <n v="6.0304090486638137E-2"/>
    <s v=""/>
    <m/>
    <m/>
  </r>
  <r>
    <s v="Cisano Bergamasco"/>
    <x v="2"/>
    <m/>
    <s v="BG"/>
    <n v="6268"/>
    <n v="1.0548112434800869E-2"/>
    <x v="2"/>
    <n v="6.4590915784389594E-2"/>
    <s v=""/>
    <m/>
    <m/>
  </r>
  <r>
    <s v="Ciserano"/>
    <x v="2"/>
    <m/>
    <s v="BG"/>
    <n v="5688"/>
    <n v="9.5720586357924912E-3"/>
    <x v="2"/>
    <n v="5.8614092051947668E-2"/>
    <s v=""/>
    <m/>
    <m/>
  </r>
  <r>
    <s v="Cividate al Piano"/>
    <x v="2"/>
    <m/>
    <s v="BG"/>
    <n v="5157"/>
    <n v="8.6784645542865475E-3"/>
    <x v="2"/>
    <n v="5.3142206876212052E-2"/>
    <s v=""/>
    <m/>
    <m/>
  </r>
  <r>
    <s v="Clusone"/>
    <x v="2"/>
    <m/>
    <s v="BG"/>
    <n v="8678"/>
    <n v="1.4603784254818434E-2"/>
    <x v="2"/>
    <n v="8.942564887953619E-2"/>
    <s v=""/>
    <m/>
    <m/>
  </r>
  <r>
    <s v="Colere"/>
    <x v="2"/>
    <m/>
    <s v="BG"/>
    <n v="1137"/>
    <n v="1.9134020163319378E-3"/>
    <x v="2"/>
    <n v="1.1716635489287006E-2"/>
    <s v=""/>
    <m/>
    <m/>
  </r>
  <r>
    <s v="Cologno al Serio"/>
    <x v="2"/>
    <m/>
    <s v="BG"/>
    <n v="10596"/>
    <n v="1.7831493197056476E-2"/>
    <x v="2"/>
    <n v="0.10919038667061137"/>
    <s v=""/>
    <m/>
    <m/>
  </r>
  <r>
    <s v="Colzate"/>
    <x v="2"/>
    <m/>
    <s v="BG"/>
    <n v="1664"/>
    <n v="2.8002646923274799E-3"/>
    <x v="2"/>
    <n v="1.7147301191005788E-2"/>
    <s v=""/>
    <m/>
    <m/>
  </r>
  <r>
    <s v="Comun Nuovo"/>
    <x v="2"/>
    <m/>
    <s v="BG"/>
    <n v="4163"/>
    <n v="7.0057102849515017E-3"/>
    <x v="2"/>
    <n v="4.2899167583027094E-2"/>
    <s v=""/>
    <m/>
    <m/>
  </r>
  <r>
    <s v="Corna Imagna"/>
    <x v="2"/>
    <m/>
    <s v="BG"/>
    <n v="953"/>
    <n v="1.6037573628534185E-3"/>
    <x v="2"/>
    <n v="9.8205396845123284E-3"/>
    <s v=""/>
    <m/>
    <m/>
  </r>
  <r>
    <s v="Cortenuova"/>
    <x v="2"/>
    <m/>
    <s v="BG"/>
    <n v="1942"/>
    <n v="3.2680973753004606E-3"/>
    <x v="2"/>
    <n v="2.0012054635176225E-2"/>
    <s v=""/>
    <m/>
    <m/>
  </r>
  <r>
    <s v="Costa di Mezzate"/>
    <x v="2"/>
    <m/>
    <s v="BG"/>
    <n v="3271"/>
    <n v="5.5046068561317232E-3"/>
    <x v="2"/>
    <n v="3.370722487727159E-2"/>
    <s v=""/>
    <m/>
    <m/>
  </r>
  <r>
    <s v="Costa Valle Imagna"/>
    <x v="2"/>
    <m/>
    <s v="BG"/>
    <n v="620"/>
    <n v="1.0433678541124025E-3"/>
    <x v="2"/>
    <n v="6.38901847261033E-3"/>
    <s v=""/>
    <m/>
    <m/>
  </r>
  <r>
    <s v="Costa Volpino"/>
    <x v="2"/>
    <m/>
    <s v="BG"/>
    <n v="9194"/>
    <n v="1.5472135565660367E-2"/>
    <x v="2"/>
    <n v="9.4742961027708655E-2"/>
    <s v=""/>
    <m/>
    <m/>
  </r>
  <r>
    <s v="Covo"/>
    <x v="2"/>
    <m/>
    <s v="BG"/>
    <n v="4066"/>
    <n v="6.8424737013242391E-3"/>
    <x v="2"/>
    <n v="4.1899595338118704E-2"/>
    <s v=""/>
    <m/>
    <m/>
  </r>
  <r>
    <s v="Credaro"/>
    <x v="2"/>
    <m/>
    <s v="BG"/>
    <n v="3336"/>
    <n v="5.6139921956757655E-3"/>
    <x v="2"/>
    <n v="3.4377041330045252E-2"/>
    <s v=""/>
    <m/>
    <m/>
  </r>
  <r>
    <s v="Curno"/>
    <x v="2"/>
    <m/>
    <s v="BG"/>
    <n v="7635"/>
    <n v="1.2848570267980957E-2"/>
    <x v="2"/>
    <n v="7.8677671029644944E-2"/>
    <s v=""/>
    <m/>
    <m/>
  </r>
  <r>
    <s v="Cusio"/>
    <x v="2"/>
    <m/>
    <s v="BG"/>
    <n v="252"/>
    <n v="4.2407854715536354E-4"/>
    <x v="2"/>
    <n v="2.5968268630609725E-3"/>
    <s v=""/>
    <m/>
    <m/>
  </r>
  <r>
    <s v="Dalmine"/>
    <x v="2"/>
    <m/>
    <s v="BG"/>
    <n v="22881"/>
    <n v="3.8505322370880453E-2"/>
    <x v="2"/>
    <n v="0.23578569624483378"/>
    <s v=""/>
    <m/>
    <m/>
  </r>
  <r>
    <s v="Dossena"/>
    <x v="2"/>
    <m/>
    <s v="BG"/>
    <n v="962"/>
    <n v="1.6189030252518244E-3"/>
    <x v="2"/>
    <n v="9.9132835010502206E-3"/>
    <s v=""/>
    <m/>
    <m/>
  </r>
  <r>
    <s v="Endine Gaiano"/>
    <x v="2"/>
    <m/>
    <s v="BG"/>
    <n v="3519"/>
    <n v="5.921953997776684E-3"/>
    <x v="2"/>
    <n v="3.6262832266315721E-2"/>
    <s v=""/>
    <m/>
    <m/>
  </r>
  <r>
    <s v="Entratico"/>
    <x v="2"/>
    <m/>
    <s v="BG"/>
    <n v="1878"/>
    <n v="3.1603948871340194E-3"/>
    <x v="2"/>
    <n v="1.9352543050906772E-2"/>
    <s v=""/>
    <m/>
    <m/>
  </r>
  <r>
    <s v="Fara Gera d'Adda"/>
    <x v="2"/>
    <m/>
    <s v="BG"/>
    <n v="7913"/>
    <n v="1.3316402950953935E-2"/>
    <x v="2"/>
    <n v="8.1542424473815378E-2"/>
    <s v=""/>
    <m/>
    <m/>
  </r>
  <r>
    <s v="Fara Olivana con Sola"/>
    <x v="2"/>
    <m/>
    <s v="BG"/>
    <n v="1268"/>
    <n v="2.1338555467976228E-3"/>
    <x v="2"/>
    <n v="1.3066573263338543E-2"/>
    <s v=""/>
    <m/>
    <m/>
  </r>
  <r>
    <s v="Filago"/>
    <x v="2"/>
    <m/>
    <s v="BG"/>
    <n v="3176"/>
    <n v="5.344735975259661E-3"/>
    <x v="2"/>
    <n v="3.2728262369371625E-2"/>
    <s v=""/>
    <m/>
    <m/>
  </r>
  <r>
    <s v="Fino del Monte"/>
    <x v="2"/>
    <m/>
    <s v="BG"/>
    <n v="1131"/>
    <n v="1.9033049080663341E-3"/>
    <x v="2"/>
    <n v="1.1654806278261745E-2"/>
    <s v=""/>
    <m/>
    <m/>
  </r>
  <r>
    <s v="Fiorano al Serio"/>
    <x v="2"/>
    <m/>
    <s v="BG"/>
    <n v="3071"/>
    <n v="5.1680365806115935E-3"/>
    <x v="2"/>
    <n v="3.1646251176429552E-2"/>
    <s v=""/>
    <m/>
    <m/>
  </r>
  <r>
    <s v="Fontanella"/>
    <x v="2"/>
    <m/>
    <s v="BG"/>
    <n v="4339"/>
    <n v="7.3018921274092168E-3"/>
    <x v="2"/>
    <n v="4.4712824439768095E-2"/>
    <s v=""/>
    <m/>
    <m/>
  </r>
  <r>
    <s v="Fonteno"/>
    <x v="2"/>
    <m/>
    <s v="BG"/>
    <n v="685"/>
    <n v="1.1527531936564447E-3"/>
    <x v="2"/>
    <n v="7.0588349253839925E-3"/>
    <s v=""/>
    <m/>
    <m/>
  </r>
  <r>
    <s v="Foppolo"/>
    <x v="2"/>
    <m/>
    <s v="BG"/>
    <n v="202"/>
    <n v="3.3993597827533111E-4"/>
    <x v="2"/>
    <n v="2.0815834378504622E-3"/>
    <s v=""/>
    <m/>
    <m/>
  </r>
  <r>
    <s v="Foresto Sparso"/>
    <x v="2"/>
    <m/>
    <s v="BG"/>
    <n v="3153"/>
    <n v="5.306030393574847E-3"/>
    <x v="2"/>
    <n v="3.249125039377479E-2"/>
    <s v=""/>
    <m/>
    <m/>
  </r>
  <r>
    <s v="Fornovo San Giovanni"/>
    <x v="2"/>
    <m/>
    <s v="BG"/>
    <n v="3319"/>
    <n v="5.5853837222565542E-3"/>
    <x v="2"/>
    <n v="3.4201858565473683E-2"/>
    <s v=""/>
    <m/>
    <m/>
  </r>
  <r>
    <s v="Fuipiano Valle Imagna"/>
    <x v="2"/>
    <m/>
    <s v="BG"/>
    <n v="221"/>
    <n v="3.7191015444974345E-4"/>
    <x v="2"/>
    <n v="2.2773759394304561E-3"/>
    <s v=""/>
    <m/>
    <m/>
  </r>
  <r>
    <s v="Gandellino"/>
    <x v="2"/>
    <m/>
    <s v="BG"/>
    <n v="1046"/>
    <n v="1.7602625409702791E-3"/>
    <x v="2"/>
    <n v="1.0778892455403878E-2"/>
    <s v=""/>
    <m/>
    <m/>
  </r>
  <r>
    <s v="Gandino"/>
    <x v="2"/>
    <m/>
    <s v="BG"/>
    <n v="5576"/>
    <n v="9.3835792815012194E-3"/>
    <x v="2"/>
    <n v="5.745994677947612E-2"/>
    <s v=""/>
    <m/>
    <m/>
  </r>
  <r>
    <s v="Gandosso"/>
    <x v="2"/>
    <m/>
    <s v="BG"/>
    <n v="1502"/>
    <n v="2.527642769156175E-3"/>
    <x v="2"/>
    <n v="1.5477912493323732E-2"/>
    <s v=""/>
    <m/>
    <m/>
  </r>
  <r>
    <s v="Gaverina Terme"/>
    <x v="2"/>
    <m/>
    <s v="BG"/>
    <n v="871"/>
    <n v="1.4657635498901652E-3"/>
    <x v="2"/>
    <n v="8.9755404671670903E-3"/>
    <s v=""/>
    <m/>
    <m/>
  </r>
  <r>
    <s v="Gazzaniga"/>
    <x v="2"/>
    <m/>
    <s v="BG"/>
    <n v="5160"/>
    <n v="8.6835131084193485E-3"/>
    <x v="2"/>
    <n v="5.3173121481724678E-2"/>
    <s v=""/>
    <m/>
    <m/>
  </r>
  <r>
    <s v="Ghisalba"/>
    <x v="2"/>
    <m/>
    <s v="BG"/>
    <n v="5923"/>
    <n v="9.967528709528644E-3"/>
    <x v="2"/>
    <n v="6.1035736150437066E-2"/>
    <s v=""/>
    <m/>
    <m/>
  </r>
  <r>
    <s v="Gorlago"/>
    <x v="2"/>
    <m/>
    <s v="BG"/>
    <n v="5028"/>
    <n v="8.4613767265760628E-3"/>
    <x v="2"/>
    <n v="5.1812878839168922E-2"/>
    <s v=""/>
    <m/>
    <m/>
  </r>
  <r>
    <s v="Gorle"/>
    <x v="2"/>
    <m/>
    <s v="BG"/>
    <n v="6445"/>
    <n v="1.0845977128636183E-2"/>
    <x v="2"/>
    <n v="6.641487750963479E-2"/>
    <s v=""/>
    <m/>
    <m/>
  </r>
  <r>
    <s v="Gorno"/>
    <x v="2"/>
    <m/>
    <s v="BG"/>
    <n v="1636"/>
    <n v="2.7531448537546619E-3"/>
    <x v="2"/>
    <n v="1.6858764872887903E-2"/>
    <s v=""/>
    <m/>
    <m/>
  </r>
  <r>
    <s v="Grassobbio"/>
    <x v="2"/>
    <m/>
    <s v="BG"/>
    <n v="6345"/>
    <n v="1.0677691990876119E-2"/>
    <x v="2"/>
    <n v="6.5384390659213767E-2"/>
    <s v=""/>
    <m/>
    <m/>
  </r>
  <r>
    <s v="Gromo"/>
    <x v="2"/>
    <m/>
    <s v="BG"/>
    <n v="1239"/>
    <n v="2.0850528568472039E-3"/>
    <x v="2"/>
    <n v="1.276773207671645E-2"/>
    <s v=""/>
    <m/>
    <m/>
  </r>
  <r>
    <s v="Grone"/>
    <x v="2"/>
    <m/>
    <s v="BG"/>
    <n v="913"/>
    <n v="1.5364433077493926E-3"/>
    <x v="2"/>
    <n v="9.4083449443439198E-3"/>
    <s v=""/>
    <m/>
    <m/>
  </r>
  <r>
    <s v="Grumello del Monte"/>
    <x v="2"/>
    <m/>
    <s v="BG"/>
    <n v="7228"/>
    <n v="1.2163649757297491E-2"/>
    <x v="2"/>
    <n v="7.4483589548431386E-2"/>
    <s v=""/>
    <m/>
    <m/>
  </r>
  <r>
    <s v="Isola di Fondra"/>
    <x v="2"/>
    <m/>
    <s v="BG"/>
    <n v="192"/>
    <n v="3.2310746449932463E-4"/>
    <x v="2"/>
    <n v="1.97853475280836E-3"/>
    <s v=""/>
    <m/>
    <m/>
  </r>
  <r>
    <s v="Isso"/>
    <x v="2"/>
    <m/>
    <s v="BG"/>
    <n v="660"/>
    <n v="1.1106819092164284E-3"/>
    <x v="2"/>
    <n v="6.8012132127787377E-3"/>
    <s v=""/>
    <m/>
    <m/>
  </r>
  <r>
    <s v="Lallio"/>
    <x v="2"/>
    <m/>
    <s v="BG"/>
    <n v="4124"/>
    <n v="6.9400790812250771E-3"/>
    <x v="2"/>
    <n v="4.2497277711362899E-2"/>
    <s v=""/>
    <m/>
    <m/>
  </r>
  <r>
    <s v="Leffe"/>
    <x v="2"/>
    <m/>
    <s v="BG"/>
    <n v="4671"/>
    <n v="7.8605987847726322E-3"/>
    <x v="2"/>
    <n v="4.8134040783165882E-2"/>
    <s v=""/>
    <m/>
    <m/>
  </r>
  <r>
    <s v="Lenna"/>
    <x v="2"/>
    <m/>
    <s v="BG"/>
    <n v="641"/>
    <n v="1.0787077330420161E-3"/>
    <x v="2"/>
    <n v="6.605420711198743E-3"/>
    <s v=""/>
    <m/>
    <m/>
  </r>
  <r>
    <s v="Levate"/>
    <x v="2"/>
    <m/>
    <s v="BG"/>
    <n v="3802"/>
    <n v="6.3982009376376677E-3"/>
    <x v="2"/>
    <n v="3.9179110053007213E-2"/>
    <s v=""/>
    <m/>
    <m/>
  </r>
  <r>
    <s v="Locatello"/>
    <x v="2"/>
    <m/>
    <s v="BG"/>
    <n v="819"/>
    <n v="1.3782552782549316E-3"/>
    <x v="2"/>
    <n v="8.4396873049481617E-3"/>
    <s v=""/>
    <m/>
    <m/>
  </r>
  <r>
    <s v="Lovere"/>
    <x v="2"/>
    <m/>
    <s v="BG"/>
    <n v="5318"/>
    <n v="8.9494036260802518E-3"/>
    <x v="2"/>
    <n v="5.4801290705389888E-2"/>
    <s v=""/>
    <m/>
    <m/>
  </r>
  <r>
    <s v="Lurano"/>
    <x v="2"/>
    <m/>
    <s v="BG"/>
    <n v="2580"/>
    <n v="4.3417565542096742E-3"/>
    <x v="2"/>
    <n v="2.6586560740862339E-2"/>
    <s v=""/>
    <m/>
    <m/>
  </r>
  <r>
    <s v="Luzzana"/>
    <x v="2"/>
    <m/>
    <s v="BG"/>
    <n v="891"/>
    <n v="1.4994205774421783E-3"/>
    <x v="2"/>
    <n v="9.1816378372512955E-3"/>
    <s v=""/>
    <m/>
    <m/>
  </r>
  <r>
    <s v="Madone"/>
    <x v="2"/>
    <m/>
    <s v="BG"/>
    <n v="3943"/>
    <n v="6.6354829818793589E-3"/>
    <x v="2"/>
    <n v="4.0632096512100847E-2"/>
    <s v=""/>
    <m/>
    <m/>
  </r>
  <r>
    <s v="Mapello"/>
    <x v="2"/>
    <m/>
    <s v="BG"/>
    <n v="6453"/>
    <n v="1.0859439939656988E-2"/>
    <x v="2"/>
    <n v="6.6497316457668473E-2"/>
    <s v=""/>
    <m/>
    <m/>
  </r>
  <r>
    <s v="Martinengo"/>
    <x v="2"/>
    <m/>
    <s v="BG"/>
    <n v="10088"/>
    <n v="1.6976604697235349E-2"/>
    <x v="2"/>
    <n v="0.10395551347047258"/>
    <s v=""/>
    <m/>
    <m/>
  </r>
  <r>
    <s v="Mezzoldo"/>
    <x v="2"/>
    <m/>
    <s v="BG"/>
    <n v="193"/>
    <n v="3.2479031587692524E-4"/>
    <x v="2"/>
    <n v="1.9888396213125705E-3"/>
    <s v=""/>
    <m/>
    <m/>
  </r>
  <r>
    <s v="Misano di Gera d'Adda"/>
    <x v="2"/>
    <m/>
    <s v="BG"/>
    <n v="2927"/>
    <n v="4.9257059822371005E-3"/>
    <x v="2"/>
    <n v="3.0162350111823277E-2"/>
    <s v=""/>
    <m/>
    <m/>
  </r>
  <r>
    <s v="Moio de' Calvi"/>
    <x v="2"/>
    <m/>
    <s v="BG"/>
    <n v="213"/>
    <n v="3.5844734342893825E-4"/>
    <x v="2"/>
    <n v="2.1949369913967743E-3"/>
    <s v=""/>
    <m/>
    <m/>
  </r>
  <r>
    <s v="Monasterolo del Castello"/>
    <x v="2"/>
    <m/>
    <s v="BG"/>
    <n v="1190"/>
    <n v="2.0025931393447723E-3"/>
    <x v="2"/>
    <n v="1.2262793520010149E-2"/>
    <s v=""/>
    <m/>
    <m/>
  </r>
  <r>
    <s v="Montello"/>
    <x v="2"/>
    <m/>
    <s v="BG"/>
    <n v="3173"/>
    <n v="5.33968742112686E-3"/>
    <x v="2"/>
    <n v="3.2697347763858992E-2"/>
    <s v=""/>
    <m/>
    <m/>
  </r>
  <r>
    <s v="Morengo"/>
    <x v="2"/>
    <m/>
    <s v="BG"/>
    <n v="2581"/>
    <n v="4.3434394055872757E-3"/>
    <x v="2"/>
    <n v="2.6596865609366551E-2"/>
    <s v=""/>
    <m/>
    <m/>
  </r>
  <r>
    <s v="Mornico al Serio"/>
    <x v="2"/>
    <m/>
    <s v="BG"/>
    <n v="2890"/>
    <n v="4.8634404812658762E-3"/>
    <x v="2"/>
    <n v="2.9781069977167503E-2"/>
    <s v=""/>
    <m/>
    <m/>
  </r>
  <r>
    <s v="Mozzanica"/>
    <x v="2"/>
    <m/>
    <s v="BG"/>
    <n v="4574"/>
    <n v="7.6973622011453696E-3"/>
    <x v="2"/>
    <n v="4.7134468538257493E-2"/>
    <s v=""/>
    <m/>
    <m/>
  </r>
  <r>
    <s v="Mozzo"/>
    <x v="2"/>
    <m/>
    <s v="BG"/>
    <n v="7460"/>
    <n v="1.2554071276900841E-2"/>
    <x v="2"/>
    <n v="7.6874319041408151E-2"/>
    <s v=""/>
    <m/>
    <m/>
  </r>
  <r>
    <s v="Nembro"/>
    <x v="2"/>
    <m/>
    <s v="BG"/>
    <n v="11542"/>
    <n v="1.9423470600266692E-2"/>
    <x v="2"/>
    <n v="0.11893879227559423"/>
    <s v=""/>
    <m/>
    <m/>
  </r>
  <r>
    <s v="Olmo al Brembo"/>
    <x v="2"/>
    <m/>
    <s v="BG"/>
    <n v="518"/>
    <n v="8.7171701359713626E-4"/>
    <x v="2"/>
    <n v="5.3379218851808876E-3"/>
    <s v=""/>
    <m/>
    <m/>
  </r>
  <r>
    <s v="Oltre il Colle"/>
    <x v="2"/>
    <m/>
    <s v="BG"/>
    <n v="1058"/>
    <n v="1.7804567575014868E-3"/>
    <x v="2"/>
    <n v="1.0902550877454401E-2"/>
    <s v=""/>
    <m/>
    <m/>
  </r>
  <r>
    <s v="Oltressenda Alta"/>
    <x v="2"/>
    <m/>
    <s v="BG"/>
    <n v="174"/>
    <n v="2.9281613970251295E-4"/>
    <x v="2"/>
    <n v="1.7930471197325762E-3"/>
    <s v=""/>
    <m/>
    <m/>
  </r>
  <r>
    <s v="Oneta"/>
    <x v="2"/>
    <m/>
    <s v="BG"/>
    <n v="652"/>
    <n v="1.097219098195623E-3"/>
    <x v="2"/>
    <n v="6.7187742647450551E-3"/>
    <s v=""/>
    <m/>
    <m/>
  </r>
  <r>
    <s v="Onore"/>
    <x v="2"/>
    <m/>
    <s v="BG"/>
    <n v="846"/>
    <n v="1.4236922654501491E-3"/>
    <x v="2"/>
    <n v="8.7179187545618365E-3"/>
    <s v=""/>
    <m/>
    <m/>
  </r>
  <r>
    <s v="Orio al Serio"/>
    <x v="2"/>
    <m/>
    <s v="BG"/>
    <n v="1733"/>
    <n v="2.916381437381925E-3"/>
    <x v="2"/>
    <n v="1.7858337117796292E-2"/>
    <s v=""/>
    <m/>
    <m/>
  </r>
  <r>
    <s v="Ornica"/>
    <x v="2"/>
    <m/>
    <s v="BG"/>
    <n v="172"/>
    <n v="2.8945043694731163E-4"/>
    <x v="2"/>
    <n v="1.7724373827241559E-3"/>
    <s v=""/>
    <m/>
    <m/>
  </r>
  <r>
    <s v="Osio Sopra"/>
    <x v="2"/>
    <m/>
    <s v="BG"/>
    <n v="5079"/>
    <n v="8.5472021468336965E-3"/>
    <x v="2"/>
    <n v="5.2338427132883648E-2"/>
    <s v=""/>
    <m/>
    <m/>
  </r>
  <r>
    <s v="Osio Sotto"/>
    <x v="2"/>
    <m/>
    <s v="BG"/>
    <n v="12080"/>
    <n v="2.0328844641415843E-2"/>
    <x v="2"/>
    <n v="0.12448281153085931"/>
    <s v=""/>
    <m/>
    <m/>
  </r>
  <r>
    <s v="Pagazzano"/>
    <x v="2"/>
    <m/>
    <s v="BG"/>
    <n v="2082"/>
    <n v="3.5036965681645516E-3"/>
    <x v="2"/>
    <n v="2.1454736225765655E-2"/>
    <s v=""/>
    <m/>
    <m/>
  </r>
  <r>
    <s v="Paladina"/>
    <x v="2"/>
    <m/>
    <s v="BG"/>
    <n v="3996"/>
    <n v="6.724674104892193E-3"/>
    <x v="2"/>
    <n v="4.1178254542823992E-2"/>
    <s v=""/>
    <m/>
    <m/>
  </r>
  <r>
    <s v="Palazzago"/>
    <x v="2"/>
    <m/>
    <s v="BG"/>
    <n v="4293"/>
    <n v="7.2244809640395861E-3"/>
    <x v="2"/>
    <n v="4.4238800488574426E-2"/>
    <s v=""/>
    <m/>
    <m/>
  </r>
  <r>
    <s v="Palosco"/>
    <x v="2"/>
    <m/>
    <s v="BG"/>
    <n v="5773"/>
    <n v="9.7151010028885473E-3"/>
    <x v="2"/>
    <n v="5.9490005874805532E-2"/>
    <s v=""/>
    <m/>
    <m/>
  </r>
  <r>
    <s v="Parre"/>
    <x v="2"/>
    <m/>
    <s v="BG"/>
    <n v="2807"/>
    <n v="4.7237638169250222E-3"/>
    <x v="2"/>
    <n v="2.8925765891318053E-2"/>
    <s v=""/>
    <m/>
    <m/>
  </r>
  <r>
    <s v="Parzanica"/>
    <x v="2"/>
    <m/>
    <s v="BG"/>
    <n v="373"/>
    <n v="6.2770356384504213E-4"/>
    <x v="2"/>
    <n v="3.8437159520704079E-3"/>
    <s v=""/>
    <m/>
    <m/>
  </r>
  <r>
    <s v="Pedrengo"/>
    <x v="2"/>
    <m/>
    <s v="BG"/>
    <n v="5799"/>
    <n v="9.7588551387061632E-3"/>
    <x v="2"/>
    <n v="5.9757932455914993E-2"/>
    <s v=""/>
    <m/>
    <m/>
  </r>
  <r>
    <s v="Peia"/>
    <x v="2"/>
    <m/>
    <s v="BG"/>
    <n v="1864"/>
    <n v="3.1368349678476096E-3"/>
    <x v="2"/>
    <n v="1.9208274891847829E-2"/>
    <s v=""/>
    <m/>
    <m/>
  </r>
  <r>
    <s v="Pianico"/>
    <x v="2"/>
    <m/>
    <s v="BG"/>
    <n v="1512"/>
    <n v="2.5444712829321816E-3"/>
    <x v="2"/>
    <n v="1.5580961178365835E-2"/>
    <s v=""/>
    <m/>
    <m/>
  </r>
  <r>
    <s v="Piario"/>
    <x v="2"/>
    <m/>
    <s v="BG"/>
    <n v="1109"/>
    <n v="1.8662821777591198E-3"/>
    <x v="2"/>
    <n v="1.1428099171169121E-2"/>
    <s v=""/>
    <m/>
    <m/>
  </r>
  <r>
    <s v="Piazza Brembana"/>
    <x v="2"/>
    <m/>
    <s v="BG"/>
    <n v="1235"/>
    <n v="2.0783214513368019E-3"/>
    <x v="2"/>
    <n v="1.2726512602699608E-2"/>
    <s v=""/>
    <m/>
    <m/>
  </r>
  <r>
    <s v="Piazzatorre"/>
    <x v="2"/>
    <m/>
    <s v="BG"/>
    <n v="437"/>
    <n v="7.3540605201148363E-4"/>
    <x v="2"/>
    <n v="4.5032275363398617E-3"/>
    <s v=""/>
    <m/>
    <m/>
  </r>
  <r>
    <s v="Piazzolo"/>
    <x v="2"/>
    <m/>
    <s v="BG"/>
    <n v="84"/>
    <n v="1.4135951571845451E-4"/>
    <x v="2"/>
    <n v="8.6560895435365754E-4"/>
    <s v=""/>
    <m/>
    <m/>
  </r>
  <r>
    <s v="Pognano"/>
    <x v="2"/>
    <m/>
    <s v="BG"/>
    <n v="1581"/>
    <n v="2.6605880279866262E-3"/>
    <x v="2"/>
    <n v="1.6291997105156341E-2"/>
    <s v=""/>
    <m/>
    <m/>
  </r>
  <r>
    <s v="Ponte Nossa"/>
    <x v="2"/>
    <m/>
    <s v="BG"/>
    <n v="1913"/>
    <n v="3.2192946853500416E-3"/>
    <x v="2"/>
    <n v="1.9713213448554128E-2"/>
    <s v=""/>
    <m/>
    <m/>
  </r>
  <r>
    <s v="Ponteranica"/>
    <x v="2"/>
    <m/>
    <s v="BG"/>
    <n v="6788"/>
    <n v="1.1423195151153205E-2"/>
    <x v="2"/>
    <n v="6.9949447406578893E-2"/>
    <s v=""/>
    <m/>
    <m/>
  </r>
  <r>
    <s v="Ponte San Pietro"/>
    <x v="2"/>
    <m/>
    <s v="BG"/>
    <n v="11273"/>
    <n v="1.8970783579692119E-2"/>
    <x v="2"/>
    <n v="0.11616678264796168"/>
    <s v=""/>
    <m/>
    <m/>
  </r>
  <r>
    <s v="Pontida"/>
    <x v="2"/>
    <m/>
    <s v="BG"/>
    <n v="3210"/>
    <n v="5.4019529220980834E-3"/>
    <x v="2"/>
    <n v="3.3078627898514769E-2"/>
    <s v=""/>
    <m/>
    <m/>
  </r>
  <r>
    <s v="Pontirolo Nuovo"/>
    <x v="2"/>
    <m/>
    <s v="BG"/>
    <n v="4993"/>
    <n v="8.4024769283600406E-3"/>
    <x v="2"/>
    <n v="5.1452208441521569E-2"/>
    <s v=""/>
    <m/>
    <m/>
  </r>
  <r>
    <s v="Pradalunga"/>
    <x v="2"/>
    <m/>
    <s v="BG"/>
    <n v="4636"/>
    <n v="7.8016989865566091E-3"/>
    <x v="2"/>
    <n v="4.7773370385518529E-2"/>
    <s v=""/>
    <m/>
    <m/>
  </r>
  <r>
    <s v="Predore"/>
    <x v="2"/>
    <m/>
    <s v="BG"/>
    <n v="1859"/>
    <n v="3.128420710959607E-3"/>
    <x v="2"/>
    <n v="1.9156750549326779E-2"/>
    <s v=""/>
    <m/>
    <m/>
  </r>
  <r>
    <s v="Premolo"/>
    <x v="2"/>
    <m/>
    <s v="BG"/>
    <n v="1171"/>
    <n v="1.9706189631703598E-3"/>
    <x v="2"/>
    <n v="1.2067001018430154E-2"/>
    <s v=""/>
    <m/>
    <m/>
  </r>
  <r>
    <s v="Presezzo"/>
    <x v="2"/>
    <m/>
    <s v="BG"/>
    <n v="4934"/>
    <n v="8.3031886970816021E-3"/>
    <x v="2"/>
    <n v="5.0844221199773165E-2"/>
    <s v=""/>
    <m/>
    <m/>
  </r>
  <r>
    <s v="Pumenengo"/>
    <x v="2"/>
    <m/>
    <s v="BG"/>
    <n v="1695"/>
    <n v="2.8524330850331001E-3"/>
    <x v="2"/>
    <n v="1.7466752114636303E-2"/>
    <s v=""/>
    <m/>
    <m/>
  </r>
  <r>
    <s v="Ranica"/>
    <x v="2"/>
    <m/>
    <s v="BG"/>
    <n v="5986"/>
    <n v="1.0073548346317485E-2"/>
    <x v="2"/>
    <n v="6.1684942866202311E-2"/>
    <s v=""/>
    <m/>
    <m/>
  </r>
  <r>
    <s v="Ranzanico"/>
    <x v="2"/>
    <m/>
    <s v="BG"/>
    <n v="1261"/>
    <n v="2.1220755871544186E-3"/>
    <x v="2"/>
    <n v="1.2994439183809072E-2"/>
    <s v=""/>
    <m/>
    <m/>
  </r>
  <r>
    <s v="Riva di Solto"/>
    <x v="2"/>
    <m/>
    <s v="BG"/>
    <n v="862"/>
    <n v="1.4506178874917595E-3"/>
    <x v="2"/>
    <n v="8.8827966506291999E-3"/>
    <s v=""/>
    <m/>
    <m/>
  </r>
  <r>
    <s v="Rogno"/>
    <x v="2"/>
    <m/>
    <s v="BG"/>
    <n v="3888"/>
    <n v="6.5429261561113236E-3"/>
    <x v="2"/>
    <n v="4.0065328744369293E-2"/>
    <s v=""/>
    <m/>
    <m/>
  </r>
  <r>
    <s v="Romano di Lombardia"/>
    <x v="2"/>
    <m/>
    <s v="BG"/>
    <n v="18784"/>
    <n v="3.1610680276850593E-2"/>
    <x v="2"/>
    <n v="0.19356664998308454"/>
    <s v=""/>
    <m/>
    <m/>
  </r>
  <r>
    <s v="Roncobello"/>
    <x v="2"/>
    <m/>
    <s v="BG"/>
    <n v="429"/>
    <n v="7.2194324099067843E-4"/>
    <x v="2"/>
    <n v="4.42078858830618E-3"/>
    <s v=""/>
    <m/>
    <m/>
  </r>
  <r>
    <s v="Roncola"/>
    <x v="2"/>
    <m/>
    <s v="BG"/>
    <n v="739"/>
    <n v="1.2436271680468796E-3"/>
    <x v="2"/>
    <n v="7.6152978246113437E-3"/>
    <s v=""/>
    <m/>
    <m/>
  </r>
  <r>
    <s v="Rota d'Imagna"/>
    <x v="2"/>
    <m/>
    <s v="BG"/>
    <n v="926"/>
    <n v="1.5583203756582011E-3"/>
    <x v="2"/>
    <n v="9.542308234898652E-3"/>
    <s v=""/>
    <m/>
    <m/>
  </r>
  <r>
    <s v="Rovetta"/>
    <x v="2"/>
    <m/>
    <s v="BG"/>
    <n v="3953"/>
    <n v="6.6523114956553659E-3"/>
    <x v="2"/>
    <n v="4.0735145197142955E-2"/>
    <s v=""/>
    <m/>
    <m/>
  </r>
  <r>
    <s v="San Giovanni Bianco"/>
    <x v="2"/>
    <m/>
    <s v="BG"/>
    <n v="5071"/>
    <n v="8.5337393358128916E-3"/>
    <x v="2"/>
    <n v="5.2255988184849965E-2"/>
    <s v=""/>
    <m/>
    <m/>
  </r>
  <r>
    <s v="San Paolo d'Argon"/>
    <x v="2"/>
    <m/>
    <s v="BG"/>
    <n v="5386"/>
    <n v="9.0638375197570967E-3"/>
    <x v="2"/>
    <n v="5.5502021763676183E-2"/>
    <s v=""/>
    <m/>
    <m/>
  </r>
  <r>
    <s v="San Pellegrino Terme"/>
    <x v="2"/>
    <m/>
    <s v="BG"/>
    <n v="4950"/>
    <n v="8.3301143191232135E-3"/>
    <x v="2"/>
    <n v="5.1009099095840532E-2"/>
    <s v=""/>
    <m/>
    <m/>
  </r>
  <r>
    <s v="Santa Brigida"/>
    <x v="2"/>
    <m/>
    <s v="BG"/>
    <n v="597"/>
    <n v="1.0046622724275876E-3"/>
    <x v="2"/>
    <n v="6.1520064970134953E-3"/>
    <s v=""/>
    <m/>
    <m/>
  </r>
  <r>
    <s v="Sarnico"/>
    <x v="2"/>
    <m/>
    <s v="BG"/>
    <n v="6390"/>
    <n v="1.0753420302868147E-2"/>
    <x v="2"/>
    <n v="6.5848109741903235E-2"/>
    <s v=""/>
    <m/>
    <m/>
  </r>
  <r>
    <s v="Scanzorosciate"/>
    <x v="2"/>
    <m/>
    <s v="BG"/>
    <n v="9835"/>
    <n v="1.6550843298702385E-2"/>
    <x v="2"/>
    <n v="0.10134838173890741"/>
    <s v=""/>
    <m/>
    <m/>
  </r>
  <r>
    <s v="Schilpario"/>
    <x v="2"/>
    <m/>
    <s v="BG"/>
    <n v="1250"/>
    <n v="2.1035642220008114E-3"/>
    <x v="2"/>
    <n v="1.2881085630262761E-2"/>
    <s v=""/>
    <m/>
    <m/>
  </r>
  <r>
    <s v="Sedrina"/>
    <x v="2"/>
    <m/>
    <s v="BG"/>
    <n v="2507"/>
    <n v="4.2189084036448271E-3"/>
    <x v="2"/>
    <n v="2.5834305340054996E-2"/>
    <s v=""/>
    <m/>
    <m/>
  </r>
  <r>
    <s v="Selvino"/>
    <x v="2"/>
    <m/>
    <s v="BG"/>
    <n v="1991"/>
    <n v="3.3505570928028926E-3"/>
    <x v="2"/>
    <n v="2.0516993191882524E-2"/>
    <s v=""/>
    <m/>
    <m/>
  </r>
  <r>
    <s v="Seriate"/>
    <x v="2"/>
    <m/>
    <s v="BG"/>
    <n v="24336"/>
    <n v="4.09538711252894E-2"/>
    <x v="2"/>
    <n v="0.25077927991845966"/>
    <s v=""/>
    <m/>
    <m/>
  </r>
  <r>
    <s v="Serina"/>
    <x v="2"/>
    <m/>
    <s v="BG"/>
    <n v="2165"/>
    <n v="3.6433732325054057E-3"/>
    <x v="2"/>
    <n v="2.2310040311615102E-2"/>
    <s v=""/>
    <m/>
    <m/>
  </r>
  <r>
    <s v="Solto Collina"/>
    <x v="2"/>
    <m/>
    <s v="BG"/>
    <n v="1735"/>
    <n v="2.9197471401371262E-3"/>
    <x v="2"/>
    <n v="1.7878946854804713E-2"/>
    <s v=""/>
    <m/>
    <m/>
  </r>
  <r>
    <s v="Songavazzo"/>
    <x v="2"/>
    <m/>
    <s v="BG"/>
    <n v="702"/>
    <n v="1.1813616670756557E-3"/>
    <x v="2"/>
    <n v="7.2340176899555663E-3"/>
    <s v=""/>
    <m/>
    <m/>
  </r>
  <r>
    <s v="Sorisole"/>
    <x v="2"/>
    <m/>
    <s v="BG"/>
    <n v="9097"/>
    <n v="1.5308898982033104E-2"/>
    <x v="2"/>
    <n v="9.3743388782800266E-2"/>
    <s v=""/>
    <m/>
    <m/>
  </r>
  <r>
    <s v="Sotto il Monte Giovanni XXIII"/>
    <x v="2"/>
    <m/>
    <s v="BG"/>
    <n v="4291"/>
    <n v="7.2211152612843849E-3"/>
    <x v="2"/>
    <n v="4.4218190751566001E-2"/>
    <s v=""/>
    <m/>
    <m/>
  </r>
  <r>
    <s v="Sovere"/>
    <x v="2"/>
    <m/>
    <s v="BG"/>
    <n v="5509"/>
    <n v="9.270828239201976E-3"/>
    <x v="2"/>
    <n v="5.6769520589694034E-2"/>
    <s v=""/>
    <m/>
    <m/>
  </r>
  <r>
    <s v="Spinone al Lago"/>
    <x v="2"/>
    <m/>
    <s v="BG"/>
    <n v="1038"/>
    <n v="1.7467997299494737E-3"/>
    <x v="2"/>
    <n v="1.0696453507370196E-2"/>
    <s v=""/>
    <m/>
    <m/>
  </r>
  <r>
    <s v="Spirano"/>
    <x v="2"/>
    <m/>
    <s v="BG"/>
    <n v="5639"/>
    <n v="9.4895989182900604E-3"/>
    <x v="2"/>
    <n v="5.8109153495241372E-2"/>
    <s v=""/>
    <m/>
    <m/>
  </r>
  <r>
    <s v="Stezzano"/>
    <x v="2"/>
    <m/>
    <s v="BG"/>
    <n v="12623"/>
    <n v="2.1242632939452992E-2"/>
    <x v="2"/>
    <n v="0.13007835512864546"/>
    <s v=""/>
    <m/>
    <m/>
  </r>
  <r>
    <s v="Strozza"/>
    <x v="2"/>
    <m/>
    <s v="BG"/>
    <n v="1066"/>
    <n v="1.7939195685222917E-3"/>
    <x v="2"/>
    <n v="1.0984989825488081E-2"/>
    <s v=""/>
    <m/>
    <m/>
  </r>
  <r>
    <s v="Suisio"/>
    <x v="2"/>
    <m/>
    <s v="BG"/>
    <n v="3873"/>
    <n v="6.5176833854473145E-3"/>
    <x v="2"/>
    <n v="3.9910755716806134E-2"/>
    <s v=""/>
    <m/>
    <m/>
  </r>
  <r>
    <s v="Taleggio"/>
    <x v="2"/>
    <m/>
    <s v="BG"/>
    <n v="603"/>
    <n v="1.0147593806931914E-3"/>
    <x v="2"/>
    <n v="6.2138357080387561E-3"/>
    <s v=""/>
    <m/>
    <m/>
  </r>
  <r>
    <s v="Tavernola Bergamasca"/>
    <x v="2"/>
    <m/>
    <s v="BG"/>
    <n v="2140"/>
    <n v="3.6013019480653887E-3"/>
    <x v="2"/>
    <n v="2.2052418599009846E-2"/>
    <s v=""/>
    <m/>
    <m/>
  </r>
  <r>
    <s v="Telgate"/>
    <x v="2"/>
    <m/>
    <s v="BG"/>
    <n v="4857"/>
    <n v="8.1736091410063525E-3"/>
    <x v="2"/>
    <n v="5.0050746324948985E-2"/>
    <s v=""/>
    <m/>
    <m/>
  </r>
  <r>
    <s v="Terno d'Isola"/>
    <x v="2"/>
    <m/>
    <s v="BG"/>
    <n v="7665"/>
    <n v="1.2899055809308975E-2"/>
    <x v="2"/>
    <n v="7.8986817084771246E-2"/>
    <s v=""/>
    <m/>
    <m/>
  </r>
  <r>
    <s v="Torre Boldone"/>
    <x v="2"/>
    <m/>
    <s v="BG"/>
    <n v="8333"/>
    <n v="1.4023200529546207E-2"/>
    <x v="2"/>
    <n v="8.5870469245583669E-2"/>
    <s v=""/>
    <m/>
    <m/>
  </r>
  <r>
    <s v="Torre de' Busi"/>
    <x v="2"/>
    <m/>
    <s v="BG"/>
    <n v="2007"/>
    <n v="3.3774827148445024E-3"/>
    <x v="2"/>
    <n v="2.0681871087949891E-2"/>
    <s v=""/>
    <m/>
    <m/>
  </r>
  <r>
    <s v="Torre de' Roveri"/>
    <x v="2"/>
    <m/>
    <s v="BG"/>
    <n v="2310"/>
    <n v="3.8873866822574992E-3"/>
    <x v="2"/>
    <n v="2.3804246244725585E-2"/>
    <s v=""/>
    <m/>
    <m/>
  </r>
  <r>
    <s v="Torre Pallavicina"/>
    <x v="2"/>
    <m/>
    <s v="BG"/>
    <n v="1114"/>
    <n v="1.8746964346471231E-3"/>
    <x v="2"/>
    <n v="1.1479623513690172E-2"/>
    <s v=""/>
    <m/>
    <m/>
  </r>
  <r>
    <s v="Trescore Balneario"/>
    <x v="2"/>
    <m/>
    <s v="BG"/>
    <n v="9427"/>
    <n v="1.5864239936641319E-2"/>
    <x v="2"/>
    <n v="9.7143995389189636E-2"/>
    <s v=""/>
    <m/>
    <m/>
  </r>
  <r>
    <s v="Treviglio"/>
    <x v="2"/>
    <m/>
    <s v="BG"/>
    <n v="28410"/>
    <n v="4.7809807637634441E-2"/>
    <x v="2"/>
    <n v="0.29276131420461204"/>
    <s v=""/>
    <m/>
    <m/>
  </r>
  <r>
    <s v="Treviolo"/>
    <x v="2"/>
    <m/>
    <s v="BG"/>
    <n v="10302"/>
    <n v="1.7336734892041888E-2"/>
    <x v="2"/>
    <n v="0.10616075533037357"/>
    <s v=""/>
    <m/>
    <m/>
  </r>
  <r>
    <s v="Ubiale Clanezzo"/>
    <x v="2"/>
    <m/>
    <s v="BG"/>
    <n v="1399"/>
    <n v="2.3543090772633079E-3"/>
    <x v="2"/>
    <n v="1.4416511037390082E-2"/>
    <s v=""/>
    <m/>
    <m/>
  </r>
  <r>
    <s v="Urgnano"/>
    <x v="2"/>
    <m/>
    <s v="BG"/>
    <n v="9549"/>
    <n v="1.6069547804708598E-2"/>
    <x v="2"/>
    <n v="9.8401189346703291E-2"/>
    <s v=""/>
    <m/>
    <m/>
  </r>
  <r>
    <s v="Valbondione"/>
    <x v="2"/>
    <m/>
    <s v="BG"/>
    <n v="1085"/>
    <n v="1.8258937446967041E-3"/>
    <x v="2"/>
    <n v="1.1180782327068076E-2"/>
    <s v=""/>
    <m/>
    <m/>
  </r>
  <r>
    <s v="Valbrembo"/>
    <x v="2"/>
    <m/>
    <s v="BG"/>
    <n v="3886"/>
    <n v="6.5395604533561224E-3"/>
    <x v="2"/>
    <n v="4.0044719007360868E-2"/>
    <s v=""/>
    <m/>
    <m/>
  </r>
  <r>
    <s v="Valgoglio"/>
    <x v="2"/>
    <m/>
    <s v="BG"/>
    <n v="607"/>
    <n v="1.0214907862035941E-3"/>
    <x v="2"/>
    <n v="6.255055182055597E-3"/>
    <s v=""/>
    <m/>
    <m/>
  </r>
  <r>
    <s v="Valleve"/>
    <x v="2"/>
    <m/>
    <s v="BG"/>
    <n v="136"/>
    <n v="2.2886778735368827E-4"/>
    <x v="2"/>
    <n v="1.4014621165725884E-3"/>
    <s v=""/>
    <m/>
    <m/>
  </r>
  <r>
    <s v="Valnegra"/>
    <x v="2"/>
    <m/>
    <s v="BG"/>
    <n v="207"/>
    <n v="3.4835023516333432E-4"/>
    <x v="2"/>
    <n v="2.133107780371513E-3"/>
    <s v=""/>
    <m/>
    <m/>
  </r>
  <r>
    <s v="Valtorta"/>
    <x v="2"/>
    <m/>
    <s v="BG"/>
    <n v="292"/>
    <n v="4.913926022593896E-4"/>
    <x v="2"/>
    <n v="3.0090216032293807E-3"/>
    <s v=""/>
    <m/>
    <m/>
  </r>
  <r>
    <s v="Vedeseta"/>
    <x v="2"/>
    <m/>
    <s v="BG"/>
    <n v="210"/>
    <n v="3.5339878929613631E-4"/>
    <x v="2"/>
    <n v="2.1640223858841435E-3"/>
    <s v=""/>
    <m/>
    <m/>
  </r>
  <r>
    <s v="Verdellino"/>
    <x v="2"/>
    <m/>
    <s v="BG"/>
    <n v="7654"/>
    <n v="1.2880544444155366E-2"/>
    <x v="2"/>
    <n v="7.887346353122493E-2"/>
    <s v=""/>
    <m/>
    <m/>
  </r>
  <r>
    <s v="Verdello"/>
    <x v="2"/>
    <m/>
    <s v="BG"/>
    <n v="7748"/>
    <n v="1.3038732473649828E-2"/>
    <x v="2"/>
    <n v="7.98421211706207E-2"/>
    <s v=""/>
    <m/>
    <m/>
  </r>
  <r>
    <s v="Vertova"/>
    <x v="2"/>
    <m/>
    <s v="BG"/>
    <n v="4844"/>
    <n v="8.1517320730975437E-3"/>
    <x v="2"/>
    <n v="4.9916783034394251E-2"/>
    <s v=""/>
    <m/>
    <m/>
  </r>
  <r>
    <s v="Viadanica"/>
    <x v="2"/>
    <m/>
    <s v="BG"/>
    <n v="1084"/>
    <n v="1.8242108933191035E-3"/>
    <x v="2"/>
    <n v="1.1170477458563866E-2"/>
    <s v=""/>
    <m/>
    <m/>
  </r>
  <r>
    <s v="Vigano San Martino"/>
    <x v="2"/>
    <m/>
    <s v="BG"/>
    <n v="1252"/>
    <n v="2.1069299247560127E-3"/>
    <x v="2"/>
    <n v="1.2901695367271182E-2"/>
    <s v=""/>
    <m/>
    <m/>
  </r>
  <r>
    <s v="Vigolo"/>
    <x v="2"/>
    <m/>
    <s v="BG"/>
    <n v="607"/>
    <n v="1.0214907862035941E-3"/>
    <x v="2"/>
    <n v="6.255055182055597E-3"/>
    <s v=""/>
    <m/>
    <m/>
  </r>
  <r>
    <s v="Villa d'Adda"/>
    <x v="2"/>
    <m/>
    <s v="BG"/>
    <n v="4735"/>
    <n v="7.9683012729390729E-3"/>
    <x v="2"/>
    <n v="4.8793552367435336E-2"/>
    <s v=""/>
    <m/>
    <m/>
  </r>
  <r>
    <s v="Villa d'Almè"/>
    <x v="2"/>
    <m/>
    <s v="BG"/>
    <n v="6811"/>
    <n v="1.146190073283802E-2"/>
    <x v="2"/>
    <n v="7.0186459382175742E-2"/>
    <s v=""/>
    <m/>
    <m/>
  </r>
  <r>
    <s v="Villa di Serio"/>
    <x v="2"/>
    <m/>
    <s v="BG"/>
    <n v="6620"/>
    <n v="1.1140476119716296E-2"/>
    <x v="2"/>
    <n v="6.8218229497871583E-2"/>
    <s v=""/>
    <m/>
    <m/>
  </r>
  <r>
    <s v="Villa d'Ogna"/>
    <x v="2"/>
    <m/>
    <s v="BG"/>
    <n v="1971"/>
    <n v="3.3169000652508796E-3"/>
    <x v="2"/>
    <n v="2.0310895821798319E-2"/>
    <s v=""/>
    <m/>
    <m/>
  </r>
  <r>
    <s v="Villongo"/>
    <x v="2"/>
    <m/>
    <s v="BG"/>
    <n v="7619"/>
    <n v="1.2821644645939344E-2"/>
    <x v="2"/>
    <n v="7.8512793133577577E-2"/>
    <s v=""/>
    <m/>
    <m/>
  </r>
  <r>
    <s v="Vilminore di Scalve"/>
    <x v="2"/>
    <m/>
    <s v="BG"/>
    <n v="1491"/>
    <n v="2.5091314040025679E-3"/>
    <x v="2"/>
    <n v="1.5364558939777421E-2"/>
    <s v=""/>
    <m/>
    <m/>
  </r>
  <r>
    <s v="Zandobbio"/>
    <x v="2"/>
    <m/>
    <s v="BG"/>
    <n v="2720"/>
    <n v="4.5773557470737657E-3"/>
    <x v="2"/>
    <n v="2.8029242331451768E-2"/>
    <s v=""/>
    <m/>
    <m/>
  </r>
  <r>
    <s v="Zanica"/>
    <x v="2"/>
    <m/>
    <s v="BG"/>
    <n v="8193"/>
    <n v="1.3787601336682118E-2"/>
    <x v="2"/>
    <n v="8.4427787654994244E-2"/>
    <s v=""/>
    <m/>
    <m/>
  </r>
  <r>
    <s v="Zogno"/>
    <x v="2"/>
    <m/>
    <s v="BG"/>
    <n v="9054"/>
    <n v="1.5236536372796277E-2"/>
    <x v="2"/>
    <n v="9.330027943711923E-2"/>
    <s v=""/>
    <m/>
    <m/>
  </r>
  <r>
    <s v="Costa Serina"/>
    <x v="2"/>
    <m/>
    <s v="BG"/>
    <n v="973"/>
    <n v="1.6374143904054315E-3"/>
    <x v="2"/>
    <n v="1.0026637054596534E-2"/>
    <s v=""/>
    <m/>
    <m/>
  </r>
  <r>
    <s v="Algua"/>
    <x v="2"/>
    <m/>
    <s v="BG"/>
    <n v="721"/>
    <n v="1.2133358432500679E-3"/>
    <x v="2"/>
    <n v="7.4298101915355602E-3"/>
    <s v=""/>
    <m/>
    <m/>
  </r>
  <r>
    <s v="Cornalba"/>
    <x v="2"/>
    <m/>
    <s v="BG"/>
    <n v="301"/>
    <n v="5.0653826465779542E-4"/>
    <x v="2"/>
    <n v="3.1017654197672728E-3"/>
    <s v=""/>
    <m/>
    <m/>
  </r>
  <r>
    <s v="Medolago"/>
    <x v="2"/>
    <m/>
    <s v="BG"/>
    <n v="2340"/>
    <n v="3.9378722235855193E-3"/>
    <x v="2"/>
    <n v="2.4113392299851887E-2"/>
    <s v=""/>
    <m/>
    <m/>
  </r>
  <r>
    <s v="Solza"/>
    <x v="2"/>
    <m/>
    <s v="BG"/>
    <n v="1961"/>
    <n v="3.3000715514748731E-3"/>
    <x v="2"/>
    <n v="2.0207847136756218E-2"/>
    <s v=""/>
    <m/>
    <m/>
  </r>
  <r>
    <s v="Sant'Omobono Terme"/>
    <x v="2"/>
    <m/>
    <s v="BG"/>
    <n v="3893"/>
    <n v="6.5513404129993276E-3"/>
    <x v="2"/>
    <n v="4.0116853086890336E-2"/>
    <s v=""/>
    <m/>
    <m/>
  </r>
  <r>
    <s v="Val Brembilla"/>
    <x v="2"/>
    <m/>
    <s v="BG"/>
    <n v="4522"/>
    <n v="7.6098539295101353E-3"/>
    <x v="2"/>
    <n v="4.6598615376038564E-2"/>
    <s v=""/>
    <m/>
    <m/>
  </r>
  <r>
    <s v="Acquafredda"/>
    <x v="2"/>
    <m/>
    <s v="BS"/>
    <n v="1579"/>
    <n v="2.657222325231425E-3"/>
    <x v="2"/>
    <n v="1.627138736814792E-2"/>
    <s v=""/>
    <m/>
    <m/>
  </r>
  <r>
    <s v="Adro"/>
    <x v="2"/>
    <m/>
    <s v="BS"/>
    <n v="7114"/>
    <n v="1.1971804700251016E-2"/>
    <x v="2"/>
    <n v="7.3308834538951415E-2"/>
    <s v=""/>
    <m/>
    <m/>
  </r>
  <r>
    <s v="Agnosine"/>
    <x v="2"/>
    <m/>
    <s v="BS"/>
    <n v="1833"/>
    <n v="3.0846665751419898E-3"/>
    <x v="2"/>
    <n v="1.8888823968217314E-2"/>
    <s v=""/>
    <m/>
    <m/>
  </r>
  <r>
    <s v="Alfianello"/>
    <x v="2"/>
    <m/>
    <s v="BS"/>
    <n v="2451"/>
    <n v="4.1246687264991913E-3"/>
    <x v="2"/>
    <n v="2.5257232703819223E-2"/>
    <s v=""/>
    <m/>
    <m/>
  </r>
  <r>
    <s v="Anfo"/>
    <x v="2"/>
    <m/>
    <s v="BS"/>
    <n v="472"/>
    <n v="7.9430585022750627E-4"/>
    <x v="2"/>
    <n v="4.8638979339872181E-3"/>
    <s v=""/>
    <m/>
    <m/>
  </r>
  <r>
    <s v="Angolo Terme"/>
    <x v="2"/>
    <m/>
    <s v="BS"/>
    <n v="2503"/>
    <n v="4.2121769981344247E-3"/>
    <x v="2"/>
    <n v="2.5793085866038155E-2"/>
    <s v=""/>
    <m/>
    <m/>
  </r>
  <r>
    <s v="Artogne"/>
    <x v="2"/>
    <m/>
    <s v="BS"/>
    <n v="3571"/>
    <n v="6.0094622694119183E-3"/>
    <x v="2"/>
    <n v="3.6798685428534657E-2"/>
    <s v=""/>
    <m/>
    <m/>
  </r>
  <r>
    <s v="Azzano Mella"/>
    <x v="2"/>
    <m/>
    <s v="BS"/>
    <n v="2969"/>
    <n v="4.996385740096327E-3"/>
    <x v="2"/>
    <n v="3.0595154589000112E-2"/>
    <s v=""/>
    <m/>
    <m/>
  </r>
  <r>
    <s v="Bagnolo Mella"/>
    <x v="2"/>
    <m/>
    <s v="BS"/>
    <n v="12692"/>
    <n v="2.135874968450744E-2"/>
    <x v="2"/>
    <n v="0.13078939105543597"/>
    <s v=""/>
    <m/>
    <m/>
  </r>
  <r>
    <s v="Bagolino"/>
    <x v="2"/>
    <m/>
    <s v="BS"/>
    <n v="3940"/>
    <n v="6.6304344277465579E-3"/>
    <x v="2"/>
    <n v="4.0601181906588221E-2"/>
    <s v=""/>
    <m/>
    <m/>
  </r>
  <r>
    <s v="Barbariga"/>
    <x v="2"/>
    <m/>
    <s v="BS"/>
    <n v="2388"/>
    <n v="4.0186490897103503E-3"/>
    <x v="2"/>
    <n v="2.4608025988053981E-2"/>
    <s v=""/>
    <m/>
    <m/>
  </r>
  <r>
    <s v="Barghe"/>
    <x v="2"/>
    <m/>
    <s v="BS"/>
    <n v="1188"/>
    <n v="1.999227436589571E-3"/>
    <x v="2"/>
    <n v="1.2242183783001728E-2"/>
    <s v=""/>
    <m/>
    <m/>
  </r>
  <r>
    <s v="Bassano Bresciano"/>
    <x v="2"/>
    <m/>
    <s v="BS"/>
    <n v="2224"/>
    <n v="3.7426614637838438E-3"/>
    <x v="2"/>
    <n v="2.2918027553363505E-2"/>
    <s v=""/>
    <m/>
    <m/>
  </r>
  <r>
    <s v="Bedizzole"/>
    <x v="2"/>
    <m/>
    <s v="BS"/>
    <n v="11816"/>
    <n v="1.9884571877729268E-2"/>
    <x v="2"/>
    <n v="0.12176232624574782"/>
    <s v=""/>
    <m/>
    <m/>
  </r>
  <r>
    <s v="Berlingo"/>
    <x v="2"/>
    <m/>
    <s v="BS"/>
    <n v="2582"/>
    <n v="4.3451222569648763E-3"/>
    <x v="2"/>
    <n v="2.660717047787076E-2"/>
    <s v=""/>
    <m/>
    <m/>
  </r>
  <r>
    <s v="Berzo Demo"/>
    <x v="2"/>
    <m/>
    <s v="BS"/>
    <n v="1720"/>
    <n v="2.8945043694731166E-3"/>
    <x v="2"/>
    <n v="1.7724373827241558E-2"/>
    <s v=""/>
    <m/>
    <m/>
  </r>
  <r>
    <s v="Berzo Inferiore"/>
    <x v="2"/>
    <m/>
    <s v="BS"/>
    <n v="2456"/>
    <n v="4.1330829833871943E-3"/>
    <x v="2"/>
    <n v="2.5308757046340273E-2"/>
    <s v=""/>
    <m/>
    <m/>
  </r>
  <r>
    <s v="Bienno"/>
    <x v="2"/>
    <m/>
    <s v="BS"/>
    <n v="3958"/>
    <n v="6.6607257525433681E-3"/>
    <x v="2"/>
    <n v="4.0786669539664006E-2"/>
    <s v=""/>
    <m/>
    <m/>
  </r>
  <r>
    <s v="Bione"/>
    <x v="2"/>
    <m/>
    <s v="BS"/>
    <n v="1471"/>
    <n v="2.4754743764505548E-3"/>
    <x v="2"/>
    <n v="1.5158461569693218E-2"/>
    <s v=""/>
    <m/>
    <m/>
  </r>
  <r>
    <s v="Borgo San Giacomo"/>
    <x v="2"/>
    <m/>
    <s v="BS"/>
    <n v="5496"/>
    <n v="9.2489511712931672E-3"/>
    <x v="2"/>
    <n v="5.6635557299139307E-2"/>
    <s v=""/>
    <m/>
    <m/>
  </r>
  <r>
    <s v="Borgosatollo"/>
    <x v="2"/>
    <m/>
    <s v="BS"/>
    <n v="9094"/>
    <n v="1.5303850427900303E-2"/>
    <x v="2"/>
    <n v="9.3712474177287647E-2"/>
    <s v=""/>
    <m/>
    <m/>
  </r>
  <r>
    <s v="Borno"/>
    <x v="2"/>
    <m/>
    <s v="BS"/>
    <n v="2630"/>
    <n v="4.4258991230897065E-3"/>
    <x v="2"/>
    <n v="2.710180416607285E-2"/>
    <s v=""/>
    <m/>
    <m/>
  </r>
  <r>
    <s v="Botticino"/>
    <x v="2"/>
    <m/>
    <s v="BS"/>
    <n v="10788"/>
    <n v="1.8154600661555803E-2"/>
    <x v="2"/>
    <n v="0.11116892142341973"/>
    <s v=""/>
    <m/>
    <m/>
  </r>
  <r>
    <s v="Bovegno"/>
    <x v="2"/>
    <m/>
    <s v="BS"/>
    <n v="2269"/>
    <n v="3.818389775775873E-3"/>
    <x v="2"/>
    <n v="2.3381746636052962E-2"/>
    <s v=""/>
    <m/>
    <m/>
  </r>
  <r>
    <s v="Bovezzo"/>
    <x v="2"/>
    <m/>
    <s v="BS"/>
    <n v="7483"/>
    <n v="1.2592776858585657E-2"/>
    <x v="2"/>
    <n v="7.7111331017005E-2"/>
    <s v=""/>
    <m/>
    <m/>
  </r>
  <r>
    <s v="Brandico"/>
    <x v="2"/>
    <m/>
    <s v="BS"/>
    <n v="1611"/>
    <n v="2.7110735693146458E-3"/>
    <x v="2"/>
    <n v="1.6601143160282647E-2"/>
    <s v=""/>
    <m/>
    <m/>
  </r>
  <r>
    <s v="Braone"/>
    <x v="2"/>
    <m/>
    <s v="BS"/>
    <n v="657"/>
    <n v="1.1056333550836263E-3"/>
    <x v="2"/>
    <n v="6.7702986072661073E-3"/>
    <s v=""/>
    <m/>
    <m/>
  </r>
  <r>
    <s v="Breno"/>
    <x v="2"/>
    <m/>
    <s v="BS"/>
    <n v="4920"/>
    <n v="8.2796287777951935E-3"/>
    <x v="2"/>
    <n v="5.069995304071423E-2"/>
    <s v=""/>
    <m/>
    <m/>
  </r>
  <r>
    <s v="Brescia"/>
    <x v="2"/>
    <m/>
    <s v="BS"/>
    <n v="189902"/>
    <n v="0.31957684230911848"/>
    <x v="2"/>
    <n v="1.9569151386865269"/>
    <s v=""/>
    <m/>
    <m/>
  </r>
  <r>
    <s v="Brione"/>
    <x v="2"/>
    <m/>
    <s v="BS"/>
    <n v="685"/>
    <n v="1.1527531936564447E-3"/>
    <x v="2"/>
    <n v="7.0588349253839925E-3"/>
    <s v=""/>
    <m/>
    <m/>
  </r>
  <r>
    <s v="Caino"/>
    <x v="2"/>
    <m/>
    <s v="BS"/>
    <n v="2079"/>
    <n v="3.4986480140317493E-3"/>
    <x v="2"/>
    <n v="2.1423821620253025E-2"/>
    <s v=""/>
    <m/>
    <m/>
  </r>
  <r>
    <s v="Calcinato"/>
    <x v="2"/>
    <m/>
    <s v="BS"/>
    <n v="12599"/>
    <n v="2.1202244506390577E-2"/>
    <x v="2"/>
    <n v="0.12983103828454443"/>
    <s v=""/>
    <m/>
    <m/>
  </r>
  <r>
    <s v="Calvagese della Riviera"/>
    <x v="2"/>
    <m/>
    <s v="BS"/>
    <n v="3461"/>
    <n v="5.824348617875846E-3"/>
    <x v="2"/>
    <n v="3.5665149893071534E-2"/>
    <s v=""/>
    <m/>
    <m/>
  </r>
  <r>
    <s v="Calvisano"/>
    <x v="2"/>
    <m/>
    <s v="BS"/>
    <n v="8537"/>
    <n v="1.436650221057674E-2"/>
    <x v="2"/>
    <n v="8.7972662420442549E-2"/>
    <s v=""/>
    <m/>
    <m/>
  </r>
  <r>
    <s v="Capo di Ponte"/>
    <x v="2"/>
    <m/>
    <s v="BS"/>
    <n v="2509"/>
    <n v="4.2222741064000292E-3"/>
    <x v="2"/>
    <n v="2.5854915077063417E-2"/>
    <s v=""/>
    <m/>
    <m/>
  </r>
  <r>
    <s v="Capovalle"/>
    <x v="2"/>
    <m/>
    <s v="BS"/>
    <n v="388"/>
    <n v="6.5294633450905181E-4"/>
    <x v="2"/>
    <n v="3.9982889796335609E-3"/>
    <s v=""/>
    <m/>
    <m/>
  </r>
  <r>
    <s v="Capriano del Colle"/>
    <x v="2"/>
    <m/>
    <s v="BS"/>
    <n v="4553"/>
    <n v="7.662022322215755E-3"/>
    <x v="2"/>
    <n v="4.6918066299669076E-2"/>
    <s v=""/>
    <m/>
    <m/>
  </r>
  <r>
    <s v="Capriolo"/>
    <x v="2"/>
    <m/>
    <s v="BS"/>
    <n v="9115"/>
    <n v="1.5339190306829916E-2"/>
    <x v="2"/>
    <n v="9.392887641587605E-2"/>
    <s v=""/>
    <m/>
    <m/>
  </r>
  <r>
    <s v="Carpenedolo"/>
    <x v="2"/>
    <m/>
    <s v="BS"/>
    <n v="12649"/>
    <n v="2.128638707527061E-2"/>
    <x v="2"/>
    <n v="0.13034628170975493"/>
    <s v=""/>
    <m/>
    <m/>
  </r>
  <r>
    <s v="Castegnato"/>
    <x v="2"/>
    <m/>
    <s v="BS"/>
    <n v="8031"/>
    <n v="1.3514979413510814E-2"/>
    <x v="2"/>
    <n v="8.2758398957312185E-2"/>
    <s v=""/>
    <m/>
    <m/>
  </r>
  <r>
    <s v="Castelcovati"/>
    <x v="2"/>
    <m/>
    <s v="BS"/>
    <n v="6593"/>
    <n v="1.1095039132521078E-2"/>
    <x v="2"/>
    <n v="6.7939998048257899E-2"/>
    <s v=""/>
    <m/>
    <m/>
  </r>
  <r>
    <s v="Castel Mella"/>
    <x v="2"/>
    <m/>
    <s v="BS"/>
    <n v="10840"/>
    <n v="1.8242108933191035E-2"/>
    <x v="2"/>
    <n v="0.11170477458563866"/>
    <s v=""/>
    <m/>
    <m/>
  </r>
  <r>
    <s v="Castenedolo"/>
    <x v="2"/>
    <m/>
    <s v="BS"/>
    <n v="11160"/>
    <n v="1.8780621374023244E-2"/>
    <x v="2"/>
    <n v="0.11500233250698592"/>
    <s v=""/>
    <m/>
    <m/>
  </r>
  <r>
    <s v="Casto"/>
    <x v="2"/>
    <m/>
    <s v="BS"/>
    <n v="1864"/>
    <n v="3.1368349678476096E-3"/>
    <x v="2"/>
    <n v="1.9208274891847829E-2"/>
    <s v=""/>
    <m/>
    <m/>
  </r>
  <r>
    <s v="Castrezzato"/>
    <x v="2"/>
    <m/>
    <s v="BS"/>
    <n v="7083"/>
    <n v="1.1919636307545396E-2"/>
    <x v="2"/>
    <n v="7.298938361532091E-2"/>
    <s v=""/>
    <m/>
    <m/>
  </r>
  <r>
    <s v="Cazzago San Martino"/>
    <x v="2"/>
    <m/>
    <s v="BS"/>
    <n v="10959"/>
    <n v="1.8442368247125512E-2"/>
    <x v="2"/>
    <n v="0.11293105393763968"/>
    <s v=""/>
    <m/>
    <m/>
  </r>
  <r>
    <s v="Cedegolo"/>
    <x v="2"/>
    <m/>
    <s v="BS"/>
    <n v="1246"/>
    <n v="2.096832816490409E-3"/>
    <x v="2"/>
    <n v="1.2839866156245919E-2"/>
    <s v=""/>
    <m/>
    <m/>
  </r>
  <r>
    <s v="Cellatica"/>
    <x v="2"/>
    <m/>
    <s v="BS"/>
    <n v="4945"/>
    <n v="8.3217000622352096E-3"/>
    <x v="2"/>
    <n v="5.0957574753319482E-2"/>
    <s v=""/>
    <m/>
    <m/>
  </r>
  <r>
    <s v="Cerveno"/>
    <x v="2"/>
    <m/>
    <s v="BS"/>
    <n v="663"/>
    <n v="1.1157304633492304E-3"/>
    <x v="2"/>
    <n v="6.832127818291369E-3"/>
    <s v=""/>
    <m/>
    <m/>
  </r>
  <r>
    <s v="Ceto"/>
    <x v="2"/>
    <m/>
    <s v="BS"/>
    <n v="1950"/>
    <n v="3.2815601863212659E-3"/>
    <x v="2"/>
    <n v="2.0094493583209905E-2"/>
    <s v=""/>
    <m/>
    <m/>
  </r>
  <r>
    <s v="Cevo"/>
    <x v="2"/>
    <m/>
    <s v="BS"/>
    <n v="930"/>
    <n v="1.5650517811686038E-3"/>
    <x v="2"/>
    <n v="9.5835277089154937E-3"/>
    <s v=""/>
    <m/>
    <m/>
  </r>
  <r>
    <s v="Chiari"/>
    <x v="2"/>
    <m/>
    <s v="BS"/>
    <n v="18391"/>
    <n v="3.0949319685453537E-2"/>
    <x v="2"/>
    <n v="0.18951683666092994"/>
    <s v=""/>
    <m/>
    <m/>
  </r>
  <r>
    <s v="Cigole"/>
    <x v="2"/>
    <m/>
    <s v="BS"/>
    <n v="1619"/>
    <n v="2.7245363803354507E-3"/>
    <x v="2"/>
    <n v="1.668358210831633E-2"/>
    <s v=""/>
    <m/>
    <m/>
  </r>
  <r>
    <s v="Cimbergo"/>
    <x v="2"/>
    <m/>
    <s v="BS"/>
    <n v="562"/>
    <n v="9.4576247421156482E-4"/>
    <x v="2"/>
    <n v="5.7913360993661371E-3"/>
    <s v=""/>
    <m/>
    <m/>
  </r>
  <r>
    <s v="Cividate Camuno"/>
    <x v="2"/>
    <m/>
    <s v="BS"/>
    <n v="2762"/>
    <n v="4.6480355049329921E-3"/>
    <x v="2"/>
    <n v="2.8462046808628596E-2"/>
    <s v=""/>
    <m/>
    <m/>
  </r>
  <r>
    <s v="Coccaglio"/>
    <x v="2"/>
    <m/>
    <s v="BS"/>
    <n v="8469"/>
    <n v="1.4252068316899898E-2"/>
    <x v="2"/>
    <n v="8.7271931362156246E-2"/>
    <s v=""/>
    <m/>
    <m/>
  </r>
  <r>
    <s v="Collebeato"/>
    <x v="2"/>
    <m/>
    <s v="BS"/>
    <n v="4698"/>
    <n v="7.9060357719678495E-3"/>
    <x v="2"/>
    <n v="4.8412272232779559E-2"/>
    <s v=""/>
    <m/>
    <m/>
  </r>
  <r>
    <s v="Collio"/>
    <x v="2"/>
    <m/>
    <s v="BS"/>
    <n v="2227"/>
    <n v="3.7477100179166456E-3"/>
    <x v="2"/>
    <n v="2.2948942158876134E-2"/>
    <s v=""/>
    <m/>
    <m/>
  </r>
  <r>
    <s v="Cologne"/>
    <x v="2"/>
    <m/>
    <s v="BS"/>
    <n v="7534"/>
    <n v="1.2678602278843291E-2"/>
    <x v="2"/>
    <n v="7.763687931071972E-2"/>
    <s v=""/>
    <m/>
    <m/>
  </r>
  <r>
    <s v="Comezzano-Cizzago"/>
    <x v="2"/>
    <m/>
    <s v="BS"/>
    <n v="3717"/>
    <n v="6.2551585705416125E-3"/>
    <x v="2"/>
    <n v="3.8303196230149349E-2"/>
    <s v=""/>
    <m/>
    <m/>
  </r>
  <r>
    <s v="Concesio"/>
    <x v="2"/>
    <m/>
    <s v="BS"/>
    <n v="14813"/>
    <n v="2.4928077456398412E-2"/>
    <x v="2"/>
    <n v="0.15264601715286583"/>
    <s v=""/>
    <m/>
    <m/>
  </r>
  <r>
    <s v="Corte Franca"/>
    <x v="2"/>
    <m/>
    <s v="BS"/>
    <n v="7078"/>
    <n v="1.1911222050657394E-2"/>
    <x v="2"/>
    <n v="7.293785927279986E-2"/>
    <s v=""/>
    <m/>
    <m/>
  </r>
  <r>
    <s v="Corteno Golgi"/>
    <x v="2"/>
    <m/>
    <s v="BS"/>
    <n v="2015"/>
    <n v="3.3909455258653077E-3"/>
    <x v="2"/>
    <n v="2.0764310035983571E-2"/>
    <s v=""/>
    <m/>
    <m/>
  </r>
  <r>
    <s v="Corzano"/>
    <x v="2"/>
    <m/>
    <s v="BS"/>
    <n v="1397"/>
    <n v="2.3509433745081071E-3"/>
    <x v="2"/>
    <n v="1.4395901300381661E-2"/>
    <s v=""/>
    <m/>
    <m/>
  </r>
  <r>
    <s v="Darfo Boario Terme"/>
    <x v="2"/>
    <m/>
    <s v="BS"/>
    <n v="15524"/>
    <n v="2.6124584785872474E-2"/>
    <x v="2"/>
    <n v="0.15997277865935927"/>
    <s v=""/>
    <m/>
    <m/>
  </r>
  <r>
    <s v="Dello"/>
    <x v="2"/>
    <m/>
    <s v="BS"/>
    <n v="5576"/>
    <n v="9.3835792815012194E-3"/>
    <x v="2"/>
    <n v="5.745994677947612E-2"/>
    <s v=""/>
    <m/>
    <m/>
  </r>
  <r>
    <s v="Desenzano del Garda"/>
    <x v="2"/>
    <m/>
    <s v="BS"/>
    <n v="26793"/>
    <n v="4.508863696005419E-2"/>
    <x v="2"/>
    <n v="0.27609834183330412"/>
    <s v=""/>
    <m/>
    <m/>
  </r>
  <r>
    <s v="Edolo"/>
    <x v="2"/>
    <m/>
    <s v="BS"/>
    <n v="4509"/>
    <n v="7.5879768616013265E-3"/>
    <x v="2"/>
    <n v="4.646465208548383E-2"/>
    <s v=""/>
    <m/>
    <m/>
  </r>
  <r>
    <s v="Erbusco"/>
    <x v="2"/>
    <m/>
    <s v="BS"/>
    <n v="8286"/>
    <n v="1.3944106514798979E-2"/>
    <x v="2"/>
    <n v="8.5386140425885784E-2"/>
    <s v=""/>
    <m/>
    <m/>
  </r>
  <r>
    <s v="Esine"/>
    <x v="2"/>
    <m/>
    <s v="BS"/>
    <n v="5351"/>
    <n v="9.0049377215410727E-3"/>
    <x v="2"/>
    <n v="5.514135136602883E-2"/>
    <s v=""/>
    <m/>
    <m/>
  </r>
  <r>
    <s v="Fiesse"/>
    <x v="2"/>
    <m/>
    <s v="BS"/>
    <n v="2175"/>
    <n v="3.6602017462814117E-3"/>
    <x v="2"/>
    <n v="2.2413088996657206E-2"/>
    <s v=""/>
    <m/>
    <m/>
  </r>
  <r>
    <s v="Flero"/>
    <x v="2"/>
    <m/>
    <s v="BS"/>
    <n v="8440"/>
    <n v="1.4203265626949478E-2"/>
    <x v="2"/>
    <n v="8.697309017553416E-2"/>
    <s v=""/>
    <m/>
    <m/>
  </r>
  <r>
    <s v="Gambara"/>
    <x v="2"/>
    <m/>
    <s v="BS"/>
    <n v="4697"/>
    <n v="7.904352920590248E-3"/>
    <x v="2"/>
    <n v="4.840196736427535E-2"/>
    <s v=""/>
    <m/>
    <m/>
  </r>
  <r>
    <s v="Gardone Riviera"/>
    <x v="2"/>
    <m/>
    <s v="BS"/>
    <n v="2713"/>
    <n v="4.5655757874305614E-3"/>
    <x v="2"/>
    <n v="2.7957108251922297E-2"/>
    <s v=""/>
    <m/>
    <m/>
  </r>
  <r>
    <s v="Gardone Val Trompia"/>
    <x v="2"/>
    <m/>
    <s v="BS"/>
    <n v="11700"/>
    <n v="1.9689361117927594E-2"/>
    <x v="2"/>
    <n v="0.12056696149925943"/>
    <s v=""/>
    <m/>
    <m/>
  </r>
  <r>
    <s v="Gargnano"/>
    <x v="2"/>
    <m/>
    <s v="BS"/>
    <n v="3033"/>
    <n v="5.1040882282627686E-3"/>
    <x v="2"/>
    <n v="3.1254666173269566E-2"/>
    <s v=""/>
    <m/>
    <m/>
  </r>
  <r>
    <s v="Gavardo"/>
    <x v="2"/>
    <m/>
    <s v="BS"/>
    <n v="11686"/>
    <n v="1.9665801198641187E-2"/>
    <x v="2"/>
    <n v="0.1204226933402005"/>
    <s v=""/>
    <m/>
    <m/>
  </r>
  <r>
    <s v="Ghedi"/>
    <x v="2"/>
    <m/>
    <s v="BS"/>
    <n v="18321"/>
    <n v="3.0831520089021493E-2"/>
    <x v="2"/>
    <n v="0.18879549586563524"/>
    <s v=""/>
    <m/>
    <m/>
  </r>
  <r>
    <s v="Gianico"/>
    <x v="2"/>
    <m/>
    <s v="BS"/>
    <n v="2196"/>
    <n v="3.6955416252110254E-3"/>
    <x v="2"/>
    <n v="2.262949123524562E-2"/>
    <s v=""/>
    <m/>
    <m/>
  </r>
  <r>
    <s v="Gottolengo"/>
    <x v="2"/>
    <m/>
    <s v="BS"/>
    <n v="5238"/>
    <n v="8.8147755158721995E-3"/>
    <x v="2"/>
    <n v="5.3976901225053074E-2"/>
    <s v=""/>
    <m/>
    <m/>
  </r>
  <r>
    <s v="Gussago"/>
    <x v="2"/>
    <m/>
    <s v="BS"/>
    <n v="16403"/>
    <n v="2.7603811146783445E-2"/>
    <x v="2"/>
    <n v="0.16903075807456006"/>
    <s v=""/>
    <m/>
    <m/>
  </r>
  <r>
    <s v="Idro"/>
    <x v="2"/>
    <m/>
    <s v="BS"/>
    <n v="1892"/>
    <n v="3.183954806420428E-3"/>
    <x v="2"/>
    <n v="1.9496811209965714E-2"/>
    <s v=""/>
    <m/>
    <m/>
  </r>
  <r>
    <s v="Incudine"/>
    <x v="2"/>
    <m/>
    <s v="BS"/>
    <n v="403"/>
    <n v="6.7818910517306161E-4"/>
    <x v="2"/>
    <n v="4.1528620071967139E-3"/>
    <s v=""/>
    <m/>
    <m/>
  </r>
  <r>
    <s v="Irma"/>
    <x v="2"/>
    <m/>
    <s v="BS"/>
    <n v="147"/>
    <n v="2.4737915250729541E-4"/>
    <x v="2"/>
    <n v="1.5148156701189006E-3"/>
    <s v=""/>
    <m/>
    <m/>
  </r>
  <r>
    <s v="Iseo"/>
    <x v="2"/>
    <m/>
    <s v="BS"/>
    <n v="9100"/>
    <n v="1.5313947536165908E-2"/>
    <x v="2"/>
    <n v="9.3774303388312899E-2"/>
    <s v=""/>
    <m/>
    <m/>
  </r>
  <r>
    <s v="Isorella"/>
    <x v="2"/>
    <m/>
    <s v="BS"/>
    <n v="4091"/>
    <n v="6.8845449857642543E-3"/>
    <x v="2"/>
    <n v="4.2157217050723964E-2"/>
    <s v=""/>
    <m/>
    <m/>
  </r>
  <r>
    <s v="Lavenone"/>
    <x v="2"/>
    <m/>
    <s v="BS"/>
    <n v="607"/>
    <n v="1.0214907862035941E-3"/>
    <x v="2"/>
    <n v="6.255055182055597E-3"/>
    <s v=""/>
    <m/>
    <m/>
  </r>
  <r>
    <s v="Leno"/>
    <x v="2"/>
    <m/>
    <s v="BS"/>
    <n v="14364"/>
    <n v="2.4172477187855725E-2"/>
    <x v="2"/>
    <n v="0.14801913119447543"/>
    <s v=""/>
    <m/>
    <m/>
  </r>
  <r>
    <s v="Limone sul Garda"/>
    <x v="2"/>
    <m/>
    <s v="BS"/>
    <n v="1151"/>
    <n v="1.936961935618347E-3"/>
    <x v="2"/>
    <n v="1.1860903648345951E-2"/>
    <s v=""/>
    <m/>
    <m/>
  </r>
  <r>
    <s v="Lodrino"/>
    <x v="2"/>
    <m/>
    <s v="BS"/>
    <n v="1750"/>
    <n v="2.9449899108011358E-3"/>
    <x v="2"/>
    <n v="1.8033519882367864E-2"/>
    <s v=""/>
    <m/>
    <m/>
  </r>
  <r>
    <s v="Lograto"/>
    <x v="2"/>
    <m/>
    <s v="BS"/>
    <n v="3793"/>
    <n v="6.3830552752392623E-3"/>
    <x v="2"/>
    <n v="3.9086366236469321E-2"/>
    <s v=""/>
    <m/>
    <m/>
  </r>
  <r>
    <s v="Lonato del Garda"/>
    <x v="2"/>
    <m/>
    <s v="BS"/>
    <n v="15559"/>
    <n v="2.6183484584088496E-2"/>
    <x v="2"/>
    <n v="0.16033344905700664"/>
    <s v=""/>
    <m/>
    <m/>
  </r>
  <r>
    <s v="Longhena"/>
    <x v="2"/>
    <m/>
    <s v="BS"/>
    <n v="607"/>
    <n v="1.0214907862035941E-3"/>
    <x v="2"/>
    <n v="6.255055182055597E-3"/>
    <s v=""/>
    <m/>
    <m/>
  </r>
  <r>
    <s v="Losine"/>
    <x v="2"/>
    <m/>
    <s v="BS"/>
    <n v="591"/>
    <n v="9.9456516416198348E-4"/>
    <x v="2"/>
    <n v="6.0901772859882335E-3"/>
    <s v=""/>
    <m/>
    <m/>
  </r>
  <r>
    <s v="Lozio"/>
    <x v="2"/>
    <m/>
    <s v="BS"/>
    <n v="418"/>
    <n v="7.034318758370714E-4"/>
    <x v="2"/>
    <n v="4.3074350347598669E-3"/>
    <s v=""/>
    <m/>
    <m/>
  </r>
  <r>
    <s v="Lumezzane"/>
    <x v="2"/>
    <m/>
    <s v="BS"/>
    <n v="23390"/>
    <n v="3.9361893722079183E-2"/>
    <x v="2"/>
    <n v="0.24103087431347675"/>
    <s v=""/>
    <m/>
    <m/>
  </r>
  <r>
    <s v="Maclodio"/>
    <x v="2"/>
    <m/>
    <s v="BS"/>
    <n v="1501"/>
    <n v="2.5259599177785744E-3"/>
    <x v="2"/>
    <n v="1.5467607624819522E-2"/>
    <s v=""/>
    <m/>
    <m/>
  </r>
  <r>
    <s v="Magasa"/>
    <x v="2"/>
    <m/>
    <s v="BS"/>
    <n v="145"/>
    <n v="2.4401344975209411E-4"/>
    <x v="2"/>
    <n v="1.4942059331104803E-3"/>
    <s v=""/>
    <m/>
    <m/>
  </r>
  <r>
    <s v="Mairano"/>
    <x v="2"/>
    <m/>
    <s v="BS"/>
    <n v="3329"/>
    <n v="5.6022122360325603E-3"/>
    <x v="2"/>
    <n v="3.4304907250515784E-2"/>
    <s v=""/>
    <m/>
    <m/>
  </r>
  <r>
    <s v="Malegno"/>
    <x v="2"/>
    <m/>
    <s v="BS"/>
    <n v="2078"/>
    <n v="3.4969651626541487E-3"/>
    <x v="2"/>
    <n v="2.1413516751748813E-2"/>
    <s v=""/>
    <m/>
    <m/>
  </r>
  <r>
    <s v="Malonno"/>
    <x v="2"/>
    <m/>
    <s v="BS"/>
    <n v="3320"/>
    <n v="5.5870665736341548E-3"/>
    <x v="2"/>
    <n v="3.4212163433977892E-2"/>
    <s v=""/>
    <m/>
    <m/>
  </r>
  <r>
    <s v="Manerba del Garda"/>
    <x v="2"/>
    <m/>
    <s v="BS"/>
    <n v="4902"/>
    <n v="8.2493374529983825E-3"/>
    <x v="2"/>
    <n v="5.0514465407638445E-2"/>
    <s v=""/>
    <m/>
    <m/>
  </r>
  <r>
    <s v="Manerbio"/>
    <x v="2"/>
    <m/>
    <s v="BS"/>
    <n v="12869"/>
    <n v="2.1656614378342754E-2"/>
    <x v="2"/>
    <n v="0.13261335278068118"/>
    <s v=""/>
    <m/>
    <m/>
  </r>
  <r>
    <s v="Marcheno"/>
    <x v="2"/>
    <m/>
    <s v="BS"/>
    <n v="4359"/>
    <n v="7.3355491549612298E-3"/>
    <x v="2"/>
    <n v="4.4918921809852297E-2"/>
    <s v=""/>
    <m/>
    <m/>
  </r>
  <r>
    <s v="Marmentino"/>
    <x v="2"/>
    <m/>
    <s v="BS"/>
    <n v="676"/>
    <n v="1.1376075312580388E-3"/>
    <x v="2"/>
    <n v="6.966091108846102E-3"/>
    <s v=""/>
    <m/>
    <m/>
  </r>
  <r>
    <s v="Marone"/>
    <x v="2"/>
    <m/>
    <s v="BS"/>
    <n v="3293"/>
    <n v="5.5416295864389375E-3"/>
    <x v="2"/>
    <n v="3.3933931984364216E-2"/>
    <s v=""/>
    <m/>
    <m/>
  </r>
  <r>
    <s v="Mazzano"/>
    <x v="2"/>
    <m/>
    <s v="BS"/>
    <n v="11487"/>
    <n v="1.9330913774498654E-2"/>
    <x v="2"/>
    <n v="0.11837202450786267"/>
    <s v=""/>
    <m/>
    <m/>
  </r>
  <r>
    <s v="Milzano"/>
    <x v="2"/>
    <m/>
    <s v="BS"/>
    <n v="1799"/>
    <n v="3.0274496283035674E-3"/>
    <x v="2"/>
    <n v="1.8538458439074167E-2"/>
    <s v=""/>
    <m/>
    <m/>
  </r>
  <r>
    <s v="Moniga del Garda"/>
    <x v="2"/>
    <m/>
    <s v="BS"/>
    <n v="2436"/>
    <n v="4.0994259558351813E-3"/>
    <x v="2"/>
    <n v="2.5102659676256071E-2"/>
    <s v=""/>
    <m/>
    <m/>
  </r>
  <r>
    <s v="Monno"/>
    <x v="2"/>
    <m/>
    <s v="BS"/>
    <n v="564"/>
    <n v="9.4912817696676615E-4"/>
    <x v="2"/>
    <n v="5.8119458363745579E-3"/>
    <s v=""/>
    <m/>
    <m/>
  </r>
  <r>
    <s v="Monte Isola"/>
    <x v="2"/>
    <m/>
    <s v="BS"/>
    <n v="1804"/>
    <n v="3.0358638851915708E-3"/>
    <x v="2"/>
    <n v="1.8589982781595217E-2"/>
    <s v=""/>
    <m/>
    <m/>
  </r>
  <r>
    <s v="Monticelli Brusati"/>
    <x v="2"/>
    <m/>
    <s v="BS"/>
    <n v="4401"/>
    <n v="7.4062289128204572E-3"/>
    <x v="2"/>
    <n v="4.5351726287029132E-2"/>
    <s v=""/>
    <m/>
    <m/>
  </r>
  <r>
    <s v="Montichiari"/>
    <x v="2"/>
    <m/>
    <s v="BS"/>
    <n v="23734"/>
    <n v="3.9940794595973807E-2"/>
    <x v="2"/>
    <n v="0.2445757490789251"/>
    <s v=""/>
    <m/>
    <m/>
  </r>
  <r>
    <s v="Montirone"/>
    <x v="2"/>
    <m/>
    <s v="BS"/>
    <n v="5044"/>
    <n v="8.4883023486176743E-3"/>
    <x v="2"/>
    <n v="5.1977756735236288E-2"/>
    <s v=""/>
    <m/>
    <m/>
  </r>
  <r>
    <s v="Mura"/>
    <x v="2"/>
    <m/>
    <s v="BS"/>
    <n v="790"/>
    <n v="1.3294525883045126E-3"/>
    <x v="2"/>
    <n v="8.1408461183260644E-3"/>
    <s v=""/>
    <m/>
    <m/>
  </r>
  <r>
    <s v="Muscoline"/>
    <x v="2"/>
    <m/>
    <s v="BS"/>
    <n v="2547"/>
    <n v="4.2862224587488533E-3"/>
    <x v="2"/>
    <n v="2.62465000802234E-2"/>
    <s v=""/>
    <m/>
    <m/>
  </r>
  <r>
    <s v="Nave"/>
    <x v="2"/>
    <m/>
    <s v="BS"/>
    <n v="10957"/>
    <n v="1.8439002544370312E-2"/>
    <x v="2"/>
    <n v="0.11291044420063126"/>
    <s v=""/>
    <m/>
    <m/>
  </r>
  <r>
    <s v="Niardo"/>
    <x v="2"/>
    <m/>
    <s v="BS"/>
    <n v="1950"/>
    <n v="3.2815601863212659E-3"/>
    <x v="2"/>
    <n v="2.0094493583209905E-2"/>
    <s v=""/>
    <m/>
    <m/>
  </r>
  <r>
    <s v="Nuvolento"/>
    <x v="2"/>
    <m/>
    <s v="BS"/>
    <n v="4011"/>
    <n v="6.7499168755562038E-3"/>
    <x v="2"/>
    <n v="4.133282757038715E-2"/>
    <s v=""/>
    <m/>
    <m/>
  </r>
  <r>
    <s v="Nuvolera"/>
    <x v="2"/>
    <m/>
    <s v="BS"/>
    <n v="4535"/>
    <n v="7.6317309974189432E-3"/>
    <x v="2"/>
    <n v="4.6732578666593298E-2"/>
    <s v=""/>
    <m/>
    <m/>
  </r>
  <r>
    <s v="Odolo"/>
    <x v="2"/>
    <m/>
    <s v="BS"/>
    <n v="2086"/>
    <n v="3.510427973674954E-3"/>
    <x v="2"/>
    <n v="2.1495955699782496E-2"/>
    <s v=""/>
    <m/>
    <m/>
  </r>
  <r>
    <s v="Offlaga"/>
    <x v="2"/>
    <m/>
    <s v="BS"/>
    <n v="4269"/>
    <n v="7.1840925309771706E-3"/>
    <x v="2"/>
    <n v="4.3991483644473382E-2"/>
    <s v=""/>
    <m/>
    <m/>
  </r>
  <r>
    <s v="Ome"/>
    <x v="2"/>
    <m/>
    <s v="BS"/>
    <n v="3238"/>
    <n v="5.4490727606709014E-3"/>
    <x v="2"/>
    <n v="3.3367164216632661E-2"/>
    <s v=""/>
    <m/>
    <m/>
  </r>
  <r>
    <s v="Ono San Pietro"/>
    <x v="2"/>
    <m/>
    <s v="BS"/>
    <n v="1002"/>
    <n v="1.6862170803558505E-3"/>
    <x v="2"/>
    <n v="1.0325478241218629E-2"/>
    <s v=""/>
    <m/>
    <m/>
  </r>
  <r>
    <s v="Orzinuovi"/>
    <x v="2"/>
    <m/>
    <s v="BS"/>
    <n v="12343"/>
    <n v="2.0771434553724811E-2"/>
    <x v="2"/>
    <n v="0.12719299194746661"/>
    <s v=""/>
    <m/>
    <m/>
  </r>
  <r>
    <s v="Orzivecchi"/>
    <x v="2"/>
    <m/>
    <s v="BS"/>
    <n v="2485"/>
    <n v="4.1818856733376129E-3"/>
    <x v="2"/>
    <n v="2.560759823296237E-2"/>
    <s v=""/>
    <m/>
    <m/>
  </r>
  <r>
    <s v="Ospitaletto"/>
    <x v="2"/>
    <m/>
    <s v="BS"/>
    <n v="13579"/>
    <n v="2.2851438856439213E-2"/>
    <x v="2"/>
    <n v="0.13992980941867042"/>
    <s v=""/>
    <m/>
    <m/>
  </r>
  <r>
    <s v="Ossimo"/>
    <x v="2"/>
    <m/>
    <s v="BS"/>
    <n v="1442"/>
    <n v="2.4266716865001359E-3"/>
    <x v="2"/>
    <n v="1.485962038307112E-2"/>
    <s v=""/>
    <m/>
    <m/>
  </r>
  <r>
    <s v="Padenghe sul Garda"/>
    <x v="2"/>
    <m/>
    <s v="BS"/>
    <n v="4276"/>
    <n v="7.1958724906203749E-3"/>
    <x v="2"/>
    <n v="4.4063617724002857E-2"/>
    <s v=""/>
    <m/>
    <m/>
  </r>
  <r>
    <s v="Paderno Franciacorta"/>
    <x v="2"/>
    <m/>
    <s v="BS"/>
    <n v="3699"/>
    <n v="6.2248672457448006E-3"/>
    <x v="2"/>
    <n v="3.8117708597073557E-2"/>
    <s v=""/>
    <m/>
    <m/>
  </r>
  <r>
    <s v="Paisco Loveno"/>
    <x v="2"/>
    <m/>
    <s v="BS"/>
    <n v="198"/>
    <n v="3.3320457276492851E-4"/>
    <x v="2"/>
    <n v="2.0403639638336213E-3"/>
    <s v=""/>
    <m/>
    <m/>
  </r>
  <r>
    <s v="Paitone"/>
    <x v="2"/>
    <m/>
    <s v="BS"/>
    <n v="2091"/>
    <n v="3.5188422305629571E-3"/>
    <x v="2"/>
    <n v="2.1547480042303547E-2"/>
    <s v=""/>
    <m/>
    <m/>
  </r>
  <r>
    <s v="Palazzolo sull'Oglio"/>
    <x v="2"/>
    <m/>
    <s v="BS"/>
    <n v="19472"/>
    <n v="3.276848202463984E-2"/>
    <x v="2"/>
    <n v="0.2006563995139812"/>
    <s v=""/>
    <m/>
    <m/>
  </r>
  <r>
    <s v="Paratico"/>
    <x v="2"/>
    <m/>
    <s v="BS"/>
    <n v="4464"/>
    <n v="7.5122485496092973E-3"/>
    <x v="2"/>
    <n v="4.600093300279437E-2"/>
    <s v=""/>
    <m/>
    <m/>
  </r>
  <r>
    <s v="Paspardo"/>
    <x v="2"/>
    <m/>
    <s v="BS"/>
    <n v="646"/>
    <n v="1.0871219899300194E-3"/>
    <x v="2"/>
    <n v="6.6569450537197943E-3"/>
    <s v=""/>
    <m/>
    <m/>
  </r>
  <r>
    <s v="Passirano"/>
    <x v="2"/>
    <m/>
    <s v="BS"/>
    <n v="7114"/>
    <n v="1.1971804700251016E-2"/>
    <x v="2"/>
    <n v="7.3308834538951415E-2"/>
    <s v=""/>
    <m/>
    <m/>
  </r>
  <r>
    <s v="Pavone del Mella"/>
    <x v="2"/>
    <m/>
    <s v="BS"/>
    <n v="2838"/>
    <n v="4.7759322096306419E-3"/>
    <x v="2"/>
    <n v="2.9245216814948571E-2"/>
    <s v=""/>
    <m/>
    <m/>
  </r>
  <r>
    <s v="San Paolo"/>
    <x v="2"/>
    <m/>
    <s v="BS"/>
    <n v="4504"/>
    <n v="7.5795626047133234E-3"/>
    <x v="2"/>
    <n v="4.641312774296278E-2"/>
    <s v=""/>
    <m/>
    <m/>
  </r>
  <r>
    <s v="Pertica Alta"/>
    <x v="2"/>
    <m/>
    <s v="BS"/>
    <n v="599"/>
    <n v="1.0080279751827888E-3"/>
    <x v="2"/>
    <n v="6.1726162340219144E-3"/>
    <s v=""/>
    <m/>
    <m/>
  </r>
  <r>
    <s v="Pertica Bassa"/>
    <x v="2"/>
    <m/>
    <s v="BS"/>
    <n v="686"/>
    <n v="1.1544360450340453E-3"/>
    <x v="2"/>
    <n v="7.0691397938882029E-3"/>
    <s v=""/>
    <m/>
    <m/>
  </r>
  <r>
    <s v="Pezzaze"/>
    <x v="2"/>
    <m/>
    <s v="BS"/>
    <n v="1586"/>
    <n v="2.6690022848746297E-3"/>
    <x v="2"/>
    <n v="1.6343521447677391E-2"/>
    <s v=""/>
    <m/>
    <m/>
  </r>
  <r>
    <s v="Pian Camuno"/>
    <x v="2"/>
    <m/>
    <s v="BS"/>
    <n v="4400"/>
    <n v="7.4045460614428557E-3"/>
    <x v="2"/>
    <n v="4.5341421418524923E-2"/>
    <s v=""/>
    <m/>
    <m/>
  </r>
  <r>
    <s v="Pisogne"/>
    <x v="2"/>
    <m/>
    <s v="BS"/>
    <n v="8112"/>
    <n v="1.3651290375096464E-2"/>
    <x v="2"/>
    <n v="8.3593093306153221E-2"/>
    <s v=""/>
    <m/>
    <m/>
  </r>
  <r>
    <s v="Polaveno"/>
    <x v="2"/>
    <m/>
    <s v="BS"/>
    <n v="2661"/>
    <n v="4.4780675157953271E-3"/>
    <x v="2"/>
    <n v="2.7421255089703365E-2"/>
    <s v=""/>
    <m/>
    <m/>
  </r>
  <r>
    <s v="Polpenazze del Garda"/>
    <x v="2"/>
    <m/>
    <s v="BS"/>
    <n v="2468"/>
    <n v="4.1532771999184016E-3"/>
    <x v="2"/>
    <n v="2.5432415468390795E-2"/>
    <s v=""/>
    <m/>
    <m/>
  </r>
  <r>
    <s v="Pompiano"/>
    <x v="2"/>
    <m/>
    <s v="BS"/>
    <n v="3893"/>
    <n v="6.5513404129993276E-3"/>
    <x v="2"/>
    <n v="4.0116853086890336E-2"/>
    <s v=""/>
    <m/>
    <m/>
  </r>
  <r>
    <s v="Poncarale"/>
    <x v="2"/>
    <m/>
    <s v="BS"/>
    <n v="5219"/>
    <n v="8.7828013396977871E-3"/>
    <x v="2"/>
    <n v="5.3781108723473074E-2"/>
    <s v=""/>
    <m/>
    <m/>
  </r>
  <r>
    <s v="Ponte di Legno"/>
    <x v="2"/>
    <m/>
    <s v="BS"/>
    <n v="1754"/>
    <n v="2.9517213163115386E-3"/>
    <x v="2"/>
    <n v="1.8074739356384706E-2"/>
    <s v=""/>
    <m/>
    <m/>
  </r>
  <r>
    <s v="Pontevico"/>
    <x v="2"/>
    <m/>
    <s v="BS"/>
    <n v="7121"/>
    <n v="1.1983584659894221E-2"/>
    <x v="2"/>
    <n v="7.3380968618480896E-2"/>
    <s v=""/>
    <m/>
    <m/>
  </r>
  <r>
    <s v="Pontoglio"/>
    <x v="2"/>
    <m/>
    <s v="BS"/>
    <n v="6894"/>
    <n v="1.1601577397178875E-2"/>
    <x v="2"/>
    <n v="7.1041763468025182E-2"/>
    <s v=""/>
    <m/>
    <m/>
  </r>
  <r>
    <s v="Pozzolengo"/>
    <x v="2"/>
    <m/>
    <s v="BS"/>
    <n v="3438"/>
    <n v="5.785643036191032E-3"/>
    <x v="2"/>
    <n v="3.5428137917474699E-2"/>
    <s v=""/>
    <m/>
    <m/>
  </r>
  <r>
    <s v="Pralboino"/>
    <x v="2"/>
    <m/>
    <s v="BS"/>
    <n v="2912"/>
    <n v="4.9004632115730896E-3"/>
    <x v="2"/>
    <n v="3.0007777084260126E-2"/>
    <s v=""/>
    <m/>
    <m/>
  </r>
  <r>
    <s v="Preseglie"/>
    <x v="2"/>
    <m/>
    <s v="BS"/>
    <n v="1577"/>
    <n v="2.6538566224762238E-3"/>
    <x v="2"/>
    <n v="1.6250777631139499E-2"/>
    <s v=""/>
    <m/>
    <m/>
  </r>
  <r>
    <s v="Prevalle"/>
    <x v="2"/>
    <m/>
    <s v="BS"/>
    <n v="6816"/>
    <n v="1.1470314989726024E-2"/>
    <x v="2"/>
    <n v="7.0237983724696779E-2"/>
    <s v=""/>
    <m/>
    <m/>
  </r>
  <r>
    <s v="Provaglio d'Iseo"/>
    <x v="2"/>
    <m/>
    <s v="BS"/>
    <n v="7136"/>
    <n v="1.2008827430558233E-2"/>
    <x v="2"/>
    <n v="7.3535541646044048E-2"/>
    <s v=""/>
    <m/>
    <m/>
  </r>
  <r>
    <s v="Provaglio Val Sabbia"/>
    <x v="2"/>
    <m/>
    <s v="BS"/>
    <n v="966"/>
    <n v="1.625634430762227E-3"/>
    <x v="2"/>
    <n v="9.9545029750670623E-3"/>
    <s v=""/>
    <m/>
    <m/>
  </r>
  <r>
    <s v="Puegnago sul Garda"/>
    <x v="2"/>
    <m/>
    <s v="BS"/>
    <n v="3263"/>
    <n v="5.4911440451109184E-3"/>
    <x v="2"/>
    <n v="3.3624785929237906E-2"/>
    <s v=""/>
    <m/>
    <m/>
  </r>
  <r>
    <s v="Quinzano d'Oglio"/>
    <x v="2"/>
    <m/>
    <s v="BS"/>
    <n v="6390"/>
    <n v="1.0753420302868147E-2"/>
    <x v="2"/>
    <n v="6.5848109741903235E-2"/>
    <s v=""/>
    <m/>
    <m/>
  </r>
  <r>
    <s v="Remedello"/>
    <x v="2"/>
    <m/>
    <s v="BS"/>
    <n v="3387"/>
    <n v="5.6998176159333983E-3"/>
    <x v="2"/>
    <n v="3.4902589623759972E-2"/>
    <s v=""/>
    <m/>
    <m/>
  </r>
  <r>
    <s v="Rezzato"/>
    <x v="2"/>
    <m/>
    <s v="BS"/>
    <n v="12933"/>
    <n v="2.1764316866509193E-2"/>
    <x v="2"/>
    <n v="0.13327286436495064"/>
    <s v=""/>
    <m/>
    <m/>
  </r>
  <r>
    <s v="Roccafranca"/>
    <x v="2"/>
    <m/>
    <s v="BS"/>
    <n v="4767"/>
    <n v="8.0221525170222942E-3"/>
    <x v="2"/>
    <n v="4.912330815957007E-2"/>
    <s v=""/>
    <m/>
    <m/>
  </r>
  <r>
    <s v="Rodengo Saiano"/>
    <x v="2"/>
    <m/>
    <s v="BS"/>
    <n v="8795"/>
    <n v="1.4800677865997708E-2"/>
    <x v="2"/>
    <n v="9.0631318494528781E-2"/>
    <s v=""/>
    <m/>
    <m/>
  </r>
  <r>
    <s v="Roè Volciano"/>
    <x v="2"/>
    <m/>
    <s v="BS"/>
    <n v="4465"/>
    <n v="7.5139314009868979E-3"/>
    <x v="2"/>
    <n v="4.6011237871298585E-2"/>
    <s v=""/>
    <m/>
    <m/>
  </r>
  <r>
    <s v="Roncadelle"/>
    <x v="2"/>
    <m/>
    <s v="BS"/>
    <n v="9265"/>
    <n v="1.5591618013470013E-2"/>
    <x v="2"/>
    <n v="9.5474606691507577E-2"/>
    <s v=""/>
    <m/>
    <m/>
  </r>
  <r>
    <s v="Rovato"/>
    <x v="2"/>
    <m/>
    <s v="BS"/>
    <n v="17562"/>
    <n v="2.9554235893422598E-2"/>
    <x v="2"/>
    <n v="0.18097410067093969"/>
    <s v=""/>
    <m/>
    <m/>
  </r>
  <r>
    <s v="Rudiano"/>
    <x v="2"/>
    <m/>
    <s v="BS"/>
    <n v="5699"/>
    <n v="9.5905700009460988E-3"/>
    <x v="2"/>
    <n v="5.8727445605493984E-2"/>
    <s v=""/>
    <m/>
    <m/>
  </r>
  <r>
    <s v="Sabbio Chiese"/>
    <x v="2"/>
    <m/>
    <s v="BS"/>
    <n v="3831"/>
    <n v="6.4470036275880872E-3"/>
    <x v="2"/>
    <n v="3.9477951239629307E-2"/>
    <s v=""/>
    <m/>
    <m/>
  </r>
  <r>
    <s v="Sale Marasino"/>
    <x v="2"/>
    <m/>
    <s v="BS"/>
    <n v="3370"/>
    <n v="5.6712091425141871E-3"/>
    <x v="2"/>
    <n v="3.4727406859188403E-2"/>
    <s v=""/>
    <m/>
    <m/>
  </r>
  <r>
    <s v="Salò"/>
    <x v="2"/>
    <m/>
    <s v="BS"/>
    <n v="10350"/>
    <n v="1.7417511758166717E-2"/>
    <x v="2"/>
    <n v="0.10665538901857566"/>
    <s v=""/>
    <m/>
    <m/>
  </r>
  <r>
    <s v="San Felice del Benaco"/>
    <x v="2"/>
    <m/>
    <s v="BS"/>
    <n v="3403"/>
    <n v="5.7267432379750089E-3"/>
    <x v="2"/>
    <n v="3.5067467519827339E-2"/>
    <s v=""/>
    <m/>
    <m/>
  </r>
  <r>
    <s v="San Gervasio Bresciano"/>
    <x v="2"/>
    <m/>
    <s v="BS"/>
    <n v="2469"/>
    <n v="4.1549600512960031E-3"/>
    <x v="2"/>
    <n v="2.5442720336895003E-2"/>
    <s v=""/>
    <m/>
    <m/>
  </r>
  <r>
    <s v="San Zeno Naviglio"/>
    <x v="2"/>
    <m/>
    <s v="BS"/>
    <n v="4601"/>
    <n v="7.7427991883405869E-3"/>
    <x v="2"/>
    <n v="4.7412699987871169E-2"/>
    <s v=""/>
    <m/>
    <m/>
  </r>
  <r>
    <s v="Sarezzo"/>
    <x v="2"/>
    <m/>
    <s v="BS"/>
    <n v="13469"/>
    <n v="2.2666325204903144E-2"/>
    <x v="2"/>
    <n v="0.13879627388320728"/>
    <s v=""/>
    <m/>
    <m/>
  </r>
  <r>
    <s v="Saviore dell'Adamello"/>
    <x v="2"/>
    <m/>
    <s v="BS"/>
    <n v="992"/>
    <n v="1.669388566579844E-3"/>
    <x v="2"/>
    <n v="1.0222429556176527E-2"/>
    <s v=""/>
    <m/>
    <m/>
  </r>
  <r>
    <s v="Sellero"/>
    <x v="2"/>
    <m/>
    <s v="BS"/>
    <n v="1506"/>
    <n v="2.5343741746665775E-3"/>
    <x v="2"/>
    <n v="1.5519131967340574E-2"/>
    <s v=""/>
    <m/>
    <m/>
  </r>
  <r>
    <s v="Seniga"/>
    <x v="2"/>
    <m/>
    <s v="BS"/>
    <n v="1581"/>
    <n v="2.6605880279866262E-3"/>
    <x v="2"/>
    <n v="1.6291997105156341E-2"/>
    <s v=""/>
    <m/>
    <m/>
  </r>
  <r>
    <s v="Serle"/>
    <x v="2"/>
    <m/>
    <s v="BS"/>
    <n v="3092"/>
    <n v="5.2033764595412072E-3"/>
    <x v="2"/>
    <n v="3.1862653415017969E-2"/>
    <s v=""/>
    <m/>
    <m/>
  </r>
  <r>
    <s v="Sirmione"/>
    <x v="2"/>
    <m/>
    <s v="BS"/>
    <n v="7438"/>
    <n v="1.2517048546593627E-2"/>
    <x v="2"/>
    <n v="7.6647611934315532E-2"/>
    <s v=""/>
    <m/>
    <m/>
  </r>
  <r>
    <s v="Soiano del Lago"/>
    <x v="2"/>
    <m/>
    <s v="BS"/>
    <n v="1785"/>
    <n v="3.0038897090171588E-3"/>
    <x v="2"/>
    <n v="1.8394190280015224E-2"/>
    <s v=""/>
    <m/>
    <m/>
  </r>
  <r>
    <s v="Sonico"/>
    <x v="2"/>
    <m/>
    <s v="BS"/>
    <n v="1270"/>
    <n v="2.1372212495528245E-3"/>
    <x v="2"/>
    <n v="1.3087183000346964E-2"/>
    <s v=""/>
    <m/>
    <m/>
  </r>
  <r>
    <s v="Sulzano"/>
    <x v="2"/>
    <m/>
    <s v="BS"/>
    <n v="1892"/>
    <n v="3.183954806420428E-3"/>
    <x v="2"/>
    <n v="1.9496811209965714E-2"/>
    <s v=""/>
    <m/>
    <m/>
  </r>
  <r>
    <s v="Tavernole sul Mella"/>
    <x v="2"/>
    <m/>
    <s v="BS"/>
    <n v="1359"/>
    <n v="2.2869950221592822E-3"/>
    <x v="2"/>
    <n v="1.4004316297221674E-2"/>
    <s v=""/>
    <m/>
    <m/>
  </r>
  <r>
    <s v="Temù"/>
    <x v="2"/>
    <m/>
    <s v="BS"/>
    <n v="1083"/>
    <n v="1.8225280419415029E-3"/>
    <x v="2"/>
    <n v="1.1160172590059655E-2"/>
    <s v=""/>
    <m/>
    <m/>
  </r>
  <r>
    <s v="Tignale"/>
    <x v="2"/>
    <m/>
    <s v="BS"/>
    <n v="1298"/>
    <n v="2.1843410881256424E-3"/>
    <x v="2"/>
    <n v="1.3375719318464851E-2"/>
    <s v=""/>
    <m/>
    <m/>
  </r>
  <r>
    <s v="Torbole Casaglia"/>
    <x v="2"/>
    <m/>
    <s v="BS"/>
    <n v="6370"/>
    <n v="1.0719763275316135E-2"/>
    <x v="2"/>
    <n v="6.5642012371819033E-2"/>
    <s v=""/>
    <m/>
    <m/>
  </r>
  <r>
    <s v="Toscolano-Maderno"/>
    <x v="2"/>
    <m/>
    <s v="BS"/>
    <n v="7994"/>
    <n v="1.3452713912539589E-2"/>
    <x v="2"/>
    <n v="8.2377118822656401E-2"/>
    <s v=""/>
    <m/>
    <m/>
  </r>
  <r>
    <s v="Travagliato"/>
    <x v="2"/>
    <m/>
    <s v="BS"/>
    <n v="13447"/>
    <n v="2.2629302474595929E-2"/>
    <x v="2"/>
    <n v="0.13856956677611468"/>
    <s v=""/>
    <m/>
    <m/>
  </r>
  <r>
    <s v="Tremosine sul Garda"/>
    <x v="2"/>
    <m/>
    <s v="BS"/>
    <n v="2125"/>
    <n v="3.5760591774013795E-3"/>
    <x v="2"/>
    <n v="2.1897845571446695E-2"/>
    <s v=""/>
    <m/>
    <m/>
  </r>
  <r>
    <s v="Trenzano"/>
    <x v="2"/>
    <m/>
    <s v="BS"/>
    <n v="5480"/>
    <n v="9.2220255492515574E-3"/>
    <x v="2"/>
    <n v="5.647067940307194E-2"/>
    <s v=""/>
    <m/>
    <m/>
  </r>
  <r>
    <s v="Treviso Bresciano"/>
    <x v="2"/>
    <m/>
    <s v="BS"/>
    <n v="566"/>
    <n v="9.5249387972196726E-4"/>
    <x v="2"/>
    <n v="5.8325555733829779E-3"/>
    <s v=""/>
    <m/>
    <m/>
  </r>
  <r>
    <s v="Urago d'Oglio"/>
    <x v="2"/>
    <m/>
    <s v="BS"/>
    <n v="3877"/>
    <n v="6.5244147909577169E-3"/>
    <x v="2"/>
    <n v="3.9951975190822976E-2"/>
    <s v=""/>
    <m/>
    <m/>
  </r>
  <r>
    <s v="Vallio Terme"/>
    <x v="2"/>
    <m/>
    <s v="BS"/>
    <n v="1372"/>
    <n v="2.3088720900680906E-3"/>
    <x v="2"/>
    <n v="1.4138279587776406E-2"/>
    <s v=""/>
    <m/>
    <m/>
  </r>
  <r>
    <s v="Valvestino"/>
    <x v="2"/>
    <m/>
    <s v="BS"/>
    <n v="212"/>
    <n v="3.5676449205133758E-4"/>
    <x v="2"/>
    <n v="2.1846321228925643E-3"/>
    <s v=""/>
    <m/>
    <m/>
  </r>
  <r>
    <s v="Verolanuova"/>
    <x v="2"/>
    <m/>
    <s v="BS"/>
    <n v="8133"/>
    <n v="1.368663025402608E-2"/>
    <x v="2"/>
    <n v="8.3809495544741625E-2"/>
    <s v=""/>
    <m/>
    <m/>
  </r>
  <r>
    <s v="Verolavecchia"/>
    <x v="2"/>
    <m/>
    <s v="BS"/>
    <n v="3875"/>
    <n v="6.5210490882025157E-3"/>
    <x v="2"/>
    <n v="3.9931365453814559E-2"/>
    <s v=""/>
    <m/>
    <m/>
  </r>
  <r>
    <s v="Vestone"/>
    <x v="2"/>
    <m/>
    <s v="BS"/>
    <n v="4461"/>
    <n v="7.5071999954764964E-3"/>
    <x v="2"/>
    <n v="4.5970018397281737E-2"/>
    <s v=""/>
    <m/>
    <m/>
  </r>
  <r>
    <s v="Vezza d'Oglio"/>
    <x v="2"/>
    <m/>
    <s v="BS"/>
    <n v="1476"/>
    <n v="2.4838886333385579E-3"/>
    <x v="2"/>
    <n v="1.5209985912214266E-2"/>
    <s v=""/>
    <m/>
    <m/>
  </r>
  <r>
    <s v="Villa Carcina"/>
    <x v="2"/>
    <m/>
    <s v="BS"/>
    <n v="10755"/>
    <n v="1.809906656609498E-2"/>
    <x v="2"/>
    <n v="0.11082886076278078"/>
    <s v=""/>
    <m/>
    <m/>
  </r>
  <r>
    <s v="Villachiara"/>
    <x v="2"/>
    <m/>
    <s v="BS"/>
    <n v="1432"/>
    <n v="2.4098431727241293E-3"/>
    <x v="2"/>
    <n v="1.475657169802902E-2"/>
    <s v=""/>
    <m/>
    <m/>
  </r>
  <r>
    <s v="Villanuova sul Clisi"/>
    <x v="2"/>
    <m/>
    <s v="BS"/>
    <n v="5661"/>
    <n v="9.5266216485972756E-3"/>
    <x v="2"/>
    <n v="5.8335860602333985E-2"/>
    <s v=""/>
    <m/>
    <m/>
  </r>
  <r>
    <s v="Vione"/>
    <x v="2"/>
    <m/>
    <s v="BS"/>
    <n v="723"/>
    <n v="1.2167015460052694E-3"/>
    <x v="2"/>
    <n v="7.4504199285439811E-3"/>
    <s v=""/>
    <m/>
    <m/>
  </r>
  <r>
    <s v="Visano"/>
    <x v="2"/>
    <m/>
    <s v="BS"/>
    <n v="1933"/>
    <n v="3.2529517129020547E-3"/>
    <x v="2"/>
    <n v="1.9919310818638333E-2"/>
    <s v=""/>
    <m/>
    <m/>
  </r>
  <r>
    <s v="Vobarno"/>
    <x v="2"/>
    <m/>
    <s v="BS"/>
    <n v="8150"/>
    <n v="1.3715238727445291E-2"/>
    <x v="2"/>
    <n v="8.3984678309313193E-2"/>
    <s v=""/>
    <m/>
    <m/>
  </r>
  <r>
    <s v="Zone"/>
    <x v="2"/>
    <m/>
    <s v="BS"/>
    <n v="1091"/>
    <n v="1.835990852962308E-3"/>
    <x v="2"/>
    <n v="1.1242611538093337E-2"/>
    <s v=""/>
    <m/>
    <m/>
  </r>
  <r>
    <s v="Piancogno"/>
    <x v="2"/>
    <m/>
    <s v="BS"/>
    <n v="4679"/>
    <n v="7.8740615957934371E-3"/>
    <x v="2"/>
    <n v="4.8216479731199566E-2"/>
    <s v=""/>
    <m/>
    <m/>
  </r>
  <r>
    <s v="Alagna"/>
    <x v="2"/>
    <m/>
    <s v="PV"/>
    <n v="882"/>
    <n v="1.4842749150437726E-3"/>
    <x v="2"/>
    <n v="9.0888940207134051E-3"/>
    <s v=""/>
    <m/>
    <m/>
  </r>
  <r>
    <s v="Albaredo Arnaboldi"/>
    <x v="2"/>
    <m/>
    <s v="PV"/>
    <n v="225"/>
    <n v="3.7864155996014605E-4"/>
    <x v="2"/>
    <n v="2.3185954134472969E-3"/>
    <s v=""/>
    <m/>
    <m/>
  </r>
  <r>
    <s v="Albonese"/>
    <x v="2"/>
    <m/>
    <s v="PV"/>
    <n v="565"/>
    <n v="9.5081102834436676E-4"/>
    <x v="2"/>
    <n v="5.8222507048787684E-3"/>
    <s v=""/>
    <m/>
    <m/>
  </r>
  <r>
    <s v="Albuzzano"/>
    <x v="2"/>
    <m/>
    <s v="PV"/>
    <n v="3355"/>
    <n v="5.6459663718501779E-3"/>
    <x v="2"/>
    <n v="3.4572833831625252E-2"/>
    <s v=""/>
    <m/>
    <m/>
  </r>
  <r>
    <s v="Arena Po"/>
    <x v="2"/>
    <m/>
    <s v="PV"/>
    <n v="1625"/>
    <n v="2.7346334886010548E-3"/>
    <x v="2"/>
    <n v="1.674541131934159E-2"/>
    <s v=""/>
    <m/>
    <m/>
  </r>
  <r>
    <s v="Badia Pavese"/>
    <x v="2"/>
    <m/>
    <s v="PV"/>
    <n v="402"/>
    <n v="6.7650625379546089E-4"/>
    <x v="2"/>
    <n v="4.1425571386925035E-3"/>
    <s v=""/>
    <m/>
    <m/>
  </r>
  <r>
    <s v="Bagnaria"/>
    <x v="2"/>
    <m/>
    <s v="PV"/>
    <n v="675"/>
    <n v="1.1359246798804382E-3"/>
    <x v="2"/>
    <n v="6.9557862403418916E-3"/>
    <s v=""/>
    <m/>
    <m/>
  </r>
  <r>
    <s v="Barbianello"/>
    <x v="2"/>
    <m/>
    <s v="PV"/>
    <n v="890"/>
    <n v="1.4977377260645777E-3"/>
    <x v="2"/>
    <n v="9.1713329687470851E-3"/>
    <s v=""/>
    <m/>
    <m/>
  </r>
  <r>
    <s v="Bascapè"/>
    <x v="2"/>
    <m/>
    <s v="PV"/>
    <n v="1715"/>
    <n v="2.8860901125851131E-3"/>
    <x v="2"/>
    <n v="1.7672849484720508E-2"/>
    <s v=""/>
    <m/>
    <m/>
  </r>
  <r>
    <s v="Bastida Pancarana"/>
    <x v="2"/>
    <m/>
    <s v="PV"/>
    <n v="1032"/>
    <n v="1.7367026216838699E-3"/>
    <x v="2"/>
    <n v="1.0634624296344935E-2"/>
    <s v=""/>
    <m/>
    <m/>
  </r>
  <r>
    <s v="Battuda"/>
    <x v="2"/>
    <m/>
    <s v="PV"/>
    <n v="582"/>
    <n v="9.7941950176357777E-4"/>
    <x v="2"/>
    <n v="5.9974334694503414E-3"/>
    <s v=""/>
    <m/>
    <m/>
  </r>
  <r>
    <s v="Belgioioso"/>
    <x v="2"/>
    <m/>
    <s v="PV"/>
    <n v="6287"/>
    <n v="1.058008661097528E-2"/>
    <x v="2"/>
    <n v="6.478670828596958E-2"/>
    <s v=""/>
    <m/>
    <m/>
  </r>
  <r>
    <s v="Bereguardo"/>
    <x v="2"/>
    <m/>
    <s v="PV"/>
    <n v="2775"/>
    <n v="4.6699125728418018E-3"/>
    <x v="2"/>
    <n v="2.859601009918333E-2"/>
    <s v=""/>
    <m/>
    <m/>
  </r>
  <r>
    <s v="Borgarello"/>
    <x v="2"/>
    <m/>
    <s v="PV"/>
    <n v="2659"/>
    <n v="4.4747018130401259E-3"/>
    <x v="2"/>
    <n v="2.7400645352694944E-2"/>
    <s v=""/>
    <m/>
    <m/>
  </r>
  <r>
    <s v="Borgo Priolo"/>
    <x v="2"/>
    <m/>
    <s v="PV"/>
    <n v="1382"/>
    <n v="2.3257006038440971E-3"/>
    <x v="2"/>
    <n v="1.4241328272818508E-2"/>
    <s v=""/>
    <m/>
    <m/>
  </r>
  <r>
    <s v="Borgoratto Mormorolo"/>
    <x v="2"/>
    <m/>
    <s v="PV"/>
    <n v="423"/>
    <n v="7.1184613272507456E-4"/>
    <x v="2"/>
    <n v="4.3589593772809182E-3"/>
    <s v=""/>
    <m/>
    <m/>
  </r>
  <r>
    <s v="Borgo San Siro"/>
    <x v="2"/>
    <m/>
    <s v="PV"/>
    <n v="1035"/>
    <n v="1.7417511758166717E-3"/>
    <x v="2"/>
    <n v="1.0665538901857565E-2"/>
    <s v=""/>
    <m/>
    <m/>
  </r>
  <r>
    <s v="Bornasco"/>
    <x v="2"/>
    <m/>
    <s v="PV"/>
    <n v="2589"/>
    <n v="4.3569022166080806E-3"/>
    <x v="2"/>
    <n v="2.6679304557400228E-2"/>
    <s v=""/>
    <m/>
    <m/>
  </r>
  <r>
    <s v="Bosnasco"/>
    <x v="2"/>
    <m/>
    <s v="PV"/>
    <n v="633"/>
    <n v="1.0652449220212108E-3"/>
    <x v="2"/>
    <n v="6.522981763165063E-3"/>
    <s v=""/>
    <m/>
    <m/>
  </r>
  <r>
    <s v="Brallo di Pregola"/>
    <x v="2"/>
    <m/>
    <s v="PV"/>
    <n v="689"/>
    <n v="1.1594845991668473E-3"/>
    <x v="2"/>
    <n v="7.1000543994008333E-3"/>
    <s v=""/>
    <m/>
    <m/>
  </r>
  <r>
    <s v="Breme"/>
    <x v="2"/>
    <m/>
    <s v="PV"/>
    <n v="853"/>
    <n v="1.4354722250933536E-3"/>
    <x v="2"/>
    <n v="8.7900528340913078E-3"/>
    <s v=""/>
    <m/>
    <m/>
  </r>
  <r>
    <s v="Bressana Bottarone"/>
    <x v="2"/>
    <m/>
    <s v="PV"/>
    <n v="3535"/>
    <n v="5.9488796198182946E-3"/>
    <x v="2"/>
    <n v="3.6427710162383088E-2"/>
    <s v=""/>
    <m/>
    <m/>
  </r>
  <r>
    <s v="Broni"/>
    <x v="2"/>
    <m/>
    <s v="PV"/>
    <n v="9073"/>
    <n v="1.5268510548970691E-2"/>
    <x v="2"/>
    <n v="9.3496071938699229E-2"/>
    <s v=""/>
    <m/>
    <m/>
  </r>
  <r>
    <s v="Calvignano"/>
    <x v="2"/>
    <m/>
    <s v="PV"/>
    <n v="128"/>
    <n v="2.1540497633288307E-4"/>
    <x v="2"/>
    <n v="1.3190231685389067E-3"/>
    <s v=""/>
    <m/>
    <m/>
  </r>
  <r>
    <s v="Campospinoso"/>
    <x v="2"/>
    <m/>
    <s v="PV"/>
    <n v="990"/>
    <n v="1.6660228638246428E-3"/>
    <x v="2"/>
    <n v="1.0201819819168107E-2"/>
    <s v=""/>
    <m/>
    <m/>
  </r>
  <r>
    <s v="Candia Lomellina"/>
    <x v="2"/>
    <m/>
    <s v="PV"/>
    <n v="1636"/>
    <n v="2.7531448537546619E-3"/>
    <x v="2"/>
    <n v="1.6858764872887903E-2"/>
    <s v=""/>
    <m/>
    <m/>
  </r>
  <r>
    <s v="Canneto Pavese"/>
    <x v="2"/>
    <m/>
    <s v="PV"/>
    <n v="1423"/>
    <n v="2.3946975103257238E-3"/>
    <x v="2"/>
    <n v="1.4663827881491127E-2"/>
    <s v=""/>
    <m/>
    <m/>
  </r>
  <r>
    <s v="Carbonara al Ticino"/>
    <x v="2"/>
    <m/>
    <s v="PV"/>
    <n v="1516"/>
    <n v="2.551202688442584E-3"/>
    <x v="2"/>
    <n v="1.5622180652382677E-2"/>
    <s v=""/>
    <m/>
    <m/>
  </r>
  <r>
    <s v="Casanova Lonati"/>
    <x v="2"/>
    <m/>
    <s v="PV"/>
    <n v="483"/>
    <n v="8.1281721538111352E-4"/>
    <x v="2"/>
    <n v="4.9772514875335312E-3"/>
    <s v=""/>
    <m/>
    <m/>
  </r>
  <r>
    <s v="Casatisma"/>
    <x v="2"/>
    <m/>
    <s v="PV"/>
    <n v="895"/>
    <n v="1.5061519829525809E-3"/>
    <x v="2"/>
    <n v="9.2228573112681355E-3"/>
    <s v=""/>
    <m/>
    <m/>
  </r>
  <r>
    <s v="Casei Gerola"/>
    <x v="2"/>
    <m/>
    <s v="PV"/>
    <n v="2500"/>
    <n v="4.2071284440016229E-3"/>
    <x v="2"/>
    <n v="2.5762171260525522E-2"/>
    <s v=""/>
    <m/>
    <m/>
  </r>
  <r>
    <s v="Casorate Primo"/>
    <x v="2"/>
    <m/>
    <s v="PV"/>
    <n v="8480"/>
    <n v="1.4270579682053502E-2"/>
    <x v="2"/>
    <n v="8.7385284915702563E-2"/>
    <s v=""/>
    <m/>
    <m/>
  </r>
  <r>
    <s v="Cassolnovo"/>
    <x v="2"/>
    <m/>
    <s v="PV"/>
    <n v="6940"/>
    <n v="1.1678988560548505E-2"/>
    <x v="2"/>
    <n v="7.1515787419218851E-2"/>
    <s v=""/>
    <m/>
    <m/>
  </r>
  <r>
    <s v="Castana"/>
    <x v="2"/>
    <m/>
    <s v="PV"/>
    <n v="744"/>
    <n v="1.2520414249348828E-3"/>
    <x v="2"/>
    <n v="7.6668221671323949E-3"/>
    <s v=""/>
    <m/>
    <m/>
  </r>
  <r>
    <s v="Casteggio"/>
    <x v="2"/>
    <m/>
    <s v="PV"/>
    <n v="6836"/>
    <n v="1.1503972017278038E-2"/>
    <x v="2"/>
    <n v="7.044408109478098E-2"/>
    <s v=""/>
    <m/>
    <m/>
  </r>
  <r>
    <s v="Castelletto di Branduzzo"/>
    <x v="2"/>
    <m/>
    <s v="PV"/>
    <n v="1037"/>
    <n v="1.7451168785718731E-3"/>
    <x v="2"/>
    <n v="1.0686148638865986E-2"/>
    <s v=""/>
    <m/>
    <m/>
  </r>
  <r>
    <s v="Castello d'Agogna"/>
    <x v="2"/>
    <m/>
    <s v="PV"/>
    <n v="1091"/>
    <n v="1.835990852962308E-3"/>
    <x v="2"/>
    <n v="1.1242611538093337E-2"/>
    <s v=""/>
    <m/>
    <m/>
  </r>
  <r>
    <s v="Castelnovetto"/>
    <x v="2"/>
    <m/>
    <s v="PV"/>
    <n v="624"/>
    <n v="1.0500992596228049E-3"/>
    <x v="2"/>
    <n v="6.43023794662717E-3"/>
    <s v=""/>
    <m/>
    <m/>
  </r>
  <r>
    <s v="Cava Manara"/>
    <x v="2"/>
    <m/>
    <s v="PV"/>
    <n v="6586"/>
    <n v="1.1083259172877875E-2"/>
    <x v="2"/>
    <n v="6.7867863968728431E-2"/>
    <s v=""/>
    <m/>
    <m/>
  </r>
  <r>
    <s v="Cecima"/>
    <x v="2"/>
    <m/>
    <s v="PV"/>
    <n v="233"/>
    <n v="3.921043709809512E-4"/>
    <x v="2"/>
    <n v="2.4010343614809786E-3"/>
    <s v=""/>
    <m/>
    <m/>
  </r>
  <r>
    <s v="Ceranova"/>
    <x v="2"/>
    <m/>
    <s v="PV"/>
    <n v="1894"/>
    <n v="3.1873205091756292E-3"/>
    <x v="2"/>
    <n v="1.9517420946974135E-2"/>
    <s v=""/>
    <m/>
    <m/>
  </r>
  <r>
    <s v="Ceretto Lomellina"/>
    <x v="2"/>
    <m/>
    <s v="PV"/>
    <n v="205"/>
    <n v="3.4498453240813305E-4"/>
    <x v="2"/>
    <n v="2.112498043363093E-3"/>
    <s v=""/>
    <m/>
    <m/>
  </r>
  <r>
    <s v="Cergnago"/>
    <x v="2"/>
    <m/>
    <s v="PV"/>
    <n v="754"/>
    <n v="1.2688699387108893E-3"/>
    <x v="2"/>
    <n v="7.7698708521744975E-3"/>
    <s v=""/>
    <m/>
    <m/>
  </r>
  <r>
    <s v="Certosa di Pavia"/>
    <x v="2"/>
    <m/>
    <s v="PV"/>
    <n v="5004"/>
    <n v="8.4209882935136482E-3"/>
    <x v="2"/>
    <n v="5.1565561995067885E-2"/>
    <s v=""/>
    <m/>
    <m/>
  </r>
  <r>
    <s v="Cervesina"/>
    <x v="2"/>
    <m/>
    <s v="PV"/>
    <n v="1224"/>
    <n v="2.0598100861831947E-3"/>
    <x v="2"/>
    <n v="1.2613159049153295E-2"/>
    <s v=""/>
    <m/>
    <m/>
  </r>
  <r>
    <s v="Chignolo Po"/>
    <x v="2"/>
    <m/>
    <s v="PV"/>
    <n v="3992"/>
    <n v="6.7179426993817914E-3"/>
    <x v="2"/>
    <n v="4.113703506880715E-2"/>
    <s v=""/>
    <m/>
    <m/>
  </r>
  <r>
    <s v="Cigognola"/>
    <x v="2"/>
    <m/>
    <s v="PV"/>
    <n v="1363"/>
    <n v="2.2937264276696847E-3"/>
    <x v="2"/>
    <n v="1.4045535771238515E-2"/>
    <s v=""/>
    <m/>
    <m/>
  </r>
  <r>
    <s v="Cilavegna"/>
    <x v="2"/>
    <m/>
    <s v="PV"/>
    <n v="5656"/>
    <n v="9.5182073917092717E-3"/>
    <x v="2"/>
    <n v="5.8284336259812934E-2"/>
    <s v=""/>
    <m/>
    <m/>
  </r>
  <r>
    <s v="Codevilla"/>
    <x v="2"/>
    <m/>
    <s v="PV"/>
    <n v="1000"/>
    <n v="1.6828513776006488E-3"/>
    <x v="2"/>
    <n v="1.0304868504210208E-2"/>
    <s v=""/>
    <m/>
    <m/>
  </r>
  <r>
    <s v="Confienza"/>
    <x v="2"/>
    <m/>
    <s v="PV"/>
    <n v="1671"/>
    <n v="2.8120446519706846E-3"/>
    <x v="2"/>
    <n v="1.7219435270535259E-2"/>
    <s v=""/>
    <m/>
    <m/>
  </r>
  <r>
    <s v="Copiano"/>
    <x v="2"/>
    <m/>
    <s v="PV"/>
    <n v="1794"/>
    <n v="3.0190353714155647E-3"/>
    <x v="2"/>
    <n v="1.8486934096553113E-2"/>
    <s v=""/>
    <m/>
    <m/>
  </r>
  <r>
    <s v="Corana"/>
    <x v="2"/>
    <m/>
    <s v="PV"/>
    <n v="798"/>
    <n v="1.3429153993253181E-3"/>
    <x v="2"/>
    <n v="8.2232850663597461E-3"/>
    <s v=""/>
    <m/>
    <m/>
  </r>
  <r>
    <s v="Corvino San Quirico"/>
    <x v="2"/>
    <m/>
    <s v="PV"/>
    <n v="1034"/>
    <n v="1.7400683244390711E-3"/>
    <x v="2"/>
    <n v="1.0655234033353354E-2"/>
    <s v=""/>
    <m/>
    <m/>
  </r>
  <r>
    <s v="Costa de' Nobili"/>
    <x v="2"/>
    <m/>
    <s v="PV"/>
    <n v="351"/>
    <n v="5.9068083353782785E-4"/>
    <x v="2"/>
    <n v="3.6170088449777832E-3"/>
    <s v=""/>
    <m/>
    <m/>
  </r>
  <r>
    <s v="Cozzo"/>
    <x v="2"/>
    <m/>
    <s v="PV"/>
    <n v="371"/>
    <n v="6.243378610898408E-4"/>
    <x v="2"/>
    <n v="3.8231062150619875E-3"/>
    <s v=""/>
    <m/>
    <m/>
  </r>
  <r>
    <s v="Cura Carpignano"/>
    <x v="2"/>
    <m/>
    <s v="PV"/>
    <n v="4371"/>
    <n v="7.3557433714924372E-3"/>
    <x v="2"/>
    <n v="4.5042580231902822E-2"/>
    <s v=""/>
    <m/>
    <m/>
  </r>
  <r>
    <s v="Dorno"/>
    <x v="2"/>
    <m/>
    <s v="PV"/>
    <n v="4584"/>
    <n v="7.7141907149213748E-3"/>
    <x v="2"/>
    <n v="4.7237517223299594E-2"/>
    <s v=""/>
    <m/>
    <m/>
  </r>
  <r>
    <s v="Ferrera Erbognone"/>
    <x v="2"/>
    <m/>
    <s v="PV"/>
    <n v="1121"/>
    <n v="1.8864763942903276E-3"/>
    <x v="2"/>
    <n v="1.1551757593219643E-2"/>
    <s v=""/>
    <m/>
    <m/>
  </r>
  <r>
    <s v="Filighera"/>
    <x v="2"/>
    <m/>
    <s v="PV"/>
    <n v="849"/>
    <n v="1.4287408195829512E-3"/>
    <x v="2"/>
    <n v="8.7488333600744678E-3"/>
    <s v=""/>
    <m/>
    <m/>
  </r>
  <r>
    <s v="Fortunago"/>
    <x v="2"/>
    <m/>
    <s v="PV"/>
    <n v="383"/>
    <n v="6.4453207762104855E-4"/>
    <x v="2"/>
    <n v="3.9467646371125105E-3"/>
    <s v=""/>
    <m/>
    <m/>
  </r>
  <r>
    <s v="Frascarolo"/>
    <x v="2"/>
    <m/>
    <s v="PV"/>
    <n v="1214"/>
    <n v="2.0429815724071882E-3"/>
    <x v="2"/>
    <n v="1.2510110364111194E-2"/>
    <s v=""/>
    <m/>
    <m/>
  </r>
  <r>
    <s v="Galliavola"/>
    <x v="2"/>
    <m/>
    <s v="PV"/>
    <n v="213"/>
    <n v="3.5844734342893825E-4"/>
    <x v="2"/>
    <n v="2.1949369913967743E-3"/>
    <s v=""/>
    <m/>
    <m/>
  </r>
  <r>
    <s v="Gambarana"/>
    <x v="2"/>
    <m/>
    <s v="PV"/>
    <n v="242"/>
    <n v="4.0725003337935706E-4"/>
    <x v="2"/>
    <n v="2.4937781780188704E-3"/>
    <s v=""/>
    <m/>
    <m/>
  </r>
  <r>
    <s v="Gambolò"/>
    <x v="2"/>
    <m/>
    <s v="PV"/>
    <n v="9779"/>
    <n v="1.6456603621556747E-2"/>
    <x v="2"/>
    <n v="0.10077130910267162"/>
    <s v=""/>
    <m/>
    <m/>
  </r>
  <r>
    <s v="Garlasco"/>
    <x v="2"/>
    <m/>
    <s v="PV"/>
    <n v="9791"/>
    <n v="1.6476797838087955E-2"/>
    <x v="2"/>
    <n v="0.10089496752472216"/>
    <s v=""/>
    <m/>
    <m/>
  </r>
  <r>
    <s v="Gerenzago"/>
    <x v="2"/>
    <m/>
    <s v="PV"/>
    <n v="1386"/>
    <n v="2.3324320093544995E-3"/>
    <x v="2"/>
    <n v="1.428254774683535E-2"/>
    <s v=""/>
    <m/>
    <m/>
  </r>
  <r>
    <s v="Giussago"/>
    <x v="2"/>
    <m/>
    <s v="PV"/>
    <n v="5049"/>
    <n v="8.4967166055056782E-3"/>
    <x v="2"/>
    <n v="5.2029281077757346E-2"/>
    <s v=""/>
    <m/>
    <m/>
  </r>
  <r>
    <s v="Godiasco Salice Terme"/>
    <x v="2"/>
    <m/>
    <s v="PV"/>
    <n v="3130"/>
    <n v="5.2673248118900321E-3"/>
    <x v="2"/>
    <n v="3.2254238418177955E-2"/>
    <s v=""/>
    <m/>
    <m/>
  </r>
  <r>
    <s v="Golferenzo"/>
    <x v="2"/>
    <m/>
    <s v="PV"/>
    <n v="206"/>
    <n v="3.4666738378573371E-4"/>
    <x v="2"/>
    <n v="2.122802911867303E-3"/>
    <s v=""/>
    <m/>
    <m/>
  </r>
  <r>
    <s v="Gravellona Lomellina"/>
    <x v="2"/>
    <m/>
    <s v="PV"/>
    <n v="2688"/>
    <n v="4.5235045029905444E-3"/>
    <x v="2"/>
    <n v="2.7699486539317041E-2"/>
    <s v=""/>
    <m/>
    <m/>
  </r>
  <r>
    <s v="Gropello Cairoli"/>
    <x v="2"/>
    <m/>
    <s v="PV"/>
    <n v="4592"/>
    <n v="7.7276535259421814E-3"/>
    <x v="2"/>
    <n v="4.7319956171333277E-2"/>
    <s v=""/>
    <m/>
    <m/>
  </r>
  <r>
    <s v="Inverno e Monteleone"/>
    <x v="2"/>
    <m/>
    <s v="PV"/>
    <n v="1390"/>
    <n v="2.339163414864902E-3"/>
    <x v="2"/>
    <n v="1.4323767220852188E-2"/>
    <s v=""/>
    <m/>
    <m/>
  </r>
  <r>
    <s v="Landriano"/>
    <x v="2"/>
    <m/>
    <s v="PV"/>
    <n v="5917"/>
    <n v="9.9574316012630403E-3"/>
    <x v="2"/>
    <n v="6.0973906939411807E-2"/>
    <s v=""/>
    <m/>
    <m/>
  </r>
  <r>
    <s v="Langosco"/>
    <x v="2"/>
    <m/>
    <s v="PV"/>
    <n v="436"/>
    <n v="7.3372320063388302E-4"/>
    <x v="2"/>
    <n v="4.4929226678356513E-3"/>
    <s v=""/>
    <m/>
    <m/>
  </r>
  <r>
    <s v="Lardirago"/>
    <x v="2"/>
    <m/>
    <s v="PV"/>
    <n v="1200"/>
    <n v="2.0194216531207788E-3"/>
    <x v="2"/>
    <n v="1.236584220505225E-2"/>
    <s v=""/>
    <m/>
    <m/>
  </r>
  <r>
    <s v="Linarolo"/>
    <x v="2"/>
    <m/>
    <s v="PV"/>
    <n v="2754"/>
    <n v="4.6345726939121881E-3"/>
    <x v="2"/>
    <n v="2.8379607860594912E-2"/>
    <s v=""/>
    <m/>
    <m/>
  </r>
  <r>
    <s v="Lirio"/>
    <x v="2"/>
    <m/>
    <s v="PV"/>
    <n v="136"/>
    <n v="2.2886778735368827E-4"/>
    <x v="2"/>
    <n v="1.4014621165725884E-3"/>
    <s v=""/>
    <m/>
    <m/>
  </r>
  <r>
    <s v="Lomello"/>
    <x v="2"/>
    <m/>
    <s v="PV"/>
    <n v="2295"/>
    <n v="3.8621439115934892E-3"/>
    <x v="2"/>
    <n v="2.364967321716243E-2"/>
    <s v=""/>
    <m/>
    <m/>
  </r>
  <r>
    <s v="Lungavilla"/>
    <x v="2"/>
    <m/>
    <s v="PV"/>
    <n v="2412"/>
    <n v="4.0590375227727658E-3"/>
    <x v="2"/>
    <n v="2.4855342832155024E-2"/>
    <s v=""/>
    <m/>
    <m/>
  </r>
  <r>
    <s v="Magherno"/>
    <x v="2"/>
    <m/>
    <s v="PV"/>
    <n v="1690"/>
    <n v="2.844018828145097E-3"/>
    <x v="2"/>
    <n v="1.7415227772115252E-2"/>
    <s v=""/>
    <m/>
    <m/>
  </r>
  <r>
    <s v="Marcignago"/>
    <x v="2"/>
    <m/>
    <s v="PV"/>
    <n v="2440"/>
    <n v="4.1061573613455837E-3"/>
    <x v="2"/>
    <n v="2.5143879150272906E-2"/>
    <s v=""/>
    <m/>
    <m/>
  </r>
  <r>
    <s v="Marzano"/>
    <x v="2"/>
    <m/>
    <s v="PV"/>
    <n v="1559"/>
    <n v="2.6235652976794119E-3"/>
    <x v="2"/>
    <n v="1.6065289998063715E-2"/>
    <s v=""/>
    <m/>
    <m/>
  </r>
  <r>
    <s v="Mede"/>
    <x v="2"/>
    <m/>
    <s v="PV"/>
    <n v="6912"/>
    <n v="1.1631868721975688E-2"/>
    <x v="2"/>
    <n v="7.1227251101100966E-2"/>
    <s v=""/>
    <m/>
    <m/>
  </r>
  <r>
    <s v="Menconico"/>
    <x v="2"/>
    <m/>
    <s v="PV"/>
    <n v="378"/>
    <n v="6.3611782073304539E-4"/>
    <x v="2"/>
    <n v="3.8952402945914588E-3"/>
    <s v=""/>
    <m/>
    <m/>
  </r>
  <r>
    <s v="Mezzana Bigli"/>
    <x v="2"/>
    <m/>
    <s v="PV"/>
    <n v="1108"/>
    <n v="1.8645993263815192E-3"/>
    <x v="2"/>
    <n v="1.1417794302664911E-2"/>
    <s v=""/>
    <m/>
    <m/>
  </r>
  <r>
    <s v="Mezzana Rabattone"/>
    <x v="2"/>
    <m/>
    <s v="PV"/>
    <n v="502"/>
    <n v="8.4479139155552575E-4"/>
    <x v="2"/>
    <n v="5.1730439891135242E-3"/>
    <s v=""/>
    <m/>
    <m/>
  </r>
  <r>
    <s v="Mezzanino"/>
    <x v="2"/>
    <m/>
    <s v="PV"/>
    <n v="1494"/>
    <n v="2.5141799581353697E-3"/>
    <x v="2"/>
    <n v="1.5395473545290052E-2"/>
    <s v=""/>
    <m/>
    <m/>
  </r>
  <r>
    <s v="Miradolo Terme"/>
    <x v="2"/>
    <m/>
    <s v="PV"/>
    <n v="3792"/>
    <n v="6.3813724238616608E-3"/>
    <x v="2"/>
    <n v="3.9076061367965112E-2"/>
    <s v=""/>
    <m/>
    <m/>
  </r>
  <r>
    <s v="Montalto Pavese"/>
    <x v="2"/>
    <m/>
    <s v="PV"/>
    <n v="924"/>
    <n v="1.5549546729029999E-3"/>
    <x v="2"/>
    <n v="9.5216984978902328E-3"/>
    <s v=""/>
    <m/>
    <m/>
  </r>
  <r>
    <s v="Montebello della Battaglia"/>
    <x v="2"/>
    <m/>
    <s v="PV"/>
    <n v="1689"/>
    <n v="2.8423359767674964E-3"/>
    <x v="2"/>
    <n v="1.7404922903611043E-2"/>
    <s v=""/>
    <m/>
    <m/>
  </r>
  <r>
    <s v="Montecalvo Versiggia"/>
    <x v="2"/>
    <m/>
    <s v="PV"/>
    <n v="561"/>
    <n v="9.440796228339641E-4"/>
    <x v="2"/>
    <n v="5.7810312308619266E-3"/>
    <s v=""/>
    <m/>
    <m/>
  </r>
  <r>
    <s v="Montescano"/>
    <x v="2"/>
    <m/>
    <s v="PV"/>
    <n v="383"/>
    <n v="6.4453207762104855E-4"/>
    <x v="2"/>
    <n v="3.9467646371125105E-3"/>
    <s v=""/>
    <m/>
    <m/>
  </r>
  <r>
    <s v="Montesegale"/>
    <x v="2"/>
    <m/>
    <s v="PV"/>
    <n v="307"/>
    <n v="5.1663537292339929E-4"/>
    <x v="2"/>
    <n v="3.1635946307925341E-3"/>
    <s v=""/>
    <m/>
    <m/>
  </r>
  <r>
    <s v="Monticelli Pavese"/>
    <x v="2"/>
    <m/>
    <s v="PV"/>
    <n v="711"/>
    <n v="1.1965073294740614E-3"/>
    <x v="2"/>
    <n v="7.3267615064934585E-3"/>
    <s v=""/>
    <m/>
    <m/>
  </r>
  <r>
    <s v="Montù Beccaria"/>
    <x v="2"/>
    <m/>
    <s v="PV"/>
    <n v="1722"/>
    <n v="2.8978700722283174E-3"/>
    <x v="2"/>
    <n v="1.7744983564249979E-2"/>
    <s v=""/>
    <m/>
    <m/>
  </r>
  <r>
    <s v="Mornico Losana"/>
    <x v="2"/>
    <m/>
    <s v="PV"/>
    <n v="721"/>
    <n v="1.2133358432500679E-3"/>
    <x v="2"/>
    <n v="7.4298101915355602E-3"/>
    <s v=""/>
    <m/>
    <m/>
  </r>
  <r>
    <s v="Mortara"/>
    <x v="2"/>
    <m/>
    <s v="PV"/>
    <n v="15156"/>
    <n v="2.5505295478915439E-2"/>
    <x v="2"/>
    <n v="0.15618058704980992"/>
    <s v=""/>
    <m/>
    <m/>
  </r>
  <r>
    <s v="Nicorvo"/>
    <x v="2"/>
    <m/>
    <s v="PV"/>
    <n v="364"/>
    <n v="6.1255790144663621E-4"/>
    <x v="2"/>
    <n v="3.7509721355325158E-3"/>
    <s v=""/>
    <m/>
    <m/>
  </r>
  <r>
    <s v="Olevano di Lomellina"/>
    <x v="2"/>
    <m/>
    <s v="PV"/>
    <n v="783"/>
    <n v="1.3176726286613083E-3"/>
    <x v="2"/>
    <n v="8.0687120387965931E-3"/>
    <s v=""/>
    <m/>
    <m/>
  </r>
  <r>
    <s v="Oliva Gessi"/>
    <x v="2"/>
    <m/>
    <s v="PV"/>
    <n v="173"/>
    <n v="2.9113328832491229E-4"/>
    <x v="2"/>
    <n v="1.7827422512283662E-3"/>
    <s v=""/>
    <m/>
    <m/>
  </r>
  <r>
    <s v="Ottobiano"/>
    <x v="2"/>
    <m/>
    <s v="PV"/>
    <n v="1181"/>
    <n v="1.9874474769463663E-3"/>
    <x v="2"/>
    <n v="1.2170049703472257E-2"/>
    <s v=""/>
    <m/>
    <m/>
  </r>
  <r>
    <s v="Palestro"/>
    <x v="2"/>
    <m/>
    <s v="PV"/>
    <n v="1885"/>
    <n v="3.1721748467772233E-3"/>
    <x v="2"/>
    <n v="1.9424677130436243E-2"/>
    <s v=""/>
    <m/>
    <m/>
  </r>
  <r>
    <s v="Pancarana"/>
    <x v="2"/>
    <m/>
    <s v="PV"/>
    <n v="316"/>
    <n v="5.317810353218051E-4"/>
    <x v="2"/>
    <n v="3.2563384473304263E-3"/>
    <s v=""/>
    <m/>
    <m/>
  </r>
  <r>
    <s v="Parona"/>
    <x v="2"/>
    <m/>
    <s v="PV"/>
    <n v="1987"/>
    <n v="3.3438256872924893E-3"/>
    <x v="2"/>
    <n v="2.0475773717865683E-2"/>
    <s v=""/>
    <m/>
    <m/>
  </r>
  <r>
    <s v="Pavia"/>
    <x v="2"/>
    <m/>
    <s v="PV"/>
    <n v="68280"/>
    <n v="0.11490509206257232"/>
    <x v="2"/>
    <n v="0.70361642146747305"/>
    <s v=""/>
    <m/>
    <m/>
  </r>
  <r>
    <s v="Pietra de' Giorgi"/>
    <x v="2"/>
    <m/>
    <s v="PV"/>
    <n v="915"/>
    <n v="1.539809010504594E-3"/>
    <x v="2"/>
    <n v="9.4289546813523407E-3"/>
    <s v=""/>
    <m/>
    <m/>
  </r>
  <r>
    <s v="Pieve Albignola"/>
    <x v="2"/>
    <m/>
    <s v="PV"/>
    <n v="916"/>
    <n v="1.5414918618821946E-3"/>
    <x v="2"/>
    <n v="9.4392595498565511E-3"/>
    <s v=""/>
    <m/>
    <m/>
  </r>
  <r>
    <s v="Pieve del Cairo"/>
    <x v="2"/>
    <m/>
    <s v="PV"/>
    <n v="2108"/>
    <n v="3.5474507039821683E-3"/>
    <x v="2"/>
    <n v="2.1722662806875119E-2"/>
    <s v=""/>
    <m/>
    <m/>
  </r>
  <r>
    <s v="Pieve Porto Morone"/>
    <x v="2"/>
    <m/>
    <s v="PV"/>
    <n v="2788"/>
    <n v="4.6917896407506097E-3"/>
    <x v="2"/>
    <n v="2.872997338973806E-2"/>
    <s v=""/>
    <m/>
    <m/>
  </r>
  <r>
    <s v="Pinarolo Po"/>
    <x v="2"/>
    <m/>
    <s v="PV"/>
    <n v="1702"/>
    <n v="2.8642130446763048E-3"/>
    <x v="2"/>
    <n v="1.7538886194165777E-2"/>
    <s v=""/>
    <m/>
    <m/>
  </r>
  <r>
    <s v="Pizzale"/>
    <x v="2"/>
    <m/>
    <s v="PV"/>
    <n v="722"/>
    <n v="1.2150186946276688E-3"/>
    <x v="2"/>
    <n v="7.4401150600397706E-3"/>
    <s v=""/>
    <m/>
    <m/>
  </r>
  <r>
    <s v="Ponte Nizza"/>
    <x v="2"/>
    <m/>
    <s v="PV"/>
    <n v="811"/>
    <n v="1.3647924672341265E-3"/>
    <x v="2"/>
    <n v="8.3572483569144783E-3"/>
    <s v=""/>
    <m/>
    <m/>
  </r>
  <r>
    <s v="Portalbera"/>
    <x v="2"/>
    <m/>
    <s v="PV"/>
    <n v="1551"/>
    <n v="2.6101024866586066E-3"/>
    <x v="2"/>
    <n v="1.5982851050030035E-2"/>
    <s v=""/>
    <m/>
    <m/>
  </r>
  <r>
    <s v="Rea"/>
    <x v="2"/>
    <m/>
    <s v="PV"/>
    <n v="432"/>
    <n v="7.2699179512348048E-4"/>
    <x v="2"/>
    <n v="4.4517031938188104E-3"/>
    <s v=""/>
    <m/>
    <m/>
  </r>
  <r>
    <s v="Redavalle"/>
    <x v="2"/>
    <m/>
    <s v="PV"/>
    <n v="1056"/>
    <n v="1.7770910547462852E-3"/>
    <x v="2"/>
    <n v="1.088194114044598E-2"/>
    <s v=""/>
    <m/>
    <m/>
  </r>
  <r>
    <s v="Retorbido"/>
    <x v="2"/>
    <m/>
    <s v="PV"/>
    <n v="1506"/>
    <n v="2.5343741746665775E-3"/>
    <x v="2"/>
    <n v="1.5519131967340574E-2"/>
    <s v=""/>
    <m/>
    <m/>
  </r>
  <r>
    <s v="Rivanazzano Terme"/>
    <x v="2"/>
    <m/>
    <s v="PV"/>
    <n v="5186"/>
    <n v="8.7272672442369661E-3"/>
    <x v="2"/>
    <n v="5.3441048062834139E-2"/>
    <s v=""/>
    <m/>
    <m/>
  </r>
  <r>
    <s v="Robbio"/>
    <x v="2"/>
    <m/>
    <s v="PV"/>
    <n v="6164"/>
    <n v="1.03730958915304E-2"/>
    <x v="2"/>
    <n v="6.3519209459951723E-2"/>
    <s v=""/>
    <m/>
    <m/>
  </r>
  <r>
    <s v="Robecco Pavese"/>
    <x v="2"/>
    <m/>
    <s v="PV"/>
    <n v="569"/>
    <n v="9.5754243385476941E-4"/>
    <x v="2"/>
    <n v="5.8634701788956084E-3"/>
    <s v=""/>
    <m/>
    <m/>
  </r>
  <r>
    <s v="Rocca de' Giorgi"/>
    <x v="2"/>
    <m/>
    <s v="PV"/>
    <n v="79"/>
    <n v="1.3294525883045128E-4"/>
    <x v="2"/>
    <n v="8.1408461183260657E-4"/>
    <s v=""/>
    <m/>
    <m/>
  </r>
  <r>
    <s v="Rocca Susella"/>
    <x v="2"/>
    <m/>
    <s v="PV"/>
    <n v="234"/>
    <n v="3.9378722235855186E-4"/>
    <x v="2"/>
    <n v="2.4113392299851891E-3"/>
    <s v=""/>
    <m/>
    <m/>
  </r>
  <r>
    <s v="Rognano"/>
    <x v="2"/>
    <m/>
    <s v="PV"/>
    <n v="619"/>
    <n v="1.0416850027348016E-3"/>
    <x v="2"/>
    <n v="6.3787136041061196E-3"/>
    <s v=""/>
    <m/>
    <m/>
  </r>
  <r>
    <s v="Romagnese"/>
    <x v="2"/>
    <m/>
    <s v="PV"/>
    <n v="744"/>
    <n v="1.2520414249348828E-3"/>
    <x v="2"/>
    <n v="7.6668221671323949E-3"/>
    <s v=""/>
    <m/>
    <m/>
  </r>
  <r>
    <s v="Roncaro"/>
    <x v="2"/>
    <m/>
    <s v="PV"/>
    <n v="1385"/>
    <n v="2.3307491579768989E-3"/>
    <x v="2"/>
    <n v="1.427224287833114E-2"/>
    <s v=""/>
    <m/>
    <m/>
  </r>
  <r>
    <s v="Rosasco"/>
    <x v="2"/>
    <m/>
    <s v="PV"/>
    <n v="638"/>
    <n v="1.0736591789092141E-3"/>
    <x v="2"/>
    <n v="6.5745061056861134E-3"/>
    <s v=""/>
    <m/>
    <m/>
  </r>
  <r>
    <s v="Rovescala"/>
    <x v="2"/>
    <m/>
    <s v="PV"/>
    <n v="917"/>
    <n v="1.5431747132597952E-3"/>
    <x v="2"/>
    <n v="9.4495644183607615E-3"/>
    <s v=""/>
    <m/>
    <m/>
  </r>
  <r>
    <s v="San Cipriano Po"/>
    <x v="2"/>
    <m/>
    <s v="PV"/>
    <n v="516"/>
    <n v="8.6835131084193494E-4"/>
    <x v="2"/>
    <n v="5.3173121481724676E-3"/>
    <s v=""/>
    <m/>
    <m/>
  </r>
  <r>
    <s v="San Damiano al Colle"/>
    <x v="2"/>
    <m/>
    <s v="PV"/>
    <n v="719"/>
    <n v="1.2099701404948667E-3"/>
    <x v="2"/>
    <n v="7.4092004545271394E-3"/>
    <s v=""/>
    <m/>
    <m/>
  </r>
  <r>
    <s v="San Genesio ed Uniti"/>
    <x v="2"/>
    <m/>
    <s v="PV"/>
    <n v="3788"/>
    <n v="6.3746410183512583E-3"/>
    <x v="2"/>
    <n v="3.903484189394827E-2"/>
    <s v=""/>
    <m/>
    <m/>
  </r>
  <r>
    <s v="San Giorgio di Lomellina"/>
    <x v="2"/>
    <m/>
    <s v="PV"/>
    <n v="1155"/>
    <n v="1.9436933411287496E-3"/>
    <x v="2"/>
    <n v="1.1902123122362792E-2"/>
    <s v=""/>
    <m/>
    <m/>
  </r>
  <r>
    <s v="San Martino Siccomario"/>
    <x v="2"/>
    <m/>
    <s v="PV"/>
    <n v="5738"/>
    <n v="9.6562012046725251E-3"/>
    <x v="2"/>
    <n v="5.9129335477158179E-2"/>
    <s v=""/>
    <m/>
    <m/>
  </r>
  <r>
    <s v="Sannazzaro de' Burgondi"/>
    <x v="2"/>
    <m/>
    <s v="PV"/>
    <n v="5644"/>
    <n v="9.4980131751780626E-3"/>
    <x v="2"/>
    <n v="5.8160677837762423E-2"/>
    <s v=""/>
    <m/>
    <m/>
  </r>
  <r>
    <s v="Santa Cristina e Bissone"/>
    <x v="2"/>
    <m/>
    <s v="PV"/>
    <n v="2028"/>
    <n v="3.4128225937741161E-3"/>
    <x v="2"/>
    <n v="2.0898273326538305E-2"/>
    <s v=""/>
    <m/>
    <m/>
  </r>
  <r>
    <s v="Santa Giuletta"/>
    <x v="2"/>
    <m/>
    <s v="PV"/>
    <n v="1685"/>
    <n v="2.8356045712570935E-3"/>
    <x v="2"/>
    <n v="1.7363703429594202E-2"/>
    <s v=""/>
    <m/>
    <m/>
  </r>
  <r>
    <s v="Sant'Alessio con Vialone"/>
    <x v="2"/>
    <m/>
    <s v="PV"/>
    <n v="840"/>
    <n v="1.4135951571845452E-3"/>
    <x v="2"/>
    <n v="8.6560895435365739E-3"/>
    <s v=""/>
    <m/>
    <m/>
  </r>
  <r>
    <s v="Santa Margherita di Staffora"/>
    <x v="2"/>
    <m/>
    <s v="PV"/>
    <n v="513"/>
    <n v="8.63302756709133E-4"/>
    <x v="2"/>
    <n v="5.2863975426598372E-3"/>
    <s v=""/>
    <m/>
    <m/>
  </r>
  <r>
    <s v="Santa Maria della Versa"/>
    <x v="2"/>
    <m/>
    <s v="PV"/>
    <n v="2476"/>
    <n v="4.1667400109392065E-3"/>
    <x v="2"/>
    <n v="2.5514854416424478E-2"/>
    <s v=""/>
    <m/>
    <m/>
  </r>
  <r>
    <s v="Sant'Angelo Lomellina"/>
    <x v="2"/>
    <m/>
    <s v="PV"/>
    <n v="864"/>
    <n v="1.453983590246961E-3"/>
    <x v="2"/>
    <n v="8.9034063876376208E-3"/>
    <s v=""/>
    <m/>
    <m/>
  </r>
  <r>
    <s v="San Zenone al Po"/>
    <x v="2"/>
    <m/>
    <s v="PV"/>
    <n v="598"/>
    <n v="1.0063451238051882E-3"/>
    <x v="2"/>
    <n v="6.162311365517704E-3"/>
    <s v=""/>
    <m/>
    <m/>
  </r>
  <r>
    <s v="Sartirana Lomellina"/>
    <x v="2"/>
    <m/>
    <s v="PV"/>
    <n v="1760"/>
    <n v="2.9618184245771423E-3"/>
    <x v="2"/>
    <n v="1.8136568567409968E-2"/>
    <s v=""/>
    <m/>
    <m/>
  </r>
  <r>
    <s v="Scaldasole"/>
    <x v="2"/>
    <m/>
    <s v="PV"/>
    <n v="967"/>
    <n v="1.6273172821398276E-3"/>
    <x v="2"/>
    <n v="9.9648078435712727E-3"/>
    <s v=""/>
    <m/>
    <m/>
  </r>
  <r>
    <s v="Semiana"/>
    <x v="2"/>
    <m/>
    <s v="PV"/>
    <n v="257"/>
    <n v="4.324928040433668E-4"/>
    <x v="2"/>
    <n v="2.6483512055820234E-3"/>
    <s v=""/>
    <m/>
    <m/>
  </r>
  <r>
    <s v="Silvano Pietra"/>
    <x v="2"/>
    <m/>
    <s v="PV"/>
    <n v="680"/>
    <n v="1.1443389367684414E-3"/>
    <x v="2"/>
    <n v="7.007310582862942E-3"/>
    <s v=""/>
    <m/>
    <m/>
  </r>
  <r>
    <s v="Siziano"/>
    <x v="2"/>
    <m/>
    <s v="PV"/>
    <n v="5807"/>
    <n v="9.7723179497269698E-3"/>
    <x v="2"/>
    <n v="5.9840371403948676E-2"/>
    <s v=""/>
    <m/>
    <m/>
  </r>
  <r>
    <s v="Sommo"/>
    <x v="2"/>
    <m/>
    <s v="PV"/>
    <n v="1146"/>
    <n v="1.9285476787303437E-3"/>
    <x v="2"/>
    <n v="1.1809379305824898E-2"/>
    <s v=""/>
    <m/>
    <m/>
  </r>
  <r>
    <s v="Spessa"/>
    <x v="2"/>
    <m/>
    <s v="PV"/>
    <n v="602"/>
    <n v="1.0130765293155908E-3"/>
    <x v="2"/>
    <n v="6.2035308395345457E-3"/>
    <s v=""/>
    <m/>
    <m/>
  </r>
  <r>
    <s v="Stradella"/>
    <x v="2"/>
    <m/>
    <s v="PV"/>
    <n v="11639"/>
    <n v="1.9586707183893954E-2"/>
    <x v="2"/>
    <n v="0.11993836452050262"/>
    <s v=""/>
    <m/>
    <m/>
  </r>
  <r>
    <s v="Suardi"/>
    <x v="2"/>
    <m/>
    <s v="PV"/>
    <n v="651"/>
    <n v="1.0955362468180227E-3"/>
    <x v="2"/>
    <n v="6.7084693962408464E-3"/>
    <s v=""/>
    <m/>
    <m/>
  </r>
  <r>
    <s v="Torrazza Coste"/>
    <x v="2"/>
    <m/>
    <s v="PV"/>
    <n v="1693"/>
    <n v="2.8490673822778988E-3"/>
    <x v="2"/>
    <n v="1.7446142377627882E-2"/>
    <s v=""/>
    <m/>
    <m/>
  </r>
  <r>
    <s v="Torre Beretti e Castellaro"/>
    <x v="2"/>
    <m/>
    <s v="PV"/>
    <n v="588"/>
    <n v="9.8951661002918165E-4"/>
    <x v="2"/>
    <n v="6.0592626804756022E-3"/>
    <s v=""/>
    <m/>
    <m/>
  </r>
  <r>
    <s v="Torre d'Arese"/>
    <x v="2"/>
    <m/>
    <s v="PV"/>
    <n v="977"/>
    <n v="1.6441457959158342E-3"/>
    <x v="2"/>
    <n v="1.0067856528613374E-2"/>
    <s v=""/>
    <m/>
    <m/>
  </r>
  <r>
    <s v="Torre de' Negri"/>
    <x v="2"/>
    <m/>
    <s v="PV"/>
    <n v="347"/>
    <n v="5.839494280274253E-4"/>
    <x v="2"/>
    <n v="3.5757893709609427E-3"/>
    <s v=""/>
    <m/>
    <m/>
  </r>
  <r>
    <s v="Torre d'Isola"/>
    <x v="2"/>
    <m/>
    <s v="PV"/>
    <n v="2395"/>
    <n v="4.0304290493535545E-3"/>
    <x v="2"/>
    <n v="2.4680160067583449E-2"/>
    <s v=""/>
    <m/>
    <m/>
  </r>
  <r>
    <s v="Torrevecchia Pia"/>
    <x v="2"/>
    <m/>
    <s v="PV"/>
    <n v="3427"/>
    <n v="5.7671316710374244E-3"/>
    <x v="2"/>
    <n v="3.5314784363928389E-2"/>
    <s v=""/>
    <m/>
    <m/>
  </r>
  <r>
    <s v="Torricella Verzate"/>
    <x v="2"/>
    <m/>
    <s v="PV"/>
    <n v="837"/>
    <n v="1.4085466030517432E-3"/>
    <x v="2"/>
    <n v="8.6251749380239443E-3"/>
    <s v=""/>
    <m/>
    <m/>
  </r>
  <r>
    <s v="Travacò Siccomario"/>
    <x v="2"/>
    <m/>
    <s v="PV"/>
    <n v="4361"/>
    <n v="7.3389148577164311E-3"/>
    <x v="2"/>
    <n v="4.4939531546860721E-2"/>
    <s v=""/>
    <m/>
    <m/>
  </r>
  <r>
    <s v="Trivolzio"/>
    <x v="2"/>
    <m/>
    <s v="PV"/>
    <n v="2036"/>
    <n v="3.4262854047949214E-3"/>
    <x v="2"/>
    <n v="2.0980712274571985E-2"/>
    <s v=""/>
    <m/>
    <m/>
  </r>
  <r>
    <s v="Tromello"/>
    <x v="2"/>
    <m/>
    <s v="PV"/>
    <n v="3828"/>
    <n v="6.4419550734552845E-3"/>
    <x v="2"/>
    <n v="3.9447036634116681E-2"/>
    <s v=""/>
    <m/>
    <m/>
  </r>
  <r>
    <s v="Trovo"/>
    <x v="2"/>
    <m/>
    <s v="PV"/>
    <n v="1023"/>
    <n v="1.721556959285464E-3"/>
    <x v="2"/>
    <n v="1.0541880479807043E-2"/>
    <s v=""/>
    <m/>
    <m/>
  </r>
  <r>
    <s v="Val di Nizza"/>
    <x v="2"/>
    <m/>
    <s v="PV"/>
    <n v="655"/>
    <n v="1.1022676523284251E-3"/>
    <x v="2"/>
    <n v="6.7496888702576864E-3"/>
    <s v=""/>
    <m/>
    <m/>
  </r>
  <r>
    <s v="Valeggio"/>
    <x v="2"/>
    <m/>
    <s v="PV"/>
    <n v="236"/>
    <n v="3.9715292511375314E-4"/>
    <x v="2"/>
    <n v="2.4319489669936091E-3"/>
    <s v=""/>
    <m/>
    <m/>
  </r>
  <r>
    <s v="Valle Lomellina"/>
    <x v="2"/>
    <m/>
    <s v="PV"/>
    <n v="2153"/>
    <n v="3.6231790159741979E-3"/>
    <x v="2"/>
    <n v="2.2186381889564576E-2"/>
    <s v=""/>
    <m/>
    <m/>
  </r>
  <r>
    <s v="Valle Salimbene"/>
    <x v="2"/>
    <m/>
    <s v="PV"/>
    <n v="1537"/>
    <n v="2.5865425673721977E-3"/>
    <x v="2"/>
    <n v="1.5838582890971089E-2"/>
    <s v=""/>
    <m/>
    <m/>
  </r>
  <r>
    <s v="Varzi"/>
    <x v="2"/>
    <m/>
    <s v="PV"/>
    <n v="3405"/>
    <n v="5.7301089407302101E-3"/>
    <x v="2"/>
    <n v="3.5088077256835763E-2"/>
    <s v=""/>
    <m/>
    <m/>
  </r>
  <r>
    <s v="Velezzo Lomellina"/>
    <x v="2"/>
    <m/>
    <s v="PV"/>
    <n v="101"/>
    <n v="1.6996798913766555E-4"/>
    <x v="2"/>
    <n v="1.0407917189252311E-3"/>
    <s v=""/>
    <m/>
    <m/>
  </r>
  <r>
    <s v="Vellezzo Bellini"/>
    <x v="2"/>
    <m/>
    <s v="PV"/>
    <n v="3066"/>
    <n v="5.1596223237235896E-3"/>
    <x v="2"/>
    <n v="3.1594726833908501E-2"/>
    <s v=""/>
    <m/>
    <m/>
  </r>
  <r>
    <s v="Verretto"/>
    <x v="2"/>
    <m/>
    <s v="PV"/>
    <n v="386"/>
    <n v="6.4958063175385048E-4"/>
    <x v="2"/>
    <n v="3.9776792426251409E-3"/>
    <s v=""/>
    <m/>
    <m/>
  </r>
  <r>
    <s v="Verrua Po"/>
    <x v="2"/>
    <m/>
    <s v="PV"/>
    <n v="1319"/>
    <n v="2.2196809670552561E-3"/>
    <x v="2"/>
    <n v="1.3592121557053265E-2"/>
    <s v=""/>
    <m/>
    <m/>
  </r>
  <r>
    <s v="Vidigulfo"/>
    <x v="2"/>
    <m/>
    <s v="PV"/>
    <n v="5933"/>
    <n v="9.9843572233046518E-3"/>
    <x v="2"/>
    <n v="6.1138784835479174E-2"/>
    <s v=""/>
    <m/>
    <m/>
  </r>
  <r>
    <s v="Vigevano"/>
    <x v="2"/>
    <m/>
    <s v="PV"/>
    <n v="60109"/>
    <n v="0.10115451345619741"/>
    <x v="2"/>
    <n v="0.61941534091957151"/>
    <s v=""/>
    <m/>
    <m/>
  </r>
  <r>
    <s v="Villa Biscossi"/>
    <x v="2"/>
    <m/>
    <s v="PV"/>
    <n v="75"/>
    <n v="1.2621385332004867E-4"/>
    <x v="2"/>
    <n v="7.728651378157656E-4"/>
    <s v=""/>
    <m/>
    <m/>
  </r>
  <r>
    <s v="Villanova d'Ardenghi"/>
    <x v="2"/>
    <m/>
    <s v="PV"/>
    <n v="770"/>
    <n v="1.2957955607524997E-3"/>
    <x v="2"/>
    <n v="7.934748748241861E-3"/>
    <s v=""/>
    <m/>
    <m/>
  </r>
  <r>
    <s v="Villanterio"/>
    <x v="2"/>
    <m/>
    <s v="PV"/>
    <n v="3153"/>
    <n v="5.306030393574847E-3"/>
    <x v="2"/>
    <n v="3.249125039377479E-2"/>
    <s v=""/>
    <m/>
    <m/>
  </r>
  <r>
    <s v="Vistarino"/>
    <x v="2"/>
    <m/>
    <s v="PV"/>
    <n v="1546"/>
    <n v="2.6016882297706036E-3"/>
    <x v="2"/>
    <n v="1.5931326707508985E-2"/>
    <s v=""/>
    <m/>
    <m/>
  </r>
  <r>
    <s v="Voghera"/>
    <x v="2"/>
    <m/>
    <s v="PV"/>
    <n v="38174"/>
    <n v="6.4241168488527178E-2"/>
    <x v="2"/>
    <n v="0.39337805027972056"/>
    <s v=""/>
    <m/>
    <m/>
  </r>
  <r>
    <s v="Volpara"/>
    <x v="2"/>
    <m/>
    <s v="PV"/>
    <n v="133"/>
    <n v="2.2381923322088634E-4"/>
    <x v="2"/>
    <n v="1.3705475110599578E-3"/>
    <s v=""/>
    <m/>
    <m/>
  </r>
  <r>
    <s v="Zavattarello"/>
    <x v="2"/>
    <m/>
    <s v="PV"/>
    <n v="1036"/>
    <n v="1.7434340271942725E-3"/>
    <x v="2"/>
    <n v="1.0675843770361775E-2"/>
    <s v=""/>
    <m/>
    <m/>
  </r>
  <r>
    <s v="Zeccone"/>
    <x v="2"/>
    <m/>
    <s v="PV"/>
    <n v="1696"/>
    <n v="2.8541159364107007E-3"/>
    <x v="2"/>
    <n v="1.7477056983140515E-2"/>
    <s v=""/>
    <m/>
    <m/>
  </r>
  <r>
    <s v="Zeme"/>
    <x v="2"/>
    <m/>
    <s v="PV"/>
    <n v="1082"/>
    <n v="1.8208451905639025E-3"/>
    <x v="2"/>
    <n v="1.1149867721555446E-2"/>
    <s v=""/>
    <m/>
    <m/>
  </r>
  <r>
    <s v="Zenevredo"/>
    <x v="2"/>
    <m/>
    <s v="PV"/>
    <n v="478"/>
    <n v="8.0440295849311025E-4"/>
    <x v="2"/>
    <n v="4.9257271450124799E-3"/>
    <s v=""/>
    <m/>
    <m/>
  </r>
  <r>
    <s v="Zerbo"/>
    <x v="2"/>
    <m/>
    <s v="PV"/>
    <n v="445"/>
    <n v="7.4886886303228884E-4"/>
    <x v="2"/>
    <n v="4.5856664843735425E-3"/>
    <s v=""/>
    <m/>
    <m/>
  </r>
  <r>
    <s v="Zerbolò"/>
    <x v="2"/>
    <m/>
    <s v="PV"/>
    <n v="1653"/>
    <n v="2.7817533271738732E-3"/>
    <x v="2"/>
    <n v="1.7033947637459475E-2"/>
    <s v=""/>
    <m/>
    <m/>
  </r>
  <r>
    <s v="Zinasco"/>
    <x v="2"/>
    <m/>
    <s v="PV"/>
    <n v="3223"/>
    <n v="5.4238299900068922E-3"/>
    <x v="2"/>
    <n v="3.3212591189069503E-2"/>
    <s v=""/>
    <m/>
    <m/>
  </r>
  <r>
    <s v="Cornale e Bastida"/>
    <x v="2"/>
    <m/>
    <s v="PV"/>
    <n v="895"/>
    <n v="1.5061519829525809E-3"/>
    <x v="2"/>
    <n v="9.2228573112681355E-3"/>
    <s v=""/>
    <m/>
    <m/>
  </r>
  <r>
    <s v="Corteolona e Genzone"/>
    <x v="2"/>
    <m/>
    <s v="PV"/>
    <n v="2490"/>
    <n v="4.1902999302256168E-3"/>
    <x v="2"/>
    <n v="2.5659122575483417E-2"/>
    <s v=""/>
    <m/>
    <m/>
  </r>
  <r>
    <s v="Colli Verdi"/>
    <x v="2"/>
    <m/>
    <s v="PV"/>
    <n v="1156"/>
    <n v="1.9453761925063502E-3"/>
    <x v="2"/>
    <n v="1.1912427990867001E-2"/>
    <s v=""/>
    <m/>
    <m/>
  </r>
  <r>
    <s v="Acquanegra Cremonese"/>
    <x v="2"/>
    <m/>
    <s v="CR"/>
    <n v="1302"/>
    <n v="2.1910724936360453E-3"/>
    <x v="2"/>
    <n v="1.3416938792481693E-2"/>
    <s v=""/>
    <m/>
    <m/>
  </r>
  <r>
    <s v="Agnadello"/>
    <x v="2"/>
    <m/>
    <s v="CR"/>
    <n v="3757"/>
    <n v="6.3224726256456386E-3"/>
    <x v="2"/>
    <n v="3.8715390970317752E-2"/>
    <s v=""/>
    <m/>
    <m/>
  </r>
  <r>
    <s v="Annicco"/>
    <x v="2"/>
    <m/>
    <s v="CR"/>
    <n v="2075"/>
    <n v="3.4919166085213469E-3"/>
    <x v="2"/>
    <n v="2.1382602146236183E-2"/>
    <s v=""/>
    <m/>
    <m/>
  </r>
  <r>
    <s v="Azzanello"/>
    <x v="2"/>
    <m/>
    <s v="CR"/>
    <n v="717"/>
    <n v="1.2066044377396655E-3"/>
    <x v="2"/>
    <n v="7.3885907175187202E-3"/>
    <s v=""/>
    <m/>
    <m/>
  </r>
  <r>
    <s v="Bagnolo Cremasco"/>
    <x v="2"/>
    <m/>
    <s v="CR"/>
    <n v="4788"/>
    <n v="8.0574923959519078E-3"/>
    <x v="2"/>
    <n v="4.9339710398158473E-2"/>
    <s v=""/>
    <m/>
    <m/>
  </r>
  <r>
    <s v="Bonemerse"/>
    <x v="2"/>
    <m/>
    <s v="CR"/>
    <n v="1485"/>
    <n v="2.4990342957369638E-3"/>
    <x v="2"/>
    <n v="1.530272972875216E-2"/>
    <s v=""/>
    <m/>
    <m/>
  </r>
  <r>
    <s v="Bordolano"/>
    <x v="2"/>
    <m/>
    <s v="CR"/>
    <n v="621"/>
    <n v="1.0450507054900031E-3"/>
    <x v="2"/>
    <n v="6.3993233411145404E-3"/>
    <s v=""/>
    <m/>
    <m/>
  </r>
  <r>
    <s v="Calvatone"/>
    <x v="2"/>
    <m/>
    <s v="CR"/>
    <n v="1260"/>
    <n v="2.120392735776818E-3"/>
    <x v="2"/>
    <n v="1.2984134315304863E-2"/>
    <s v=""/>
    <m/>
    <m/>
  </r>
  <r>
    <s v="Camisano"/>
    <x v="2"/>
    <m/>
    <s v="CR"/>
    <n v="1303"/>
    <n v="2.1927553450136459E-3"/>
    <x v="2"/>
    <n v="1.3427243660985903E-2"/>
    <s v=""/>
    <m/>
    <m/>
  </r>
  <r>
    <s v="Campagnola Cremasca"/>
    <x v="2"/>
    <m/>
    <s v="CR"/>
    <n v="683"/>
    <n v="1.1493874909012432E-3"/>
    <x v="2"/>
    <n v="7.0382251883755716E-3"/>
    <s v=""/>
    <m/>
    <m/>
  </r>
  <r>
    <s v="Capergnanica"/>
    <x v="2"/>
    <m/>
    <s v="CR"/>
    <n v="2095"/>
    <n v="3.5255736360733599E-3"/>
    <x v="2"/>
    <n v="2.1588699516320385E-2"/>
    <s v=""/>
    <m/>
    <m/>
  </r>
  <r>
    <s v="Cappella Cantone"/>
    <x v="2"/>
    <m/>
    <s v="CR"/>
    <n v="577"/>
    <n v="9.7100524487557451E-4"/>
    <x v="2"/>
    <n v="5.945909126929291E-3"/>
    <s v=""/>
    <m/>
    <m/>
  </r>
  <r>
    <s v="Cappella de' Picenardi"/>
    <x v="2"/>
    <m/>
    <s v="CR"/>
    <n v="439"/>
    <n v="7.3877175476668496E-4"/>
    <x v="2"/>
    <n v="4.5238372733482817E-3"/>
    <s v=""/>
    <m/>
    <m/>
  </r>
  <r>
    <s v="Capralba"/>
    <x v="2"/>
    <m/>
    <s v="CR"/>
    <n v="2452"/>
    <n v="4.1263515778767919E-3"/>
    <x v="2"/>
    <n v="2.5267537572323431E-2"/>
    <s v=""/>
    <m/>
    <m/>
  </r>
  <r>
    <s v="Casalbuttano ed Uniti"/>
    <x v="2"/>
    <m/>
    <s v="CR"/>
    <n v="4103"/>
    <n v="6.9047392022954634E-3"/>
    <x v="2"/>
    <n v="4.2280875472774489E-2"/>
    <s v=""/>
    <m/>
    <m/>
  </r>
  <r>
    <s v="Casale Cremasco-Vidolasco"/>
    <x v="2"/>
    <m/>
    <s v="CR"/>
    <n v="1826"/>
    <n v="3.0728866154987851E-3"/>
    <x v="2"/>
    <n v="1.881668988868784E-2"/>
    <s v=""/>
    <m/>
    <m/>
  </r>
  <r>
    <s v="Casaletto Ceredano"/>
    <x v="2"/>
    <m/>
    <s v="CR"/>
    <n v="1180"/>
    <n v="1.9857646255687662E-3"/>
    <x v="2"/>
    <n v="1.2159744834968046E-2"/>
    <s v=""/>
    <m/>
    <m/>
  </r>
  <r>
    <s v="Casaletto di Sopra"/>
    <x v="2"/>
    <m/>
    <s v="CR"/>
    <n v="548"/>
    <n v="9.2220255492515564E-4"/>
    <x v="2"/>
    <n v="5.6470679403071945E-3"/>
    <s v=""/>
    <m/>
    <m/>
  </r>
  <r>
    <s v="Casaletto Vaprio"/>
    <x v="2"/>
    <m/>
    <s v="CR"/>
    <n v="1761"/>
    <n v="2.9635012759547429E-3"/>
    <x v="2"/>
    <n v="1.8146873435914177E-2"/>
    <s v=""/>
    <m/>
    <m/>
  </r>
  <r>
    <s v="Casalmaggiore"/>
    <x v="2"/>
    <m/>
    <s v="CR"/>
    <n v="15111"/>
    <n v="2.5429567166923409E-2"/>
    <x v="2"/>
    <n v="0.15571686796712045"/>
    <s v=""/>
    <m/>
    <m/>
  </r>
  <r>
    <s v="Casalmorano"/>
    <x v="2"/>
    <m/>
    <s v="CR"/>
    <n v="1680"/>
    <n v="2.8271903143690905E-3"/>
    <x v="2"/>
    <n v="1.7312179087073148E-2"/>
    <s v=""/>
    <m/>
    <m/>
  </r>
  <r>
    <s v="Casteldidone"/>
    <x v="2"/>
    <m/>
    <s v="CR"/>
    <n v="576"/>
    <n v="9.6932239349797379E-4"/>
    <x v="2"/>
    <n v="5.9356042584250805E-3"/>
    <s v=""/>
    <m/>
    <m/>
  </r>
  <r>
    <s v="Castel Gabbiano"/>
    <x v="2"/>
    <m/>
    <s v="CR"/>
    <n v="455"/>
    <n v="7.6569737680829537E-4"/>
    <x v="2"/>
    <n v="4.6887151694156451E-3"/>
    <s v=""/>
    <m/>
    <m/>
  </r>
  <r>
    <s v="Castelleone"/>
    <x v="2"/>
    <m/>
    <s v="CR"/>
    <n v="9506"/>
    <n v="1.5997185195471771E-2"/>
    <x v="2"/>
    <n v="9.7958080001022241E-2"/>
    <s v=""/>
    <m/>
    <m/>
  </r>
  <r>
    <s v="Castelverde"/>
    <x v="2"/>
    <m/>
    <s v="CR"/>
    <n v="5651"/>
    <n v="9.5097931348212678E-3"/>
    <x v="2"/>
    <n v="5.8232811917291891E-2"/>
    <s v=""/>
    <m/>
    <m/>
  </r>
  <r>
    <s v="Castelvisconti"/>
    <x v="2"/>
    <m/>
    <s v="CR"/>
    <n v="330"/>
    <n v="5.5534095460821418E-4"/>
    <x v="2"/>
    <n v="3.4006066063893689E-3"/>
    <s v=""/>
    <m/>
    <m/>
  </r>
  <r>
    <s v="Cella Dati"/>
    <x v="2"/>
    <m/>
    <s v="CR"/>
    <n v="553"/>
    <n v="9.306168118131589E-4"/>
    <x v="2"/>
    <n v="5.6985922828282458E-3"/>
    <s v=""/>
    <m/>
    <m/>
  </r>
  <r>
    <s v="Chieve"/>
    <x v="2"/>
    <m/>
    <s v="CR"/>
    <n v="2240"/>
    <n v="3.769587085825454E-3"/>
    <x v="2"/>
    <n v="2.3082905449430865E-2"/>
    <s v=""/>
    <m/>
    <m/>
  </r>
  <r>
    <s v="Cicognolo"/>
    <x v="2"/>
    <m/>
    <s v="CR"/>
    <n v="955"/>
    <n v="1.6071230656086199E-3"/>
    <x v="2"/>
    <n v="9.8411494215207493E-3"/>
    <s v=""/>
    <m/>
    <m/>
  </r>
  <r>
    <s v="Cingia de' Botti"/>
    <x v="2"/>
    <m/>
    <s v="CR"/>
    <n v="1371"/>
    <n v="2.3071892386904895E-3"/>
    <x v="2"/>
    <n v="1.4127974719272195E-2"/>
    <s v=""/>
    <m/>
    <m/>
  </r>
  <r>
    <s v="Corte de' Cortesi con Cignone"/>
    <x v="2"/>
    <m/>
    <s v="CR"/>
    <n v="1123"/>
    <n v="1.889842097045529E-3"/>
    <x v="2"/>
    <n v="1.1572367330228064E-2"/>
    <s v=""/>
    <m/>
    <m/>
  </r>
  <r>
    <s v="Corte de' Frati"/>
    <x v="2"/>
    <m/>
    <s v="CR"/>
    <n v="1423"/>
    <n v="2.3946975103257238E-3"/>
    <x v="2"/>
    <n v="1.4663827881491127E-2"/>
    <s v=""/>
    <m/>
    <m/>
  </r>
  <r>
    <s v="Credera Rubbiano"/>
    <x v="2"/>
    <m/>
    <s v="CR"/>
    <n v="1645"/>
    <n v="2.7682905161530678E-3"/>
    <x v="2"/>
    <n v="1.6951508689425791E-2"/>
    <s v=""/>
    <m/>
    <m/>
  </r>
  <r>
    <s v="Crema"/>
    <x v="2"/>
    <m/>
    <s v="CR"/>
    <n v="33091"/>
    <n v="5.5687234936183085E-2"/>
    <x v="2"/>
    <n v="0.34099840367281997"/>
    <s v=""/>
    <m/>
    <m/>
  </r>
  <r>
    <s v="Cremona"/>
    <x v="2"/>
    <m/>
    <s v="CR"/>
    <n v="69589"/>
    <n v="0.11710794451585158"/>
    <x v="2"/>
    <n v="0.71710549433948423"/>
    <s v=""/>
    <m/>
    <m/>
  </r>
  <r>
    <s v="Cremosano"/>
    <x v="2"/>
    <m/>
    <s v="CR"/>
    <n v="1580"/>
    <n v="2.6589051766090252E-3"/>
    <x v="2"/>
    <n v="1.6281692236652129E-2"/>
    <s v=""/>
    <m/>
    <m/>
  </r>
  <r>
    <s v="Crotta d'Adda"/>
    <x v="2"/>
    <m/>
    <s v="CR"/>
    <n v="654"/>
    <n v="1.1005848009508245E-3"/>
    <x v="2"/>
    <n v="6.739384001753476E-3"/>
    <s v=""/>
    <m/>
    <m/>
  </r>
  <r>
    <s v="Cumignano sul Naviglio"/>
    <x v="2"/>
    <m/>
    <s v="CR"/>
    <n v="447"/>
    <n v="7.5223456578749005E-4"/>
    <x v="2"/>
    <n v="4.6062762213819634E-3"/>
    <s v=""/>
    <m/>
    <m/>
  </r>
  <r>
    <s v="Derovere"/>
    <x v="2"/>
    <m/>
    <s v="CR"/>
    <n v="310"/>
    <n v="5.2168392705620123E-4"/>
    <x v="2"/>
    <n v="3.194509236305165E-3"/>
    <s v=""/>
    <m/>
    <m/>
  </r>
  <r>
    <s v="Dovera"/>
    <x v="2"/>
    <m/>
    <s v="CR"/>
    <n v="3865"/>
    <n v="6.5042205744265079E-3"/>
    <x v="2"/>
    <n v="3.9828316768772458E-2"/>
    <s v=""/>
    <m/>
    <m/>
  </r>
  <r>
    <s v="Fiesco"/>
    <x v="2"/>
    <m/>
    <s v="CR"/>
    <n v="1200"/>
    <n v="2.0194216531207788E-3"/>
    <x v="2"/>
    <n v="1.236584220505225E-2"/>
    <s v=""/>
    <m/>
    <m/>
  </r>
  <r>
    <s v="Formigara"/>
    <x v="2"/>
    <m/>
    <s v="CR"/>
    <n v="1116"/>
    <n v="1.8780621374023243E-3"/>
    <x v="2"/>
    <n v="1.1500233250698592E-2"/>
    <s v=""/>
    <m/>
    <m/>
  </r>
  <r>
    <s v="Gabbioneta-Binanuova"/>
    <x v="2"/>
    <m/>
    <s v="CR"/>
    <n v="899"/>
    <n v="1.5128833884629834E-3"/>
    <x v="2"/>
    <n v="9.2640767852849772E-3"/>
    <s v=""/>
    <m/>
    <m/>
  </r>
  <r>
    <s v="Gadesco-Pieve Delmona"/>
    <x v="2"/>
    <m/>
    <s v="CR"/>
    <n v="2015"/>
    <n v="3.3909455258653077E-3"/>
    <x v="2"/>
    <n v="2.0764310035983571E-2"/>
    <s v=""/>
    <m/>
    <m/>
  </r>
  <r>
    <s v="Genivolta"/>
    <x v="2"/>
    <m/>
    <s v="CR"/>
    <n v="1178"/>
    <n v="1.9823989228135645E-3"/>
    <x v="2"/>
    <n v="1.2139135097959625E-2"/>
    <s v=""/>
    <m/>
    <m/>
  </r>
  <r>
    <s v="Gerre de' Caprioli"/>
    <x v="2"/>
    <m/>
    <s v="CR"/>
    <n v="1283"/>
    <n v="2.1590983174616329E-3"/>
    <x v="2"/>
    <n v="1.3221146290901696E-2"/>
    <s v=""/>
    <m/>
    <m/>
  </r>
  <r>
    <s v="Gombito"/>
    <x v="2"/>
    <m/>
    <s v="CR"/>
    <n v="636"/>
    <n v="1.0702934761540129E-3"/>
    <x v="2"/>
    <n v="6.5538963686776926E-3"/>
    <s v=""/>
    <m/>
    <m/>
  </r>
  <r>
    <s v="Grontardo"/>
    <x v="2"/>
    <m/>
    <s v="CR"/>
    <n v="1469"/>
    <n v="2.4721086736953536E-3"/>
    <x v="2"/>
    <n v="1.5137851832684797E-2"/>
    <s v=""/>
    <m/>
    <m/>
  </r>
  <r>
    <s v="Grumello Cremonese ed Uniti"/>
    <x v="2"/>
    <m/>
    <s v="CR"/>
    <n v="1873"/>
    <n v="3.1519806302460155E-3"/>
    <x v="2"/>
    <n v="1.9301018708385721E-2"/>
    <s v=""/>
    <m/>
    <m/>
  </r>
  <r>
    <s v="Gussola"/>
    <x v="2"/>
    <m/>
    <s v="CR"/>
    <n v="2873"/>
    <n v="4.834832007846665E-3"/>
    <x v="2"/>
    <n v="2.9605887212595931E-2"/>
    <s v=""/>
    <m/>
    <m/>
  </r>
  <r>
    <s v="Isola Dovarese"/>
    <x v="2"/>
    <m/>
    <s v="CR"/>
    <n v="1231"/>
    <n v="2.071590045826399E-3"/>
    <x v="2"/>
    <n v="1.2685293128682766E-2"/>
    <s v=""/>
    <m/>
    <m/>
  </r>
  <r>
    <s v="Izano"/>
    <x v="2"/>
    <m/>
    <s v="CR"/>
    <n v="2068"/>
    <n v="3.4801366488781422E-3"/>
    <x v="2"/>
    <n v="2.1310468066706709E-2"/>
    <s v=""/>
    <m/>
    <m/>
  </r>
  <r>
    <s v="Madignano"/>
    <x v="2"/>
    <m/>
    <s v="CR"/>
    <n v="2931"/>
    <n v="4.9324373877475021E-3"/>
    <x v="2"/>
    <n v="3.0203569585840119E-2"/>
    <s v=""/>
    <m/>
    <m/>
  </r>
  <r>
    <s v="Malagnino"/>
    <x v="2"/>
    <m/>
    <s v="CR"/>
    <n v="1525"/>
    <n v="2.5663483508409899E-3"/>
    <x v="2"/>
    <n v="1.5714924468920567E-2"/>
    <s v=""/>
    <m/>
    <m/>
  </r>
  <r>
    <s v="Martignana di Po"/>
    <x v="2"/>
    <m/>
    <s v="CR"/>
    <n v="1893"/>
    <n v="3.1856376577980286E-3"/>
    <x v="2"/>
    <n v="1.9507116078469926E-2"/>
    <s v=""/>
    <m/>
    <m/>
  </r>
  <r>
    <s v="Monte Cremasco"/>
    <x v="2"/>
    <m/>
    <s v="CR"/>
    <n v="2356"/>
    <n v="3.964797845627129E-3"/>
    <x v="2"/>
    <n v="2.4278270195919251E-2"/>
    <s v=""/>
    <m/>
    <m/>
  </r>
  <r>
    <s v="Montodine"/>
    <x v="2"/>
    <m/>
    <s v="CR"/>
    <n v="2606"/>
    <n v="4.3855106900272918E-3"/>
    <x v="2"/>
    <n v="2.6854487321971807E-2"/>
    <s v=""/>
    <m/>
    <m/>
  </r>
  <r>
    <s v="Moscazzano"/>
    <x v="2"/>
    <m/>
    <s v="CR"/>
    <n v="822"/>
    <n v="1.3833038323877336E-3"/>
    <x v="2"/>
    <n v="8.4706019104607913E-3"/>
    <s v=""/>
    <m/>
    <m/>
  </r>
  <r>
    <s v="Motta Baluffi"/>
    <x v="2"/>
    <m/>
    <s v="CR"/>
    <n v="980"/>
    <n v="1.6491943500486362E-3"/>
    <x v="2"/>
    <n v="1.0098771134126003E-2"/>
    <s v=""/>
    <m/>
    <m/>
  </r>
  <r>
    <s v="Offanengo"/>
    <x v="2"/>
    <m/>
    <s v="CR"/>
    <n v="5869"/>
    <n v="9.8766547351382093E-3"/>
    <x v="2"/>
    <n v="6.0479273251209713E-2"/>
    <s v=""/>
    <m/>
    <m/>
  </r>
  <r>
    <s v="Olmeneta"/>
    <x v="2"/>
    <m/>
    <s v="CR"/>
    <n v="967"/>
    <n v="1.6273172821398276E-3"/>
    <x v="2"/>
    <n v="9.9648078435712727E-3"/>
    <s v=""/>
    <m/>
    <m/>
  </r>
  <r>
    <s v="Ostiano"/>
    <x v="2"/>
    <m/>
    <s v="CR"/>
    <n v="3020"/>
    <n v="5.0822111603539607E-3"/>
    <x v="2"/>
    <n v="3.1120702882714828E-2"/>
    <s v=""/>
    <m/>
    <m/>
  </r>
  <r>
    <s v="Paderno Ponchielli"/>
    <x v="2"/>
    <m/>
    <s v="CR"/>
    <n v="1480"/>
    <n v="2.4906200388489608E-3"/>
    <x v="2"/>
    <n v="1.5251205386231108E-2"/>
    <s v=""/>
    <m/>
    <m/>
  </r>
  <r>
    <s v="Palazzo Pignano"/>
    <x v="2"/>
    <m/>
    <s v="CR"/>
    <n v="3848"/>
    <n v="6.4756121010072975E-3"/>
    <x v="2"/>
    <n v="3.9653134004200882E-2"/>
    <s v=""/>
    <m/>
    <m/>
  </r>
  <r>
    <s v="Pandino"/>
    <x v="2"/>
    <m/>
    <s v="CR"/>
    <n v="8885"/>
    <n v="1.4952134489981768E-2"/>
    <x v="2"/>
    <n v="9.1558756659907703E-2"/>
    <s v=""/>
    <m/>
    <m/>
  </r>
  <r>
    <s v="Persico Dosimo"/>
    <x v="2"/>
    <m/>
    <s v="CR"/>
    <n v="3372"/>
    <n v="5.6745748452693883E-3"/>
    <x v="2"/>
    <n v="3.4748016596196821E-2"/>
    <s v=""/>
    <m/>
    <m/>
  </r>
  <r>
    <s v="Pescarolo ed Uniti"/>
    <x v="2"/>
    <m/>
    <s v="CR"/>
    <n v="1608"/>
    <n v="2.7060250151818436E-3"/>
    <x v="2"/>
    <n v="1.6570228554770014E-2"/>
    <s v=""/>
    <m/>
    <m/>
  </r>
  <r>
    <s v="Pessina Cremonese"/>
    <x v="2"/>
    <m/>
    <s v="CR"/>
    <n v="673"/>
    <n v="1.1325589771252367E-3"/>
    <x v="2"/>
    <n v="6.9351765033334708E-3"/>
    <s v=""/>
    <m/>
    <m/>
  </r>
  <r>
    <s v="Pianengo"/>
    <x v="2"/>
    <m/>
    <s v="CR"/>
    <n v="2561"/>
    <n v="4.3097823780352627E-3"/>
    <x v="2"/>
    <n v="2.6390768239282342E-2"/>
    <s v=""/>
    <m/>
    <m/>
  </r>
  <r>
    <s v="Pieranica"/>
    <x v="2"/>
    <m/>
    <s v="CR"/>
    <n v="1152"/>
    <n v="1.9386447869959476E-3"/>
    <x v="2"/>
    <n v="1.1871208516850161E-2"/>
    <s v=""/>
    <m/>
    <m/>
  </r>
  <r>
    <s v="Pieve d'Olmi"/>
    <x v="2"/>
    <m/>
    <s v="CR"/>
    <n v="1295"/>
    <n v="2.1792925339928406E-3"/>
    <x v="2"/>
    <n v="1.334480471295222E-2"/>
    <s v=""/>
    <m/>
    <m/>
  </r>
  <r>
    <s v="Pieve San Giacomo"/>
    <x v="2"/>
    <m/>
    <s v="CR"/>
    <n v="1624"/>
    <n v="2.7329506372234542E-3"/>
    <x v="2"/>
    <n v="1.6735106450837377E-2"/>
    <s v=""/>
    <m/>
    <m/>
  </r>
  <r>
    <s v="Pizzighettone"/>
    <x v="2"/>
    <m/>
    <s v="CR"/>
    <n v="6703"/>
    <n v="1.1280152784057151E-2"/>
    <x v="2"/>
    <n v="6.9073533583721036E-2"/>
    <s v=""/>
    <m/>
    <m/>
  </r>
  <r>
    <s v="Pozzaglio ed Uniti"/>
    <x v="2"/>
    <m/>
    <s v="CR"/>
    <n v="1471"/>
    <n v="2.4754743764505548E-3"/>
    <x v="2"/>
    <n v="1.5158461569693218E-2"/>
    <s v=""/>
    <m/>
    <m/>
  </r>
  <r>
    <s v="Quintano"/>
    <x v="2"/>
    <m/>
    <s v="CR"/>
    <n v="910"/>
    <n v="1.5313947536165907E-3"/>
    <x v="2"/>
    <n v="9.3774303388312902E-3"/>
    <s v=""/>
    <m/>
    <m/>
  </r>
  <r>
    <s v="Ricengo"/>
    <x v="2"/>
    <m/>
    <s v="CR"/>
    <n v="1770"/>
    <n v="2.9786469383531488E-3"/>
    <x v="2"/>
    <n v="1.8239617252452069E-2"/>
    <s v=""/>
    <m/>
    <m/>
  </r>
  <r>
    <s v="Ripalta Arpina"/>
    <x v="2"/>
    <m/>
    <s v="CR"/>
    <n v="1055"/>
    <n v="1.7754082033686848E-3"/>
    <x v="2"/>
    <n v="1.087163627194177E-2"/>
    <s v=""/>
    <m/>
    <m/>
  </r>
  <r>
    <s v="Ripalta Cremasca"/>
    <x v="2"/>
    <m/>
    <s v="CR"/>
    <n v="3394"/>
    <n v="5.7115975755766026E-3"/>
    <x v="2"/>
    <n v="3.4974723703289447E-2"/>
    <s v=""/>
    <m/>
    <m/>
  </r>
  <r>
    <s v="Ripalta Guerina"/>
    <x v="2"/>
    <m/>
    <s v="CR"/>
    <n v="535"/>
    <n v="9.0032548701634717E-4"/>
    <x v="2"/>
    <n v="5.5131046497524615E-3"/>
    <s v=""/>
    <m/>
    <m/>
  </r>
  <r>
    <s v="Rivarolo del Re ed Uniti"/>
    <x v="2"/>
    <m/>
    <s v="CR"/>
    <n v="2077"/>
    <n v="3.4952823112765481E-3"/>
    <x v="2"/>
    <n v="2.1403211883244604E-2"/>
    <s v=""/>
    <m/>
    <m/>
  </r>
  <r>
    <s v="Rivolta d'Adda"/>
    <x v="2"/>
    <m/>
    <s v="CR"/>
    <n v="7918"/>
    <n v="1.3324817207841939E-2"/>
    <x v="2"/>
    <n v="8.1593948816336428E-2"/>
    <s v=""/>
    <m/>
    <m/>
  </r>
  <r>
    <s v="Robecco d'Oglio"/>
    <x v="2"/>
    <m/>
    <s v="CR"/>
    <n v="2438"/>
    <n v="4.1027916585903825E-3"/>
    <x v="2"/>
    <n v="2.5123269413264485E-2"/>
    <s v=""/>
    <m/>
    <m/>
  </r>
  <r>
    <s v="Romanengo"/>
    <x v="2"/>
    <m/>
    <s v="CR"/>
    <n v="3021"/>
    <n v="5.0838940117315613E-3"/>
    <x v="2"/>
    <n v="3.1131007751219037E-2"/>
    <s v=""/>
    <m/>
    <m/>
  </r>
  <r>
    <s v="Salvirola"/>
    <x v="2"/>
    <m/>
    <s v="CR"/>
    <n v="1169"/>
    <n v="1.967253260415159E-3"/>
    <x v="2"/>
    <n v="1.2046391281421733E-2"/>
    <s v=""/>
    <m/>
    <m/>
  </r>
  <r>
    <s v="San Bassano"/>
    <x v="2"/>
    <m/>
    <s v="CR"/>
    <n v="2207"/>
    <n v="3.7140529903646326E-3"/>
    <x v="2"/>
    <n v="2.2742844788791929E-2"/>
    <s v=""/>
    <m/>
    <m/>
  </r>
  <r>
    <s v="San Daniele Po"/>
    <x v="2"/>
    <m/>
    <s v="CR"/>
    <n v="1419"/>
    <n v="2.387966104815321E-3"/>
    <x v="2"/>
    <n v="1.4622608407474286E-2"/>
    <s v=""/>
    <m/>
    <m/>
  </r>
  <r>
    <s v="San Giovanni in Croce"/>
    <x v="2"/>
    <m/>
    <s v="CR"/>
    <n v="1875"/>
    <n v="3.1553463330012167E-3"/>
    <x v="2"/>
    <n v="1.9321628445394139E-2"/>
    <s v=""/>
    <m/>
    <m/>
  </r>
  <r>
    <s v="San Martino del Lago"/>
    <x v="2"/>
    <m/>
    <s v="CR"/>
    <n v="473"/>
    <n v="7.9598870160510699E-4"/>
    <x v="2"/>
    <n v="4.8742028024914286E-3"/>
    <s v=""/>
    <m/>
    <m/>
  </r>
  <r>
    <s v="Scandolara Ravara"/>
    <x v="2"/>
    <m/>
    <s v="CR"/>
    <n v="1466"/>
    <n v="2.4670601195625514E-3"/>
    <x v="2"/>
    <n v="1.5106937227172166E-2"/>
    <s v=""/>
    <m/>
    <m/>
  </r>
  <r>
    <s v="Scandolara Ripa d'Oglio"/>
    <x v="2"/>
    <m/>
    <s v="CR"/>
    <n v="623"/>
    <n v="1.0484164082452045E-3"/>
    <x v="2"/>
    <n v="6.4199330781229596E-3"/>
    <s v=""/>
    <m/>
    <m/>
  </r>
  <r>
    <s v="Sergnano"/>
    <x v="2"/>
    <m/>
    <s v="CR"/>
    <n v="3631"/>
    <n v="6.1104333520679566E-3"/>
    <x v="2"/>
    <n v="3.7416977538787269E-2"/>
    <s v=""/>
    <m/>
    <m/>
  </r>
  <r>
    <s v="Sesto ed Uniti"/>
    <x v="2"/>
    <m/>
    <s v="CR"/>
    <n v="3075"/>
    <n v="5.1747679861219959E-3"/>
    <x v="2"/>
    <n v="3.1687470650446393E-2"/>
    <s v=""/>
    <m/>
    <m/>
  </r>
  <r>
    <s v="Solarolo Rainerio"/>
    <x v="2"/>
    <m/>
    <s v="CR"/>
    <n v="1007"/>
    <n v="1.6946313372438538E-3"/>
    <x v="2"/>
    <n v="1.037700258373968E-2"/>
    <s v=""/>
    <m/>
    <m/>
  </r>
  <r>
    <s v="Soncino"/>
    <x v="2"/>
    <m/>
    <s v="CR"/>
    <n v="7699"/>
    <n v="1.2956272756147396E-2"/>
    <x v="2"/>
    <n v="7.9337182613914398E-2"/>
    <s v=""/>
    <m/>
    <m/>
  </r>
  <r>
    <s v="Soresina"/>
    <x v="2"/>
    <m/>
    <s v="CR"/>
    <n v="8995"/>
    <n v="1.5137248141517838E-2"/>
    <x v="2"/>
    <n v="9.2692292195370826E-2"/>
    <s v=""/>
    <m/>
    <m/>
  </r>
  <r>
    <s v="Sospiro"/>
    <x v="2"/>
    <m/>
    <s v="CR"/>
    <n v="3236"/>
    <n v="5.4457070579157002E-3"/>
    <x v="2"/>
    <n v="3.3346554479624237E-2"/>
    <s v=""/>
    <m/>
    <m/>
  </r>
  <r>
    <s v="Spinadesco"/>
    <x v="2"/>
    <m/>
    <s v="CR"/>
    <n v="1575"/>
    <n v="2.6504909197210221E-3"/>
    <x v="2"/>
    <n v="1.6230167894131078E-2"/>
    <s v=""/>
    <m/>
    <m/>
  </r>
  <r>
    <s v="Spineda"/>
    <x v="2"/>
    <m/>
    <s v="CR"/>
    <n v="633"/>
    <n v="1.0652449220212108E-3"/>
    <x v="2"/>
    <n v="6.522981763165063E-3"/>
    <s v=""/>
    <m/>
    <m/>
  </r>
  <r>
    <s v="Spino d'Adda"/>
    <x v="2"/>
    <m/>
    <s v="CR"/>
    <n v="6851"/>
    <n v="1.1529214787942046E-2"/>
    <x v="2"/>
    <n v="7.0598654122344146E-2"/>
    <s v=""/>
    <m/>
    <m/>
  </r>
  <r>
    <s v="Stagno Lombardo"/>
    <x v="2"/>
    <m/>
    <s v="CR"/>
    <n v="1570"/>
    <n v="2.6420766628330187E-3"/>
    <x v="2"/>
    <n v="1.6178643551610028E-2"/>
    <s v=""/>
    <m/>
    <m/>
  </r>
  <r>
    <s v="Ticengo"/>
    <x v="2"/>
    <m/>
    <s v="CR"/>
    <n v="448"/>
    <n v="7.5391741716509077E-4"/>
    <x v="2"/>
    <n v="4.616581089886173E-3"/>
    <s v=""/>
    <m/>
    <m/>
  </r>
  <r>
    <s v="Torlino Vimercati"/>
    <x v="2"/>
    <m/>
    <s v="CR"/>
    <n v="449"/>
    <n v="7.5560026854269149E-4"/>
    <x v="2"/>
    <n v="4.6268859583903834E-3"/>
    <s v=""/>
    <m/>
    <m/>
  </r>
  <r>
    <s v="Tornata"/>
    <x v="2"/>
    <m/>
    <s v="CR"/>
    <n v="491"/>
    <n v="8.2628002640191872E-4"/>
    <x v="2"/>
    <n v="5.059690435567212E-3"/>
    <s v=""/>
    <m/>
    <m/>
  </r>
  <r>
    <s v="Torre de' Picenardi"/>
    <x v="2"/>
    <m/>
    <s v="CR"/>
    <n v="2249"/>
    <n v="3.7847327482238599E-3"/>
    <x v="2"/>
    <n v="2.317564926596876E-2"/>
    <s v=""/>
    <m/>
    <m/>
  </r>
  <r>
    <s v="Torricella del Pizzo"/>
    <x v="2"/>
    <m/>
    <s v="CR"/>
    <n v="678"/>
    <n v="1.14097323401324E-3"/>
    <x v="2"/>
    <n v="6.9867008458545212E-3"/>
    <s v=""/>
    <m/>
    <m/>
  </r>
  <r>
    <s v="Trescore Cremasco"/>
    <x v="2"/>
    <m/>
    <s v="CR"/>
    <n v="2882"/>
    <n v="4.8499776702450705E-3"/>
    <x v="2"/>
    <n v="2.969863102913382E-2"/>
    <s v=""/>
    <m/>
    <m/>
  </r>
  <r>
    <s v="Trigolo"/>
    <x v="2"/>
    <m/>
    <s v="CR"/>
    <n v="1760"/>
    <n v="2.9618184245771423E-3"/>
    <x v="2"/>
    <n v="1.8136568567409968E-2"/>
    <s v=""/>
    <m/>
    <m/>
  </r>
  <r>
    <s v="Vaiano Cremasco"/>
    <x v="2"/>
    <m/>
    <s v="CR"/>
    <n v="3869"/>
    <n v="6.5109519799369121E-3"/>
    <x v="2"/>
    <n v="3.9869536242789293E-2"/>
    <s v=""/>
    <m/>
    <m/>
  </r>
  <r>
    <s v="Vailate"/>
    <x v="2"/>
    <m/>
    <s v="CR"/>
    <n v="4460"/>
    <n v="7.5055171440988949E-3"/>
    <x v="2"/>
    <n v="4.5959713528777528E-2"/>
    <s v=""/>
    <m/>
    <m/>
  </r>
  <r>
    <s v="Vescovato"/>
    <x v="2"/>
    <m/>
    <s v="CR"/>
    <n v="3991"/>
    <n v="6.7162598480041908E-3"/>
    <x v="2"/>
    <n v="4.1126730200302941E-2"/>
    <s v=""/>
    <m/>
    <m/>
  </r>
  <r>
    <s v="Volongo"/>
    <x v="2"/>
    <m/>
    <s v="CR"/>
    <n v="578"/>
    <n v="9.7268809625317512E-4"/>
    <x v="2"/>
    <n v="5.9562139954335005E-3"/>
    <s v=""/>
    <m/>
    <m/>
  </r>
  <r>
    <s v="Voltido"/>
    <x v="2"/>
    <m/>
    <s v="CR"/>
    <n v="405"/>
    <n v="6.8155480792826283E-4"/>
    <x v="2"/>
    <n v="4.1734717442051339E-3"/>
    <s v=""/>
    <m/>
    <m/>
  </r>
  <r>
    <s v="Piadena Drizzona"/>
    <x v="2"/>
    <m/>
    <s v="CR"/>
    <n v="4132"/>
    <n v="6.9535418922458819E-3"/>
    <x v="2"/>
    <n v="4.2579716659396583E-2"/>
    <s v=""/>
    <m/>
    <m/>
  </r>
  <r>
    <s v="Acquanegra sul Chiese"/>
    <x v="2"/>
    <m/>
    <s v="MN"/>
    <n v="2996"/>
    <n v="5.0418227272915443E-3"/>
    <x v="2"/>
    <n v="3.0873386038613782E-2"/>
    <s v=""/>
    <m/>
    <m/>
  </r>
  <r>
    <s v="Asola"/>
    <x v="2"/>
    <m/>
    <s v="MN"/>
    <n v="10077"/>
    <n v="1.6958093332081741E-2"/>
    <x v="2"/>
    <n v="0.10384215991692627"/>
    <s v=""/>
    <m/>
    <m/>
  </r>
  <r>
    <s v="Bagnolo San Vito"/>
    <x v="2"/>
    <m/>
    <s v="MN"/>
    <n v="5874"/>
    <n v="9.8850689920262132E-3"/>
    <x v="2"/>
    <n v="6.0530797593730763E-2"/>
    <s v=""/>
    <m/>
    <m/>
  </r>
  <r>
    <s v="Bozzolo"/>
    <x v="2"/>
    <m/>
    <s v="MN"/>
    <n v="4181"/>
    <n v="7.0360016097483135E-3"/>
    <x v="2"/>
    <n v="4.3084655216102885E-2"/>
    <s v=""/>
    <m/>
    <m/>
  </r>
  <r>
    <s v="Canneto sull'Oglio"/>
    <x v="2"/>
    <m/>
    <s v="MN"/>
    <n v="4511"/>
    <n v="7.5913425643565277E-3"/>
    <x v="2"/>
    <n v="4.6485261822492248E-2"/>
    <s v=""/>
    <m/>
    <m/>
  </r>
  <r>
    <s v="Casalmoro"/>
    <x v="2"/>
    <m/>
    <s v="MN"/>
    <n v="2204"/>
    <n v="3.7090044362318307E-3"/>
    <x v="2"/>
    <n v="2.27119301832793E-2"/>
    <s v=""/>
    <m/>
    <m/>
  </r>
  <r>
    <s v="Casaloldo"/>
    <x v="2"/>
    <m/>
    <s v="MN"/>
    <n v="2621"/>
    <n v="4.4107534606913018E-3"/>
    <x v="2"/>
    <n v="2.7009060349534958E-2"/>
    <s v=""/>
    <m/>
    <m/>
  </r>
  <r>
    <s v="Casalromano"/>
    <x v="2"/>
    <m/>
    <s v="MN"/>
    <n v="1551"/>
    <n v="2.6101024866586066E-3"/>
    <x v="2"/>
    <n v="1.5982851050030035E-2"/>
    <s v=""/>
    <m/>
    <m/>
  </r>
  <r>
    <s v="Castelbelforte"/>
    <x v="2"/>
    <m/>
    <s v="MN"/>
    <n v="3069"/>
    <n v="5.1646708778563923E-3"/>
    <x v="2"/>
    <n v="3.1625641439421127E-2"/>
    <s v=""/>
    <m/>
    <m/>
  </r>
  <r>
    <s v="Castel d'Ario"/>
    <x v="2"/>
    <m/>
    <s v="MN"/>
    <n v="4787"/>
    <n v="8.0558095445743081E-3"/>
    <x v="2"/>
    <n v="4.9329405529654265E-2"/>
    <s v=""/>
    <m/>
    <m/>
  </r>
  <r>
    <s v="Castel Goffredo"/>
    <x v="2"/>
    <m/>
    <s v="MN"/>
    <n v="12065"/>
    <n v="2.0303601870751829E-2"/>
    <x v="2"/>
    <n v="0.12432823850329618"/>
    <s v=""/>
    <m/>
    <m/>
  </r>
  <r>
    <s v="Castellucchio"/>
    <x v="2"/>
    <m/>
    <s v="MN"/>
    <n v="5205"/>
    <n v="8.7592414204113785E-3"/>
    <x v="2"/>
    <n v="5.3636840564414139E-2"/>
    <s v=""/>
    <m/>
    <m/>
  </r>
  <r>
    <s v="Castiglione delle Stiviere"/>
    <x v="2"/>
    <m/>
    <s v="MN"/>
    <n v="22052"/>
    <n v="3.7110238578849514E-2"/>
    <x v="2"/>
    <n v="0.2272429602548435"/>
    <s v=""/>
    <m/>
    <m/>
  </r>
  <r>
    <s v="Cavriana"/>
    <x v="2"/>
    <m/>
    <s v="MN"/>
    <n v="3911"/>
    <n v="6.5816317377961394E-3"/>
    <x v="2"/>
    <n v="4.0302340719966127E-2"/>
    <s v=""/>
    <m/>
    <m/>
  </r>
  <r>
    <s v="Ceresara"/>
    <x v="2"/>
    <m/>
    <s v="MN"/>
    <n v="2712"/>
    <n v="4.5638929360529599E-3"/>
    <x v="2"/>
    <n v="2.7946803383418085E-2"/>
    <s v=""/>
    <m/>
    <m/>
  </r>
  <r>
    <s v="Commessaggio"/>
    <x v="2"/>
    <m/>
    <s v="MN"/>
    <n v="1169"/>
    <n v="1.967253260415159E-3"/>
    <x v="2"/>
    <n v="1.2046391281421733E-2"/>
    <s v=""/>
    <m/>
    <m/>
  </r>
  <r>
    <s v="Curtatone"/>
    <x v="2"/>
    <m/>
    <s v="MN"/>
    <n v="14570"/>
    <n v="2.451914457164146E-2"/>
    <x v="2"/>
    <n v="0.15014193410634274"/>
    <s v=""/>
    <m/>
    <m/>
  </r>
  <r>
    <s v="Dosolo"/>
    <x v="2"/>
    <m/>
    <s v="MN"/>
    <n v="3385"/>
    <n v="5.6964519131781971E-3"/>
    <x v="2"/>
    <n v="3.4881979886751555E-2"/>
    <s v=""/>
    <m/>
    <m/>
  </r>
  <r>
    <s v="Gazoldo degli Ippoliti"/>
    <x v="2"/>
    <m/>
    <s v="MN"/>
    <n v="2968"/>
    <n v="4.9947028887187264E-3"/>
    <x v="2"/>
    <n v="3.05848497204959E-2"/>
    <s v=""/>
    <m/>
    <m/>
  </r>
  <r>
    <s v="Gazzuolo"/>
    <x v="2"/>
    <m/>
    <s v="MN"/>
    <n v="2392"/>
    <n v="4.0253804952207527E-3"/>
    <x v="2"/>
    <n v="2.4649245462070816E-2"/>
    <s v=""/>
    <m/>
    <m/>
  </r>
  <r>
    <s v="Goito"/>
    <x v="2"/>
    <m/>
    <s v="MN"/>
    <n v="10289"/>
    <n v="1.7314857824133077E-2"/>
    <x v="2"/>
    <n v="0.10602679203981884"/>
    <s v=""/>
    <m/>
    <m/>
  </r>
  <r>
    <s v="Gonzaga"/>
    <x v="2"/>
    <m/>
    <s v="MN"/>
    <n v="9138"/>
    <n v="1.5377895888514731E-2"/>
    <x v="2"/>
    <n v="9.4165888391472885E-2"/>
    <s v=""/>
    <m/>
    <m/>
  </r>
  <r>
    <s v="Guidizzolo"/>
    <x v="2"/>
    <m/>
    <s v="MN"/>
    <n v="6147"/>
    <n v="1.0344487418111189E-2"/>
    <x v="2"/>
    <n v="6.3344026695380154E-2"/>
    <s v=""/>
    <m/>
    <m/>
  </r>
  <r>
    <s v="Magnacavallo"/>
    <x v="2"/>
    <m/>
    <s v="MN"/>
    <n v="1669"/>
    <n v="2.8086789492154833E-3"/>
    <x v="2"/>
    <n v="1.7198825533526838E-2"/>
    <s v=""/>
    <m/>
    <m/>
  </r>
  <r>
    <s v="Mantova"/>
    <x v="2"/>
    <m/>
    <s v="MN"/>
    <n v="46649"/>
    <n v="7.8503333913692672E-2"/>
    <x v="2"/>
    <n v="0.48071181085290199"/>
    <s v=""/>
    <m/>
    <m/>
  </r>
  <r>
    <s v="Marcaria"/>
    <x v="2"/>
    <m/>
    <s v="MN"/>
    <n v="6913"/>
    <n v="1.1633551573353287E-2"/>
    <x v="2"/>
    <n v="7.1237555969605168E-2"/>
    <s v=""/>
    <m/>
    <m/>
  </r>
  <r>
    <s v="Mariana Mantovana"/>
    <x v="2"/>
    <m/>
    <s v="MN"/>
    <n v="729"/>
    <n v="1.226798654270873E-3"/>
    <x v="2"/>
    <n v="7.5122491395692419E-3"/>
    <s v=""/>
    <m/>
    <m/>
  </r>
  <r>
    <s v="Marmirolo"/>
    <x v="2"/>
    <m/>
    <s v="MN"/>
    <n v="7759"/>
    <n v="1.3057243838803436E-2"/>
    <x v="2"/>
    <n v="7.9955474724167003E-2"/>
    <s v=""/>
    <m/>
    <m/>
  </r>
  <r>
    <s v="Medole"/>
    <x v="2"/>
    <m/>
    <s v="MN"/>
    <n v="4038"/>
    <n v="6.7953538627514203E-3"/>
    <x v="2"/>
    <n v="4.1611059020000826E-2"/>
    <s v=""/>
    <m/>
    <m/>
  </r>
  <r>
    <s v="Moglia"/>
    <x v="2"/>
    <m/>
    <s v="MN"/>
    <n v="5923"/>
    <n v="9.967528709528644E-3"/>
    <x v="2"/>
    <n v="6.1035736150437066E-2"/>
    <s v=""/>
    <m/>
    <m/>
  </r>
  <r>
    <s v="Monzambano"/>
    <x v="2"/>
    <m/>
    <s v="MN"/>
    <n v="4837"/>
    <n v="8.1399521134543386E-3"/>
    <x v="2"/>
    <n v="4.9844648954864776E-2"/>
    <s v=""/>
    <m/>
    <m/>
  </r>
  <r>
    <s v="Motteggiana"/>
    <x v="2"/>
    <m/>
    <s v="MN"/>
    <n v="2516"/>
    <n v="4.2340540660432326E-3"/>
    <x v="2"/>
    <n v="2.5927049156592885E-2"/>
    <s v=""/>
    <m/>
    <m/>
  </r>
  <r>
    <s v="Ostiglia"/>
    <x v="2"/>
    <m/>
    <s v="MN"/>
    <n v="6940"/>
    <n v="1.1678988560548505E-2"/>
    <x v="2"/>
    <n v="7.1515787419218851E-2"/>
    <s v=""/>
    <m/>
    <m/>
  </r>
  <r>
    <s v="Pegognaga"/>
    <x v="2"/>
    <m/>
    <s v="MN"/>
    <n v="7244"/>
    <n v="1.2190575379339102E-2"/>
    <x v="2"/>
    <n v="7.4648467444498753E-2"/>
    <s v=""/>
    <m/>
    <m/>
  </r>
  <r>
    <s v="Piubega"/>
    <x v="2"/>
    <m/>
    <s v="MN"/>
    <n v="1768"/>
    <n v="2.9752812355979476E-3"/>
    <x v="2"/>
    <n v="1.8219007515443648E-2"/>
    <s v=""/>
    <m/>
    <m/>
  </r>
  <r>
    <s v="Poggio Rusco"/>
    <x v="2"/>
    <m/>
    <s v="MN"/>
    <n v="6521"/>
    <n v="1.0973873833333833E-2"/>
    <x v="2"/>
    <n v="6.7198047515954776E-2"/>
    <s v=""/>
    <m/>
    <m/>
  </r>
  <r>
    <s v="Pomponesco"/>
    <x v="2"/>
    <m/>
    <s v="MN"/>
    <n v="1763"/>
    <n v="2.9668669787099441E-3"/>
    <x v="2"/>
    <n v="1.8167483172922598E-2"/>
    <s v=""/>
    <m/>
    <m/>
  </r>
  <r>
    <s v="Ponti sul Mincio"/>
    <x v="2"/>
    <m/>
    <s v="MN"/>
    <n v="2272"/>
    <n v="3.8234383299086743E-3"/>
    <x v="2"/>
    <n v="2.3412661241565595E-2"/>
    <s v=""/>
    <m/>
    <m/>
  </r>
  <r>
    <s v="Porto Mantovano"/>
    <x v="2"/>
    <m/>
    <s v="MN"/>
    <n v="15918"/>
    <n v="2.6787628228647133E-2"/>
    <x v="2"/>
    <n v="0.1640328968500181"/>
    <s v=""/>
    <m/>
    <m/>
  </r>
  <r>
    <s v="Quingentole"/>
    <x v="2"/>
    <m/>
    <s v="MN"/>
    <n v="1194"/>
    <n v="2.0093245448551751E-3"/>
    <x v="2"/>
    <n v="1.2304012994026991E-2"/>
    <s v=""/>
    <m/>
    <m/>
  </r>
  <r>
    <s v="Quistello"/>
    <x v="2"/>
    <m/>
    <s v="MN"/>
    <n v="5722"/>
    <n v="9.6292755826309136E-3"/>
    <x v="2"/>
    <n v="5.8964457581090812E-2"/>
    <s v=""/>
    <m/>
    <m/>
  </r>
  <r>
    <s v="Redondesco"/>
    <x v="2"/>
    <m/>
    <s v="MN"/>
    <n v="1335"/>
    <n v="2.2466065890968663E-3"/>
    <x v="2"/>
    <n v="1.3756999453120628E-2"/>
    <s v=""/>
    <m/>
    <m/>
  </r>
  <r>
    <s v="Rivarolo Mantovano"/>
    <x v="2"/>
    <m/>
    <s v="MN"/>
    <n v="2608"/>
    <n v="4.3888763927824922E-3"/>
    <x v="2"/>
    <n v="2.6875097058980221E-2"/>
    <s v=""/>
    <m/>
    <m/>
  </r>
  <r>
    <s v="Rodigo"/>
    <x v="2"/>
    <m/>
    <s v="MN"/>
    <n v="5360"/>
    <n v="9.0200833839394791E-3"/>
    <x v="2"/>
    <n v="5.5234095182566723E-2"/>
    <s v=""/>
    <m/>
    <m/>
  </r>
  <r>
    <s v="Roncoferraro"/>
    <x v="2"/>
    <m/>
    <s v="MN"/>
    <n v="7201"/>
    <n v="1.2118212770102273E-2"/>
    <x v="2"/>
    <n v="7.4205358098817717E-2"/>
    <s v=""/>
    <m/>
    <m/>
  </r>
  <r>
    <s v="Roverbella"/>
    <x v="2"/>
    <m/>
    <s v="MN"/>
    <n v="8500"/>
    <n v="1.4304236709605518E-2"/>
    <x v="2"/>
    <n v="8.7591382285786779E-2"/>
    <s v=""/>
    <m/>
    <m/>
  </r>
  <r>
    <s v="Sabbioneta"/>
    <x v="2"/>
    <m/>
    <s v="MN"/>
    <n v="4313"/>
    <n v="7.2581379915915992E-3"/>
    <x v="2"/>
    <n v="4.4444897858658627E-2"/>
    <s v=""/>
    <m/>
    <m/>
  </r>
  <r>
    <s v="San Benedetto Po"/>
    <x v="2"/>
    <m/>
    <s v="MN"/>
    <n v="7724"/>
    <n v="1.2998344040587414E-2"/>
    <x v="2"/>
    <n v="7.959480432651965E-2"/>
    <s v=""/>
    <m/>
    <m/>
  </r>
  <r>
    <s v="San Giacomo delle Segnate"/>
    <x v="2"/>
    <m/>
    <s v="MN"/>
    <n v="1779"/>
    <n v="2.9937926007515547E-3"/>
    <x v="2"/>
    <n v="1.8332361068989961E-2"/>
    <s v=""/>
    <m/>
    <m/>
  </r>
  <r>
    <s v="San Giorgio Bigarello"/>
    <x v="2"/>
    <m/>
    <s v="MN"/>
    <n v="11481"/>
    <n v="1.9320816666233052E-2"/>
    <x v="2"/>
    <n v="0.11831019529683741"/>
    <s v=""/>
    <m/>
    <m/>
  </r>
  <r>
    <s v="San Giovanni del Dosso"/>
    <x v="2"/>
    <m/>
    <s v="MN"/>
    <n v="1298"/>
    <n v="2.1843410881256424E-3"/>
    <x v="2"/>
    <n v="1.3375719318464851E-2"/>
    <s v=""/>
    <m/>
    <m/>
  </r>
  <r>
    <s v="San Martino dall'Argine"/>
    <x v="2"/>
    <m/>
    <s v="MN"/>
    <n v="1811"/>
    <n v="3.0476438448347755E-3"/>
    <x v="2"/>
    <n v="1.8662116861124688E-2"/>
    <s v=""/>
    <m/>
    <m/>
  </r>
  <r>
    <s v="Schivenoglia"/>
    <x v="2"/>
    <m/>
    <s v="MN"/>
    <n v="1240"/>
    <n v="2.0867357082248049E-3"/>
    <x v="2"/>
    <n v="1.277803694522066E-2"/>
    <s v=""/>
    <m/>
    <m/>
  </r>
  <r>
    <s v="Sermide e Felonica"/>
    <x v="2"/>
    <m/>
    <s v="MN"/>
    <n v="7726"/>
    <n v="1.3001709743342613E-2"/>
    <x v="2"/>
    <n v="7.9615414063528081E-2"/>
    <s v=""/>
    <m/>
    <m/>
  </r>
  <r>
    <s v="Serravalle a Po"/>
    <x v="2"/>
    <m/>
    <s v="MN"/>
    <n v="1593"/>
    <n v="2.680782244517834E-3"/>
    <x v="2"/>
    <n v="1.6415655527206863E-2"/>
    <s v=""/>
    <m/>
    <m/>
  </r>
  <r>
    <s v="Solferino"/>
    <x v="2"/>
    <m/>
    <s v="MN"/>
    <n v="2531"/>
    <n v="4.2592968367072426E-3"/>
    <x v="2"/>
    <n v="2.608162218415604E-2"/>
    <s v=""/>
    <m/>
    <m/>
  </r>
  <r>
    <s v="Sustinente"/>
    <x v="2"/>
    <m/>
    <s v="MN"/>
    <n v="2240"/>
    <n v="3.769587085825454E-3"/>
    <x v="2"/>
    <n v="2.3082905449430865E-2"/>
    <s v=""/>
    <m/>
    <m/>
  </r>
  <r>
    <s v="Suzzara"/>
    <x v="2"/>
    <m/>
    <s v="MN"/>
    <n v="20545"/>
    <n v="3.4574181552805332E-2"/>
    <x v="2"/>
    <n v="0.21171352341899874"/>
    <s v=""/>
    <m/>
    <m/>
  </r>
  <r>
    <s v="Viadana"/>
    <x v="2"/>
    <m/>
    <s v="MN"/>
    <n v="19157"/>
    <n v="3.2238383840695634E-2"/>
    <x v="2"/>
    <n v="0.19741036593515496"/>
    <s v=""/>
    <m/>
    <m/>
  </r>
  <r>
    <s v="Villimpenta"/>
    <x v="2"/>
    <m/>
    <s v="MN"/>
    <n v="2205"/>
    <n v="3.7106872876094313E-3"/>
    <x v="2"/>
    <n v="2.2722235051783508E-2"/>
    <s v=""/>
    <m/>
    <m/>
  </r>
  <r>
    <s v="Volta Mantovana"/>
    <x v="2"/>
    <m/>
    <s v="MN"/>
    <n v="7298"/>
    <n v="1.2281449353729537E-2"/>
    <x v="2"/>
    <n v="7.5204930343726106E-2"/>
    <s v=""/>
    <m/>
    <m/>
  </r>
  <r>
    <s v="Borgo Virgilio"/>
    <x v="2"/>
    <m/>
    <s v="MN"/>
    <n v="14400"/>
    <n v="2.4233059837449347E-2"/>
    <x v="2"/>
    <n v="0.148390106460627"/>
    <s v=""/>
    <m/>
    <m/>
  </r>
  <r>
    <s v="Borgo Mantovano"/>
    <x v="2"/>
    <m/>
    <s v="MN"/>
    <n v="5619"/>
    <n v="9.4559418907380482E-3"/>
    <x v="2"/>
    <n v="5.7903056125157157E-2"/>
    <s v=""/>
    <m/>
    <m/>
  </r>
  <r>
    <s v="Borgocarbonara"/>
    <x v="2"/>
    <m/>
    <s v="MN"/>
    <n v="2123"/>
    <n v="3.5726934746461783E-3"/>
    <x v="2"/>
    <n v="2.1877235834438274E-2"/>
    <s v=""/>
    <m/>
    <m/>
  </r>
  <r>
    <s v="Abbadia Lariana"/>
    <x v="2"/>
    <m/>
    <s v="LC"/>
    <n v="3249"/>
    <n v="5.467584125824509E-3"/>
    <x v="2"/>
    <n v="3.3480517770178971E-2"/>
    <s v=""/>
    <m/>
    <m/>
  </r>
  <r>
    <s v="Airuno"/>
    <x v="2"/>
    <m/>
    <s v="LC"/>
    <n v="2979"/>
    <n v="5.013214253872334E-3"/>
    <x v="2"/>
    <n v="3.0698203274042209E-2"/>
    <s v=""/>
    <m/>
    <m/>
  </r>
  <r>
    <s v="Annone di Brianza"/>
    <x v="2"/>
    <m/>
    <s v="LC"/>
    <n v="2292"/>
    <n v="3.8570953574606874E-3"/>
    <x v="2"/>
    <n v="2.3618758611649797E-2"/>
    <s v=""/>
    <m/>
    <m/>
  </r>
  <r>
    <s v="Ballabio"/>
    <x v="2"/>
    <m/>
    <s v="LC"/>
    <n v="4018"/>
    <n v="6.7616968351994072E-3"/>
    <x v="2"/>
    <n v="4.1404961649916618E-2"/>
    <s v=""/>
    <m/>
    <m/>
  </r>
  <r>
    <s v="Barzago"/>
    <x v="2"/>
    <m/>
    <s v="LC"/>
    <n v="2577"/>
    <n v="4.3367080000768724E-3"/>
    <x v="2"/>
    <n v="2.6555646135349709E-2"/>
    <s v=""/>
    <m/>
    <m/>
  </r>
  <r>
    <s v="Barzanò"/>
    <x v="2"/>
    <m/>
    <s v="LC"/>
    <n v="5171"/>
    <n v="8.7020244735729578E-3"/>
    <x v="2"/>
    <n v="5.3286475035270987E-2"/>
    <s v=""/>
    <m/>
    <m/>
  </r>
  <r>
    <s v="Barzio"/>
    <x v="2"/>
    <m/>
    <s v="LC"/>
    <n v="1297"/>
    <n v="2.1826582367480418E-3"/>
    <x v="2"/>
    <n v="1.3365414449960641E-2"/>
    <s v=""/>
    <m/>
    <m/>
  </r>
  <r>
    <s v="Bellano"/>
    <x v="2"/>
    <m/>
    <s v="LC"/>
    <n v="3264"/>
    <n v="5.492826896488519E-3"/>
    <x v="2"/>
    <n v="3.3635090797742122E-2"/>
    <s v=""/>
    <m/>
    <m/>
  </r>
  <r>
    <s v="Bosisio Parini"/>
    <x v="2"/>
    <m/>
    <s v="LC"/>
    <n v="3504"/>
    <n v="5.8967112271126739E-3"/>
    <x v="2"/>
    <n v="3.6108259238752577E-2"/>
    <s v=""/>
    <m/>
    <m/>
  </r>
  <r>
    <s v="Brivio"/>
    <x v="2"/>
    <m/>
    <s v="LC"/>
    <n v="4686"/>
    <n v="7.8858415554366405E-3"/>
    <x v="2"/>
    <n v="4.8288613810729041E-2"/>
    <s v=""/>
    <m/>
    <m/>
  </r>
  <r>
    <s v="Bulciago"/>
    <x v="2"/>
    <m/>
    <s v="LC"/>
    <n v="2948"/>
    <n v="4.9610458611667133E-3"/>
    <x v="2"/>
    <n v="3.0378752350411691E-2"/>
    <s v=""/>
    <m/>
    <m/>
  </r>
  <r>
    <s v="Calco"/>
    <x v="2"/>
    <m/>
    <s v="LC"/>
    <n v="5113"/>
    <n v="8.604419093672119E-3"/>
    <x v="2"/>
    <n v="5.26887926620268E-2"/>
    <s v=""/>
    <m/>
    <m/>
  </r>
  <r>
    <s v="Calolziocorte"/>
    <x v="2"/>
    <m/>
    <s v="LC"/>
    <n v="14009"/>
    <n v="2.3575064948807494E-2"/>
    <x v="2"/>
    <n v="0.14436090287548081"/>
    <s v=""/>
    <m/>
    <m/>
  </r>
  <r>
    <s v="Carenno"/>
    <x v="2"/>
    <m/>
    <s v="LC"/>
    <n v="1496"/>
    <n v="2.5175456608905709E-3"/>
    <x v="2"/>
    <n v="1.5416083282298473E-2"/>
    <s v=""/>
    <m/>
    <m/>
  </r>
  <r>
    <s v="Casargo"/>
    <x v="2"/>
    <m/>
    <s v="LC"/>
    <n v="849"/>
    <n v="1.4287408195829512E-3"/>
    <x v="2"/>
    <n v="8.7488333600744678E-3"/>
    <s v=""/>
    <m/>
    <m/>
  </r>
  <r>
    <s v="Casatenovo"/>
    <x v="2"/>
    <m/>
    <s v="LC"/>
    <n v="12664"/>
    <n v="2.131162984593462E-2"/>
    <x v="2"/>
    <n v="0.13050085473731807"/>
    <s v=""/>
    <m/>
    <m/>
  </r>
  <r>
    <s v="Cassago Brianza"/>
    <x v="2"/>
    <m/>
    <s v="LC"/>
    <n v="4406"/>
    <n v="7.4146431697084594E-3"/>
    <x v="2"/>
    <n v="4.5403250629550175E-2"/>
    <s v=""/>
    <m/>
    <m/>
  </r>
  <r>
    <s v="Cassina Valsassina"/>
    <x v="2"/>
    <m/>
    <s v="LC"/>
    <n v="470"/>
    <n v="7.9094014747230516E-4"/>
    <x v="2"/>
    <n v="4.8432881969787981E-3"/>
    <s v=""/>
    <m/>
    <m/>
  </r>
  <r>
    <s v="Castello di Brianza"/>
    <x v="2"/>
    <m/>
    <s v="LC"/>
    <n v="2475"/>
    <n v="4.1650571595616068E-3"/>
    <x v="2"/>
    <n v="2.5504549547920266E-2"/>
    <s v=""/>
    <m/>
    <m/>
  </r>
  <r>
    <s v="Cernusco Lombardone"/>
    <x v="2"/>
    <m/>
    <s v="LC"/>
    <n v="3851"/>
    <n v="6.4806606551401002E-3"/>
    <x v="2"/>
    <n v="3.9684048609713515E-2"/>
    <s v=""/>
    <m/>
    <m/>
  </r>
  <r>
    <s v="Cesana Brianza"/>
    <x v="2"/>
    <m/>
    <s v="LC"/>
    <n v="2348"/>
    <n v="3.9513350346063241E-3"/>
    <x v="2"/>
    <n v="2.4195831247885567E-2"/>
    <s v=""/>
    <m/>
    <m/>
  </r>
  <r>
    <s v="Civate"/>
    <x v="2"/>
    <m/>
    <s v="LC"/>
    <n v="4019"/>
    <n v="6.7633796865770087E-3"/>
    <x v="2"/>
    <n v="4.1415266518420826E-2"/>
    <s v=""/>
    <m/>
    <m/>
  </r>
  <r>
    <s v="Colico"/>
    <x v="2"/>
    <m/>
    <s v="LC"/>
    <n v="7473"/>
    <n v="1.257594834480965E-2"/>
    <x v="2"/>
    <n v="7.7008282331962885E-2"/>
    <s v=""/>
    <m/>
    <m/>
  </r>
  <r>
    <s v="Colle Brianza"/>
    <x v="2"/>
    <m/>
    <s v="LC"/>
    <n v="1736"/>
    <n v="2.9214299915147268E-3"/>
    <x v="2"/>
    <n v="1.7889251723308922E-2"/>
    <s v=""/>
    <m/>
    <m/>
  </r>
  <r>
    <s v="Cortenova"/>
    <x v="2"/>
    <m/>
    <s v="LC"/>
    <n v="1265"/>
    <n v="2.128806992664821E-3"/>
    <x v="2"/>
    <n v="1.3035658657825914E-2"/>
    <s v=""/>
    <m/>
    <m/>
  </r>
  <r>
    <s v="Costa Masnaga"/>
    <x v="2"/>
    <m/>
    <s v="LC"/>
    <n v="4751"/>
    <n v="7.9952268949806844E-3"/>
    <x v="2"/>
    <n v="4.8958430263502703E-2"/>
    <s v=""/>
    <m/>
    <m/>
  </r>
  <r>
    <s v="Crandola Valsassina"/>
    <x v="2"/>
    <m/>
    <s v="LC"/>
    <n v="273"/>
    <n v="4.5941842608497721E-4"/>
    <x v="2"/>
    <n v="2.8132291016493868E-3"/>
    <s v=""/>
    <m/>
    <m/>
  </r>
  <r>
    <s v="Cremella"/>
    <x v="2"/>
    <m/>
    <s v="LC"/>
    <n v="1762"/>
    <n v="2.9651841273323435E-3"/>
    <x v="2"/>
    <n v="1.8157178304418389E-2"/>
    <s v=""/>
    <m/>
    <m/>
  </r>
  <r>
    <s v="Cremeno"/>
    <x v="2"/>
    <m/>
    <s v="LC"/>
    <n v="1438"/>
    <n v="2.4199402809897334E-3"/>
    <x v="2"/>
    <n v="1.4818400909054279E-2"/>
    <s v=""/>
    <m/>
    <m/>
  </r>
  <r>
    <s v="Dervio"/>
    <x v="2"/>
    <m/>
    <s v="LC"/>
    <n v="2681"/>
    <n v="4.5117245433473402E-3"/>
    <x v="2"/>
    <n v="2.7627352459787567E-2"/>
    <s v=""/>
    <m/>
    <m/>
  </r>
  <r>
    <s v="Dolzago"/>
    <x v="2"/>
    <m/>
    <s v="LC"/>
    <n v="2307"/>
    <n v="3.8823381281246974E-3"/>
    <x v="2"/>
    <n v="2.3773331639212952E-2"/>
    <s v=""/>
    <m/>
    <m/>
  </r>
  <r>
    <s v="Dorio"/>
    <x v="2"/>
    <m/>
    <s v="LC"/>
    <n v="337"/>
    <n v="5.6712091425141877E-4"/>
    <x v="2"/>
    <n v="3.4727406859188406E-3"/>
    <s v=""/>
    <m/>
    <m/>
  </r>
  <r>
    <s v="Ello"/>
    <x v="2"/>
    <m/>
    <s v="LC"/>
    <n v="1242"/>
    <n v="2.0901014109800061E-3"/>
    <x v="2"/>
    <n v="1.2798646682229081E-2"/>
    <s v=""/>
    <m/>
    <m/>
  </r>
  <r>
    <s v="Erve"/>
    <x v="2"/>
    <m/>
    <s v="LC"/>
    <n v="764"/>
    <n v="1.2856984524868959E-3"/>
    <x v="2"/>
    <n v="7.8729195372166001E-3"/>
    <s v=""/>
    <m/>
    <m/>
  </r>
  <r>
    <s v="Esino Lario"/>
    <x v="2"/>
    <m/>
    <s v="LC"/>
    <n v="750"/>
    <n v="1.2621385332004869E-3"/>
    <x v="2"/>
    <n v="7.7286513781576558E-3"/>
    <s v=""/>
    <m/>
    <m/>
  </r>
  <r>
    <s v="Galbiate"/>
    <x v="2"/>
    <m/>
    <s v="LC"/>
    <n v="8587"/>
    <n v="1.4450644779456774E-2"/>
    <x v="2"/>
    <n v="8.8487905845653067E-2"/>
    <s v=""/>
    <m/>
    <m/>
  </r>
  <r>
    <s v="Garbagnate Monastero"/>
    <x v="2"/>
    <m/>
    <s v="LC"/>
    <n v="2430"/>
    <n v="4.0893288475695776E-3"/>
    <x v="2"/>
    <n v="2.5040830465230809E-2"/>
    <s v=""/>
    <m/>
    <m/>
  </r>
  <r>
    <s v="Garlate"/>
    <x v="2"/>
    <m/>
    <s v="LC"/>
    <n v="2617"/>
    <n v="4.4040220551808985E-3"/>
    <x v="2"/>
    <n v="2.6967840875518116E-2"/>
    <s v=""/>
    <m/>
    <m/>
  </r>
  <r>
    <s v="Imbersago"/>
    <x v="2"/>
    <m/>
    <s v="LC"/>
    <n v="2408"/>
    <n v="4.0523061172623633E-3"/>
    <x v="2"/>
    <n v="2.4814123358138183E-2"/>
    <s v=""/>
    <m/>
    <m/>
  </r>
  <r>
    <s v="Introbio"/>
    <x v="2"/>
    <m/>
    <s v="LC"/>
    <n v="2003"/>
    <n v="3.3707513093341004E-3"/>
    <x v="2"/>
    <n v="2.064065161393305E-2"/>
    <s v=""/>
    <m/>
    <m/>
  </r>
  <r>
    <s v="Lecco"/>
    <x v="2"/>
    <m/>
    <s v="LC"/>
    <n v="46705"/>
    <n v="7.8597573590838313E-2"/>
    <x v="2"/>
    <n v="0.48128888348913779"/>
    <s v=""/>
    <m/>
    <m/>
  </r>
  <r>
    <s v="Lierna"/>
    <x v="2"/>
    <m/>
    <s v="LC"/>
    <n v="2232"/>
    <n v="3.7561242748046487E-3"/>
    <x v="2"/>
    <n v="2.3000466501397185E-2"/>
    <s v=""/>
    <m/>
    <m/>
  </r>
  <r>
    <s v="Lomagna"/>
    <x v="2"/>
    <m/>
    <s v="LC"/>
    <n v="4899"/>
    <n v="8.2442888988655798E-3"/>
    <x v="2"/>
    <n v="5.0483550802125812E-2"/>
    <s v=""/>
    <m/>
    <m/>
  </r>
  <r>
    <s v="Malgrate"/>
    <x v="2"/>
    <m/>
    <s v="LC"/>
    <n v="4216"/>
    <n v="7.0949014079643366E-3"/>
    <x v="2"/>
    <n v="4.3445325613750238E-2"/>
    <s v=""/>
    <m/>
    <m/>
  </r>
  <r>
    <s v="Mandello del Lario"/>
    <x v="2"/>
    <m/>
    <s v="LC"/>
    <n v="10578"/>
    <n v="1.7801201872259666E-2"/>
    <x v="2"/>
    <n v="0.10900489903753559"/>
    <s v=""/>
    <m/>
    <m/>
  </r>
  <r>
    <s v="Margno"/>
    <x v="2"/>
    <m/>
    <s v="LC"/>
    <n v="375"/>
    <n v="6.3106926660024345E-4"/>
    <x v="2"/>
    <n v="3.8643256890788279E-3"/>
    <s v=""/>
    <m/>
    <m/>
  </r>
  <r>
    <s v="Merate"/>
    <x v="2"/>
    <m/>
    <s v="LC"/>
    <n v="14583"/>
    <n v="2.4541021639550263E-2"/>
    <x v="2"/>
    <n v="0.15027589739689748"/>
    <s v=""/>
    <m/>
    <m/>
  </r>
  <r>
    <s v="Missaglia"/>
    <x v="2"/>
    <m/>
    <s v="LC"/>
    <n v="8579"/>
    <n v="1.4437181968435969E-2"/>
    <x v="2"/>
    <n v="8.8405466897619384E-2"/>
    <s v=""/>
    <m/>
    <m/>
  </r>
  <r>
    <s v="Moggio"/>
    <x v="2"/>
    <m/>
    <s v="LC"/>
    <n v="503"/>
    <n v="8.4647424293312658E-4"/>
    <x v="2"/>
    <n v="5.1833488576177346E-3"/>
    <s v=""/>
    <m/>
    <m/>
  </r>
  <r>
    <s v="Molteno"/>
    <x v="2"/>
    <m/>
    <s v="LC"/>
    <n v="3587"/>
    <n v="6.036387891453528E-3"/>
    <x v="2"/>
    <n v="3.6963563324602017E-2"/>
    <s v=""/>
    <m/>
    <m/>
  </r>
  <r>
    <s v="Monte Marenzo"/>
    <x v="2"/>
    <m/>
    <s v="LC"/>
    <n v="1971"/>
    <n v="3.3169000652508796E-3"/>
    <x v="2"/>
    <n v="2.0310895821798319E-2"/>
    <s v=""/>
    <m/>
    <m/>
  </r>
  <r>
    <s v="Montevecchia"/>
    <x v="2"/>
    <m/>
    <s v="LC"/>
    <n v="2480"/>
    <n v="4.1734714164496098E-3"/>
    <x v="2"/>
    <n v="2.555607389044132E-2"/>
    <s v=""/>
    <m/>
    <m/>
  </r>
  <r>
    <s v="Monticello Brianza"/>
    <x v="2"/>
    <m/>
    <s v="LC"/>
    <n v="4217"/>
    <n v="7.0965842593419372E-3"/>
    <x v="2"/>
    <n v="4.3455630482254447E-2"/>
    <s v=""/>
    <m/>
    <m/>
  </r>
  <r>
    <s v="Morterone"/>
    <x v="2"/>
    <m/>
    <s v="LC"/>
    <n v="34"/>
    <n v="5.7216946838422068E-5"/>
    <x v="2"/>
    <n v="3.503655291431471E-4"/>
    <s v=""/>
    <m/>
    <m/>
  </r>
  <r>
    <s v="Nibionno"/>
    <x v="2"/>
    <m/>
    <s v="LC"/>
    <n v="3630"/>
    <n v="6.108750500690356E-3"/>
    <x v="2"/>
    <n v="3.7406672670283053E-2"/>
    <s v=""/>
    <m/>
    <m/>
  </r>
  <r>
    <s v="Oggiono"/>
    <x v="2"/>
    <m/>
    <s v="LC"/>
    <n v="8750"/>
    <n v="1.4724949554005677E-2"/>
    <x v="2"/>
    <n v="9.0167599411839328E-2"/>
    <s v=""/>
    <m/>
    <m/>
  </r>
  <r>
    <s v="Olgiate Molgora"/>
    <x v="2"/>
    <m/>
    <s v="LC"/>
    <n v="6190"/>
    <n v="1.0416850027348018E-2"/>
    <x v="2"/>
    <n v="6.378713604106119E-2"/>
    <s v=""/>
    <m/>
    <m/>
  </r>
  <r>
    <s v="Olginate"/>
    <x v="2"/>
    <m/>
    <s v="LC"/>
    <n v="7102"/>
    <n v="1.195161048371981E-2"/>
    <x v="2"/>
    <n v="7.318517611690091E-2"/>
    <s v=""/>
    <m/>
    <m/>
  </r>
  <r>
    <s v="Oliveto Lario"/>
    <x v="2"/>
    <m/>
    <s v="LC"/>
    <n v="1192"/>
    <n v="2.0059588420999735E-3"/>
    <x v="2"/>
    <n v="1.228340325701857E-2"/>
    <s v=""/>
    <m/>
    <m/>
  </r>
  <r>
    <s v="Osnago"/>
    <x v="2"/>
    <m/>
    <s v="LC"/>
    <n v="4807"/>
    <n v="8.0894665721263203E-3"/>
    <x v="2"/>
    <n v="4.9535502899738473E-2"/>
    <s v=""/>
    <m/>
    <m/>
  </r>
  <r>
    <s v="Paderno d'Adda"/>
    <x v="2"/>
    <m/>
    <s v="LC"/>
    <n v="3881"/>
    <n v="6.5311461964681185E-3"/>
    <x v="2"/>
    <n v="3.9993194664839818E-2"/>
    <s v=""/>
    <m/>
    <m/>
  </r>
  <r>
    <s v="Pagnona"/>
    <x v="2"/>
    <m/>
    <s v="LC"/>
    <n v="402"/>
    <n v="6.7650625379546089E-4"/>
    <x v="2"/>
    <n v="4.1425571386925035E-3"/>
    <s v=""/>
    <m/>
    <m/>
  </r>
  <r>
    <s v="Parlasco"/>
    <x v="2"/>
    <m/>
    <s v="LC"/>
    <n v="141"/>
    <n v="2.3728204424169154E-4"/>
    <x v="2"/>
    <n v="1.4529864590936395E-3"/>
    <s v=""/>
    <m/>
    <m/>
  </r>
  <r>
    <s v="Pasturo"/>
    <x v="2"/>
    <m/>
    <s v="LC"/>
    <n v="1961"/>
    <n v="3.3000715514748731E-3"/>
    <x v="2"/>
    <n v="2.0207847136756218E-2"/>
    <s v=""/>
    <m/>
    <m/>
  </r>
  <r>
    <s v="Perledo"/>
    <x v="2"/>
    <m/>
    <s v="LC"/>
    <n v="1025"/>
    <n v="1.7249226620406652E-3"/>
    <x v="2"/>
    <n v="1.0562490216815464E-2"/>
    <s v=""/>
    <m/>
    <m/>
  </r>
  <r>
    <s v="Pescate"/>
    <x v="2"/>
    <m/>
    <s v="LC"/>
    <n v="2188"/>
    <n v="3.6820788141902201E-3"/>
    <x v="2"/>
    <n v="2.2547052287211936E-2"/>
    <s v=""/>
    <m/>
    <m/>
  </r>
  <r>
    <s v="Premana"/>
    <x v="2"/>
    <m/>
    <s v="LC"/>
    <n v="2288"/>
    <n v="3.8503639519502854E-3"/>
    <x v="2"/>
    <n v="2.3577539137632955E-2"/>
    <s v=""/>
    <m/>
    <m/>
  </r>
  <r>
    <s v="Primaluna"/>
    <x v="2"/>
    <m/>
    <s v="LC"/>
    <n v="2187"/>
    <n v="3.6803959628126195E-3"/>
    <x v="2"/>
    <n v="2.2536747418707728E-2"/>
    <s v=""/>
    <m/>
    <m/>
  </r>
  <r>
    <s v="Robbiate"/>
    <x v="2"/>
    <m/>
    <s v="LC"/>
    <n v="6101"/>
    <n v="1.0267076254741559E-2"/>
    <x v="2"/>
    <n v="6.2870002744186484E-2"/>
    <s v=""/>
    <m/>
    <m/>
  </r>
  <r>
    <s v="Rogeno"/>
    <x v="2"/>
    <m/>
    <s v="LC"/>
    <n v="3197"/>
    <n v="5.3800758541892747E-3"/>
    <x v="2"/>
    <n v="3.2944664607960035E-2"/>
    <s v=""/>
    <m/>
    <m/>
  </r>
  <r>
    <s v="Santa Maria Hoè"/>
    <x v="2"/>
    <m/>
    <s v="LC"/>
    <n v="2207"/>
    <n v="3.7140529903646326E-3"/>
    <x v="2"/>
    <n v="2.2742844788791929E-2"/>
    <s v=""/>
    <m/>
    <m/>
  </r>
  <r>
    <s v="Sirone"/>
    <x v="2"/>
    <m/>
    <s v="LC"/>
    <n v="2391"/>
    <n v="4.0236976438431521E-3"/>
    <x v="2"/>
    <n v="2.4638940593566607E-2"/>
    <s v=""/>
    <m/>
    <m/>
  </r>
  <r>
    <s v="Sirtori"/>
    <x v="2"/>
    <m/>
    <s v="LC"/>
    <n v="2920"/>
    <n v="4.9139260225938954E-3"/>
    <x v="2"/>
    <n v="3.0090216032293809E-2"/>
    <s v=""/>
    <m/>
    <m/>
  </r>
  <r>
    <s v="Sueglio"/>
    <x v="2"/>
    <m/>
    <s v="LC"/>
    <n v="147"/>
    <n v="2.4737915250729541E-4"/>
    <x v="2"/>
    <n v="1.5148156701189006E-3"/>
    <s v=""/>
    <m/>
    <m/>
  </r>
  <r>
    <s v="Suello"/>
    <x v="2"/>
    <m/>
    <s v="LC"/>
    <n v="1686"/>
    <n v="2.8372874226346941E-3"/>
    <x v="2"/>
    <n v="1.737400829809841E-2"/>
    <s v=""/>
    <m/>
    <m/>
  </r>
  <r>
    <s v="Taceno"/>
    <x v="2"/>
    <m/>
    <s v="LC"/>
    <n v="541"/>
    <n v="9.1042259528195126E-4"/>
    <x v="2"/>
    <n v="5.5749338607777232E-3"/>
    <s v=""/>
    <m/>
    <m/>
  </r>
  <r>
    <s v="Valgreghentino"/>
    <x v="2"/>
    <m/>
    <s v="LC"/>
    <n v="3410"/>
    <n v="5.7385231976182132E-3"/>
    <x v="2"/>
    <n v="3.5139601599356807E-2"/>
    <s v=""/>
    <m/>
    <m/>
  </r>
  <r>
    <s v="Valmadrera"/>
    <x v="2"/>
    <m/>
    <s v="LC"/>
    <n v="11612"/>
    <n v="1.9541270196698737E-2"/>
    <x v="2"/>
    <n v="0.11966013307088894"/>
    <s v=""/>
    <m/>
    <m/>
  </r>
  <r>
    <s v="Varenna"/>
    <x v="2"/>
    <m/>
    <s v="LC"/>
    <n v="765"/>
    <n v="1.2873813038644967E-3"/>
    <x v="2"/>
    <n v="7.8832244057208106E-3"/>
    <s v=""/>
    <m/>
    <m/>
  </r>
  <r>
    <s v="Vendrogno"/>
    <x v="2"/>
    <m/>
    <s v="LC"/>
    <n v="319"/>
    <n v="5.3682958945460704E-4"/>
    <x v="2"/>
    <n v="3.2872530528430567E-3"/>
    <s v=""/>
    <m/>
    <m/>
  </r>
  <r>
    <s v="Vercurago"/>
    <x v="2"/>
    <m/>
    <s v="LC"/>
    <n v="2833"/>
    <n v="4.7675179527426389E-3"/>
    <x v="2"/>
    <n v="2.9193692472427521E-2"/>
    <s v=""/>
    <m/>
    <m/>
  </r>
  <r>
    <s v="Viganò"/>
    <x v="2"/>
    <m/>
    <s v="LC"/>
    <n v="2012"/>
    <n v="3.3858969717325063E-3"/>
    <x v="2"/>
    <n v="2.0733395430470938E-2"/>
    <s v=""/>
    <m/>
    <m/>
  </r>
  <r>
    <s v="Verderio"/>
    <x v="2"/>
    <m/>
    <s v="LC"/>
    <n v="5659"/>
    <n v="9.5232559458420726E-3"/>
    <x v="2"/>
    <n v="5.8315250865325567E-2"/>
    <s v=""/>
    <m/>
    <m/>
  </r>
  <r>
    <s v="La Valletta Brianza"/>
    <x v="2"/>
    <m/>
    <s v="LC"/>
    <n v="4676"/>
    <n v="7.8690130416606361E-3"/>
    <x v="2"/>
    <n v="4.8185565125686933E-2"/>
    <s v=""/>
    <m/>
    <m/>
  </r>
  <r>
    <s v="Valvarrone"/>
    <x v="2"/>
    <m/>
    <s v="LC"/>
    <n v="615"/>
    <n v="1.0349535972243992E-3"/>
    <x v="2"/>
    <n v="6.3374941300892787E-3"/>
    <s v=""/>
    <m/>
    <m/>
  </r>
  <r>
    <s v="Abbadia Cerreto"/>
    <x v="2"/>
    <m/>
    <s v="LO"/>
    <n v="297"/>
    <n v="4.9980685914739276E-4"/>
    <x v="2"/>
    <n v="3.060545945750432E-3"/>
    <s v=""/>
    <m/>
    <m/>
  </r>
  <r>
    <s v="Bertonico"/>
    <x v="2"/>
    <m/>
    <s v="LO"/>
    <n v="1168"/>
    <n v="1.9655704090375584E-3"/>
    <x v="2"/>
    <n v="1.2036086412917523E-2"/>
    <s v=""/>
    <m/>
    <m/>
  </r>
  <r>
    <s v="Boffalora d'Adda"/>
    <x v="2"/>
    <m/>
    <s v="LO"/>
    <n v="1705"/>
    <n v="2.8692615988091066E-3"/>
    <x v="2"/>
    <n v="1.7569800799678403E-2"/>
    <s v=""/>
    <m/>
    <m/>
  </r>
  <r>
    <s v="Borghetto Lodigiano"/>
    <x v="2"/>
    <m/>
    <s v="LO"/>
    <n v="4379"/>
    <n v="7.3692061825132429E-3"/>
    <x v="2"/>
    <n v="4.5125019179936499E-2"/>
    <s v=""/>
    <m/>
    <m/>
  </r>
  <r>
    <s v="Borgo San Giovanni"/>
    <x v="2"/>
    <m/>
    <s v="LO"/>
    <n v="2213"/>
    <n v="3.7241500986302362E-3"/>
    <x v="2"/>
    <n v="2.2804673999817192E-2"/>
    <s v=""/>
    <m/>
    <m/>
  </r>
  <r>
    <s v="Brembio"/>
    <x v="2"/>
    <m/>
    <s v="LO"/>
    <n v="2647"/>
    <n v="4.4545075965089177E-3"/>
    <x v="2"/>
    <n v="2.7276986930644422E-2"/>
    <s v=""/>
    <m/>
    <m/>
  </r>
  <r>
    <s v="Casaletto Lodigiano"/>
    <x v="2"/>
    <m/>
    <s v="LO"/>
    <n v="2779"/>
    <n v="4.6766439783522034E-3"/>
    <x v="2"/>
    <n v="2.8637229573200168E-2"/>
    <s v=""/>
    <m/>
    <m/>
  </r>
  <r>
    <s v="Casalmaiocco"/>
    <x v="2"/>
    <m/>
    <s v="LO"/>
    <n v="3069"/>
    <n v="5.1646708778563923E-3"/>
    <x v="2"/>
    <n v="3.1625641439421127E-2"/>
    <s v=""/>
    <m/>
    <m/>
  </r>
  <r>
    <s v="Casalpusterlengo"/>
    <x v="2"/>
    <m/>
    <s v="LO"/>
    <n v="14852"/>
    <n v="2.499370866012484E-2"/>
    <x v="2"/>
    <n v="0.15304790702453003"/>
    <s v=""/>
    <m/>
    <m/>
  </r>
  <r>
    <s v="Caselle Landi"/>
    <x v="2"/>
    <m/>
    <s v="LO"/>
    <n v="1652"/>
    <n v="2.7800704757962725E-3"/>
    <x v="2"/>
    <n v="1.7023642768955266E-2"/>
    <s v=""/>
    <m/>
    <m/>
  </r>
  <r>
    <s v="Caselle Lurani"/>
    <x v="2"/>
    <m/>
    <s v="LO"/>
    <n v="3100"/>
    <n v="5.2168392705620121E-3"/>
    <x v="2"/>
    <n v="3.1945092363051646E-2"/>
    <s v=""/>
    <m/>
    <m/>
  </r>
  <r>
    <s v="Castelnuovo Bocca d'Adda"/>
    <x v="2"/>
    <m/>
    <s v="LO"/>
    <n v="1700"/>
    <n v="2.8608473419211035E-3"/>
    <x v="2"/>
    <n v="1.7518276457157356E-2"/>
    <s v=""/>
    <m/>
    <m/>
  </r>
  <r>
    <s v="Castiglione d'Adda"/>
    <x v="2"/>
    <m/>
    <s v="LO"/>
    <n v="4818"/>
    <n v="8.1079779372799279E-3"/>
    <x v="2"/>
    <n v="4.964885645328479E-2"/>
    <s v=""/>
    <m/>
    <m/>
  </r>
  <r>
    <s v="Castiraga Vidardo"/>
    <x v="2"/>
    <m/>
    <s v="LO"/>
    <n v="2624"/>
    <n v="4.4158020148241037E-3"/>
    <x v="2"/>
    <n v="2.7039974955047587E-2"/>
    <s v=""/>
    <m/>
    <m/>
  </r>
  <r>
    <s v="Cavenago d'Adda"/>
    <x v="2"/>
    <m/>
    <s v="LO"/>
    <n v="2259"/>
    <n v="3.8015612619998664E-3"/>
    <x v="2"/>
    <n v="2.3278697951010861E-2"/>
    <s v=""/>
    <m/>
    <m/>
  </r>
  <r>
    <s v="Cervignano d'Adda"/>
    <x v="2"/>
    <m/>
    <s v="LO"/>
    <n v="2119"/>
    <n v="3.5659620691357754E-3"/>
    <x v="2"/>
    <n v="2.1836016360421432E-2"/>
    <s v=""/>
    <m/>
    <m/>
  </r>
  <r>
    <s v="Codogno"/>
    <x v="2"/>
    <m/>
    <s v="LO"/>
    <n v="15371"/>
    <n v="2.5867108525099575E-2"/>
    <x v="2"/>
    <n v="0.15839613377821513"/>
    <s v=""/>
    <m/>
    <m/>
  </r>
  <r>
    <s v="Comazzo"/>
    <x v="2"/>
    <m/>
    <s v="LO"/>
    <n v="2183"/>
    <n v="3.6736645573022166E-3"/>
    <x v="2"/>
    <n v="2.2495527944690886E-2"/>
    <s v=""/>
    <m/>
    <m/>
  </r>
  <r>
    <s v="Cornegliano Laudense"/>
    <x v="2"/>
    <m/>
    <s v="LO"/>
    <n v="2838"/>
    <n v="4.7759322096306419E-3"/>
    <x v="2"/>
    <n v="2.9245216814948571E-2"/>
    <s v=""/>
    <m/>
    <m/>
  </r>
  <r>
    <s v="Corno Giovine"/>
    <x v="2"/>
    <m/>
    <s v="LO"/>
    <n v="1193"/>
    <n v="2.0076416934775741E-3"/>
    <x v="2"/>
    <n v="1.229370812552278E-2"/>
    <s v=""/>
    <m/>
    <m/>
  </r>
  <r>
    <s v="Cornovecchio"/>
    <x v="2"/>
    <m/>
    <s v="LO"/>
    <n v="226"/>
    <n v="3.8032441133774666E-4"/>
    <x v="2"/>
    <n v="2.3289002819515073E-3"/>
    <s v=""/>
    <m/>
    <m/>
  </r>
  <r>
    <s v="Corte Palasio"/>
    <x v="2"/>
    <m/>
    <s v="LO"/>
    <n v="1550"/>
    <n v="2.608419635281006E-3"/>
    <x v="2"/>
    <n v="1.5972546181525823E-2"/>
    <s v=""/>
    <m/>
    <m/>
  </r>
  <r>
    <s v="Crespiatica"/>
    <x v="2"/>
    <m/>
    <s v="LO"/>
    <n v="2137"/>
    <n v="3.5962533939325873E-3"/>
    <x v="2"/>
    <n v="2.2021503993497216E-2"/>
    <s v=""/>
    <m/>
    <m/>
  </r>
  <r>
    <s v="Fombio"/>
    <x v="2"/>
    <m/>
    <s v="LO"/>
    <n v="2288"/>
    <n v="3.8503639519502854E-3"/>
    <x v="2"/>
    <n v="2.3577539137632955E-2"/>
    <s v=""/>
    <m/>
    <m/>
  </r>
  <r>
    <s v="Galgagnano"/>
    <x v="2"/>
    <m/>
    <s v="LO"/>
    <n v="1208"/>
    <n v="2.0328844641415841E-3"/>
    <x v="2"/>
    <n v="1.2448281153085931E-2"/>
    <s v=""/>
    <m/>
    <m/>
  </r>
  <r>
    <s v="Graffignana"/>
    <x v="2"/>
    <m/>
    <s v="LO"/>
    <n v="2604"/>
    <n v="4.3821449872720906E-3"/>
    <x v="2"/>
    <n v="2.6833877584963386E-2"/>
    <s v=""/>
    <m/>
    <m/>
  </r>
  <r>
    <s v="Guardamiglio"/>
    <x v="2"/>
    <m/>
    <s v="LO"/>
    <n v="2687"/>
    <n v="4.5218216516129438E-3"/>
    <x v="2"/>
    <n v="2.7689181670812829E-2"/>
    <s v=""/>
    <m/>
    <m/>
  </r>
  <r>
    <s v="Livraga"/>
    <x v="2"/>
    <m/>
    <s v="LO"/>
    <n v="2602"/>
    <n v="4.3787792845168894E-3"/>
    <x v="2"/>
    <n v="2.6813267847954965E-2"/>
    <s v=""/>
    <m/>
    <m/>
  </r>
  <r>
    <s v="Lodi"/>
    <x v="2"/>
    <m/>
    <s v="LO"/>
    <n v="43332"/>
    <n v="7.2921315894191333E-2"/>
    <x v="2"/>
    <n v="0.44653056202443675"/>
    <s v=""/>
    <m/>
    <m/>
  </r>
  <r>
    <s v="Lodi Vecchio"/>
    <x v="2"/>
    <m/>
    <s v="LO"/>
    <n v="7356"/>
    <n v="1.2379054733630376E-2"/>
    <x v="2"/>
    <n v="7.5802612716970294E-2"/>
    <s v=""/>
    <m/>
    <m/>
  </r>
  <r>
    <s v="Maccastorna"/>
    <x v="2"/>
    <m/>
    <s v="LO"/>
    <n v="60"/>
    <n v="1.0097108265603895E-4"/>
    <x v="2"/>
    <n v="6.1829211025261259E-4"/>
    <s v=""/>
    <m/>
    <m/>
  </r>
  <r>
    <s v="Mairago"/>
    <x v="2"/>
    <m/>
    <s v="LO"/>
    <n v="1397"/>
    <n v="2.3509433745081071E-3"/>
    <x v="2"/>
    <n v="1.4395901300381661E-2"/>
    <s v=""/>
    <m/>
    <m/>
  </r>
  <r>
    <s v="Maleo"/>
    <x v="2"/>
    <m/>
    <s v="LO"/>
    <n v="3249"/>
    <n v="5.467584125824509E-3"/>
    <x v="2"/>
    <n v="3.3480517770178971E-2"/>
    <s v=""/>
    <m/>
    <m/>
  </r>
  <r>
    <s v="Marudo"/>
    <x v="2"/>
    <m/>
    <s v="LO"/>
    <n v="1568"/>
    <n v="2.6387109600778179E-3"/>
    <x v="2"/>
    <n v="1.6158033814601607E-2"/>
    <s v=""/>
    <m/>
    <m/>
  </r>
  <r>
    <s v="Massalengo"/>
    <x v="2"/>
    <m/>
    <s v="LO"/>
    <n v="4192"/>
    <n v="7.0545129749019211E-3"/>
    <x v="2"/>
    <n v="4.3198008769649195E-2"/>
    <s v=""/>
    <m/>
    <m/>
  </r>
  <r>
    <s v="Meleti"/>
    <x v="2"/>
    <m/>
    <s v="LO"/>
    <n v="466"/>
    <n v="7.842087419619024E-4"/>
    <x v="2"/>
    <n v="4.8020687229619573E-3"/>
    <s v=""/>
    <m/>
    <m/>
  </r>
  <r>
    <s v="Merlino"/>
    <x v="2"/>
    <m/>
    <s v="LO"/>
    <n v="1772"/>
    <n v="2.98201264110835E-3"/>
    <x v="2"/>
    <n v="1.826022698946049E-2"/>
    <s v=""/>
    <m/>
    <m/>
  </r>
  <r>
    <s v="Montanaso Lombardo"/>
    <x v="2"/>
    <m/>
    <s v="LO"/>
    <n v="2231"/>
    <n v="3.7544414234270481E-3"/>
    <x v="2"/>
    <n v="2.2990161632892976E-2"/>
    <s v=""/>
    <m/>
    <m/>
  </r>
  <r>
    <s v="Mulazzano"/>
    <x v="2"/>
    <m/>
    <s v="LO"/>
    <n v="5733"/>
    <n v="9.6477869477845212E-3"/>
    <x v="2"/>
    <n v="5.9077811134637129E-2"/>
    <s v=""/>
    <m/>
    <m/>
  </r>
  <r>
    <s v="Orio Litta"/>
    <x v="2"/>
    <m/>
    <s v="LO"/>
    <n v="2023"/>
    <n v="3.404408336886113E-3"/>
    <x v="2"/>
    <n v="2.0846748984017251E-2"/>
    <s v=""/>
    <m/>
    <m/>
  </r>
  <r>
    <s v="Ospedaletto Lodigiano"/>
    <x v="2"/>
    <m/>
    <s v="LO"/>
    <n v="1853"/>
    <n v="3.1183236026940029E-3"/>
    <x v="2"/>
    <n v="1.9094921338301516E-2"/>
    <s v=""/>
    <m/>
    <m/>
  </r>
  <r>
    <s v="Ossago Lodigiano"/>
    <x v="2"/>
    <m/>
    <s v="LO"/>
    <n v="1412"/>
    <n v="2.3761861451721163E-3"/>
    <x v="2"/>
    <n v="1.4550474327944816E-2"/>
    <s v=""/>
    <m/>
    <m/>
  </r>
  <r>
    <s v="Pieve Fissiraga"/>
    <x v="2"/>
    <m/>
    <s v="LO"/>
    <n v="1604"/>
    <n v="2.6992936096714411E-3"/>
    <x v="2"/>
    <n v="1.6529009080753176E-2"/>
    <s v=""/>
    <m/>
    <m/>
  </r>
  <r>
    <s v="Salerano sul Lambro"/>
    <x v="2"/>
    <m/>
    <s v="LO"/>
    <n v="2653"/>
    <n v="4.4646047047745222E-3"/>
    <x v="2"/>
    <n v="2.7338816141669685E-2"/>
    <s v=""/>
    <m/>
    <m/>
  </r>
  <r>
    <s v="San Fiorano"/>
    <x v="2"/>
    <m/>
    <s v="LO"/>
    <n v="1804"/>
    <n v="3.0358638851915708E-3"/>
    <x v="2"/>
    <n v="1.8589982781595217E-2"/>
    <s v=""/>
    <m/>
    <m/>
  </r>
  <r>
    <s v="San Martino in Strada"/>
    <x v="2"/>
    <m/>
    <s v="LO"/>
    <n v="3624"/>
    <n v="6.0986533924247523E-3"/>
    <x v="2"/>
    <n v="3.7344843459257801E-2"/>
    <s v=""/>
    <m/>
    <m/>
  </r>
  <r>
    <s v="San Rocco al Porto"/>
    <x v="2"/>
    <m/>
    <s v="LO"/>
    <n v="3464"/>
    <n v="5.8293971720086478E-3"/>
    <x v="2"/>
    <n v="3.569606449858416E-2"/>
    <s v=""/>
    <m/>
    <m/>
  </r>
  <r>
    <s v="Sant'Angelo Lodigiano"/>
    <x v="2"/>
    <m/>
    <s v="LO"/>
    <n v="12665"/>
    <n v="2.1313312697312219E-2"/>
    <x v="2"/>
    <n v="0.13051115960582227"/>
    <s v=""/>
    <m/>
    <m/>
  </r>
  <r>
    <s v="Santo Stefano Lodigiano"/>
    <x v="2"/>
    <m/>
    <s v="LO"/>
    <n v="1902"/>
    <n v="3.2007833201964345E-3"/>
    <x v="2"/>
    <n v="1.9599859895007815E-2"/>
    <s v=""/>
    <m/>
    <m/>
  </r>
  <r>
    <s v="Secugnago"/>
    <x v="2"/>
    <m/>
    <s v="LO"/>
    <n v="1984"/>
    <n v="3.3387771331596879E-3"/>
    <x v="2"/>
    <n v="2.0444859112353053E-2"/>
    <s v=""/>
    <m/>
    <m/>
  </r>
  <r>
    <s v="Senna Lodigiana"/>
    <x v="2"/>
    <m/>
    <s v="LO"/>
    <n v="1997"/>
    <n v="3.3606542010684959E-3"/>
    <x v="2"/>
    <n v="2.0578822402907787E-2"/>
    <s v=""/>
    <m/>
    <m/>
  </r>
  <r>
    <s v="Somaglia"/>
    <x v="2"/>
    <m/>
    <s v="LO"/>
    <n v="3661"/>
    <n v="6.1609188933959757E-3"/>
    <x v="2"/>
    <n v="3.7726123593913571E-2"/>
    <s v=""/>
    <m/>
    <m/>
  </r>
  <r>
    <s v="Sordio"/>
    <x v="2"/>
    <m/>
    <s v="LO"/>
    <n v="3149"/>
    <n v="5.2992989880644437E-3"/>
    <x v="2"/>
    <n v="3.2450030919757948E-2"/>
    <s v=""/>
    <m/>
    <m/>
  </r>
  <r>
    <s v="Tavazzano con Villavesco"/>
    <x v="2"/>
    <m/>
    <s v="LO"/>
    <n v="6099"/>
    <n v="1.0263710551986358E-2"/>
    <x v="2"/>
    <n v="6.2849393007178053E-2"/>
    <s v=""/>
    <m/>
    <m/>
  </r>
  <r>
    <s v="Terranova dei Passerini"/>
    <x v="2"/>
    <m/>
    <s v="LO"/>
    <n v="906"/>
    <n v="1.5246633481061881E-3"/>
    <x v="2"/>
    <n v="9.3362108648144503E-3"/>
    <s v=""/>
    <m/>
    <m/>
  </r>
  <r>
    <s v="Turano Lodigiano"/>
    <x v="2"/>
    <m/>
    <s v="LO"/>
    <n v="1538"/>
    <n v="2.5882254187497983E-3"/>
    <x v="2"/>
    <n v="1.5848887759475301E-2"/>
    <s v=""/>
    <m/>
    <m/>
  </r>
  <r>
    <s v="Valera Fratta"/>
    <x v="2"/>
    <m/>
    <s v="LO"/>
    <n v="1669"/>
    <n v="2.8086789492154833E-3"/>
    <x v="2"/>
    <n v="1.7198825533526838E-2"/>
    <s v=""/>
    <m/>
    <m/>
  </r>
  <r>
    <s v="Villanova del Sillaro"/>
    <x v="2"/>
    <m/>
    <s v="LO"/>
    <n v="1732"/>
    <n v="2.9146985860043239E-3"/>
    <x v="2"/>
    <n v="1.784803224929208E-2"/>
    <s v=""/>
    <m/>
    <m/>
  </r>
  <r>
    <s v="Zelo Buon Persico"/>
    <x v="2"/>
    <m/>
    <s v="LO"/>
    <n v="6872"/>
    <n v="1.1564554666871662E-2"/>
    <x v="2"/>
    <n v="7.0815056360932549E-2"/>
    <s v=""/>
    <m/>
    <m/>
  </r>
  <r>
    <s v="Castelgerundo"/>
    <x v="2"/>
    <m/>
    <s v="LO"/>
    <n v="1520"/>
    <n v="2.5579340939529869E-3"/>
    <x v="2"/>
    <n v="1.5663400126399517E-2"/>
    <s v=""/>
    <m/>
    <m/>
  </r>
  <r>
    <s v="Agrate Brianza"/>
    <x v="2"/>
    <m/>
    <s v="MB"/>
    <n v="14770"/>
    <n v="2.4855714847161585E-2"/>
    <x v="2"/>
    <n v="0.15220290780718479"/>
    <s v=""/>
    <m/>
    <m/>
  </r>
  <r>
    <s v="Aicurzio"/>
    <x v="2"/>
    <m/>
    <s v="MB"/>
    <n v="2067"/>
    <n v="3.4784537975005416E-3"/>
    <x v="2"/>
    <n v="2.1300163198202503E-2"/>
    <s v=""/>
    <m/>
    <m/>
  </r>
  <r>
    <s v="Albiate"/>
    <x v="2"/>
    <m/>
    <s v="MB"/>
    <n v="6190"/>
    <n v="1.0416850027348018E-2"/>
    <x v="2"/>
    <n v="6.378713604106119E-2"/>
    <s v=""/>
    <m/>
    <m/>
  </r>
  <r>
    <s v="Arcore"/>
    <x v="2"/>
    <m/>
    <s v="MB"/>
    <n v="17285"/>
    <n v="2.908808606182722E-2"/>
    <x v="2"/>
    <n v="0.17811965209527347"/>
    <s v=""/>
    <m/>
    <m/>
  </r>
  <r>
    <s v="Barlassina"/>
    <x v="2"/>
    <m/>
    <s v="MB"/>
    <n v="6826"/>
    <n v="1.148714350350203E-2"/>
    <x v="2"/>
    <n v="7.0341032409738879E-2"/>
    <s v=""/>
    <m/>
    <m/>
  </r>
  <r>
    <s v="Bellusco"/>
    <x v="2"/>
    <m/>
    <s v="MB"/>
    <n v="7212"/>
    <n v="1.2136724135255881E-2"/>
    <x v="2"/>
    <n v="7.431871165236402E-2"/>
    <s v=""/>
    <m/>
    <m/>
  </r>
  <r>
    <s v="Bernareggio"/>
    <x v="2"/>
    <m/>
    <s v="MB"/>
    <n v="10555"/>
    <n v="1.7762496290574848E-2"/>
    <x v="2"/>
    <n v="0.10876788706193875"/>
    <s v=""/>
    <m/>
    <m/>
  </r>
  <r>
    <s v="Besana in Brianza"/>
    <x v="2"/>
    <m/>
    <s v="MB"/>
    <n v="15510"/>
    <n v="2.6101024866586067E-2"/>
    <x v="2"/>
    <n v="0.15982851050030034"/>
    <s v=""/>
    <m/>
    <m/>
  </r>
  <r>
    <s v="Biassono"/>
    <x v="2"/>
    <m/>
    <s v="MB"/>
    <n v="11697"/>
    <n v="1.9684312563794791E-2"/>
    <x v="2"/>
    <n v="0.12053604689374681"/>
    <s v=""/>
    <m/>
    <m/>
  </r>
  <r>
    <s v="Bovisio-Masciago"/>
    <x v="2"/>
    <m/>
    <s v="MB"/>
    <n v="16596"/>
    <n v="2.7928601462660369E-2"/>
    <x v="2"/>
    <n v="0.17101959769587263"/>
    <s v=""/>
    <m/>
    <m/>
  </r>
  <r>
    <s v="Briosco"/>
    <x v="2"/>
    <m/>
    <s v="MB"/>
    <n v="5966"/>
    <n v="1.0039891318765473E-2"/>
    <x v="2"/>
    <n v="6.1478845496118102E-2"/>
    <s v=""/>
    <m/>
    <m/>
  </r>
  <r>
    <s v="Brugherio"/>
    <x v="2"/>
    <m/>
    <s v="MB"/>
    <n v="33170"/>
    <n v="5.5820180195013537E-2"/>
    <x v="2"/>
    <n v="0.3418124882846526"/>
    <s v=""/>
    <m/>
    <m/>
  </r>
  <r>
    <s v="Burago di Molgora"/>
    <x v="2"/>
    <m/>
    <s v="MB"/>
    <n v="4240"/>
    <n v="7.1352898410267512E-3"/>
    <x v="2"/>
    <n v="4.3692642457851281E-2"/>
    <s v=""/>
    <m/>
    <m/>
  </r>
  <r>
    <s v="Camparada"/>
    <x v="2"/>
    <m/>
    <s v="MB"/>
    <n v="2074"/>
    <n v="3.4902337571437463E-3"/>
    <x v="2"/>
    <n v="2.1372297277731971E-2"/>
    <s v=""/>
    <m/>
    <m/>
  </r>
  <r>
    <s v="Carate Brianza"/>
    <x v="2"/>
    <m/>
    <s v="MB"/>
    <n v="17684"/>
    <n v="2.9759543761489881E-2"/>
    <x v="2"/>
    <n v="0.18223129462845333"/>
    <s v=""/>
    <m/>
    <m/>
  </r>
  <r>
    <s v="Carnate"/>
    <x v="2"/>
    <m/>
    <s v="MB"/>
    <n v="7177"/>
    <n v="1.2077824337039859E-2"/>
    <x v="2"/>
    <n v="7.3958041254716667E-2"/>
    <s v=""/>
    <m/>
    <m/>
  </r>
  <r>
    <s v="Cavenago di Brianza"/>
    <x v="2"/>
    <m/>
    <s v="MB"/>
    <n v="6883"/>
    <n v="1.1583066032025267E-2"/>
    <x v="2"/>
    <n v="7.0928409914478865E-2"/>
    <s v=""/>
    <m/>
    <m/>
  </r>
  <r>
    <s v="Ceriano Laghetto"/>
    <x v="2"/>
    <m/>
    <s v="MB"/>
    <n v="6324"/>
    <n v="1.0642352111946505E-2"/>
    <x v="2"/>
    <n v="6.5167988420625364E-2"/>
    <s v=""/>
    <m/>
    <m/>
  </r>
  <r>
    <s v="Cesano Maderno"/>
    <x v="2"/>
    <m/>
    <s v="MB"/>
    <n v="37010"/>
    <n v="6.2282329485000024E-2"/>
    <x v="2"/>
    <n v="0.38138318334081983"/>
    <s v=""/>
    <m/>
    <m/>
  </r>
  <r>
    <s v="Cogliate"/>
    <x v="2"/>
    <m/>
    <s v="MB"/>
    <n v="8450"/>
    <n v="1.4220094140725484E-2"/>
    <x v="2"/>
    <n v="8.707613886057626E-2"/>
    <s v=""/>
    <m/>
    <m/>
  </r>
  <r>
    <s v="Concorezzo"/>
    <x v="2"/>
    <m/>
    <s v="MB"/>
    <n v="15193"/>
    <n v="2.5567560979886658E-2"/>
    <x v="2"/>
    <n v="0.15656186718446569"/>
    <s v=""/>
    <m/>
    <m/>
  </r>
  <r>
    <s v="Correzzana"/>
    <x v="2"/>
    <m/>
    <s v="MB"/>
    <n v="2657"/>
    <n v="4.4713361102849247E-3"/>
    <x v="2"/>
    <n v="2.7380035615686523E-2"/>
    <s v=""/>
    <m/>
    <m/>
  </r>
  <r>
    <s v="Desio"/>
    <x v="2"/>
    <m/>
    <s v="MB"/>
    <n v="40397"/>
    <n v="6.7982147100933421E-2"/>
    <x v="2"/>
    <n v="0.41628577296457975"/>
    <s v=""/>
    <m/>
    <m/>
  </r>
  <r>
    <s v="Giussano"/>
    <x v="2"/>
    <m/>
    <s v="MB"/>
    <n v="24527"/>
    <n v="4.127529573841112E-2"/>
    <x v="2"/>
    <n v="0.25274750980276378"/>
    <s v=""/>
    <m/>
    <m/>
  </r>
  <r>
    <s v="Lazzate"/>
    <x v="2"/>
    <m/>
    <s v="MB"/>
    <n v="7603"/>
    <n v="1.2794719023897734E-2"/>
    <x v="2"/>
    <n v="7.834791523751021E-2"/>
    <s v=""/>
    <m/>
    <m/>
  </r>
  <r>
    <s v="Lesmo"/>
    <x v="2"/>
    <m/>
    <s v="MB"/>
    <n v="8094"/>
    <n v="1.3620999050299653E-2"/>
    <x v="2"/>
    <n v="8.3407605673077423E-2"/>
    <s v=""/>
    <m/>
    <m/>
  </r>
  <r>
    <s v="Limbiate"/>
    <x v="2"/>
    <m/>
    <s v="MB"/>
    <n v="33903"/>
    <n v="5.7053710254794811E-2"/>
    <x v="2"/>
    <n v="0.34936595689823868"/>
    <s v=""/>
    <m/>
    <m/>
  </r>
  <r>
    <s v="Lissone"/>
    <x v="2"/>
    <m/>
    <s v="MB"/>
    <n v="42220"/>
    <n v="7.1049985162299392E-2"/>
    <x v="2"/>
    <n v="0.43507154824775501"/>
    <s v=""/>
    <m/>
    <m/>
  </r>
  <r>
    <s v="Macherio"/>
    <x v="2"/>
    <m/>
    <s v="MB"/>
    <n v="7130"/>
    <n v="1.1998730322292627E-2"/>
    <x v="2"/>
    <n v="7.3473712435018781E-2"/>
    <s v=""/>
    <m/>
    <m/>
  </r>
  <r>
    <s v="Meda"/>
    <x v="2"/>
    <m/>
    <s v="MB"/>
    <n v="23073"/>
    <n v="3.8828429835379777E-2"/>
    <x v="2"/>
    <n v="0.23776423099764213"/>
    <s v=""/>
    <m/>
    <m/>
  </r>
  <r>
    <s v="Mezzago"/>
    <x v="2"/>
    <m/>
    <s v="MB"/>
    <n v="4106"/>
    <n v="6.9097877564282652E-3"/>
    <x v="2"/>
    <n v="4.2311790078287115E-2"/>
    <s v=""/>
    <m/>
    <m/>
  </r>
  <r>
    <s v="Misinto"/>
    <x v="2"/>
    <m/>
    <s v="MB"/>
    <n v="5195"/>
    <n v="8.7424129066353724E-3"/>
    <x v="2"/>
    <n v="5.3533791879372038E-2"/>
    <s v=""/>
    <m/>
    <m/>
  </r>
  <r>
    <s v="Monza"/>
    <x v="2"/>
    <m/>
    <s v="MB"/>
    <n v="119856"/>
    <n v="0.2016998347137034"/>
    <x v="2"/>
    <n v="1.2351003194406189"/>
    <s v=""/>
    <m/>
    <m/>
  </r>
  <r>
    <s v="Muggiò"/>
    <x v="2"/>
    <m/>
    <s v="MB"/>
    <n v="23208"/>
    <n v="3.9055614771355864E-2"/>
    <x v="2"/>
    <n v="0.2391553882457105"/>
    <s v=""/>
    <m/>
    <m/>
  </r>
  <r>
    <s v="Nova Milanese"/>
    <x v="2"/>
    <m/>
    <s v="MB"/>
    <n v="22315"/>
    <n v="3.7552828491158485E-2"/>
    <x v="2"/>
    <n v="0.22995314067145081"/>
    <s v=""/>
    <m/>
    <m/>
  </r>
  <r>
    <s v="Ornago"/>
    <x v="2"/>
    <m/>
    <s v="MB"/>
    <n v="4702"/>
    <n v="7.912767177478252E-3"/>
    <x v="2"/>
    <n v="4.84534917067964E-2"/>
    <s v=""/>
    <m/>
    <m/>
  </r>
  <r>
    <s v="Renate"/>
    <x v="2"/>
    <m/>
    <s v="MB"/>
    <n v="4177"/>
    <n v="7.029270204237912E-3"/>
    <x v="2"/>
    <n v="4.3043435742086043E-2"/>
    <s v=""/>
    <m/>
    <m/>
  </r>
  <r>
    <s v="Ronco Briantino"/>
    <x v="2"/>
    <m/>
    <s v="MB"/>
    <n v="3389"/>
    <n v="5.7031833186885995E-3"/>
    <x v="2"/>
    <n v="3.4923199360768396E-2"/>
    <s v=""/>
    <m/>
    <m/>
  </r>
  <r>
    <s v="Seregno"/>
    <x v="2"/>
    <m/>
    <s v="MB"/>
    <n v="43001"/>
    <n v="7.2364292088205509E-2"/>
    <x v="2"/>
    <n v="0.44311965054954322"/>
    <s v=""/>
    <m/>
    <m/>
  </r>
  <r>
    <s v="Seveso"/>
    <x v="2"/>
    <m/>
    <s v="MB"/>
    <n v="22733"/>
    <n v="3.8256260366995559E-2"/>
    <x v="2"/>
    <n v="0.23426057570621067"/>
    <s v=""/>
    <m/>
    <m/>
  </r>
  <r>
    <s v="Sovico"/>
    <x v="2"/>
    <m/>
    <s v="MB"/>
    <n v="8069"/>
    <n v="1.3578927765859637E-2"/>
    <x v="2"/>
    <n v="8.3149983960472171E-2"/>
    <s v=""/>
    <m/>
    <m/>
  </r>
  <r>
    <s v="Sulbiate"/>
    <x v="2"/>
    <m/>
    <s v="MB"/>
    <n v="4067"/>
    <n v="6.8441565527018397E-3"/>
    <x v="2"/>
    <n v="4.1909900206622913E-2"/>
    <s v=""/>
    <m/>
    <m/>
  </r>
  <r>
    <s v="Triuggio"/>
    <x v="2"/>
    <m/>
    <s v="MB"/>
    <n v="8546"/>
    <n v="1.4381647872975146E-2"/>
    <x v="2"/>
    <n v="8.8065406236980448E-2"/>
    <s v=""/>
    <m/>
    <m/>
  </r>
  <r>
    <s v="Usmate Velate"/>
    <x v="2"/>
    <m/>
    <s v="MB"/>
    <n v="10033"/>
    <n v="1.6884047871467311E-2"/>
    <x v="2"/>
    <n v="0.10338874570274104"/>
    <s v=""/>
    <m/>
    <m/>
  </r>
  <r>
    <s v="Varedo"/>
    <x v="2"/>
    <m/>
    <s v="MB"/>
    <n v="12773"/>
    <n v="2.1495060646093089E-2"/>
    <x v="2"/>
    <n v="0.13162408540427697"/>
    <s v=""/>
    <m/>
    <m/>
  </r>
  <r>
    <s v="Vedano al Lambro"/>
    <x v="2"/>
    <m/>
    <s v="MB"/>
    <n v="7426"/>
    <n v="1.249685433006242E-2"/>
    <x v="2"/>
    <n v="7.6523953512265014E-2"/>
    <s v=""/>
    <m/>
    <m/>
  </r>
  <r>
    <s v="Veduggio con Colzano"/>
    <x v="2"/>
    <m/>
    <s v="MB"/>
    <n v="4434"/>
    <n v="7.4617630082812782E-3"/>
    <x v="2"/>
    <n v="4.5691786947668067E-2"/>
    <s v=""/>
    <m/>
    <m/>
  </r>
  <r>
    <s v="Verano Brianza"/>
    <x v="2"/>
    <m/>
    <s v="MB"/>
    <n v="9275"/>
    <n v="1.5608446527246019E-2"/>
    <x v="2"/>
    <n v="9.5577655376549692E-2"/>
    <s v=""/>
    <m/>
    <m/>
  </r>
  <r>
    <s v="Villasanta"/>
    <x v="2"/>
    <m/>
    <s v="MB"/>
    <n v="13619"/>
    <n v="2.2918752911543241E-2"/>
    <x v="2"/>
    <n v="0.14034200415883885"/>
    <s v=""/>
    <m/>
    <m/>
  </r>
  <r>
    <s v="Vimercate"/>
    <x v="2"/>
    <m/>
    <s v="MB"/>
    <n v="25309"/>
    <n v="4.2591285515694827E-2"/>
    <x v="2"/>
    <n v="0.26080591697305616"/>
    <s v=""/>
    <m/>
    <m/>
  </r>
  <r>
    <s v="Busnago"/>
    <x v="2"/>
    <m/>
    <s v="MB"/>
    <n v="6413"/>
    <n v="1.0792125884552963E-2"/>
    <x v="2"/>
    <n v="6.608512171750007E-2"/>
    <s v=""/>
    <m/>
    <m/>
  </r>
  <r>
    <s v="Caponago"/>
    <x v="2"/>
    <m/>
    <s v="MB"/>
    <n v="5226"/>
    <n v="8.7945812993409922E-3"/>
    <x v="2"/>
    <n v="5.3853242803002549E-2"/>
    <s v=""/>
    <m/>
    <m/>
  </r>
  <r>
    <s v="Cornate d'Adda"/>
    <x v="2"/>
    <m/>
    <s v="MB"/>
    <n v="10363"/>
    <n v="1.7439388826075528E-2"/>
    <x v="2"/>
    <n v="0.10678935230913039"/>
    <s v=""/>
    <m/>
    <m/>
  </r>
  <r>
    <s v="Lentate sul Seveso"/>
    <x v="2"/>
    <m/>
    <s v="MB"/>
    <n v="15486"/>
    <n v="2.6060636433523649E-2"/>
    <x v="2"/>
    <n v="0.15958119365619927"/>
    <s v=""/>
    <m/>
    <m/>
  </r>
  <r>
    <s v="Roncello"/>
    <x v="2"/>
    <m/>
    <s v="MB"/>
    <n v="3925"/>
    <n v="6.6051916570825471E-3"/>
    <x v="2"/>
    <n v="4.044660887902507E-2"/>
    <s v=""/>
    <m/>
    <m/>
  </r>
  <r>
    <s v="Aldino/Aldein"/>
    <x v="3"/>
    <m/>
    <s v="BZ"/>
    <n v="1651"/>
    <n v="2.7783876244186715E-3"/>
    <x v="3"/>
    <n v="0.16084829696629005"/>
    <s v=""/>
    <m/>
    <m/>
  </r>
  <r>
    <s v="Andriano/Andrian"/>
    <x v="3"/>
    <m/>
    <s v="BZ"/>
    <n v="1035"/>
    <n v="1.7417511758166717E-3"/>
    <x v="3"/>
    <n v="0.100834638013392"/>
    <s v=""/>
    <m/>
    <m/>
  </r>
  <r>
    <s v="Anterivo/Altrei"/>
    <x v="3"/>
    <m/>
    <s v="BZ"/>
    <n v="383"/>
    <n v="6.4453207762104855E-4"/>
    <x v="3"/>
    <n v="3.7313687303506413E-2"/>
    <s v=""/>
    <m/>
    <m/>
  </r>
  <r>
    <s v="Appiano sulla strada del vino/Eppan an der Weinstraße"/>
    <x v="3"/>
    <m/>
    <s v="BZ"/>
    <n v="13988"/>
    <n v="2.3539725069877879E-2"/>
    <x v="3"/>
    <n v="1.3627776971317174"/>
    <s v=""/>
    <m/>
    <m/>
  </r>
  <r>
    <s v="Avelengo/Hafling"/>
    <x v="3"/>
    <m/>
    <s v="BZ"/>
    <n v="739"/>
    <n v="1.2436271680468796E-3"/>
    <x v="3"/>
    <n v="7.1996905789272161E-2"/>
    <s v=""/>
    <m/>
    <m/>
  </r>
  <r>
    <s v="Badia/Abtei"/>
    <x v="3"/>
    <m/>
    <s v="BZ"/>
    <n v="3360"/>
    <n v="5.654380628738181E-3"/>
    <x v="3"/>
    <n v="0.32734723065217114"/>
    <s v=""/>
    <m/>
    <m/>
  </r>
  <r>
    <s v="Barbiano/Barbian"/>
    <x v="3"/>
    <m/>
    <s v="BZ"/>
    <n v="1596"/>
    <n v="2.6858307986506362E-3"/>
    <x v="3"/>
    <n v="0.1554899345597813"/>
    <s v=""/>
    <m/>
    <m/>
  </r>
  <r>
    <s v="Bolzano/Bozen"/>
    <x v="3"/>
    <m/>
    <s v="BZ"/>
    <n v="102575"/>
    <n v="0.17261848005738659"/>
    <x v="3"/>
    <n v="9.9933458881388262"/>
    <s v=""/>
    <m/>
    <m/>
  </r>
  <r>
    <s v="Braies/Prags"/>
    <x v="3"/>
    <m/>
    <s v="BZ"/>
    <n v="672"/>
    <n v="1.1308761257476361E-3"/>
    <x v="3"/>
    <n v="6.5469446130434233E-2"/>
    <s v=""/>
    <m/>
    <m/>
  </r>
  <r>
    <s v="Brennero/Brenner"/>
    <x v="3"/>
    <m/>
    <s v="BZ"/>
    <n v="2087"/>
    <n v="3.5121108250525546E-3"/>
    <x v="3"/>
    <n v="0.20332549713425038"/>
    <s v=""/>
    <m/>
    <m/>
  </r>
  <r>
    <s v="Bressanone/Brixen"/>
    <x v="3"/>
    <m/>
    <s v="BZ"/>
    <n v="20677"/>
    <n v="3.4796317934648616E-2"/>
    <x v="3"/>
    <n v="2.0144519905342091"/>
    <s v=""/>
    <m/>
    <m/>
  </r>
  <r>
    <s v="Bronzolo/Branzoll"/>
    <x v="3"/>
    <m/>
    <s v="BZ"/>
    <n v="2628"/>
    <n v="4.4225334203345052E-3"/>
    <x v="3"/>
    <n v="0.256032298260091"/>
    <s v=""/>
    <m/>
    <m/>
  </r>
  <r>
    <s v="Brunico/Bruneck"/>
    <x v="3"/>
    <m/>
    <s v="BZ"/>
    <n v="15397"/>
    <n v="2.5910862660917192E-2"/>
    <x v="3"/>
    <n v="1.500049199509369"/>
    <s v=""/>
    <m/>
    <m/>
  </r>
  <r>
    <s v="Caines/Kuens"/>
    <x v="3"/>
    <m/>
    <s v="BZ"/>
    <n v="413"/>
    <n v="6.9501761894906814E-4"/>
    <x v="3"/>
    <n v="4.0236430434329375E-2"/>
    <s v=""/>
    <m/>
    <m/>
  </r>
  <r>
    <s v="Caldaro sulla strada del vino/Kaltern an der Weinstraße"/>
    <x v="3"/>
    <m/>
    <s v="BZ"/>
    <n v="7660"/>
    <n v="1.2890641552420971E-2"/>
    <x v="3"/>
    <n v="0.74627374607012831"/>
    <s v=""/>
    <m/>
    <m/>
  </r>
  <r>
    <s v="Campo di Trens/Freienfeld"/>
    <x v="3"/>
    <m/>
    <s v="BZ"/>
    <n v="2671"/>
    <n v="4.4948960295713332E-3"/>
    <x v="3"/>
    <n v="0.26022156341427061"/>
    <s v=""/>
    <m/>
    <m/>
  </r>
  <r>
    <s v="Campo Tures/Sand in Taufers"/>
    <x v="3"/>
    <m/>
    <s v="BZ"/>
    <n v="5272"/>
    <n v="8.871992462710622E-3"/>
    <x v="3"/>
    <n v="0.51362339285662095"/>
    <s v=""/>
    <m/>
    <m/>
  </r>
  <r>
    <s v="Castelbello-Ciardes/Kastelbell-Tschars"/>
    <x v="3"/>
    <m/>
    <s v="BZ"/>
    <n v="2378"/>
    <n v="4.0018205759343433E-3"/>
    <x v="3"/>
    <n v="0.23167610550323303"/>
    <s v=""/>
    <m/>
    <m/>
  </r>
  <r>
    <s v="Castelrotto/Kastelruth"/>
    <x v="3"/>
    <m/>
    <s v="BZ"/>
    <n v="6459"/>
    <n v="1.0869537047922593E-2"/>
    <x v="3"/>
    <n v="0.62926659606618263"/>
    <s v=""/>
    <m/>
    <m/>
  </r>
  <r>
    <s v="Cermes/Tscherms"/>
    <x v="3"/>
    <m/>
    <s v="BZ"/>
    <n v="1411"/>
    <n v="2.3745032937945157E-3"/>
    <x v="3"/>
    <n v="0.13746635191970641"/>
    <s v=""/>
    <m/>
    <m/>
  </r>
  <r>
    <s v="Chienes/Kiens"/>
    <x v="3"/>
    <m/>
    <s v="BZ"/>
    <n v="2695"/>
    <n v="4.5352844626337496E-3"/>
    <x v="3"/>
    <n v="0.26255975791892894"/>
    <s v=""/>
    <m/>
    <m/>
  </r>
  <r>
    <s v="Chiusa/Klausen"/>
    <x v="3"/>
    <m/>
    <s v="BZ"/>
    <n v="5144"/>
    <n v="8.6565874863777387E-3"/>
    <x v="3"/>
    <n v="0.50115302216510971"/>
    <s v=""/>
    <m/>
    <m/>
  </r>
  <r>
    <s v="Cornedo all'Isarco/Karneid"/>
    <x v="3"/>
    <m/>
    <s v="BZ"/>
    <n v="3312"/>
    <n v="5.5736037626133491E-3"/>
    <x v="3"/>
    <n v="0.32267084164285442"/>
    <s v=""/>
    <m/>
    <m/>
  </r>
  <r>
    <s v="Cortaccia sulla strada del vino/Kurtatsch an der Weinstraße"/>
    <x v="3"/>
    <m/>
    <s v="BZ"/>
    <n v="2228"/>
    <n v="3.7493928692942462E-3"/>
    <x v="3"/>
    <n v="0.21706238984911824"/>
    <s v=""/>
    <m/>
    <m/>
  </r>
  <r>
    <s v="Cortina sulla strada del vino/Kurtinig an der Weinstraße"/>
    <x v="3"/>
    <m/>
    <s v="BZ"/>
    <n v="656"/>
    <n v="1.1039505037060259E-3"/>
    <x v="3"/>
    <n v="6.3910649793995328E-2"/>
    <s v=""/>
    <m/>
    <m/>
  </r>
  <r>
    <s v="Corvara in Badia/Corvara"/>
    <x v="3"/>
    <m/>
    <s v="BZ"/>
    <n v="1320"/>
    <n v="2.2213638184328567E-3"/>
    <x v="3"/>
    <n v="0.12860069775621011"/>
    <s v=""/>
    <m/>
    <m/>
  </r>
  <r>
    <s v="Curon Venosta/Graun im Vinschgau"/>
    <x v="3"/>
    <m/>
    <s v="BZ"/>
    <n v="2423"/>
    <n v="4.0775488879263725E-3"/>
    <x v="3"/>
    <n v="0.23606022019946749"/>
    <s v=""/>
    <m/>
    <m/>
  </r>
  <r>
    <s v="Dobbiaco/Toblach"/>
    <x v="3"/>
    <m/>
    <s v="BZ"/>
    <n v="3314"/>
    <n v="5.5769694653685512E-3"/>
    <x v="3"/>
    <n v="0.32286569118490932"/>
    <s v=""/>
    <m/>
    <m/>
  </r>
  <r>
    <s v="Egna/Neumarkt"/>
    <x v="3"/>
    <m/>
    <s v="BZ"/>
    <n v="4992"/>
    <n v="8.4007940769824391E-3"/>
    <x v="3"/>
    <n v="0.48634445696894002"/>
    <s v=""/>
    <m/>
    <m/>
  </r>
  <r>
    <s v="Falzes/Pfalzen"/>
    <x v="3"/>
    <m/>
    <s v="BZ"/>
    <n v="2668"/>
    <n v="4.4898474754385314E-3"/>
    <x v="3"/>
    <n v="0.25992928910118829"/>
    <s v=""/>
    <m/>
    <m/>
  </r>
  <r>
    <s v="Fiè allo Sciliar/Völs am Schlern"/>
    <x v="3"/>
    <m/>
    <s v="BZ"/>
    <n v="3451"/>
    <n v="5.8075201040998399E-3"/>
    <x v="3"/>
    <n v="0.33621288481566747"/>
    <s v=""/>
    <m/>
    <m/>
  </r>
  <r>
    <s v="Fortezza/Franzensfeste"/>
    <x v="3"/>
    <m/>
    <s v="BZ"/>
    <n v="970"/>
    <n v="1.6323658362726297E-3"/>
    <x v="3"/>
    <n v="9.4502027896608942E-2"/>
    <s v=""/>
    <m/>
    <m/>
  </r>
  <r>
    <s v="Funes/Villnöß"/>
    <x v="3"/>
    <m/>
    <s v="BZ"/>
    <n v="2571"/>
    <n v="4.3266108918112688E-3"/>
    <x v="3"/>
    <n v="0.25047908631152738"/>
    <s v=""/>
    <m/>
    <m/>
  </r>
  <r>
    <s v="Gais/Gais"/>
    <x v="3"/>
    <m/>
    <s v="BZ"/>
    <n v="3167"/>
    <n v="5.3295903128612555E-3"/>
    <x v="3"/>
    <n v="0.30854424984387679"/>
    <s v=""/>
    <m/>
    <m/>
  </r>
  <r>
    <s v="Gargazzone/Gargazon"/>
    <x v="3"/>
    <m/>
    <s v="BZ"/>
    <n v="1665"/>
    <n v="2.8019475437050805E-3"/>
    <x v="3"/>
    <n v="0.16221224376067409"/>
    <s v=""/>
    <m/>
    <m/>
  </r>
  <r>
    <s v="Glorenza/Glurns"/>
    <x v="3"/>
    <m/>
    <s v="BZ"/>
    <n v="889"/>
    <n v="1.4960548746869771E-3"/>
    <x v="3"/>
    <n v="8.6610621443386951E-2"/>
    <s v=""/>
    <m/>
    <m/>
  </r>
  <r>
    <s v="Laces/Latsch"/>
    <x v="3"/>
    <m/>
    <s v="BZ"/>
    <n v="5126"/>
    <n v="8.6262961615809278E-3"/>
    <x v="3"/>
    <n v="0.49939937628661585"/>
    <s v=""/>
    <m/>
    <m/>
  </r>
  <r>
    <s v="Lagundo/Algund"/>
    <x v="3"/>
    <m/>
    <s v="BZ"/>
    <n v="4873"/>
    <n v="8.2005347630479623E-3"/>
    <x v="3"/>
    <n v="0.47475090921667562"/>
    <s v=""/>
    <m/>
    <m/>
  </r>
  <r>
    <s v="Laion/Lajen"/>
    <x v="3"/>
    <m/>
    <s v="BZ"/>
    <n v="2619"/>
    <n v="4.4073877579360998E-3"/>
    <x v="3"/>
    <n v="0.25515547532084409"/>
    <s v=""/>
    <m/>
    <m/>
  </r>
  <r>
    <s v="Laives/Leifers"/>
    <x v="3"/>
    <m/>
    <s v="BZ"/>
    <n v="16909"/>
    <n v="2.8455333943849376E-2"/>
    <x v="3"/>
    <n v="1.6473554533028461"/>
    <s v=""/>
    <m/>
    <m/>
  </r>
  <r>
    <s v="Lana/Lana"/>
    <x v="3"/>
    <m/>
    <s v="BZ"/>
    <n v="11251"/>
    <n v="1.8933760849384904E-2"/>
    <x v="3"/>
    <n v="1.0961260988296362"/>
    <s v=""/>
    <m/>
    <m/>
  </r>
  <r>
    <s v="Lasa/Laas"/>
    <x v="3"/>
    <m/>
    <s v="BZ"/>
    <n v="3932"/>
    <n v="6.6169716167257522E-3"/>
    <x v="3"/>
    <n v="0.38307419967986217"/>
    <s v=""/>
    <m/>
    <m/>
  </r>
  <r>
    <s v="Lauregno/Laurein"/>
    <x v="3"/>
    <m/>
    <s v="BZ"/>
    <n v="344"/>
    <n v="5.7890087389462325E-4"/>
    <x v="3"/>
    <n v="3.351412123343657E-2"/>
    <s v=""/>
    <m/>
    <m/>
  </r>
  <r>
    <s v="Luson/Lüsen"/>
    <x v="3"/>
    <m/>
    <s v="BZ"/>
    <n v="1527"/>
    <n v="2.5697140535961911E-3"/>
    <x v="3"/>
    <n v="0.14876762535888849"/>
    <s v=""/>
    <m/>
    <m/>
  </r>
  <r>
    <s v="Magrè sulla strada del vino/Margreid an der Weinstraße"/>
    <x v="3"/>
    <m/>
    <s v="BZ"/>
    <n v="1281"/>
    <n v="2.1557326147064316E-3"/>
    <x v="3"/>
    <n v="0.12480113168614027"/>
    <s v=""/>
    <m/>
    <m/>
  </r>
  <r>
    <s v="Malles Venosta/Mals"/>
    <x v="3"/>
    <m/>
    <s v="BZ"/>
    <n v="5086"/>
    <n v="8.5589821064769016E-3"/>
    <x v="3"/>
    <n v="0.49550238544551856"/>
    <s v=""/>
    <m/>
    <m/>
  </r>
  <r>
    <s v="Marebbe/Enneberg"/>
    <x v="3"/>
    <m/>
    <s v="BZ"/>
    <n v="2907"/>
    <n v="4.8920489546850875E-3"/>
    <x v="3"/>
    <n v="0.28321380937674451"/>
    <s v=""/>
    <m/>
    <m/>
  </r>
  <r>
    <s v="Marlengo/Marling"/>
    <x v="3"/>
    <m/>
    <s v="BZ"/>
    <n v="2533"/>
    <n v="4.2626625394624439E-3"/>
    <x v="3"/>
    <n v="0.24677694501248501"/>
    <s v=""/>
    <m/>
    <m/>
  </r>
  <r>
    <s v="Martello/Martell"/>
    <x v="3"/>
    <m/>
    <s v="BZ"/>
    <n v="879"/>
    <n v="1.4792263609109705E-3"/>
    <x v="3"/>
    <n v="8.5636373733112628E-2"/>
    <s v=""/>
    <m/>
    <m/>
  </r>
  <r>
    <s v="Meltina/Mölten"/>
    <x v="3"/>
    <m/>
    <s v="BZ"/>
    <n v="1648"/>
    <n v="2.7733390702858697E-3"/>
    <x v="3"/>
    <n v="0.16055602265320776"/>
    <s v=""/>
    <m/>
    <m/>
  </r>
  <r>
    <s v="Merano/Meran"/>
    <x v="3"/>
    <m/>
    <s v="BZ"/>
    <n v="37368"/>
    <n v="6.2884790278181057E-2"/>
    <x v="3"/>
    <n v="3.6405688437530745"/>
    <s v=""/>
    <m/>
    <m/>
  </r>
  <r>
    <s v="Monguelfo-Tesido/Welsberg-Taisten"/>
    <x v="3"/>
    <m/>
    <s v="BZ"/>
    <n v="2797"/>
    <n v="4.7069353031490152E-3"/>
    <x v="3"/>
    <n v="0.27249708456372701"/>
    <s v=""/>
    <m/>
    <m/>
  </r>
  <r>
    <s v="Montagna/Montan"/>
    <x v="3"/>
    <m/>
    <s v="BZ"/>
    <n v="1627"/>
    <n v="2.737999191356256E-3"/>
    <x v="3"/>
    <n v="0.15851010246163169"/>
    <s v=""/>
    <m/>
    <m/>
  </r>
  <r>
    <s v="Moso in Passiria/Moos in Passeier"/>
    <x v="3"/>
    <m/>
    <s v="BZ"/>
    <n v="2171"/>
    <n v="3.6534703407710089E-3"/>
    <x v="3"/>
    <n v="0.21150917790055462"/>
    <s v=""/>
    <m/>
    <m/>
  </r>
  <r>
    <s v="Nalles/Nals"/>
    <x v="3"/>
    <m/>
    <s v="BZ"/>
    <n v="1831"/>
    <n v="3.0813008723867886E-3"/>
    <x v="3"/>
    <n v="0.17838475575122781"/>
    <s v=""/>
    <m/>
    <m/>
  </r>
  <r>
    <s v="Naturno/Naturns"/>
    <x v="3"/>
    <m/>
    <s v="BZ"/>
    <n v="5554"/>
    <n v="9.346556551194006E-3"/>
    <x v="3"/>
    <n v="0.54109717828635673"/>
    <s v=""/>
    <m/>
    <m/>
  </r>
  <r>
    <s v="Naz-Sciaves/Natz-Schabs"/>
    <x v="3"/>
    <m/>
    <s v="BZ"/>
    <n v="2886"/>
    <n v="4.8567090757554738E-3"/>
    <x v="3"/>
    <n v="0.28116788918516844"/>
    <s v=""/>
    <m/>
    <m/>
  </r>
  <r>
    <s v="Nova Levante/Welschnofen"/>
    <x v="3"/>
    <m/>
    <s v="BZ"/>
    <n v="1903"/>
    <n v="3.2024661715740351E-3"/>
    <x v="3"/>
    <n v="0.18539933926520288"/>
    <s v=""/>
    <m/>
    <m/>
  </r>
  <r>
    <s v="Nova Ponente/Deutschnofen"/>
    <x v="3"/>
    <m/>
    <s v="BZ"/>
    <n v="3898"/>
    <n v="6.5597546698873297E-3"/>
    <x v="3"/>
    <n v="0.37976175746492952"/>
    <s v=""/>
    <m/>
    <m/>
  </r>
  <r>
    <s v="Ora/Auer"/>
    <x v="3"/>
    <m/>
    <s v="BZ"/>
    <n v="3554"/>
    <n v="5.980853795992707E-3"/>
    <x v="3"/>
    <n v="0.34624763623149291"/>
    <s v=""/>
    <m/>
    <m/>
  </r>
  <r>
    <s v="Ortisei/St. Ulrich"/>
    <x v="3"/>
    <m/>
    <s v="BZ"/>
    <n v="4653"/>
    <n v="7.8303074599758195E-3"/>
    <x v="3"/>
    <n v="0.45331745959064057"/>
    <s v=""/>
    <m/>
    <m/>
  </r>
  <r>
    <s v="Parcines/Partschins"/>
    <x v="3"/>
    <m/>
    <s v="BZ"/>
    <n v="3536"/>
    <n v="5.9505624711958952E-3"/>
    <x v="3"/>
    <n v="0.34449399035299921"/>
    <s v=""/>
    <m/>
    <m/>
  </r>
  <r>
    <s v="Perca/Percha"/>
    <x v="3"/>
    <m/>
    <s v="BZ"/>
    <n v="1460"/>
    <n v="2.4569630112969477E-3"/>
    <x v="3"/>
    <n v="0.14224016570005057"/>
    <s v=""/>
    <m/>
    <m/>
  </r>
  <r>
    <s v="Plaus/Plaus"/>
    <x v="3"/>
    <m/>
    <s v="BZ"/>
    <n v="692"/>
    <n v="1.1645331532996492E-3"/>
    <x v="3"/>
    <n v="6.7417941550982866E-2"/>
    <s v=""/>
    <m/>
    <m/>
  </r>
  <r>
    <s v="Ponte Gardena/Waidbruck"/>
    <x v="3"/>
    <m/>
    <s v="BZ"/>
    <n v="195"/>
    <n v="3.2815601863212657E-4"/>
    <x v="3"/>
    <n v="1.8997830350349219E-2"/>
    <s v=""/>
    <m/>
    <m/>
  </r>
  <r>
    <s v="Postal/Burgstall"/>
    <x v="3"/>
    <m/>
    <s v="BZ"/>
    <n v="1763"/>
    <n v="2.9668669787099441E-3"/>
    <x v="3"/>
    <n v="0.17175987132136245"/>
    <s v=""/>
    <m/>
    <m/>
  </r>
  <r>
    <s v="Prato allo Stelvio/Prad am Stilfserjoch"/>
    <x v="3"/>
    <m/>
    <s v="BZ"/>
    <n v="3356"/>
    <n v="5.6476492232277785E-3"/>
    <x v="3"/>
    <n v="0.32695753156806145"/>
    <s v=""/>
    <m/>
    <m/>
  </r>
  <r>
    <s v="Predoi/Prettau"/>
    <x v="3"/>
    <m/>
    <s v="BZ"/>
    <n v="604"/>
    <n v="1.0164422320707921E-3"/>
    <x v="3"/>
    <n v="5.884456170056887E-2"/>
    <s v=""/>
    <m/>
    <m/>
  </r>
  <r>
    <s v="Proves/Proveis"/>
    <x v="3"/>
    <m/>
    <s v="BZ"/>
    <n v="267"/>
    <n v="4.4932131781937333E-4"/>
    <x v="3"/>
    <n v="2.6012413864324312E-2"/>
    <s v=""/>
    <m/>
    <m/>
  </r>
  <r>
    <s v="Racines/Ratschings"/>
    <x v="3"/>
    <m/>
    <s v="BZ"/>
    <n v="4389"/>
    <n v="7.386034696289249E-3"/>
    <x v="3"/>
    <n v="0.4275973200393986"/>
    <s v=""/>
    <m/>
    <m/>
  </r>
  <r>
    <s v="Rasun-Anterselva/Rasen-Antholz"/>
    <x v="3"/>
    <m/>
    <s v="BZ"/>
    <n v="2869"/>
    <n v="4.8281006023362626E-3"/>
    <x v="3"/>
    <n v="0.27951166807770211"/>
    <s v=""/>
    <m/>
    <m/>
  </r>
  <r>
    <s v="Renon/Ritten"/>
    <x v="3"/>
    <m/>
    <s v="BZ"/>
    <n v="7642"/>
    <n v="1.286035022762416E-2"/>
    <x v="3"/>
    <n v="0.7445201001916345"/>
    <s v=""/>
    <m/>
    <m/>
  </r>
  <r>
    <s v="Rifiano/Riffian"/>
    <x v="3"/>
    <m/>
    <s v="BZ"/>
    <n v="1333"/>
    <n v="2.2432408863416651E-3"/>
    <x v="3"/>
    <n v="0.12986721977956669"/>
    <s v=""/>
    <m/>
    <m/>
  </r>
  <r>
    <s v="Rio di Pusteria/Mühlbach"/>
    <x v="3"/>
    <m/>
    <s v="BZ"/>
    <n v="2912"/>
    <n v="4.9004632115730896E-3"/>
    <x v="3"/>
    <n v="0.28370093323188167"/>
    <s v=""/>
    <m/>
    <m/>
  </r>
  <r>
    <s v="Rodengo/Rodeneck"/>
    <x v="3"/>
    <m/>
    <s v="BZ"/>
    <n v="1195"/>
    <n v="2.0110073962327757E-3"/>
    <x v="3"/>
    <n v="0.11642260137778111"/>
    <s v=""/>
    <m/>
    <m/>
  </r>
  <r>
    <s v="Salorno/Salurn"/>
    <x v="3"/>
    <m/>
    <s v="BZ"/>
    <n v="3533"/>
    <n v="5.9455139170630934E-3"/>
    <x v="3"/>
    <n v="0.34420171603991689"/>
    <s v=""/>
    <m/>
    <m/>
  </r>
  <r>
    <s v="San Candido/Innichen"/>
    <x v="3"/>
    <m/>
    <s v="BZ"/>
    <n v="3204"/>
    <n v="5.3918558138324798E-3"/>
    <x v="3"/>
    <n v="0.31214896637189177"/>
    <s v=""/>
    <m/>
    <m/>
  </r>
  <r>
    <s v="San Genesio Atesino/Jenesien"/>
    <x v="3"/>
    <m/>
    <s v="BZ"/>
    <n v="2937"/>
    <n v="4.9425344960131066E-3"/>
    <x v="3"/>
    <n v="0.28613655250756748"/>
    <s v=""/>
    <m/>
    <m/>
  </r>
  <r>
    <s v="San Leonardo in Passiria/St. Leonhard in Passeier"/>
    <x v="3"/>
    <m/>
    <s v="BZ"/>
    <n v="3508"/>
    <n v="5.9034426326230773E-3"/>
    <x v="3"/>
    <n v="0.34176609676423109"/>
    <s v=""/>
    <m/>
    <m/>
  </r>
  <r>
    <s v="San Lorenzo di Sebato/St. Lorenzen"/>
    <x v="3"/>
    <m/>
    <s v="BZ"/>
    <n v="3767"/>
    <n v="6.3393011394216455E-3"/>
    <x v="3"/>
    <n v="0.36699911246033595"/>
    <s v=""/>
    <m/>
    <m/>
  </r>
  <r>
    <s v="San Martino in Badia/St. Martin in Thurn"/>
    <x v="3"/>
    <m/>
    <s v="BZ"/>
    <n v="1729"/>
    <n v="2.9096500318715225E-3"/>
    <x v="3"/>
    <n v="0.16844742910642974"/>
    <s v=""/>
    <m/>
    <m/>
  </r>
  <r>
    <s v="San Martino in Passiria/St. Martin in Passeier"/>
    <x v="3"/>
    <m/>
    <s v="BZ"/>
    <n v="3136"/>
    <n v="5.2774219201556357E-3"/>
    <x v="3"/>
    <n v="0.3055240819420264"/>
    <s v=""/>
    <m/>
    <m/>
  </r>
  <r>
    <s v="San Pancrazio/St. Pankraz"/>
    <x v="3"/>
    <m/>
    <s v="BZ"/>
    <n v="1584"/>
    <n v="2.6656365821194281E-3"/>
    <x v="3"/>
    <n v="0.15432083730745214"/>
    <s v=""/>
    <m/>
    <m/>
  </r>
  <r>
    <s v="Santa Cristina Valgardena/St. Christina in Gröden"/>
    <x v="3"/>
    <m/>
    <s v="BZ"/>
    <n v="1871"/>
    <n v="3.1486149274908147E-3"/>
    <x v="3"/>
    <n v="0.18228174659232507"/>
    <s v=""/>
    <m/>
    <m/>
  </r>
  <r>
    <s v="Sarentino/Sarntal"/>
    <x v="3"/>
    <m/>
    <s v="BZ"/>
    <n v="6890"/>
    <n v="1.1594845991668471E-2"/>
    <x v="3"/>
    <n v="0.67125667237900566"/>
    <s v=""/>
    <m/>
    <m/>
  </r>
  <r>
    <s v="Scena/Schenna"/>
    <x v="3"/>
    <m/>
    <s v="BZ"/>
    <n v="2838"/>
    <n v="4.7759322096306419E-3"/>
    <x v="3"/>
    <n v="0.27649150017585172"/>
    <s v=""/>
    <m/>
    <m/>
  </r>
  <r>
    <s v="Selva dei Molini/Mühlwald"/>
    <x v="3"/>
    <m/>
    <s v="BZ"/>
    <n v="1473"/>
    <n v="2.4788400792057561E-3"/>
    <x v="3"/>
    <n v="0.14350668772340719"/>
    <s v=""/>
    <m/>
    <m/>
  </r>
  <r>
    <s v="Selva di Val Gardena/Wolkenstein in Gröden"/>
    <x v="3"/>
    <m/>
    <s v="BZ"/>
    <n v="2660"/>
    <n v="4.4763846644177265E-3"/>
    <x v="3"/>
    <n v="0.25914989093296881"/>
    <s v=""/>
    <m/>
    <m/>
  </r>
  <r>
    <s v="Senales/Schnals"/>
    <x v="3"/>
    <m/>
    <s v="BZ"/>
    <n v="1314"/>
    <n v="2.2112667101672526E-3"/>
    <x v="3"/>
    <n v="0.1280161491300455"/>
    <s v=""/>
    <m/>
    <m/>
  </r>
  <r>
    <s v="Sesto/Sexten"/>
    <x v="3"/>
    <m/>
    <s v="BZ"/>
    <n v="1937"/>
    <n v="3.2596831184124571E-3"/>
    <x v="3"/>
    <n v="0.18871178148013557"/>
    <s v=""/>
    <m/>
    <m/>
  </r>
  <r>
    <s v="Silandro/Schlanders"/>
    <x v="3"/>
    <m/>
    <s v="BZ"/>
    <n v="5947"/>
    <n v="1.000791714259106E-2"/>
    <x v="3"/>
    <n v="0.57938511330013742"/>
    <s v=""/>
    <m/>
    <m/>
  </r>
  <r>
    <s v="Sluderno/Schluderns"/>
    <x v="3"/>
    <m/>
    <s v="BZ"/>
    <n v="1832"/>
    <n v="3.0829837237643892E-3"/>
    <x v="3"/>
    <n v="0.17848218052225523"/>
    <s v=""/>
    <m/>
    <m/>
  </r>
  <r>
    <s v="Stelvio/Stilfs"/>
    <x v="3"/>
    <m/>
    <s v="BZ"/>
    <n v="1190"/>
    <n v="2.0025931393447723E-3"/>
    <x v="3"/>
    <n v="0.11593547752264395"/>
    <s v=""/>
    <m/>
    <m/>
  </r>
  <r>
    <s v="Terento/Terenten"/>
    <x v="3"/>
    <m/>
    <s v="BZ"/>
    <n v="1733"/>
    <n v="2.916381437381925E-3"/>
    <x v="3"/>
    <n v="0.16883712819053948"/>
    <s v=""/>
    <m/>
    <m/>
  </r>
  <r>
    <s v="Terlano/Terlan"/>
    <x v="3"/>
    <m/>
    <s v="BZ"/>
    <n v="4139"/>
    <n v="6.9653218518890871E-3"/>
    <x v="3"/>
    <n v="0.40324112728254058"/>
    <s v=""/>
    <m/>
    <m/>
  </r>
  <r>
    <s v="Termeno sulla strada del vino/Tramin an der Weinstraße"/>
    <x v="3"/>
    <m/>
    <s v="BZ"/>
    <n v="3305"/>
    <n v="5.5618238029701457E-3"/>
    <x v="3"/>
    <n v="0.32198886824566242"/>
    <s v=""/>
    <m/>
    <m/>
  </r>
  <r>
    <s v="Tesimo/Tisens"/>
    <x v="3"/>
    <m/>
    <s v="BZ"/>
    <n v="1854"/>
    <n v="3.1200064540716031E-3"/>
    <x v="3"/>
    <n v="0.18062552548485872"/>
    <s v=""/>
    <m/>
    <m/>
  </r>
  <r>
    <s v="Tires/Tiers"/>
    <x v="3"/>
    <m/>
    <s v="BZ"/>
    <n v="967"/>
    <n v="1.6273172821398276E-3"/>
    <x v="3"/>
    <n v="9.4209753583526637E-2"/>
    <s v=""/>
    <m/>
    <m/>
  </r>
  <r>
    <s v="Tirolo/Tirol"/>
    <x v="3"/>
    <m/>
    <s v="BZ"/>
    <n v="2450"/>
    <n v="4.1229858751215907E-3"/>
    <x v="3"/>
    <n v="0.23869068901720814"/>
    <s v=""/>
    <m/>
    <m/>
  </r>
  <r>
    <s v="Trodena nel parco naturale/Truden im Naturpark"/>
    <x v="3"/>
    <m/>
    <s v="BZ"/>
    <n v="1021"/>
    <n v="1.7181912565302627E-3"/>
    <x v="3"/>
    <n v="9.9470691219007965E-2"/>
    <s v=""/>
    <m/>
    <m/>
  </r>
  <r>
    <s v="Tubre/Taufers im Münstertal"/>
    <x v="3"/>
    <m/>
    <s v="BZ"/>
    <n v="965"/>
    <n v="1.6239515793846264E-3"/>
    <x v="3"/>
    <n v="9.4014904041471767E-2"/>
    <s v=""/>
    <m/>
    <m/>
  </r>
  <r>
    <s v="Ultimo/Ulten"/>
    <x v="3"/>
    <m/>
    <s v="BZ"/>
    <n v="2920"/>
    <n v="4.9139260225938954E-3"/>
    <x v="3"/>
    <n v="0.28448033140010115"/>
    <s v=""/>
    <m/>
    <m/>
  </r>
  <r>
    <s v="Vadena/Pfatten"/>
    <x v="3"/>
    <m/>
    <s v="BZ"/>
    <n v="1016"/>
    <n v="1.7097769996422597E-3"/>
    <x v="3"/>
    <n v="9.8983567363870803E-2"/>
    <s v=""/>
    <m/>
    <m/>
  </r>
  <r>
    <s v="Valdaora/Olang"/>
    <x v="3"/>
    <m/>
    <s v="BZ"/>
    <n v="3110"/>
    <n v="5.233667784338019E-3"/>
    <x v="3"/>
    <n v="0.30299103789531318"/>
    <s v=""/>
    <m/>
    <m/>
  </r>
  <r>
    <s v="Val di Vizze/Pfitsch"/>
    <x v="3"/>
    <m/>
    <s v="BZ"/>
    <n v="2736"/>
    <n v="4.6042813691153763E-3"/>
    <x v="3"/>
    <n v="0.26655417353105365"/>
    <s v=""/>
    <m/>
    <m/>
  </r>
  <r>
    <s v="Valle Aurina/Ahrntal"/>
    <x v="3"/>
    <m/>
    <s v="BZ"/>
    <n v="5910"/>
    <n v="9.9456516416198352E-3"/>
    <x v="3"/>
    <n v="0.57578039677212245"/>
    <s v=""/>
    <m/>
    <m/>
  </r>
  <r>
    <s v="Valle di Casies/Gsies"/>
    <x v="3"/>
    <m/>
    <s v="BZ"/>
    <n v="2262"/>
    <n v="3.8066098161326683E-3"/>
    <x v="3"/>
    <n v="0.22037483206405095"/>
    <s v=""/>
    <m/>
    <m/>
  </r>
  <r>
    <s v="Vandoies/Vintl"/>
    <x v="3"/>
    <m/>
    <s v="BZ"/>
    <n v="3251"/>
    <n v="5.4709498285797102E-3"/>
    <x v="3"/>
    <n v="0.31672793061018106"/>
    <s v=""/>
    <m/>
    <m/>
  </r>
  <r>
    <s v="Varna/Vahrn"/>
    <x v="3"/>
    <m/>
    <s v="BZ"/>
    <n v="4253"/>
    <n v="7.15716690893556E-3"/>
    <x v="3"/>
    <n v="0.41434755117966787"/>
    <s v=""/>
    <m/>
    <m/>
  </r>
  <r>
    <s v="Verano/Vöran"/>
    <x v="3"/>
    <m/>
    <s v="BZ"/>
    <n v="929"/>
    <n v="1.5633689297910032E-3"/>
    <x v="3"/>
    <n v="9.0507612284484229E-2"/>
    <s v=""/>
    <m/>
    <m/>
  </r>
  <r>
    <s v="Villabassa/Niederdorf"/>
    <x v="3"/>
    <m/>
    <s v="BZ"/>
    <n v="1479"/>
    <n v="2.4889371874713601E-3"/>
    <x v="3"/>
    <n v="0.14409123634957177"/>
    <s v=""/>
    <m/>
    <m/>
  </r>
  <r>
    <s v="Villandro/Villanders"/>
    <x v="3"/>
    <m/>
    <s v="BZ"/>
    <n v="1893"/>
    <n v="3.1856376577980286E-3"/>
    <x v="3"/>
    <n v="0.18442509155492856"/>
    <s v=""/>
    <m/>
    <m/>
  </r>
  <r>
    <s v="Vipiteno/Sterzing"/>
    <x v="3"/>
    <m/>
    <s v="BZ"/>
    <n v="6390"/>
    <n v="1.0753420302868147E-2"/>
    <x v="3"/>
    <n v="0.62254428686528984"/>
    <s v=""/>
    <m/>
    <m/>
  </r>
  <r>
    <s v="Velturno/Feldthurns"/>
    <x v="3"/>
    <m/>
    <s v="BZ"/>
    <n v="2742"/>
    <n v="4.6143784773809791E-3"/>
    <x v="3"/>
    <n v="0.26713872215721823"/>
    <s v=""/>
    <m/>
    <m/>
  </r>
  <r>
    <s v="La Valle/Wengen"/>
    <x v="3"/>
    <m/>
    <s v="BZ"/>
    <n v="1299"/>
    <n v="2.186023939503243E-3"/>
    <x v="3"/>
    <n v="0.12655477756463401"/>
    <s v=""/>
    <m/>
    <m/>
  </r>
  <r>
    <s v="Senale-San Felice/Unsere Liebe Frau im Walde-St. Felix"/>
    <x v="3"/>
    <m/>
    <s v="BZ"/>
    <n v="782"/>
    <n v="1.3159897772837075E-3"/>
    <x v="3"/>
    <n v="7.6186170943451745E-2"/>
    <s v=""/>
    <m/>
    <m/>
  </r>
  <r>
    <s v="Ala"/>
    <x v="3"/>
    <m/>
    <s v="TN"/>
    <n v="8887"/>
    <n v="1.4955500192736969E-2"/>
    <x v="3"/>
    <n v="0.86581394012078727"/>
    <s v=""/>
    <m/>
    <m/>
  </r>
  <r>
    <s v="Albiano"/>
    <x v="3"/>
    <m/>
    <s v="TN"/>
    <n v="1508"/>
    <n v="2.5377398774217787E-3"/>
    <x v="3"/>
    <n v="0.14691655470936729"/>
    <s v=""/>
    <m/>
    <m/>
  </r>
  <r>
    <s v="Aldeno"/>
    <x v="3"/>
    <m/>
    <s v="TN"/>
    <n v="3036"/>
    <n v="5.1091367823955704E-3"/>
    <x v="3"/>
    <n v="0.29578160483928323"/>
    <s v=""/>
    <m/>
    <m/>
  </r>
  <r>
    <s v="Andalo"/>
    <x v="3"/>
    <m/>
    <s v="TN"/>
    <n v="1026"/>
    <n v="1.726605513418266E-3"/>
    <x v="3"/>
    <n v="9.9957815074145126E-2"/>
    <s v=""/>
    <m/>
    <m/>
  </r>
  <r>
    <s v="Arco"/>
    <x v="3"/>
    <m/>
    <s v="TN"/>
    <n v="16871"/>
    <n v="2.8391385591500548E-2"/>
    <x v="3"/>
    <n v="1.6436533120038035"/>
    <s v=""/>
    <m/>
    <m/>
  </r>
  <r>
    <s v="Avio"/>
    <x v="3"/>
    <m/>
    <s v="TN"/>
    <n v="4115"/>
    <n v="6.9249334188266716E-3"/>
    <x v="3"/>
    <n v="0.40090293277788225"/>
    <s v=""/>
    <m/>
    <m/>
  </r>
  <r>
    <s v="Baselga di Pinè"/>
    <x v="3"/>
    <m/>
    <s v="TN"/>
    <n v="4928"/>
    <n v="8.2930915888159984E-3"/>
    <x v="3"/>
    <n v="0.48010927162318434"/>
    <s v=""/>
    <m/>
    <m/>
  </r>
  <r>
    <s v="Bedollo"/>
    <x v="3"/>
    <m/>
    <s v="TN"/>
    <n v="1479"/>
    <n v="2.4889371874713601E-3"/>
    <x v="3"/>
    <n v="0.14409123634957177"/>
    <s v=""/>
    <m/>
    <m/>
  </r>
  <r>
    <s v="Besenello"/>
    <x v="3"/>
    <m/>
    <s v="TN"/>
    <n v="2511"/>
    <n v="4.2256398091552305E-3"/>
    <x v="3"/>
    <n v="0.24463360004988149"/>
    <s v=""/>
    <m/>
    <m/>
  </r>
  <r>
    <s v="Bieno"/>
    <x v="3"/>
    <m/>
    <s v="TN"/>
    <n v="430"/>
    <n v="7.2362609236827915E-4"/>
    <x v="3"/>
    <n v="4.1892651541795715E-2"/>
    <s v=""/>
    <m/>
    <m/>
  </r>
  <r>
    <s v="Bleggio Superiore"/>
    <x v="3"/>
    <m/>
    <s v="TN"/>
    <n v="1600"/>
    <n v="2.6925622041610382E-3"/>
    <x v="3"/>
    <n v="0.15587963364389101"/>
    <s v=""/>
    <m/>
    <m/>
  </r>
  <r>
    <s v="Bocenago"/>
    <x v="3"/>
    <m/>
    <s v="TN"/>
    <n v="407"/>
    <n v="6.8492051068346415E-4"/>
    <x v="3"/>
    <n v="3.9651881808164778E-2"/>
    <s v=""/>
    <m/>
    <m/>
  </r>
  <r>
    <s v="Bondone"/>
    <x v="3"/>
    <m/>
    <s v="TN"/>
    <n v="668"/>
    <n v="1.1241447202372337E-3"/>
    <x v="3"/>
    <n v="6.5079747046324507E-2"/>
    <s v=""/>
    <m/>
    <m/>
  </r>
  <r>
    <s v="Borgo Valsugana"/>
    <x v="3"/>
    <m/>
    <s v="TN"/>
    <n v="6826"/>
    <n v="1.148714350350203E-2"/>
    <x v="3"/>
    <n v="0.66502148703325015"/>
    <s v=""/>
    <m/>
    <m/>
  </r>
  <r>
    <s v="Brentonico"/>
    <x v="3"/>
    <m/>
    <s v="TN"/>
    <n v="3882"/>
    <n v="6.53282904784572E-3"/>
    <x v="3"/>
    <n v="0.37820296112849061"/>
    <s v=""/>
    <m/>
    <m/>
  </r>
  <r>
    <s v="Bresimo"/>
    <x v="3"/>
    <m/>
    <s v="TN"/>
    <n v="254"/>
    <n v="4.2744424991056492E-4"/>
    <x v="3"/>
    <n v="2.4745891840967701E-2"/>
    <s v=""/>
    <m/>
    <m/>
  </r>
  <r>
    <s v="Brez"/>
    <x v="3"/>
    <m/>
    <s v="TN"/>
    <n v="706"/>
    <n v="1.1880930725860581E-3"/>
    <x v="3"/>
    <n v="6.8781888345366915E-2"/>
    <s v=""/>
    <m/>
    <m/>
  </r>
  <r>
    <s v="Caderzone Terme"/>
    <x v="3"/>
    <m/>
    <s v="TN"/>
    <n v="669"/>
    <n v="1.1258275716148343E-3"/>
    <x v="3"/>
    <n v="6.5177171817351928E-2"/>
    <s v=""/>
    <m/>
    <m/>
  </r>
  <r>
    <s v="Cagnò"/>
    <x v="3"/>
    <m/>
    <s v="TN"/>
    <n v="360"/>
    <n v="6.0582649593623366E-4"/>
    <x v="3"/>
    <n v="3.5072917569875482E-2"/>
    <s v=""/>
    <m/>
    <m/>
  </r>
  <r>
    <s v="Calceranica al Lago"/>
    <x v="3"/>
    <m/>
    <s v="TN"/>
    <n v="1305"/>
    <n v="2.1961210477688467E-3"/>
    <x v="3"/>
    <n v="0.12713932619079862"/>
    <s v=""/>
    <m/>
    <m/>
  </r>
  <r>
    <s v="Caldes"/>
    <x v="3"/>
    <m/>
    <s v="TN"/>
    <n v="1090"/>
    <n v="1.8343080015847074E-3"/>
    <x v="3"/>
    <n v="0.10619300041990076"/>
    <s v=""/>
    <m/>
    <m/>
  </r>
  <r>
    <s v="Caldonazzo"/>
    <x v="3"/>
    <m/>
    <s v="TN"/>
    <n v="3340"/>
    <n v="5.6207236011861679E-3"/>
    <x v="3"/>
    <n v="0.32539873523162249"/>
    <s v=""/>
    <m/>
    <m/>
  </r>
  <r>
    <s v="Campitello di Fassa"/>
    <x v="3"/>
    <m/>
    <s v="TN"/>
    <n v="737"/>
    <n v="1.2402614652916783E-3"/>
    <x v="3"/>
    <n v="7.1802056247217305E-2"/>
    <s v=""/>
    <m/>
    <m/>
  </r>
  <r>
    <s v="Campodenno"/>
    <x v="3"/>
    <m/>
    <s v="TN"/>
    <n v="1498"/>
    <n v="2.5209113636457722E-3"/>
    <x v="3"/>
    <n v="0.14594230699909297"/>
    <s v=""/>
    <m/>
    <m/>
  </r>
  <r>
    <s v="Canal San Bovo"/>
    <x v="3"/>
    <m/>
    <s v="TN"/>
    <n v="1592"/>
    <n v="2.6790993931402334E-3"/>
    <x v="3"/>
    <n v="0.15510023547567156"/>
    <s v=""/>
    <m/>
    <m/>
  </r>
  <r>
    <s v="Canazei"/>
    <x v="3"/>
    <m/>
    <s v="TN"/>
    <n v="1907"/>
    <n v="3.2091975770844375E-3"/>
    <x v="3"/>
    <n v="0.18578903834931262"/>
    <s v=""/>
    <m/>
    <m/>
  </r>
  <r>
    <s v="Capriana"/>
    <x v="3"/>
    <m/>
    <s v="TN"/>
    <n v="605"/>
    <n v="1.0181250834483927E-3"/>
    <x v="3"/>
    <n v="5.8941986471596299E-2"/>
    <s v=""/>
    <m/>
    <m/>
  </r>
  <r>
    <s v="Carano"/>
    <x v="3"/>
    <m/>
    <s v="TN"/>
    <n v="1073"/>
    <n v="1.8056995281654966E-3"/>
    <x v="3"/>
    <n v="0.10453677931243441"/>
    <s v=""/>
    <m/>
    <m/>
  </r>
  <r>
    <s v="Carisolo"/>
    <x v="3"/>
    <m/>
    <s v="TN"/>
    <n v="984"/>
    <n v="1.6559257555590387E-3"/>
    <x v="3"/>
    <n v="9.5865974690992978E-2"/>
    <s v=""/>
    <m/>
    <m/>
  </r>
  <r>
    <s v="Carzano"/>
    <x v="3"/>
    <m/>
    <s v="TN"/>
    <n v="505"/>
    <n v="8.4983994568832769E-4"/>
    <x v="3"/>
    <n v="4.9199509368853103E-2"/>
    <s v=""/>
    <m/>
    <m/>
  </r>
  <r>
    <s v="Castel Condino"/>
    <x v="3"/>
    <m/>
    <s v="TN"/>
    <n v="238"/>
    <n v="4.0051862786895446E-4"/>
    <x v="3"/>
    <n v="2.3187095504528792E-2"/>
    <s v=""/>
    <m/>
    <m/>
  </r>
  <r>
    <s v="Castelfondo"/>
    <x v="3"/>
    <m/>
    <s v="TN"/>
    <n v="632"/>
    <n v="1.0635620706436102E-3"/>
    <x v="3"/>
    <n v="6.1572455289336955E-2"/>
    <s v=""/>
    <m/>
    <m/>
  </r>
  <r>
    <s v="Castello-Molina di Fiemme"/>
    <x v="3"/>
    <m/>
    <s v="TN"/>
    <n v="2267"/>
    <n v="3.8150240730206717E-3"/>
    <x v="3"/>
    <n v="0.22086195591918809"/>
    <s v=""/>
    <m/>
    <m/>
  </r>
  <r>
    <s v="Castello Tesino"/>
    <x v="3"/>
    <m/>
    <s v="TN"/>
    <n v="1315"/>
    <n v="2.2129495615448532E-3"/>
    <x v="3"/>
    <n v="0.12811357390107295"/>
    <s v=""/>
    <m/>
    <m/>
  </r>
  <r>
    <s v="Castelnuovo"/>
    <x v="3"/>
    <m/>
    <s v="TN"/>
    <n v="1035"/>
    <n v="1.7417511758166717E-3"/>
    <x v="3"/>
    <n v="0.100834638013392"/>
    <s v=""/>
    <m/>
    <m/>
  </r>
  <r>
    <s v="Cavalese"/>
    <x v="3"/>
    <m/>
    <s v="TN"/>
    <n v="3953"/>
    <n v="6.6523114956553659E-3"/>
    <x v="3"/>
    <n v="0.38512011987143829"/>
    <s v=""/>
    <m/>
    <m/>
  </r>
  <r>
    <s v="Cavareno"/>
    <x v="3"/>
    <m/>
    <s v="TN"/>
    <n v="1037"/>
    <n v="1.7451168785718731E-3"/>
    <x v="3"/>
    <n v="0.10102948755544687"/>
    <s v=""/>
    <m/>
    <m/>
  </r>
  <r>
    <s v="Cavedago"/>
    <x v="3"/>
    <m/>
    <s v="TN"/>
    <n v="530"/>
    <n v="8.919112301283439E-4"/>
    <x v="3"/>
    <n v="5.1635128644538911E-2"/>
    <s v=""/>
    <m/>
    <m/>
  </r>
  <r>
    <s v="Cavedine"/>
    <x v="3"/>
    <m/>
    <s v="TN"/>
    <n v="2916"/>
    <n v="4.9071946170834921E-3"/>
    <x v="3"/>
    <n v="0.28409063231599141"/>
    <s v=""/>
    <m/>
    <m/>
  </r>
  <r>
    <s v="Cavizzana"/>
    <x v="3"/>
    <m/>
    <s v="TN"/>
    <n v="259"/>
    <n v="4.3585850679856813E-4"/>
    <x v="3"/>
    <n v="2.5233015696104859E-2"/>
    <s v=""/>
    <m/>
    <m/>
  </r>
  <r>
    <s v="Cimone"/>
    <x v="3"/>
    <m/>
    <s v="TN"/>
    <n v="685"/>
    <n v="1.1527531936564447E-3"/>
    <x v="3"/>
    <n v="6.6735968153790848E-2"/>
    <s v=""/>
    <m/>
    <m/>
  </r>
  <r>
    <s v="Cinte Tesino"/>
    <x v="3"/>
    <m/>
    <s v="TN"/>
    <n v="372"/>
    <n v="6.2602071246744141E-4"/>
    <x v="3"/>
    <n v="3.6242014822204661E-2"/>
    <s v=""/>
    <m/>
    <m/>
  </r>
  <r>
    <s v="Cis"/>
    <x v="3"/>
    <m/>
    <s v="TN"/>
    <n v="309"/>
    <n v="5.2000107567860062E-4"/>
    <x v="3"/>
    <n v="3.0104254247476456E-2"/>
    <s v=""/>
    <m/>
    <m/>
  </r>
  <r>
    <s v="Civezzano"/>
    <x v="3"/>
    <m/>
    <s v="TN"/>
    <n v="3904"/>
    <n v="6.5698517781529343E-3"/>
    <x v="3"/>
    <n v="0.3803463060910941"/>
    <s v=""/>
    <m/>
    <m/>
  </r>
  <r>
    <s v="Cles"/>
    <x v="3"/>
    <m/>
    <s v="TN"/>
    <n v="6769"/>
    <n v="1.1391220974978793E-2"/>
    <x v="3"/>
    <n v="0.65946827508468653"/>
    <s v=""/>
    <m/>
    <m/>
  </r>
  <r>
    <s v="Cloz"/>
    <x v="3"/>
    <m/>
    <s v="TN"/>
    <n v="729"/>
    <n v="1.226798654270873E-3"/>
    <x v="3"/>
    <n v="7.1022658078997852E-2"/>
    <s v=""/>
    <m/>
    <m/>
  </r>
  <r>
    <s v="Commezzadura"/>
    <x v="3"/>
    <m/>
    <s v="TN"/>
    <n v="993"/>
    <n v="1.6710714179574446E-3"/>
    <x v="3"/>
    <n v="9.6742797630239866E-2"/>
    <s v=""/>
    <m/>
    <m/>
  </r>
  <r>
    <s v="Croviana"/>
    <x v="3"/>
    <m/>
    <s v="TN"/>
    <n v="693"/>
    <n v="1.1662160046772498E-3"/>
    <x v="3"/>
    <n v="6.7515366322010301E-2"/>
    <s v=""/>
    <m/>
    <m/>
  </r>
  <r>
    <s v="Daiano"/>
    <x v="3"/>
    <m/>
    <s v="TN"/>
    <n v="692"/>
    <n v="1.1645331532996492E-3"/>
    <x v="3"/>
    <n v="6.7417941550982866E-2"/>
    <s v=""/>
    <m/>
    <m/>
  </r>
  <r>
    <s v="Dambel"/>
    <x v="3"/>
    <m/>
    <s v="TN"/>
    <n v="435"/>
    <n v="7.3204034925628231E-4"/>
    <x v="3"/>
    <n v="4.237977539693287E-2"/>
    <s v=""/>
    <m/>
    <m/>
  </r>
  <r>
    <s v="Denno"/>
    <x v="3"/>
    <m/>
    <s v="TN"/>
    <n v="1252"/>
    <n v="2.1069299247560127E-3"/>
    <x v="3"/>
    <n v="0.12197581332634472"/>
    <s v=""/>
    <m/>
    <m/>
  </r>
  <r>
    <s v="Drena"/>
    <x v="3"/>
    <m/>
    <s v="TN"/>
    <n v="551"/>
    <n v="9.2725110905795768E-4"/>
    <x v="3"/>
    <n v="5.3681048836114978E-2"/>
    <s v=""/>
    <m/>
    <m/>
  </r>
  <r>
    <s v="Dro"/>
    <x v="3"/>
    <m/>
    <s v="TN"/>
    <n v="4566"/>
    <n v="7.683899390124563E-3"/>
    <x v="3"/>
    <n v="0.44484150451125404"/>
    <s v=""/>
    <m/>
    <m/>
  </r>
  <r>
    <s v="Faedo"/>
    <x v="3"/>
    <m/>
    <s v="TN"/>
    <n v="610"/>
    <n v="1.0265393403363959E-3"/>
    <x v="3"/>
    <n v="5.9429110326733453E-2"/>
    <s v=""/>
    <m/>
    <m/>
  </r>
  <r>
    <s v="Fai della Paganella"/>
    <x v="3"/>
    <m/>
    <s v="TN"/>
    <n v="898"/>
    <n v="1.511200537085383E-3"/>
    <x v="3"/>
    <n v="8.7487444382633839E-2"/>
    <s v=""/>
    <m/>
    <m/>
  </r>
  <r>
    <s v="Fiavè"/>
    <x v="3"/>
    <m/>
    <s v="TN"/>
    <n v="1098"/>
    <n v="1.8477708126055127E-3"/>
    <x v="3"/>
    <n v="0.10697239858812023"/>
    <s v=""/>
    <m/>
    <m/>
  </r>
  <r>
    <s v="Fierozzo"/>
    <x v="3"/>
    <m/>
    <s v="TN"/>
    <n v="481"/>
    <n v="8.0945151262591219E-4"/>
    <x v="3"/>
    <n v="4.6861314864194738E-2"/>
    <s v=""/>
    <m/>
    <m/>
  </r>
  <r>
    <s v="Folgaria"/>
    <x v="3"/>
    <m/>
    <s v="TN"/>
    <n v="3130"/>
    <n v="5.2673248118900321E-3"/>
    <x v="3"/>
    <n v="0.30493953331586182"/>
    <s v=""/>
    <m/>
    <m/>
  </r>
  <r>
    <s v="Fondo"/>
    <x v="3"/>
    <m/>
    <s v="TN"/>
    <n v="1435"/>
    <n v="2.4148917268569316E-3"/>
    <x v="3"/>
    <n v="0.13980454642436477"/>
    <s v=""/>
    <m/>
    <m/>
  </r>
  <r>
    <s v="Fornace"/>
    <x v="3"/>
    <m/>
    <s v="TN"/>
    <n v="1321"/>
    <n v="2.2230466698104578E-3"/>
    <x v="3"/>
    <n v="0.12869812252723753"/>
    <s v=""/>
    <m/>
    <m/>
  </r>
  <r>
    <s v="Frassilongo"/>
    <x v="3"/>
    <m/>
    <s v="TN"/>
    <n v="321"/>
    <n v="5.4019529220980837E-4"/>
    <x v="3"/>
    <n v="3.1273351499805639E-2"/>
    <s v=""/>
    <m/>
    <m/>
  </r>
  <r>
    <s v="Garniga Terme"/>
    <x v="3"/>
    <m/>
    <s v="TN"/>
    <n v="381"/>
    <n v="6.4116637486584722E-4"/>
    <x v="3"/>
    <n v="3.7118837761451549E-2"/>
    <s v=""/>
    <m/>
    <m/>
  </r>
  <r>
    <s v="Giovo"/>
    <x v="3"/>
    <m/>
    <s v="TN"/>
    <n v="2465"/>
    <n v="4.1482286457855998E-3"/>
    <x v="3"/>
    <n v="0.24015206058261965"/>
    <s v=""/>
    <m/>
    <m/>
  </r>
  <r>
    <s v="Giustino"/>
    <x v="3"/>
    <m/>
    <s v="TN"/>
    <n v="743"/>
    <n v="1.2503585735572822E-3"/>
    <x v="3"/>
    <n v="7.2386604873381888E-2"/>
    <s v=""/>
    <m/>
    <m/>
  </r>
  <r>
    <s v="Grigno"/>
    <x v="3"/>
    <m/>
    <s v="TN"/>
    <n v="2271"/>
    <n v="3.8217554785310737E-3"/>
    <x v="3"/>
    <n v="0.22125165500329783"/>
    <s v=""/>
    <m/>
    <m/>
  </r>
  <r>
    <s v="Imer"/>
    <x v="3"/>
    <m/>
    <s v="TN"/>
    <n v="1183"/>
    <n v="1.9908131797015676E-3"/>
    <x v="3"/>
    <n v="0.11525350412545192"/>
    <s v=""/>
    <m/>
    <m/>
  </r>
  <r>
    <s v="Isera"/>
    <x v="3"/>
    <m/>
    <s v="TN"/>
    <n v="2625"/>
    <n v="4.4174848662017043E-3"/>
    <x v="3"/>
    <n v="0.25574002394700868"/>
    <s v=""/>
    <m/>
    <m/>
  </r>
  <r>
    <s v="Lavarone"/>
    <x v="3"/>
    <m/>
    <s v="TN"/>
    <n v="1087"/>
    <n v="1.8292594474519056E-3"/>
    <x v="3"/>
    <n v="0.10590072610681847"/>
    <s v=""/>
    <m/>
    <m/>
  </r>
  <r>
    <s v="Lavis"/>
    <x v="3"/>
    <m/>
    <s v="TN"/>
    <n v="8636"/>
    <n v="1.4533104496959205E-2"/>
    <x v="3"/>
    <n v="0.84136032259290194"/>
    <s v=""/>
    <m/>
    <m/>
  </r>
  <r>
    <s v="Levico Terme"/>
    <x v="3"/>
    <m/>
    <s v="TN"/>
    <n v="7516"/>
    <n v="1.264831095404648E-2"/>
    <x v="3"/>
    <n v="0.7322445790421781"/>
    <s v=""/>
    <m/>
    <m/>
  </r>
  <r>
    <s v="Lona-Lases"/>
    <x v="3"/>
    <m/>
    <s v="TN"/>
    <n v="876"/>
    <n v="1.4741778067781685E-3"/>
    <x v="3"/>
    <n v="8.5344099420030337E-2"/>
    <s v=""/>
    <m/>
    <m/>
  </r>
  <r>
    <s v="Luserna"/>
    <x v="3"/>
    <m/>
    <s v="TN"/>
    <n v="279"/>
    <n v="4.6951553435058108E-4"/>
    <x v="3"/>
    <n v="2.7181511116653498E-2"/>
    <s v=""/>
    <m/>
    <m/>
  </r>
  <r>
    <s v="Malé"/>
    <x v="3"/>
    <m/>
    <s v="TN"/>
    <n v="2135"/>
    <n v="3.5928876911773861E-3"/>
    <x v="3"/>
    <n v="0.2080018861435671"/>
    <s v=""/>
    <m/>
    <m/>
  </r>
  <r>
    <s v="Malosco"/>
    <x v="3"/>
    <m/>
    <s v="TN"/>
    <n v="445"/>
    <n v="7.4886886303228884E-4"/>
    <x v="3"/>
    <n v="4.3354023107207193E-2"/>
    <s v=""/>
    <m/>
    <m/>
  </r>
  <r>
    <s v="Massimeno"/>
    <x v="3"/>
    <m/>
    <s v="TN"/>
    <n v="124"/>
    <n v="2.086735708224805E-4"/>
    <x v="3"/>
    <n v="1.2080671607401556E-2"/>
    <s v=""/>
    <m/>
    <m/>
  </r>
  <r>
    <s v="Mazzin"/>
    <x v="3"/>
    <m/>
    <s v="TN"/>
    <n v="494"/>
    <n v="8.3132858053472066E-4"/>
    <x v="3"/>
    <n v="4.8127836887551352E-2"/>
    <s v=""/>
    <m/>
    <m/>
  </r>
  <r>
    <s v="Mezzana"/>
    <x v="3"/>
    <m/>
    <s v="TN"/>
    <n v="884"/>
    <n v="1.4876406177989738E-3"/>
    <x v="3"/>
    <n v="8.6123497588249803E-2"/>
    <s v=""/>
    <m/>
    <m/>
  </r>
  <r>
    <s v="Mezzano"/>
    <x v="3"/>
    <m/>
    <s v="TN"/>
    <n v="1615"/>
    <n v="2.7178049748250483E-3"/>
    <x v="3"/>
    <n v="0.1573410052093025"/>
    <s v=""/>
    <m/>
    <m/>
  </r>
  <r>
    <s v="Mezzocorona"/>
    <x v="3"/>
    <m/>
    <s v="TN"/>
    <n v="5161"/>
    <n v="8.68519595979695E-3"/>
    <x v="3"/>
    <n v="0.50280924327257603"/>
    <s v=""/>
    <m/>
    <m/>
  </r>
  <r>
    <s v="Mezzolombardo"/>
    <x v="3"/>
    <m/>
    <s v="TN"/>
    <n v="6817"/>
    <n v="1.1471997841103624E-2"/>
    <x v="3"/>
    <n v="0.66414466409400319"/>
    <s v=""/>
    <m/>
    <m/>
  </r>
  <r>
    <s v="Moena"/>
    <x v="3"/>
    <m/>
    <s v="TN"/>
    <n v="2690"/>
    <n v="4.5268702057457456E-3"/>
    <x v="3"/>
    <n v="0.26207263406379178"/>
    <s v=""/>
    <m/>
    <m/>
  </r>
  <r>
    <s v="Molveno"/>
    <x v="3"/>
    <m/>
    <s v="TN"/>
    <n v="1110"/>
    <n v="1.8679650291367205E-3"/>
    <x v="3"/>
    <n v="0.10814149584044939"/>
    <s v=""/>
    <m/>
    <m/>
  </r>
  <r>
    <s v="Mori"/>
    <x v="3"/>
    <m/>
    <s v="TN"/>
    <n v="9456"/>
    <n v="1.5913042626591736E-2"/>
    <x v="3"/>
    <n v="0.92124863483539587"/>
    <s v=""/>
    <m/>
    <m/>
  </r>
  <r>
    <s v="Nago-Torbole"/>
    <x v="3"/>
    <m/>
    <s v="TN"/>
    <n v="2728"/>
    <n v="4.5908185580945705E-3"/>
    <x v="3"/>
    <n v="0.26577477536283417"/>
    <s v=""/>
    <m/>
    <m/>
  </r>
  <r>
    <s v="Nogaredo"/>
    <x v="3"/>
    <m/>
    <s v="TN"/>
    <n v="1917"/>
    <n v="3.2260260908604441E-3"/>
    <x v="3"/>
    <n v="0.18676328605958695"/>
    <s v=""/>
    <m/>
    <m/>
  </r>
  <r>
    <s v="Nomi"/>
    <x v="3"/>
    <m/>
    <s v="TN"/>
    <n v="1403"/>
    <n v="2.3610404827737108E-3"/>
    <x v="3"/>
    <n v="0.13668695375148693"/>
    <s v=""/>
    <m/>
    <m/>
  </r>
  <r>
    <s v="Novaledo"/>
    <x v="3"/>
    <m/>
    <s v="TN"/>
    <n v="1018"/>
    <n v="1.7131427023974607E-3"/>
    <x v="3"/>
    <n v="9.9178416905925673E-2"/>
    <s v=""/>
    <m/>
    <m/>
  </r>
  <r>
    <s v="Ospedaletto"/>
    <x v="3"/>
    <m/>
    <s v="TN"/>
    <n v="820"/>
    <n v="1.3799381296325322E-3"/>
    <x v="3"/>
    <n v="7.9888312242494153E-2"/>
    <s v=""/>
    <m/>
    <m/>
  </r>
  <r>
    <s v="Ossana"/>
    <x v="3"/>
    <m/>
    <s v="TN"/>
    <n v="844"/>
    <n v="1.4203265626949479E-3"/>
    <x v="3"/>
    <n v="8.2226506747152525E-2"/>
    <s v=""/>
    <m/>
    <m/>
  </r>
  <r>
    <s v="Palù del Fersina"/>
    <x v="3"/>
    <m/>
    <s v="TN"/>
    <n v="169"/>
    <n v="2.8440188281450969E-4"/>
    <x v="3"/>
    <n v="1.646478630363599E-2"/>
    <s v=""/>
    <m/>
    <m/>
  </r>
  <r>
    <s v="Panchià"/>
    <x v="3"/>
    <m/>
    <s v="TN"/>
    <n v="771"/>
    <n v="1.2974784121301004E-3"/>
    <x v="3"/>
    <n v="7.5114498462149987E-2"/>
    <s v=""/>
    <m/>
    <m/>
  </r>
  <r>
    <s v="Ronzo-Chienis"/>
    <x v="3"/>
    <m/>
    <s v="TN"/>
    <n v="1001"/>
    <n v="1.6845342289782499E-3"/>
    <x v="3"/>
    <n v="9.7522195798459319E-2"/>
    <s v=""/>
    <m/>
    <m/>
  </r>
  <r>
    <s v="Peio"/>
    <x v="3"/>
    <m/>
    <s v="TN"/>
    <n v="1891"/>
    <n v="3.1822719550428273E-3"/>
    <x v="3"/>
    <n v="0.18423024201287369"/>
    <s v=""/>
    <m/>
    <m/>
  </r>
  <r>
    <s v="Pellizzano"/>
    <x v="3"/>
    <m/>
    <s v="TN"/>
    <n v="811"/>
    <n v="1.3647924672341265E-3"/>
    <x v="3"/>
    <n v="7.9011489303247265E-2"/>
    <s v=""/>
    <m/>
    <m/>
  </r>
  <r>
    <s v="Pelugo"/>
    <x v="3"/>
    <m/>
    <s v="TN"/>
    <n v="379"/>
    <n v="6.37800672110646E-4"/>
    <x v="3"/>
    <n v="3.6923988219396686E-2"/>
    <s v=""/>
    <m/>
    <m/>
  </r>
  <r>
    <s v="Pergine Valsugana"/>
    <x v="3"/>
    <m/>
    <s v="TN"/>
    <n v="20446"/>
    <n v="3.4407579266422871E-2"/>
    <x v="3"/>
    <n v="1.9919468684268724"/>
    <s v=""/>
    <m/>
    <m/>
  </r>
  <r>
    <s v="Pieve Tesino"/>
    <x v="3"/>
    <m/>
    <s v="TN"/>
    <n v="681"/>
    <n v="1.146021788146042E-3"/>
    <x v="3"/>
    <n v="6.6346269069681121E-2"/>
    <s v=""/>
    <m/>
    <m/>
  </r>
  <r>
    <s v="Pinzolo"/>
    <x v="3"/>
    <m/>
    <s v="TN"/>
    <n v="3117"/>
    <n v="5.2454477439812233E-3"/>
    <x v="3"/>
    <n v="0.30367301129250523"/>
    <s v=""/>
    <m/>
    <m/>
  </r>
  <r>
    <s v="Pomarolo"/>
    <x v="3"/>
    <m/>
    <s v="TN"/>
    <n v="2355"/>
    <n v="3.9631149942495284E-3"/>
    <x v="3"/>
    <n v="0.22943533576960212"/>
    <s v=""/>
    <m/>
    <m/>
  </r>
  <r>
    <s v="Predazzo"/>
    <x v="3"/>
    <m/>
    <s v="TN"/>
    <n v="4531"/>
    <n v="7.6249995919085408E-3"/>
    <x v="3"/>
    <n v="0.44143163752529385"/>
    <s v=""/>
    <m/>
    <m/>
  </r>
  <r>
    <s v="Rabbi"/>
    <x v="3"/>
    <m/>
    <s v="TN"/>
    <n v="1400"/>
    <n v="2.3559919286409085E-3"/>
    <x v="3"/>
    <n v="0.13639467943840466"/>
    <s v=""/>
    <m/>
    <m/>
  </r>
  <r>
    <s v="Revò"/>
    <x v="3"/>
    <m/>
    <s v="TN"/>
    <n v="1265"/>
    <n v="2.128806992664821E-3"/>
    <x v="3"/>
    <n v="0.12324233534970135"/>
    <s v=""/>
    <m/>
    <m/>
  </r>
  <r>
    <s v="Riva del Garda"/>
    <x v="3"/>
    <m/>
    <s v="TN"/>
    <n v="15838"/>
    <n v="2.6653000118439081E-2"/>
    <x v="3"/>
    <n v="1.5430135235324665"/>
    <s v=""/>
    <m/>
    <m/>
  </r>
  <r>
    <s v="Romallo"/>
    <x v="3"/>
    <m/>
    <s v="TN"/>
    <n v="604"/>
    <n v="1.0164422320707921E-3"/>
    <x v="3"/>
    <n v="5.884456170056887E-2"/>
    <s v=""/>
    <m/>
    <m/>
  </r>
  <r>
    <s v="Romeno"/>
    <x v="3"/>
    <m/>
    <s v="TN"/>
    <n v="1374"/>
    <n v="2.3122377928232918E-3"/>
    <x v="3"/>
    <n v="0.13386163539169141"/>
    <s v=""/>
    <m/>
    <m/>
  </r>
  <r>
    <s v="Roncegno Terme"/>
    <x v="3"/>
    <m/>
    <s v="TN"/>
    <n v="2814"/>
    <n v="4.7355437765682264E-3"/>
    <x v="3"/>
    <n v="0.27415330567119334"/>
    <s v=""/>
    <m/>
    <m/>
  </r>
  <r>
    <s v="Ronchi Valsugana"/>
    <x v="3"/>
    <m/>
    <s v="TN"/>
    <n v="421"/>
    <n v="7.0848042996987323E-4"/>
    <x v="3"/>
    <n v="4.1015828602548828E-2"/>
    <s v=""/>
    <m/>
    <m/>
  </r>
  <r>
    <s v="Ronzone"/>
    <x v="3"/>
    <m/>
    <s v="TN"/>
    <n v="391"/>
    <n v="6.5799488864185375E-4"/>
    <x v="3"/>
    <n v="3.8093085471725872E-2"/>
    <s v=""/>
    <m/>
    <m/>
  </r>
  <r>
    <s v="Roverè della Luna"/>
    <x v="3"/>
    <m/>
    <s v="TN"/>
    <n v="1573"/>
    <n v="2.6471252169658209E-3"/>
    <x v="3"/>
    <n v="0.15324916482615036"/>
    <s v=""/>
    <m/>
    <m/>
  </r>
  <r>
    <s v="Rovereto"/>
    <x v="3"/>
    <m/>
    <s v="TN"/>
    <n v="37754"/>
    <n v="6.3534370909934898E-2"/>
    <x v="3"/>
    <n v="3.6781748053696632"/>
    <s v=""/>
    <m/>
    <m/>
  </r>
  <r>
    <s v="Ruffrè-Mendola"/>
    <x v="3"/>
    <m/>
    <s v="TN"/>
    <n v="416"/>
    <n v="7.0006617308186996E-4"/>
    <x v="3"/>
    <n v="4.0528704747411666E-2"/>
    <s v=""/>
    <m/>
    <m/>
  </r>
  <r>
    <s v="Rumo"/>
    <x v="3"/>
    <m/>
    <s v="TN"/>
    <n v="822"/>
    <n v="1.3833038323877336E-3"/>
    <x v="3"/>
    <n v="8.0083161784549023E-2"/>
    <s v=""/>
    <m/>
    <m/>
  </r>
  <r>
    <s v="Sagron Mis"/>
    <x v="3"/>
    <m/>
    <s v="TN"/>
    <n v="183"/>
    <n v="3.0796180210091882E-4"/>
    <x v="3"/>
    <n v="1.7828733098020036E-2"/>
    <s v=""/>
    <m/>
    <m/>
  </r>
  <r>
    <s v="San Michele all'Adige"/>
    <x v="3"/>
    <m/>
    <s v="TN"/>
    <n v="2911"/>
    <n v="4.898780360195489E-3"/>
    <x v="3"/>
    <n v="0.28360350846085425"/>
    <s v=""/>
    <m/>
    <m/>
  </r>
  <r>
    <s v="Sant'Orsola Terme"/>
    <x v="3"/>
    <m/>
    <s v="TN"/>
    <n v="1073"/>
    <n v="1.8056995281654966E-3"/>
    <x v="3"/>
    <n v="0.10453677931243441"/>
    <s v=""/>
    <m/>
    <m/>
  </r>
  <r>
    <s v="Sanzeno"/>
    <x v="3"/>
    <m/>
    <s v="TN"/>
    <n v="928"/>
    <n v="1.5616860784134021E-3"/>
    <x v="3"/>
    <n v="9.0410187513456794E-2"/>
    <s v=""/>
    <m/>
    <m/>
  </r>
  <r>
    <s v="Sarnonico"/>
    <x v="3"/>
    <m/>
    <s v="TN"/>
    <n v="749"/>
    <n v="1.2604556818228861E-3"/>
    <x v="3"/>
    <n v="7.2971153499546484E-2"/>
    <s v=""/>
    <m/>
    <m/>
  </r>
  <r>
    <s v="Scurelle"/>
    <x v="3"/>
    <m/>
    <s v="TN"/>
    <n v="1401"/>
    <n v="2.3576747800185091E-3"/>
    <x v="3"/>
    <n v="0.13649210420943206"/>
    <s v=""/>
    <m/>
    <m/>
  </r>
  <r>
    <s v="Segonzano"/>
    <x v="3"/>
    <m/>
    <s v="TN"/>
    <n v="1531"/>
    <n v="2.5764454591065936E-3"/>
    <x v="3"/>
    <n v="0.14915732444299823"/>
    <s v=""/>
    <m/>
    <m/>
  </r>
  <r>
    <s v="Sfruz"/>
    <x v="3"/>
    <m/>
    <s v="TN"/>
    <n v="323"/>
    <n v="5.4356099496500969E-4"/>
    <x v="3"/>
    <n v="3.1468201041860502E-2"/>
    <s v=""/>
    <m/>
    <m/>
  </r>
  <r>
    <s v="Soraga di Fassa"/>
    <x v="3"/>
    <m/>
    <s v="TN"/>
    <n v="736"/>
    <n v="1.2385786139140777E-3"/>
    <x v="3"/>
    <n v="7.1704631476189884E-2"/>
    <s v=""/>
    <m/>
    <m/>
  </r>
  <r>
    <s v="Sover"/>
    <x v="3"/>
    <m/>
    <s v="TN"/>
    <n v="882"/>
    <n v="1.4842749150437726E-3"/>
    <x v="3"/>
    <n v="8.5928648046194933E-2"/>
    <s v=""/>
    <m/>
    <m/>
  </r>
  <r>
    <s v="Spiazzo"/>
    <x v="3"/>
    <m/>
    <s v="TN"/>
    <n v="1315"/>
    <n v="2.2129495615448532E-3"/>
    <x v="3"/>
    <n v="0.12811357390107295"/>
    <s v=""/>
    <m/>
    <m/>
  </r>
  <r>
    <s v="Spormaggiore"/>
    <x v="3"/>
    <m/>
    <s v="TN"/>
    <n v="1259"/>
    <n v="2.1187098843992169E-3"/>
    <x v="3"/>
    <n v="0.12265778672353675"/>
    <s v=""/>
    <m/>
    <m/>
  </r>
  <r>
    <s v="Sporminore"/>
    <x v="3"/>
    <m/>
    <s v="TN"/>
    <n v="714"/>
    <n v="1.2015558836068634E-3"/>
    <x v="3"/>
    <n v="6.9561286513586368E-2"/>
    <s v=""/>
    <m/>
    <m/>
  </r>
  <r>
    <s v="Stenico"/>
    <x v="3"/>
    <m/>
    <s v="TN"/>
    <n v="1137"/>
    <n v="1.9134020163319378E-3"/>
    <x v="3"/>
    <n v="0.11077196465819007"/>
    <s v=""/>
    <m/>
    <m/>
  </r>
  <r>
    <s v="Storo"/>
    <x v="3"/>
    <m/>
    <s v="TN"/>
    <n v="4655"/>
    <n v="7.8336731627310207E-3"/>
    <x v="3"/>
    <n v="0.45351230913269547"/>
    <s v=""/>
    <m/>
    <m/>
  </r>
  <r>
    <s v="Strembo"/>
    <x v="3"/>
    <m/>
    <s v="TN"/>
    <n v="531"/>
    <n v="8.9359408150594473E-4"/>
    <x v="3"/>
    <n v="5.1732553415566339E-2"/>
    <s v=""/>
    <m/>
    <m/>
  </r>
  <r>
    <s v="Telve"/>
    <x v="3"/>
    <m/>
    <s v="TN"/>
    <n v="1995"/>
    <n v="3.3572884983132951E-3"/>
    <x v="3"/>
    <n v="0.19436241819972663"/>
    <s v=""/>
    <m/>
    <m/>
  </r>
  <r>
    <s v="Telve di Sopra"/>
    <x v="3"/>
    <m/>
    <s v="TN"/>
    <n v="617"/>
    <n v="1.0383192999796004E-3"/>
    <x v="3"/>
    <n v="6.0111083723925478E-2"/>
    <s v=""/>
    <m/>
    <m/>
  </r>
  <r>
    <s v="Tenna"/>
    <x v="3"/>
    <m/>
    <s v="TN"/>
    <n v="955"/>
    <n v="1.6071230656086199E-3"/>
    <x v="3"/>
    <n v="9.3040656331197458E-2"/>
    <s v=""/>
    <m/>
    <m/>
  </r>
  <r>
    <s v="Tenno"/>
    <x v="3"/>
    <m/>
    <s v="TN"/>
    <n v="1967"/>
    <n v="3.3101686597404767E-3"/>
    <x v="3"/>
    <n v="0.19163452461095853"/>
    <s v=""/>
    <m/>
    <m/>
  </r>
  <r>
    <s v="Terragnolo"/>
    <x v="3"/>
    <m/>
    <s v="TN"/>
    <n v="755"/>
    <n v="1.2705527900884902E-3"/>
    <x v="3"/>
    <n v="7.3555702125711081E-2"/>
    <s v=""/>
    <m/>
    <m/>
  </r>
  <r>
    <s v="Terzolas"/>
    <x v="3"/>
    <m/>
    <s v="TN"/>
    <n v="606"/>
    <n v="1.0198079348259933E-3"/>
    <x v="3"/>
    <n v="5.9039411242623734E-2"/>
    <s v=""/>
    <m/>
    <m/>
  </r>
  <r>
    <s v="Tesero"/>
    <x v="3"/>
    <m/>
    <s v="TN"/>
    <n v="2868"/>
    <n v="4.826417750958662E-3"/>
    <x v="3"/>
    <n v="0.27941424330667469"/>
    <s v=""/>
    <m/>
    <m/>
  </r>
  <r>
    <s v="Tione di Trento"/>
    <x v="3"/>
    <m/>
    <s v="TN"/>
    <n v="3608"/>
    <n v="6.0717277703831417E-3"/>
    <x v="3"/>
    <n v="0.35150857386697426"/>
    <s v=""/>
    <m/>
    <m/>
  </r>
  <r>
    <s v="Ton"/>
    <x v="3"/>
    <m/>
    <s v="TN"/>
    <n v="1319"/>
    <n v="2.2196809670552561E-3"/>
    <x v="3"/>
    <n v="0.12850327298518266"/>
    <s v=""/>
    <m/>
    <m/>
  </r>
  <r>
    <s v="Torcegno"/>
    <x v="3"/>
    <m/>
    <s v="TN"/>
    <n v="697"/>
    <n v="1.1729474101876524E-3"/>
    <x v="3"/>
    <n v="6.7905065406120027E-2"/>
    <s v=""/>
    <m/>
    <m/>
  </r>
  <r>
    <s v="Trambileno"/>
    <x v="3"/>
    <m/>
    <s v="TN"/>
    <n v="1355"/>
    <n v="2.2802636166488793E-3"/>
    <x v="3"/>
    <n v="0.13201056474217021"/>
    <s v=""/>
    <m/>
    <m/>
  </r>
  <r>
    <s v="Trento"/>
    <x v="3"/>
    <m/>
    <s v="TN"/>
    <n v="114198"/>
    <n v="0.1921782616192389"/>
    <x v="3"/>
    <n v="11.125714001790667"/>
    <s v=""/>
    <m/>
    <m/>
  </r>
  <r>
    <s v="Valfloriana"/>
    <x v="3"/>
    <m/>
    <s v="TN"/>
    <n v="530"/>
    <n v="8.919112301283439E-4"/>
    <x v="3"/>
    <n v="5.1635128644538911E-2"/>
    <s v=""/>
    <m/>
    <m/>
  </r>
  <r>
    <s v="Vallarsa"/>
    <x v="3"/>
    <m/>
    <s v="TN"/>
    <n v="1343"/>
    <n v="2.2600694001176716E-3"/>
    <x v="3"/>
    <n v="0.13084146748984102"/>
    <s v=""/>
    <m/>
    <m/>
  </r>
  <r>
    <s v="Varena"/>
    <x v="3"/>
    <m/>
    <s v="TN"/>
    <n v="845"/>
    <n v="1.4220094140725485E-3"/>
    <x v="3"/>
    <n v="8.2323931518179946E-2"/>
    <s v=""/>
    <m/>
    <m/>
  </r>
  <r>
    <s v="Vermiglio"/>
    <x v="3"/>
    <m/>
    <s v="TN"/>
    <n v="1869"/>
    <n v="3.1452492247356135E-3"/>
    <x v="3"/>
    <n v="0.1820868970502702"/>
    <s v=""/>
    <m/>
    <m/>
  </r>
  <r>
    <s v="Vignola-Falesina"/>
    <x v="3"/>
    <m/>
    <s v="TN"/>
    <n v="162"/>
    <n v="2.7262192317130515E-4"/>
    <x v="3"/>
    <n v="1.5782812906443965E-2"/>
    <s v=""/>
    <m/>
    <m/>
  </r>
  <r>
    <s v="Villa Lagarina"/>
    <x v="3"/>
    <m/>
    <s v="TN"/>
    <n v="3692"/>
    <n v="6.2130872861015955E-3"/>
    <x v="3"/>
    <n v="0.35969225463327859"/>
    <s v=""/>
    <m/>
    <m/>
  </r>
  <r>
    <s v="Volano"/>
    <x v="3"/>
    <m/>
    <s v="TN"/>
    <n v="3125"/>
    <n v="5.2589105550020282E-3"/>
    <x v="3"/>
    <n v="0.30445240946072466"/>
    <s v=""/>
    <m/>
    <m/>
  </r>
  <r>
    <s v="Ziano di Fiemme"/>
    <x v="3"/>
    <m/>
    <s v="TN"/>
    <n v="1679"/>
    <n v="2.8255074629914899E-3"/>
    <x v="3"/>
    <n v="0.16357619055505815"/>
    <s v=""/>
    <m/>
    <m/>
  </r>
  <r>
    <s v="Comano Terme"/>
    <x v="3"/>
    <m/>
    <s v="TN"/>
    <n v="2913"/>
    <n v="4.9021460629506903E-3"/>
    <x v="3"/>
    <n v="0.28379835800290915"/>
    <s v=""/>
    <m/>
    <m/>
  </r>
  <r>
    <s v="Ledro"/>
    <x v="3"/>
    <m/>
    <s v="TN"/>
    <n v="5448"/>
    <n v="9.1681743051683362E-3"/>
    <x v="3"/>
    <n v="0.53077015255744897"/>
    <s v=""/>
    <m/>
    <m/>
  </r>
  <r>
    <s v="Predaia"/>
    <x v="3"/>
    <m/>
    <s v="TN"/>
    <n v="6522"/>
    <n v="1.0975556684711433E-2"/>
    <x v="3"/>
    <n v="0.63540435664091077"/>
    <s v=""/>
    <m/>
    <m/>
  </r>
  <r>
    <s v="San Lorenzo Dorsino"/>
    <x v="3"/>
    <m/>
    <s v="TN"/>
    <n v="1607"/>
    <n v="2.7043421638042429E-3"/>
    <x v="3"/>
    <n v="0.15656160704108305"/>
    <s v=""/>
    <m/>
    <m/>
  </r>
  <r>
    <s v="Valdaone"/>
    <x v="3"/>
    <m/>
    <s v="TN"/>
    <n v="1220"/>
    <n v="2.0530786806727918E-3"/>
    <x v="3"/>
    <n v="0.11885822065346691"/>
    <s v=""/>
    <m/>
    <m/>
  </r>
  <r>
    <s v="Dimaro Folgarida"/>
    <x v="3"/>
    <m/>
    <s v="TN"/>
    <n v="2132"/>
    <n v="3.5878391370445834E-3"/>
    <x v="3"/>
    <n v="0.20770961183048478"/>
    <s v=""/>
    <m/>
    <m/>
  </r>
  <r>
    <s v="Pieve di Bono-Prezzo"/>
    <x v="3"/>
    <m/>
    <s v="TN"/>
    <n v="1541"/>
    <n v="2.5932739728826001E-3"/>
    <x v="3"/>
    <n v="0.15013157215327255"/>
    <s v=""/>
    <m/>
    <m/>
  </r>
  <r>
    <s v="Altavalle"/>
    <x v="3"/>
    <m/>
    <s v="TN"/>
    <n v="1640"/>
    <n v="2.7598762592650644E-3"/>
    <x v="3"/>
    <n v="0.15977662448498831"/>
    <s v=""/>
    <m/>
    <m/>
  </r>
  <r>
    <s v="Altopiano della Vigolana"/>
    <x v="3"/>
    <m/>
    <s v="TN"/>
    <n v="4802"/>
    <n v="8.0810523152383164E-3"/>
    <x v="3"/>
    <n v="0.46783375047372794"/>
    <s v=""/>
    <m/>
    <m/>
  </r>
  <r>
    <s v="Amblar-Don"/>
    <x v="3"/>
    <m/>
    <s v="TN"/>
    <n v="478"/>
    <n v="8.0440295849311025E-4"/>
    <x v="3"/>
    <n v="4.6569040551112446E-2"/>
    <s v=""/>
    <m/>
    <m/>
  </r>
  <r>
    <s v="Borgo Chiese"/>
    <x v="3"/>
    <m/>
    <s v="TN"/>
    <n v="2083"/>
    <n v="3.5053794195421522E-3"/>
    <x v="3"/>
    <n v="0.20293579805014064"/>
    <s v=""/>
    <m/>
    <m/>
  </r>
  <r>
    <s v="Borgo Lares"/>
    <x v="3"/>
    <m/>
    <s v="TN"/>
    <n v="707"/>
    <n v="1.189775923963659E-3"/>
    <x v="3"/>
    <n v="6.887931311639435E-2"/>
    <s v=""/>
    <m/>
    <m/>
  </r>
  <r>
    <s v="Castel Ivano"/>
    <x v="3"/>
    <m/>
    <s v="TN"/>
    <n v="3381"/>
    <n v="5.6897205076677946E-3"/>
    <x v="3"/>
    <n v="0.32939315084374721"/>
    <s v=""/>
    <m/>
    <m/>
  </r>
  <r>
    <s v="Cembra Lisignago"/>
    <x v="3"/>
    <m/>
    <s v="TN"/>
    <n v="2332"/>
    <n v="3.9244094125647135E-3"/>
    <x v="3"/>
    <n v="0.22719456603597118"/>
    <s v=""/>
    <m/>
    <m/>
  </r>
  <r>
    <s v="Contà"/>
    <x v="3"/>
    <m/>
    <s v="TN"/>
    <n v="1383"/>
    <n v="2.3273834552216977E-3"/>
    <x v="3"/>
    <n v="0.13473845833093831"/>
    <s v=""/>
    <m/>
    <m/>
  </r>
  <r>
    <s v="Madruzzo"/>
    <x v="3"/>
    <m/>
    <s v="TN"/>
    <n v="2783"/>
    <n v="4.6833753838626058E-3"/>
    <x v="3"/>
    <n v="0.27113313776934295"/>
    <s v=""/>
    <m/>
    <m/>
  </r>
  <r>
    <s v="Porte di Rendena"/>
    <x v="3"/>
    <m/>
    <s v="TN"/>
    <n v="1757"/>
    <n v="2.9567698704443405E-3"/>
    <x v="3"/>
    <n v="0.17117532269519783"/>
    <s v=""/>
    <m/>
    <m/>
  </r>
  <r>
    <s v="Primiero San Martino di Castrozza"/>
    <x v="3"/>
    <m/>
    <s v="TN"/>
    <n v="5406"/>
    <n v="9.0974945473091089E-3"/>
    <x v="3"/>
    <n v="0.52667831217429684"/>
    <s v=""/>
    <m/>
    <m/>
  </r>
  <r>
    <s v="Sella Giudicarie"/>
    <x v="3"/>
    <m/>
    <s v="TN"/>
    <n v="2918"/>
    <n v="4.9105603198386942E-3"/>
    <x v="3"/>
    <n v="0.28428548185804625"/>
    <s v=""/>
    <m/>
    <m/>
  </r>
  <r>
    <s v="Tre Ville"/>
    <x v="3"/>
    <m/>
    <s v="TN"/>
    <n v="1396"/>
    <n v="2.3492605231305061E-3"/>
    <x v="3"/>
    <n v="0.13600498035429492"/>
    <s v=""/>
    <m/>
    <m/>
  </r>
  <r>
    <s v="Vallelaghi"/>
    <x v="3"/>
    <m/>
    <s v="TN"/>
    <n v="4798"/>
    <n v="8.0743209097279139E-3"/>
    <x v="3"/>
    <n v="0.4674440513896182"/>
    <s v=""/>
    <m/>
    <m/>
  </r>
  <r>
    <s v="Ville d'Anaunia"/>
    <x v="3"/>
    <m/>
    <s v="TN"/>
    <n v="4902"/>
    <n v="8.2493374529983825E-3"/>
    <x v="3"/>
    <n v="0.47757622757647117"/>
    <s v=""/>
    <m/>
    <m/>
  </r>
  <r>
    <s v="San Giovanni di Fassa-Sèn Jan"/>
    <x v="3"/>
    <m/>
    <s v="TN"/>
    <n v="3345"/>
    <n v="5.6291378580741718E-3"/>
    <x v="3"/>
    <n v="0.32588585908675971"/>
    <s v=""/>
    <m/>
    <m/>
  </r>
  <r>
    <s v="Terre d'Adige"/>
    <x v="3"/>
    <m/>
    <s v="TN"/>
    <n v="3011"/>
    <n v="5.0670654979555543E-3"/>
    <x v="3"/>
    <n v="0.29334598556359742"/>
    <s v=""/>
    <m/>
    <m/>
  </r>
  <r>
    <s v="Affi"/>
    <x v="4"/>
    <m/>
    <s v="VR"/>
    <n v="2297"/>
    <n v="3.8655096143486913E-3"/>
    <x v="4"/>
    <n v="4.7303241579734687E-2"/>
    <s v=""/>
    <m/>
    <m/>
  </r>
  <r>
    <s v="Albaredo d'Adige"/>
    <x v="4"/>
    <m/>
    <s v="VR"/>
    <n v="5232"/>
    <n v="8.8046784076065959E-3"/>
    <x v="4"/>
    <n v="0.1077451284045154"/>
    <s v=""/>
    <m/>
    <m/>
  </r>
  <r>
    <s v="Angiari"/>
    <x v="4"/>
    <m/>
    <s v="VR"/>
    <n v="2164"/>
    <n v="3.641690381127805E-3"/>
    <x v="4"/>
    <n v="4.4564307696363027E-2"/>
    <s v=""/>
    <m/>
    <m/>
  </r>
  <r>
    <s v="Arcole"/>
    <x v="4"/>
    <m/>
    <s v="VR"/>
    <n v="6144"/>
    <n v="1.0339438863978388E-2"/>
    <x v="4"/>
    <n v="0.12652638931906396"/>
    <s v=""/>
    <m/>
    <m/>
  </r>
  <r>
    <s v="Badia Calavena"/>
    <x v="4"/>
    <m/>
    <s v="VR"/>
    <n v="2661"/>
    <n v="4.4780675157953271E-3"/>
    <x v="4"/>
    <n v="5.4799271155278197E-2"/>
    <s v=""/>
    <m/>
    <m/>
  </r>
  <r>
    <s v="Bardolino"/>
    <x v="4"/>
    <m/>
    <s v="VR"/>
    <n v="6714"/>
    <n v="1.1298664149210758E-2"/>
    <x v="4"/>
    <n v="0.13826467739065681"/>
    <s v=""/>
    <m/>
    <m/>
  </r>
  <r>
    <s v="Belfiore"/>
    <x v="4"/>
    <m/>
    <s v="VR"/>
    <n v="3008"/>
    <n v="5.0620169438227525E-3"/>
    <x v="4"/>
    <n v="6.1945211437458396E-2"/>
    <s v=""/>
    <m/>
    <m/>
  </r>
  <r>
    <s v="Bevilacqua"/>
    <x v="4"/>
    <m/>
    <s v="VR"/>
    <n v="1787"/>
    <n v="3.00725541177236E-3"/>
    <x v="4"/>
    <n v="3.6800562778835824E-2"/>
    <s v=""/>
    <m/>
    <m/>
  </r>
  <r>
    <s v="Bonavigo"/>
    <x v="4"/>
    <m/>
    <s v="VR"/>
    <n v="2024"/>
    <n v="3.4060911882637136E-3"/>
    <x v="4"/>
    <n v="4.1681219398077063E-2"/>
    <s v=""/>
    <m/>
    <m/>
  </r>
  <r>
    <s v="Boschi Sant'Anna"/>
    <x v="4"/>
    <m/>
    <s v="VR"/>
    <n v="1454"/>
    <n v="2.446865903031344E-3"/>
    <x v="4"/>
    <n v="2.9942931326484217E-2"/>
    <s v=""/>
    <m/>
    <m/>
  </r>
  <r>
    <s v="Bosco Chiesanuova"/>
    <x v="4"/>
    <m/>
    <s v="VR"/>
    <n v="3546"/>
    <n v="5.9673909849719013E-3"/>
    <x v="4"/>
    <n v="7.3024507898014457E-2"/>
    <s v=""/>
    <m/>
    <m/>
  </r>
  <r>
    <s v="Bovolone"/>
    <x v="4"/>
    <m/>
    <s v="VR"/>
    <n v="15846"/>
    <n v="2.6666462929459886E-2"/>
    <x v="4"/>
    <n v="0.32632440839028121"/>
    <s v=""/>
    <m/>
    <m/>
  </r>
  <r>
    <s v="Brentino Belluno"/>
    <x v="4"/>
    <m/>
    <s v="VR"/>
    <n v="1406"/>
    <n v="2.3660890369065126E-3"/>
    <x v="4"/>
    <n v="2.8954443909929028E-2"/>
    <s v=""/>
    <m/>
    <m/>
  </r>
  <r>
    <s v="Brenzone sul Garda"/>
    <x v="4"/>
    <m/>
    <s v="VR"/>
    <n v="2496"/>
    <n v="4.2003970384912196E-3"/>
    <x v="4"/>
    <n v="5.1401345660869735E-2"/>
    <s v=""/>
    <m/>
    <m/>
  </r>
  <r>
    <s v="Bussolengo"/>
    <x v="4"/>
    <m/>
    <s v="VR"/>
    <n v="19483"/>
    <n v="3.2786993389793448E-2"/>
    <x v="4"/>
    <n v="0.40122292368218154"/>
    <s v=""/>
    <m/>
    <m/>
  </r>
  <r>
    <s v="Buttapietra"/>
    <x v="4"/>
    <m/>
    <s v="VR"/>
    <n v="6867"/>
    <n v="1.1556140409983658E-2"/>
    <x v="4"/>
    <n v="0.14141548103092647"/>
    <s v=""/>
    <m/>
    <m/>
  </r>
  <r>
    <s v="Caldiero"/>
    <x v="4"/>
    <m/>
    <s v="VR"/>
    <n v="7374"/>
    <n v="1.2409346058427187E-2"/>
    <x v="4"/>
    <n v="0.15185637936829063"/>
    <s v=""/>
    <m/>
    <m/>
  </r>
  <r>
    <s v="Caprino Veronese"/>
    <x v="4"/>
    <m/>
    <s v="VR"/>
    <n v="8065"/>
    <n v="1.3572196360349235E-2"/>
    <x v="4"/>
    <n v="0.16608647946911637"/>
    <s v=""/>
    <m/>
    <m/>
  </r>
  <r>
    <s v="Casaleone"/>
    <x v="4"/>
    <m/>
    <s v="VR"/>
    <n v="5939"/>
    <n v="9.9944543315702537E-3"/>
    <x v="4"/>
    <n v="0.12230472431085952"/>
    <s v=""/>
    <m/>
    <m/>
  </r>
  <r>
    <s v="Castagnaro"/>
    <x v="4"/>
    <m/>
    <s v="VR"/>
    <n v="3930"/>
    <n v="6.613605913970551E-3"/>
    <x v="4"/>
    <n v="8.0932407230455958E-2"/>
    <s v=""/>
    <m/>
    <m/>
  </r>
  <r>
    <s v="Castel d'Azzano"/>
    <x v="4"/>
    <m/>
    <s v="VR"/>
    <n v="11739"/>
    <n v="1.9754992321654022E-2"/>
    <x v="4"/>
    <n v="0.24174695381127798"/>
    <s v=""/>
    <m/>
    <m/>
  </r>
  <r>
    <s v="Castelnuovo del Garda"/>
    <x v="4"/>
    <m/>
    <s v="VR"/>
    <n v="12199"/>
    <n v="2.052910395535032E-2"/>
    <x v="4"/>
    <n v="0.25121995821993187"/>
    <s v=""/>
    <m/>
    <m/>
  </r>
  <r>
    <s v="Cavaion Veronese"/>
    <x v="4"/>
    <m/>
    <s v="VR"/>
    <n v="5471"/>
    <n v="9.2068798868531511E-3"/>
    <x v="4"/>
    <n v="0.11266697199944645"/>
    <s v=""/>
    <m/>
    <m/>
  </r>
  <r>
    <s v="Cazzano di Tramigna"/>
    <x v="4"/>
    <m/>
    <s v="VR"/>
    <n v="1555"/>
    <n v="2.6168338921690095E-3"/>
    <x v="4"/>
    <n v="3.2022873598819092E-2"/>
    <s v=""/>
    <m/>
    <m/>
  </r>
  <r>
    <s v="Cerea"/>
    <x v="4"/>
    <m/>
    <s v="VR"/>
    <n v="16251"/>
    <n v="2.7348017737388146E-2"/>
    <x v="4"/>
    <n v="0.33466477096746555"/>
    <s v=""/>
    <m/>
    <m/>
  </r>
  <r>
    <s v="Cerro Veronese"/>
    <x v="4"/>
    <m/>
    <s v="VR"/>
    <n v="2434"/>
    <n v="4.09606025307998E-3"/>
    <x v="4"/>
    <n v="5.0124549414485957E-2"/>
    <s v=""/>
    <m/>
    <m/>
  </r>
  <r>
    <s v="Cologna Veneta"/>
    <x v="4"/>
    <m/>
    <s v="VR"/>
    <n v="8607"/>
    <n v="1.4484301807008788E-2"/>
    <x v="4"/>
    <n v="0.17724814988105203"/>
    <s v=""/>
    <m/>
    <m/>
  </r>
  <r>
    <s v="Colognola ai Colli"/>
    <x v="4"/>
    <m/>
    <s v="VR"/>
    <n v="8141"/>
    <n v="1.3700093065046885E-2"/>
    <x v="4"/>
    <n v="0.16765158454532875"/>
    <s v=""/>
    <m/>
    <m/>
  </r>
  <r>
    <s v="Concamarise"/>
    <x v="4"/>
    <m/>
    <s v="VR"/>
    <n v="1078"/>
    <n v="1.8141137850534996E-3"/>
    <x v="4"/>
    <n v="2.2199779896801913E-2"/>
    <s v=""/>
    <m/>
    <m/>
  </r>
  <r>
    <s v="Costermano sul Garda"/>
    <x v="4"/>
    <m/>
    <s v="VR"/>
    <n v="3586"/>
    <n v="6.0347050400759274E-3"/>
    <x v="4"/>
    <n v="7.3848247411810453E-2"/>
    <s v=""/>
    <m/>
    <m/>
  </r>
  <r>
    <s v="Dolcè"/>
    <x v="4"/>
    <m/>
    <s v="VR"/>
    <n v="2573"/>
    <n v="4.32997659456647E-3"/>
    <x v="4"/>
    <n v="5.2987044224927018E-2"/>
    <s v=""/>
    <m/>
    <m/>
  </r>
  <r>
    <s v="Erbè"/>
    <x v="4"/>
    <m/>
    <s v="VR"/>
    <n v="1841"/>
    <n v="3.0981293861627951E-3"/>
    <x v="4"/>
    <n v="3.7912611122460409E-2"/>
    <s v=""/>
    <m/>
    <m/>
  </r>
  <r>
    <s v="Erbezzo"/>
    <x v="4"/>
    <m/>
    <s v="VR"/>
    <n v="767"/>
    <n v="1.2907470066196977E-3"/>
    <x v="4"/>
    <n v="1.5795205177038096E-2"/>
    <s v=""/>
    <m/>
    <m/>
  </r>
  <r>
    <s v="Ferrara di Monte Baldo"/>
    <x v="4"/>
    <m/>
    <s v="VR"/>
    <n v="221"/>
    <n v="3.7191015444974345E-4"/>
    <x v="4"/>
    <n v="4.5511608137228411E-3"/>
    <s v=""/>
    <m/>
    <m/>
  </r>
  <r>
    <s v="Fumane"/>
    <x v="4"/>
    <m/>
    <s v="VR"/>
    <n v="4151"/>
    <n v="6.9855160684202935E-3"/>
    <x v="4"/>
    <n v="8.5483568044178795E-2"/>
    <s v=""/>
    <m/>
    <m/>
  </r>
  <r>
    <s v="Garda"/>
    <x v="4"/>
    <m/>
    <s v="VR"/>
    <n v="3978"/>
    <n v="6.6943827800953811E-3"/>
    <x v="4"/>
    <n v="8.1920894647011147E-2"/>
    <s v=""/>
    <m/>
    <m/>
  </r>
  <r>
    <s v="Gazzo Veronese"/>
    <x v="4"/>
    <m/>
    <s v="VR"/>
    <n v="5477"/>
    <n v="9.2169769951187547E-3"/>
    <x v="4"/>
    <n v="0.11279053292651585"/>
    <s v=""/>
    <m/>
    <m/>
  </r>
  <r>
    <s v="Grezzana"/>
    <x v="4"/>
    <m/>
    <s v="VR"/>
    <n v="10827"/>
    <n v="1.8220231865282228E-2"/>
    <x v="4"/>
    <n v="0.22296569289672941"/>
    <s v=""/>
    <m/>
    <m/>
  </r>
  <r>
    <s v="Illasi"/>
    <x v="4"/>
    <m/>
    <s v="VR"/>
    <n v="5302"/>
    <n v="8.9224780040386403E-3"/>
    <x v="4"/>
    <n v="0.10918667255365838"/>
    <s v=""/>
    <m/>
    <m/>
  </r>
  <r>
    <s v="Isola della Scala"/>
    <x v="4"/>
    <m/>
    <s v="VR"/>
    <n v="11457"/>
    <n v="1.9280428233170634E-2"/>
    <x v="4"/>
    <n v="0.23593959023901623"/>
    <s v=""/>
    <m/>
    <m/>
  </r>
  <r>
    <s v="Isola Rizza"/>
    <x v="4"/>
    <m/>
    <s v="VR"/>
    <n v="3255"/>
    <n v="5.4776812340901126E-3"/>
    <x v="4"/>
    <n v="6.7031802935148641E-2"/>
    <s v=""/>
    <m/>
    <m/>
  </r>
  <r>
    <s v="Lavagno"/>
    <x v="4"/>
    <m/>
    <s v="VR"/>
    <n v="8101"/>
    <n v="1.3632779009942858E-2"/>
    <x v="4"/>
    <n v="0.16682784503153275"/>
    <s v=""/>
    <m/>
    <m/>
  </r>
  <r>
    <s v="Lazise"/>
    <x v="4"/>
    <m/>
    <s v="VR"/>
    <n v="6695"/>
    <n v="1.1266689973036346E-2"/>
    <x v="4"/>
    <n v="0.13787340112160371"/>
    <s v=""/>
    <m/>
    <m/>
  </r>
  <r>
    <s v="Legnago"/>
    <x v="4"/>
    <m/>
    <s v="VR"/>
    <n v="24992"/>
    <n v="4.205782162899542E-2"/>
    <x v="4"/>
    <n v="0.51467244821973424"/>
    <s v=""/>
    <m/>
    <m/>
  </r>
  <r>
    <s v="Malcesine"/>
    <x v="4"/>
    <m/>
    <s v="VR"/>
    <n v="3685"/>
    <n v="6.2013073264583921E-3"/>
    <x v="4"/>
    <n v="7.5887002708455525E-2"/>
    <s v=""/>
    <m/>
    <m/>
  </r>
  <r>
    <s v="Marano di Valpolicella"/>
    <x v="4"/>
    <m/>
    <s v="VR"/>
    <n v="3083"/>
    <n v="5.1882307971428008E-3"/>
    <x v="4"/>
    <n v="6.3489723025825881E-2"/>
    <s v=""/>
    <m/>
    <m/>
  </r>
  <r>
    <s v="Mezzane di Sotto"/>
    <x v="4"/>
    <m/>
    <s v="VR"/>
    <n v="2463"/>
    <n v="4.1448629430303986E-3"/>
    <x v="4"/>
    <n v="5.0721760561988044E-2"/>
    <s v=""/>
    <m/>
    <m/>
  </r>
  <r>
    <s v="Minerbe"/>
    <x v="4"/>
    <m/>
    <s v="VR"/>
    <n v="4667"/>
    <n v="7.8538673792622297E-3"/>
    <x v="4"/>
    <n v="9.610980777214706E-2"/>
    <s v=""/>
    <m/>
    <m/>
  </r>
  <r>
    <s v="Montecchia di Crosara"/>
    <x v="4"/>
    <m/>
    <s v="VR"/>
    <n v="4462"/>
    <n v="7.5088828468540961E-3"/>
    <x v="4"/>
    <n v="9.188814276394261E-2"/>
    <s v=""/>
    <m/>
    <m/>
  </r>
  <r>
    <s v="Monteforte d'Alpone"/>
    <x v="4"/>
    <m/>
    <s v="VR"/>
    <n v="8410"/>
    <n v="1.4152780085621458E-2"/>
    <x v="4"/>
    <n v="0.17319123277560677"/>
    <s v=""/>
    <m/>
    <m/>
  </r>
  <r>
    <s v="Mozzecane"/>
    <x v="4"/>
    <m/>
    <s v="VR"/>
    <n v="7005"/>
    <n v="1.1788373900092547E-2"/>
    <x v="4"/>
    <n v="0.14425738235352265"/>
    <s v=""/>
    <m/>
    <m/>
  </r>
  <r>
    <s v="Negrar di Valpolicella"/>
    <x v="4"/>
    <m/>
    <s v="VR"/>
    <n v="16935"/>
    <n v="2.8499088079666991E-2"/>
    <x v="4"/>
    <n v="0.34875071665337704"/>
    <s v=""/>
    <m/>
    <m/>
  </r>
  <r>
    <s v="Nogara"/>
    <x v="4"/>
    <m/>
    <s v="VR"/>
    <n v="8574"/>
    <n v="1.4428767711547965E-2"/>
    <x v="4"/>
    <n v="0.17656856478217034"/>
    <s v=""/>
    <m/>
    <m/>
  </r>
  <r>
    <s v="Nogarole Rocca"/>
    <x v="4"/>
    <m/>
    <s v="VR"/>
    <n v="3455"/>
    <n v="5.8142515096102423E-3"/>
    <x v="4"/>
    <n v="7.1150500504128578E-2"/>
    <s v=""/>
    <m/>
    <m/>
  </r>
  <r>
    <s v="Oppeano"/>
    <x v="4"/>
    <m/>
    <s v="VR"/>
    <n v="9427"/>
    <n v="1.5864239936641319E-2"/>
    <x v="4"/>
    <n v="0.1941348099138698"/>
    <s v=""/>
    <m/>
    <m/>
  </r>
  <r>
    <s v="Palù"/>
    <x v="4"/>
    <m/>
    <s v="VR"/>
    <n v="1284"/>
    <n v="2.1607811688392335E-3"/>
    <x v="4"/>
    <n v="2.644203839285126E-2"/>
    <s v=""/>
    <m/>
    <m/>
  </r>
  <r>
    <s v="Pastrengo"/>
    <x v="4"/>
    <m/>
    <s v="VR"/>
    <n v="2893"/>
    <n v="4.8684890353986772E-3"/>
    <x v="4"/>
    <n v="5.9576960335294929E-2"/>
    <s v=""/>
    <m/>
    <m/>
  </r>
  <r>
    <s v="Pescantina"/>
    <x v="4"/>
    <m/>
    <s v="VR"/>
    <n v="16326"/>
    <n v="2.7474231590708199E-2"/>
    <x v="4"/>
    <n v="0.33620928255583304"/>
    <s v=""/>
    <m/>
    <m/>
  </r>
  <r>
    <s v="Peschiera del Garda"/>
    <x v="4"/>
    <m/>
    <s v="VR"/>
    <n v="9598"/>
    <n v="1.6152007522211027E-2"/>
    <x v="4"/>
    <n v="0.19765629633534768"/>
    <s v=""/>
    <m/>
    <m/>
  </r>
  <r>
    <s v="Povegliano Veronese"/>
    <x v="4"/>
    <m/>
    <s v="VR"/>
    <n v="7064"/>
    <n v="1.1887662131370985E-2"/>
    <x v="4"/>
    <n v="0.14547239813637172"/>
    <s v=""/>
    <m/>
    <m/>
  </r>
  <r>
    <s v="Pressana"/>
    <x v="4"/>
    <m/>
    <s v="VR"/>
    <n v="2564"/>
    <n v="4.3148309321680645E-3"/>
    <x v="4"/>
    <n v="5.2801702834322922E-2"/>
    <s v=""/>
    <m/>
    <m/>
  </r>
  <r>
    <s v="Rivoli Veronese"/>
    <x v="4"/>
    <m/>
    <s v="VR"/>
    <n v="2127"/>
    <n v="3.5794248801565808E-3"/>
    <x v="4"/>
    <n v="4.3802348646101733E-2"/>
    <s v=""/>
    <m/>
    <m/>
  </r>
  <r>
    <s v="Roncà"/>
    <x v="4"/>
    <m/>
    <s v="VR"/>
    <n v="3726"/>
    <n v="6.2703042329400188E-3"/>
    <x v="4"/>
    <n v="7.673133571009641E-2"/>
    <s v=""/>
    <m/>
    <m/>
  </r>
  <r>
    <s v="Ronco all'Adige"/>
    <x v="4"/>
    <m/>
    <s v="VR"/>
    <n v="6179"/>
    <n v="1.039833866219441E-2"/>
    <x v="4"/>
    <n v="0.12724716139363546"/>
    <s v=""/>
    <m/>
    <m/>
  </r>
  <r>
    <s v="Roverchiara"/>
    <x v="4"/>
    <m/>
    <s v="VR"/>
    <n v="2740"/>
    <n v="4.6110127746257787E-3"/>
    <x v="4"/>
    <n v="5.6426156695025272E-2"/>
    <s v=""/>
    <m/>
    <m/>
  </r>
  <r>
    <s v="Roveredo di Guà"/>
    <x v="4"/>
    <m/>
    <s v="VR"/>
    <n v="1541"/>
    <n v="2.5932739728826001E-3"/>
    <x v="4"/>
    <n v="3.1734564768990496E-2"/>
    <s v=""/>
    <m/>
    <m/>
  </r>
  <r>
    <s v="Roverè Veronese"/>
    <x v="4"/>
    <m/>
    <s v="VR"/>
    <n v="2127"/>
    <n v="3.5794248801565808E-3"/>
    <x v="4"/>
    <n v="4.3802348646101733E-2"/>
    <s v=""/>
    <m/>
    <m/>
  </r>
  <r>
    <s v="Salizzole"/>
    <x v="4"/>
    <m/>
    <s v="VR"/>
    <n v="3745"/>
    <n v="6.3022784091144304E-3"/>
    <x v="4"/>
    <n v="7.7122611979149505E-2"/>
    <s v=""/>
    <m/>
    <m/>
  </r>
  <r>
    <s v="San Bonifacio"/>
    <x v="4"/>
    <m/>
    <s v="VR"/>
    <n v="20275"/>
    <n v="3.4119811680853165E-2"/>
    <x v="4"/>
    <n v="0.41753296605534213"/>
    <s v=""/>
    <m/>
    <m/>
  </r>
  <r>
    <s v="San Giovanni Ilarione"/>
    <x v="4"/>
    <m/>
    <s v="VR"/>
    <n v="5111"/>
    <n v="8.6010533909169178E-3"/>
    <x v="4"/>
    <n v="0.10525331637528254"/>
    <s v=""/>
    <m/>
    <m/>
  </r>
  <r>
    <s v="San Giovanni Lupatoto"/>
    <x v="4"/>
    <m/>
    <s v="VR"/>
    <n v="24148"/>
    <n v="4.0637495066300475E-2"/>
    <x v="4"/>
    <n v="0.49729154447863877"/>
    <s v=""/>
    <m/>
    <m/>
  </r>
  <r>
    <s v="Sanguinetto"/>
    <x v="4"/>
    <m/>
    <s v="VR"/>
    <n v="4140"/>
    <n v="6.9670047032666868E-3"/>
    <x v="4"/>
    <n v="8.5257039677884908E-2"/>
    <s v=""/>
    <m/>
    <m/>
  </r>
  <r>
    <s v="San Martino Buon Albergo"/>
    <x v="4"/>
    <m/>
    <s v="VR"/>
    <n v="14283"/>
    <n v="2.403616622627007E-2"/>
    <x v="4"/>
    <n v="0.29413678688870293"/>
    <s v=""/>
    <m/>
    <m/>
  </r>
  <r>
    <s v="San Mauro di Saline"/>
    <x v="4"/>
    <m/>
    <s v="VR"/>
    <n v="553"/>
    <n v="9.306168118131589E-4"/>
    <x v="4"/>
    <n v="1.1388198778229554E-2"/>
    <s v=""/>
    <m/>
    <m/>
  </r>
  <r>
    <s v="San Pietro di Morubio"/>
    <x v="4"/>
    <m/>
    <s v="VR"/>
    <n v="3024"/>
    <n v="5.0889425658643631E-3"/>
    <x v="4"/>
    <n v="6.2274707242976804E-2"/>
    <s v=""/>
    <m/>
    <m/>
  </r>
  <r>
    <s v="San Pietro in Cariano"/>
    <x v="4"/>
    <m/>
    <s v="VR"/>
    <n v="12930"/>
    <n v="2.1759268312376394E-2"/>
    <x v="4"/>
    <n v="0.26627379783455357"/>
    <s v=""/>
    <m/>
    <m/>
  </r>
  <r>
    <s v="Sant'Ambrogio di Valpolicella"/>
    <x v="4"/>
    <m/>
    <s v="VR"/>
    <n v="11422"/>
    <n v="1.9221528434954612E-2"/>
    <x v="4"/>
    <n v="0.23521881816444476"/>
    <s v=""/>
    <m/>
    <m/>
  </r>
  <r>
    <s v="Sant'Anna d'Alfaedo"/>
    <x v="4"/>
    <m/>
    <s v="VR"/>
    <n v="2564"/>
    <n v="4.3148309321680645E-3"/>
    <x v="4"/>
    <n v="5.2801702834322922E-2"/>
    <s v=""/>
    <m/>
    <m/>
  </r>
  <r>
    <s v="San Zeno di Montagna"/>
    <x v="4"/>
    <m/>
    <s v="VR"/>
    <n v="1367"/>
    <n v="2.3004578331800875E-3"/>
    <x v="4"/>
    <n v="2.8151297883977935E-2"/>
    <s v=""/>
    <m/>
    <m/>
  </r>
  <r>
    <s v="Selva di Progno"/>
    <x v="4"/>
    <m/>
    <s v="VR"/>
    <n v="934"/>
    <n v="1.5717831866790064E-3"/>
    <x v="4"/>
    <n v="1.9234317647136352E-2"/>
    <s v=""/>
    <m/>
    <m/>
  </r>
  <r>
    <s v="Soave"/>
    <x v="4"/>
    <m/>
    <s v="VR"/>
    <n v="6908"/>
    <n v="1.1625137316465283E-2"/>
    <x v="4"/>
    <n v="0.14225981403256735"/>
    <s v=""/>
    <m/>
    <m/>
  </r>
  <r>
    <s v="Sommacampagna"/>
    <x v="4"/>
    <m/>
    <s v="VR"/>
    <n v="14615"/>
    <n v="2.459487288363349E-2"/>
    <x v="4"/>
    <n v="0.30097382485320961"/>
    <s v=""/>
    <m/>
    <m/>
  </r>
  <r>
    <s v="Sona"/>
    <x v="4"/>
    <m/>
    <s v="VR"/>
    <n v="17030"/>
    <n v="2.8658958960539053E-2"/>
    <x v="4"/>
    <n v="0.35070709799864247"/>
    <s v=""/>
    <m/>
    <m/>
  </r>
  <r>
    <s v="Sorgà"/>
    <x v="4"/>
    <m/>
    <s v="VR"/>
    <n v="3112"/>
    <n v="5.2370334870932202E-3"/>
    <x v="4"/>
    <n v="6.4086934173327975E-2"/>
    <s v=""/>
    <m/>
    <m/>
  </r>
  <r>
    <s v="Terrazzo"/>
    <x v="4"/>
    <m/>
    <s v="VR"/>
    <n v="2290"/>
    <n v="3.8537296547054862E-3"/>
    <x v="4"/>
    <n v="4.7159087164820389E-2"/>
    <s v=""/>
    <m/>
    <m/>
  </r>
  <r>
    <s v="Torri del Benaco"/>
    <x v="4"/>
    <m/>
    <s v="VR"/>
    <n v="2802"/>
    <n v="4.7153495600370183E-3"/>
    <x v="4"/>
    <n v="5.7702952941409057E-2"/>
    <s v=""/>
    <m/>
    <m/>
  </r>
  <r>
    <s v="Tregnago"/>
    <x v="4"/>
    <m/>
    <s v="VR"/>
    <n v="4926"/>
    <n v="8.2897258860607972E-3"/>
    <x v="4"/>
    <n v="0.10144352112397609"/>
    <s v=""/>
    <m/>
    <m/>
  </r>
  <r>
    <s v="Trevenzuolo"/>
    <x v="4"/>
    <m/>
    <s v="VR"/>
    <n v="2731"/>
    <n v="4.5958671122273724E-3"/>
    <x v="4"/>
    <n v="5.6240815304421175E-2"/>
    <s v=""/>
    <m/>
    <m/>
  </r>
  <r>
    <s v="Valeggio sul Mincio"/>
    <x v="4"/>
    <m/>
    <s v="VR"/>
    <n v="14300"/>
    <n v="2.4064774699689283E-2"/>
    <x v="4"/>
    <n v="0.2944868761820662"/>
    <s v=""/>
    <m/>
    <m/>
  </r>
  <r>
    <s v="Velo Veronese"/>
    <x v="4"/>
    <m/>
    <s v="VR"/>
    <n v="781"/>
    <n v="1.3143069259061069E-3"/>
    <x v="4"/>
    <n v="1.6083514006866695E-2"/>
    <s v=""/>
    <m/>
    <m/>
  </r>
  <r>
    <s v="Verona"/>
    <x v="4"/>
    <m/>
    <s v="VR"/>
    <n v="252520"/>
    <n v="0.42495362987171592"/>
    <x v="4"/>
    <n v="5.2002675505940807"/>
    <s v=""/>
    <m/>
    <m/>
  </r>
  <r>
    <s v="Veronella"/>
    <x v="4"/>
    <m/>
    <s v="VR"/>
    <n v="4670"/>
    <n v="7.8589159333950307E-3"/>
    <x v="4"/>
    <n v="9.6171588235681768E-2"/>
    <s v=""/>
    <m/>
    <m/>
  </r>
  <r>
    <s v="Vestenanova"/>
    <x v="4"/>
    <m/>
    <s v="VR"/>
    <n v="2618"/>
    <n v="4.4057049065584991E-3"/>
    <x v="4"/>
    <n v="5.39137511779475E-2"/>
    <s v=""/>
    <m/>
    <m/>
  </r>
  <r>
    <s v="Vigasio"/>
    <x v="4"/>
    <m/>
    <s v="VR"/>
    <n v="9438"/>
    <n v="1.5882751301794926E-2"/>
    <x v="4"/>
    <n v="0.19436133828016369"/>
    <s v=""/>
    <m/>
    <m/>
  </r>
  <r>
    <s v="Villa Bartolomea"/>
    <x v="4"/>
    <m/>
    <s v="VR"/>
    <n v="5841"/>
    <n v="9.8295348965653905E-3"/>
    <x v="4"/>
    <n v="0.12028656250205935"/>
    <s v=""/>
    <m/>
    <m/>
  </r>
  <r>
    <s v="Villafranca di Verona"/>
    <x v="4"/>
    <m/>
    <s v="VR"/>
    <n v="32747"/>
    <n v="5.5108334062288454E-2"/>
    <x v="4"/>
    <n v="0.67437494645693163"/>
    <s v=""/>
    <m/>
    <m/>
  </r>
  <r>
    <s v="Zevio"/>
    <x v="4"/>
    <m/>
    <s v="VR"/>
    <n v="14413"/>
    <n v="2.4254936905358154E-2"/>
    <x v="4"/>
    <n v="0.29681394030853986"/>
    <s v=""/>
    <m/>
    <m/>
  </r>
  <r>
    <s v="Zimella"/>
    <x v="4"/>
    <m/>
    <s v="VR"/>
    <n v="4834"/>
    <n v="8.1349035593215376E-3"/>
    <x v="4"/>
    <n v="9.954892024224532E-2"/>
    <s v=""/>
    <m/>
    <m/>
  </r>
  <r>
    <s v="Agugliaro"/>
    <x v="4"/>
    <m/>
    <s v="VI"/>
    <n v="1422"/>
    <n v="2.3930146589481228E-3"/>
    <x v="4"/>
    <n v="2.9283939715447422E-2"/>
    <s v=""/>
    <m/>
    <m/>
  </r>
  <r>
    <s v="Albettone"/>
    <x v="4"/>
    <m/>
    <s v="VI"/>
    <n v="2066"/>
    <n v="3.476770946122941E-3"/>
    <x v="4"/>
    <n v="4.254614588756285E-2"/>
    <s v=""/>
    <m/>
    <m/>
  </r>
  <r>
    <s v="Alonte"/>
    <x v="4"/>
    <m/>
    <s v="VI"/>
    <n v="1647"/>
    <n v="2.7716562189082691E-3"/>
    <x v="4"/>
    <n v="3.391747448054986E-2"/>
    <s v=""/>
    <m/>
    <m/>
  </r>
  <r>
    <s v="Altavilla Vicentina"/>
    <x v="4"/>
    <m/>
    <s v="VI"/>
    <n v="11760"/>
    <n v="1.9790332200583634E-2"/>
    <x v="4"/>
    <n v="0.24217941705602089"/>
    <s v=""/>
    <m/>
    <m/>
  </r>
  <r>
    <s v="Altissimo"/>
    <x v="4"/>
    <m/>
    <s v="VI"/>
    <n v="2266"/>
    <n v="3.8133412216430711E-3"/>
    <x v="4"/>
    <n v="4.6664843456542801E-2"/>
    <s v=""/>
    <m/>
    <m/>
  </r>
  <r>
    <s v="Arcugnano"/>
    <x v="4"/>
    <m/>
    <s v="VI"/>
    <n v="7899"/>
    <n v="1.3292843031667527E-2"/>
    <x v="4"/>
    <n v="0.16266796048686299"/>
    <s v=""/>
    <m/>
    <m/>
  </r>
  <r>
    <s v="Arsiero"/>
    <x v="4"/>
    <m/>
    <s v="VI"/>
    <n v="3303"/>
    <n v="5.5584581002149445E-3"/>
    <x v="4"/>
    <n v="6.8020290351703816E-2"/>
    <s v=""/>
    <m/>
    <m/>
  </r>
  <r>
    <s v="Arzignano"/>
    <x v="4"/>
    <m/>
    <s v="VI"/>
    <n v="25589"/>
    <n v="4.3062483901423011E-2"/>
    <x v="4"/>
    <n v="0.52696676046313928"/>
    <s v=""/>
    <m/>
    <m/>
  </r>
  <r>
    <s v="Asiago"/>
    <x v="4"/>
    <m/>
    <s v="VI"/>
    <n v="6391"/>
    <n v="1.0755103154245748E-2"/>
    <x v="4"/>
    <n v="0.13161298081675421"/>
    <s v=""/>
    <m/>
    <m/>
  </r>
  <r>
    <s v="Asigliano Veneto"/>
    <x v="4"/>
    <m/>
    <s v="VI"/>
    <n v="877"/>
    <n v="1.4758606581557693E-3"/>
    <x v="4"/>
    <n v="1.8060488839977067E-2"/>
    <s v=""/>
    <m/>
    <m/>
  </r>
  <r>
    <s v="Bassano del Grappa"/>
    <x v="4"/>
    <m/>
    <s v="VI"/>
    <n v="42984"/>
    <n v="7.2335683614786289E-2"/>
    <x v="4"/>
    <n v="0.88519048152517021"/>
    <s v=""/>
    <m/>
    <m/>
  </r>
  <r>
    <s v="Bolzano Vicentino"/>
    <x v="4"/>
    <m/>
    <s v="VI"/>
    <n v="6509"/>
    <n v="1.0953679616802624E-2"/>
    <x v="4"/>
    <n v="0.13404301238245236"/>
    <s v=""/>
    <m/>
    <m/>
  </r>
  <r>
    <s v="Breganze"/>
    <x v="4"/>
    <m/>
    <s v="VI"/>
    <n v="8693"/>
    <n v="1.4629027025482442E-2"/>
    <x v="4"/>
    <n v="0.17901918983571338"/>
    <s v=""/>
    <m/>
    <m/>
  </r>
  <r>
    <s v="Brendola"/>
    <x v="4"/>
    <m/>
    <s v="VI"/>
    <n v="6722"/>
    <n v="1.1312126960231563E-2"/>
    <x v="4"/>
    <n v="0.13842942529341601"/>
    <s v=""/>
    <m/>
    <m/>
  </r>
  <r>
    <s v="Bressanvido"/>
    <x v="4"/>
    <m/>
    <s v="VI"/>
    <n v="3108"/>
    <n v="5.2303020815828169E-3"/>
    <x v="4"/>
    <n v="6.4004560221948364E-2"/>
    <s v=""/>
    <m/>
    <m/>
  </r>
  <r>
    <s v="Brogliano"/>
    <x v="4"/>
    <m/>
    <s v="VI"/>
    <n v="3900"/>
    <n v="6.5631203726425318E-3"/>
    <x v="4"/>
    <n v="8.0314602595108961E-2"/>
    <s v=""/>
    <m/>
    <m/>
  </r>
  <r>
    <s v="Caldogno"/>
    <x v="4"/>
    <m/>
    <s v="VI"/>
    <n v="11221"/>
    <n v="1.8883275308056884E-2"/>
    <x v="4"/>
    <n v="0.23107952710761992"/>
    <s v=""/>
    <m/>
    <m/>
  </r>
  <r>
    <s v="Caltrano"/>
    <x v="4"/>
    <m/>
    <s v="VI"/>
    <n v="2607"/>
    <n v="4.3871935414048924E-3"/>
    <x v="4"/>
    <n v="5.3687222811653605E-2"/>
    <s v=""/>
    <m/>
    <m/>
  </r>
  <r>
    <s v="Calvene"/>
    <x v="4"/>
    <m/>
    <s v="VI"/>
    <n v="1323"/>
    <n v="2.2264123725656585E-3"/>
    <x v="4"/>
    <n v="2.7245184418802346E-2"/>
    <s v=""/>
    <m/>
    <m/>
  </r>
  <r>
    <s v="Camisano Vicentino"/>
    <x v="4"/>
    <m/>
    <s v="VI"/>
    <n v="10624"/>
    <n v="1.7878613035629296E-2"/>
    <x v="4"/>
    <n v="0.21878521486421476"/>
    <s v=""/>
    <m/>
    <m/>
  </r>
  <r>
    <s v="Campiglia dei Berici"/>
    <x v="4"/>
    <m/>
    <s v="VI"/>
    <n v="1791"/>
    <n v="3.0139868172827625E-3"/>
    <x v="4"/>
    <n v="3.6882936730215421E-2"/>
    <s v=""/>
    <m/>
    <m/>
  </r>
  <r>
    <s v="Carrè"/>
    <x v="4"/>
    <m/>
    <s v="VI"/>
    <n v="3647"/>
    <n v="6.1373589741095681E-3"/>
    <x v="4"/>
    <n v="7.5104450170349335E-2"/>
    <s v=""/>
    <m/>
    <m/>
  </r>
  <r>
    <s v="Cartigliano"/>
    <x v="4"/>
    <m/>
    <s v="VI"/>
    <n v="3802"/>
    <n v="6.3982009376376677E-3"/>
    <x v="4"/>
    <n v="7.8296440786308791E-2"/>
    <s v=""/>
    <m/>
    <m/>
  </r>
  <r>
    <s v="Cassola"/>
    <x v="4"/>
    <m/>
    <s v="VI"/>
    <n v="14128"/>
    <n v="2.3775324262741971E-2"/>
    <x v="4"/>
    <n v="0.29094479627274344"/>
    <s v=""/>
    <m/>
    <m/>
  </r>
  <r>
    <s v="Castegnero"/>
    <x v="4"/>
    <m/>
    <s v="VI"/>
    <n v="2857"/>
    <n v="4.8079063858050544E-3"/>
    <x v="4"/>
    <n v="5.8835594772878544E-2"/>
    <s v=""/>
    <m/>
    <m/>
  </r>
  <r>
    <s v="Castelgomberto"/>
    <x v="4"/>
    <m/>
    <s v="VI"/>
    <n v="6098"/>
    <n v="1.0262027700608758E-2"/>
    <x v="4"/>
    <n v="0.12557908887819857"/>
    <s v=""/>
    <m/>
    <m/>
  </r>
  <r>
    <s v="Chiampo"/>
    <x v="4"/>
    <m/>
    <s v="VI"/>
    <n v="12859"/>
    <n v="2.1639785864566746E-2"/>
    <x v="4"/>
    <n v="0.26481166019756569"/>
    <s v=""/>
    <m/>
    <m/>
  </r>
  <r>
    <s v="Chiuppano"/>
    <x v="4"/>
    <m/>
    <s v="VI"/>
    <n v="2626"/>
    <n v="4.4191677175793049E-3"/>
    <x v="4"/>
    <n v="5.40784990807067E-2"/>
    <s v=""/>
    <m/>
    <m/>
  </r>
  <r>
    <s v="Cogollo del Cengio"/>
    <x v="4"/>
    <m/>
    <s v="VI"/>
    <n v="3390"/>
    <n v="5.7048661700662001E-3"/>
    <x v="4"/>
    <n v="6.9811923794210098E-2"/>
    <s v=""/>
    <m/>
    <m/>
  </r>
  <r>
    <s v="Cornedo Vicentino"/>
    <x v="4"/>
    <m/>
    <s v="VI"/>
    <n v="11939"/>
    <n v="2.0091562597174147E-2"/>
    <x v="4"/>
    <n v="0.2458656513802579"/>
    <s v=""/>
    <m/>
    <m/>
  </r>
  <r>
    <s v="Costabissara"/>
    <x v="4"/>
    <m/>
    <s v="VI"/>
    <n v="7161"/>
    <n v="1.2050898714998247E-2"/>
    <x v="4"/>
    <n v="0.14746996645732699"/>
    <s v=""/>
    <m/>
    <m/>
  </r>
  <r>
    <s v="Creazzo"/>
    <x v="4"/>
    <m/>
    <s v="VI"/>
    <n v="11038"/>
    <n v="1.8575313505955964E-2"/>
    <x v="4"/>
    <n v="0.2273109188320033"/>
    <s v=""/>
    <m/>
    <m/>
  </r>
  <r>
    <s v="Crespadoro"/>
    <x v="4"/>
    <m/>
    <s v="VI"/>
    <n v="1452"/>
    <n v="2.4435002002761424E-3"/>
    <x v="4"/>
    <n v="2.9901744350794412E-2"/>
    <s v=""/>
    <m/>
    <m/>
  </r>
  <r>
    <s v="Dueville"/>
    <x v="4"/>
    <m/>
    <s v="VI"/>
    <n v="13888"/>
    <n v="2.3371439932117814E-2"/>
    <x v="4"/>
    <n v="0.28600235918996753"/>
    <s v=""/>
    <m/>
    <m/>
  </r>
  <r>
    <s v="Enego"/>
    <x v="4"/>
    <m/>
    <s v="VI"/>
    <n v="1825"/>
    <n v="3.0712037641211845E-3"/>
    <x v="4"/>
    <n v="3.7583115316942015E-2"/>
    <s v=""/>
    <m/>
    <m/>
  </r>
  <r>
    <s v="Fara Vicentino"/>
    <x v="4"/>
    <m/>
    <s v="VI"/>
    <n v="3943"/>
    <n v="6.6354829818793589E-3"/>
    <x v="4"/>
    <n v="8.1200122572439651E-2"/>
    <s v=""/>
    <m/>
    <m/>
  </r>
  <r>
    <s v="Foza"/>
    <x v="4"/>
    <m/>
    <s v="VI"/>
    <n v="717"/>
    <n v="1.2066044377396655E-3"/>
    <x v="4"/>
    <n v="1.476553078479311E-2"/>
    <s v=""/>
    <m/>
    <m/>
  </r>
  <r>
    <s v="Gallio"/>
    <x v="4"/>
    <m/>
    <s v="VI"/>
    <n v="2413"/>
    <n v="4.0607203741503664E-3"/>
    <x v="4"/>
    <n v="4.9692086169743063E-2"/>
    <s v=""/>
    <m/>
    <m/>
  </r>
  <r>
    <s v="Gambellara"/>
    <x v="4"/>
    <m/>
    <s v="VI"/>
    <n v="3319"/>
    <n v="5.5853837222565542E-3"/>
    <x v="4"/>
    <n v="6.8349786157222217E-2"/>
    <s v=""/>
    <m/>
    <m/>
  </r>
  <r>
    <s v="Gambugliano"/>
    <x v="4"/>
    <m/>
    <s v="VI"/>
    <n v="851"/>
    <n v="1.4321065223381524E-3"/>
    <x v="4"/>
    <n v="1.7525058156009674E-2"/>
    <s v=""/>
    <m/>
    <m/>
  </r>
  <r>
    <s v="Grisignano di Zocco"/>
    <x v="4"/>
    <m/>
    <s v="VI"/>
    <n v="4292"/>
    <n v="7.2227981126619864E-3"/>
    <x v="4"/>
    <n v="8.8387249830309655E-2"/>
    <s v=""/>
    <m/>
    <m/>
  </r>
  <r>
    <s v="Grumolo delle Abbadesse"/>
    <x v="4"/>
    <m/>
    <s v="VI"/>
    <n v="3741"/>
    <n v="6.295547003604028E-3"/>
    <x v="4"/>
    <n v="7.7040238027769908E-2"/>
    <s v=""/>
    <m/>
    <m/>
  </r>
  <r>
    <s v="Isola Vicentina"/>
    <x v="4"/>
    <m/>
    <s v="VI"/>
    <n v="9639"/>
    <n v="1.6221004428692655E-2"/>
    <x v="4"/>
    <n v="0.19850062933698853"/>
    <s v=""/>
    <m/>
    <m/>
  </r>
  <r>
    <s v="Laghi"/>
    <x v="4"/>
    <m/>
    <s v="VI"/>
    <n v="123"/>
    <n v="2.0699071944487983E-4"/>
    <x v="4"/>
    <n v="2.5329990049226675E-3"/>
    <s v=""/>
    <m/>
    <m/>
  </r>
  <r>
    <s v="Lastebasse"/>
    <x v="4"/>
    <m/>
    <s v="VI"/>
    <n v="229"/>
    <n v="3.8537296547054865E-4"/>
    <x v="4"/>
    <n v="4.7159087164820391E-3"/>
    <s v=""/>
    <m/>
    <m/>
  </r>
  <r>
    <s v="Longare"/>
    <x v="4"/>
    <m/>
    <s v="VI"/>
    <n v="5654"/>
    <n v="9.5148416889540705E-3"/>
    <x v="4"/>
    <n v="0.11643558027506309"/>
    <s v=""/>
    <m/>
    <m/>
  </r>
  <r>
    <s v="Lonigo"/>
    <x v="4"/>
    <m/>
    <s v="VI"/>
    <n v="15581"/>
    <n v="2.6220507314395715E-2"/>
    <x v="4"/>
    <n v="0.32086713411138273"/>
    <s v=""/>
    <m/>
    <m/>
  </r>
  <r>
    <s v="Lugo di Vicenza"/>
    <x v="4"/>
    <m/>
    <s v="VI"/>
    <n v="3739"/>
    <n v="6.2921813008488267E-3"/>
    <x v="4"/>
    <n v="7.6999051052080117E-2"/>
    <s v=""/>
    <m/>
    <m/>
  </r>
  <r>
    <s v="Malo"/>
    <x v="4"/>
    <m/>
    <s v="VI"/>
    <n v="14641"/>
    <n v="2.4638627019451104E-2"/>
    <x v="4"/>
    <n v="0.30150925553717706"/>
    <s v=""/>
    <m/>
    <m/>
  </r>
  <r>
    <s v="Marano Vicentino"/>
    <x v="4"/>
    <m/>
    <s v="VI"/>
    <n v="9662"/>
    <n v="1.6259710010377473E-2"/>
    <x v="4"/>
    <n v="0.19897427955742125"/>
    <s v=""/>
    <m/>
    <m/>
  </r>
  <r>
    <s v="Marostica"/>
    <x v="4"/>
    <m/>
    <s v="VI"/>
    <n v="13783"/>
    <n v="2.3194740537469748E-2"/>
    <x v="4"/>
    <n v="0.28384004296625304"/>
    <s v=""/>
    <m/>
    <m/>
  </r>
  <r>
    <s v="Montebello Vicentino"/>
    <x v="4"/>
    <m/>
    <s v="VI"/>
    <n v="6531"/>
    <n v="1.0990702347109839E-2"/>
    <x v="4"/>
    <n v="0.13449606911504017"/>
    <s v=""/>
    <m/>
    <m/>
  </r>
  <r>
    <s v="Montecchio Maggiore"/>
    <x v="4"/>
    <m/>
    <s v="VI"/>
    <n v="23315"/>
    <n v="3.9235679868759137E-2"/>
    <x v="4"/>
    <n v="0.4801371691038373"/>
    <s v=""/>
    <m/>
    <m/>
  </r>
  <r>
    <s v="Montecchio Precalcino"/>
    <x v="4"/>
    <m/>
    <s v="VI"/>
    <n v="4988"/>
    <n v="8.3940626714720367E-3"/>
    <x v="4"/>
    <n v="0.10272031737035987"/>
    <s v=""/>
    <m/>
    <m/>
  </r>
  <r>
    <s v="Monte di Malo"/>
    <x v="4"/>
    <m/>
    <s v="VI"/>
    <n v="2887"/>
    <n v="4.8583919271330744E-3"/>
    <x v="4"/>
    <n v="5.9453399408225541E-2"/>
    <s v=""/>
    <m/>
    <m/>
  </r>
  <r>
    <s v="Montegalda"/>
    <x v="4"/>
    <m/>
    <s v="VI"/>
    <n v="3343"/>
    <n v="5.6257721553189697E-3"/>
    <x v="4"/>
    <n v="6.8844029865499812E-2"/>
    <s v=""/>
    <m/>
    <m/>
  </r>
  <r>
    <s v="Montegaldella"/>
    <x v="4"/>
    <m/>
    <s v="VI"/>
    <n v="1788"/>
    <n v="3.0089382631499602E-3"/>
    <x v="4"/>
    <n v="3.6821156266680727E-2"/>
    <s v=""/>
    <m/>
    <m/>
  </r>
  <r>
    <s v="Monteviale"/>
    <x v="4"/>
    <m/>
    <s v="VI"/>
    <n v="2600"/>
    <n v="4.3754135817616873E-3"/>
    <x v="4"/>
    <n v="5.3543068396739307E-2"/>
    <s v=""/>
    <m/>
    <m/>
  </r>
  <r>
    <s v="Monticello Conte Otto"/>
    <x v="4"/>
    <m/>
    <s v="VI"/>
    <n v="9156"/>
    <n v="1.5408187213311542E-2"/>
    <x v="4"/>
    <n v="0.18855397470790197"/>
    <s v=""/>
    <m/>
    <m/>
  </r>
  <r>
    <s v="Montorso Vicentino"/>
    <x v="4"/>
    <m/>
    <s v="VI"/>
    <n v="3179"/>
    <n v="5.3497845293924628E-3"/>
    <x v="4"/>
    <n v="6.546669785893626E-2"/>
    <s v=""/>
    <m/>
    <m/>
  </r>
  <r>
    <s v="Mussolente"/>
    <x v="4"/>
    <m/>
    <s v="VI"/>
    <n v="7653"/>
    <n v="1.2878861592777768E-2"/>
    <x v="4"/>
    <n v="0.15760196247701766"/>
    <s v=""/>
    <m/>
    <m/>
  </r>
  <r>
    <s v="Nanto"/>
    <x v="4"/>
    <m/>
    <s v="VI"/>
    <n v="3082"/>
    <n v="5.1865479457652002E-3"/>
    <x v="4"/>
    <n v="6.3469129537980992E-2"/>
    <s v=""/>
    <m/>
    <m/>
  </r>
  <r>
    <s v="Nogarole Vicentino"/>
    <x v="4"/>
    <m/>
    <s v="VI"/>
    <n v="1136"/>
    <n v="1.9117191649543372E-3"/>
    <x v="4"/>
    <n v="2.3394202191806098E-2"/>
    <s v=""/>
    <m/>
    <m/>
  </r>
  <r>
    <s v="Nove"/>
    <x v="4"/>
    <m/>
    <s v="VI"/>
    <n v="5069"/>
    <n v="8.5303736330576904E-3"/>
    <x v="4"/>
    <n v="0.10438838988579674"/>
    <s v=""/>
    <m/>
    <m/>
  </r>
  <r>
    <s v="Noventa Vicentina"/>
    <x v="4"/>
    <m/>
    <s v="VI"/>
    <n v="8810"/>
    <n v="1.4825920636661719E-2"/>
    <x v="4"/>
    <n v="0.18142862791356668"/>
    <s v=""/>
    <m/>
    <m/>
  </r>
  <r>
    <s v="Orgiano"/>
    <x v="4"/>
    <m/>
    <s v="VI"/>
    <n v="3151"/>
    <n v="5.3026646908196457E-3"/>
    <x v="4"/>
    <n v="6.4890080199279068E-2"/>
    <s v=""/>
    <m/>
    <m/>
  </r>
  <r>
    <s v="Pedemonte"/>
    <x v="4"/>
    <m/>
    <s v="VI"/>
    <n v="768"/>
    <n v="1.2924298579972985E-3"/>
    <x v="4"/>
    <n v="1.5815798664882995E-2"/>
    <s v=""/>
    <m/>
    <m/>
  </r>
  <r>
    <s v="Pianezze"/>
    <x v="4"/>
    <m/>
    <s v="VI"/>
    <n v="2060"/>
    <n v="3.4666738378573369E-3"/>
    <x v="4"/>
    <n v="4.2422584960493455E-2"/>
    <s v=""/>
    <m/>
    <m/>
  </r>
  <r>
    <s v="Piovene Rocchette"/>
    <x v="4"/>
    <m/>
    <s v="VI"/>
    <n v="8295"/>
    <n v="1.3959252177197384E-2"/>
    <x v="4"/>
    <n v="0.17082298167344331"/>
    <s v=""/>
    <m/>
    <m/>
  </r>
  <r>
    <s v="Pojana Maggiore"/>
    <x v="4"/>
    <m/>
    <s v="VI"/>
    <n v="4459"/>
    <n v="7.5038342927212951E-3"/>
    <x v="4"/>
    <n v="9.1826362300407915E-2"/>
    <s v=""/>
    <m/>
    <m/>
  </r>
  <r>
    <s v="Posina"/>
    <x v="4"/>
    <m/>
    <s v="VI"/>
    <n v="577"/>
    <n v="9.7100524487557451E-4"/>
    <x v="4"/>
    <n v="1.1882442486507147E-2"/>
    <s v=""/>
    <m/>
    <m/>
  </r>
  <r>
    <s v="Pove del Grappa"/>
    <x v="4"/>
    <m/>
    <s v="VI"/>
    <n v="3093"/>
    <n v="5.2050593109188078E-3"/>
    <x v="4"/>
    <n v="6.369565790427488E-2"/>
    <s v=""/>
    <m/>
    <m/>
  </r>
  <r>
    <s v="Pozzoleone"/>
    <x v="4"/>
    <m/>
    <s v="VI"/>
    <n v="2793"/>
    <n v="4.7002038976386128E-3"/>
    <x v="4"/>
    <n v="5.751761155080496E-2"/>
    <s v=""/>
    <m/>
    <m/>
  </r>
  <r>
    <s v="Quinto Vicentino"/>
    <x v="4"/>
    <m/>
    <s v="VI"/>
    <n v="5694"/>
    <n v="9.5821557440580966E-3"/>
    <x v="4"/>
    <n v="0.11725931978885909"/>
    <s v=""/>
    <m/>
    <m/>
  </r>
  <r>
    <s v="Recoaro Terme"/>
    <x v="4"/>
    <m/>
    <s v="VI"/>
    <n v="6764"/>
    <n v="1.138280671809079E-2"/>
    <x v="4"/>
    <n v="0.13929435178290178"/>
    <s v=""/>
    <m/>
    <m/>
  </r>
  <r>
    <s v="Roana"/>
    <x v="4"/>
    <m/>
    <s v="VI"/>
    <n v="4317"/>
    <n v="7.2648693971020025E-3"/>
    <x v="4"/>
    <n v="8.8902087026432153E-2"/>
    <s v=""/>
    <m/>
    <m/>
  </r>
  <r>
    <s v="Romano d'Ezzelino"/>
    <x v="4"/>
    <m/>
    <s v="VI"/>
    <n v="14484"/>
    <n v="2.4374419353167802E-2"/>
    <x v="4"/>
    <n v="0.29827607794552774"/>
    <s v=""/>
    <m/>
    <m/>
  </r>
  <r>
    <s v="Rosà"/>
    <x v="4"/>
    <m/>
    <s v="VI"/>
    <n v="14071"/>
    <n v="2.3679401734218734E-2"/>
    <x v="4"/>
    <n v="0.28977096746558417"/>
    <s v=""/>
    <m/>
    <m/>
  </r>
  <r>
    <s v="Rossano Veneto"/>
    <x v="4"/>
    <m/>
    <s v="VI"/>
    <n v="7922"/>
    <n v="1.3331548613352341E-2"/>
    <x v="4"/>
    <n v="0.16314161070729569"/>
    <s v=""/>
    <m/>
    <m/>
  </r>
  <r>
    <s v="Rotzo"/>
    <x v="4"/>
    <m/>
    <s v="VI"/>
    <n v="638"/>
    <n v="1.0736591789092141E-3"/>
    <x v="4"/>
    <n v="1.3138645245046031E-2"/>
    <s v=""/>
    <m/>
    <m/>
  </r>
  <r>
    <s v="Salcedo"/>
    <x v="4"/>
    <m/>
    <s v="VI"/>
    <n v="1038"/>
    <n v="1.7467997299494737E-3"/>
    <x v="4"/>
    <n v="2.1376040383005925E-2"/>
    <s v=""/>
    <m/>
    <m/>
  </r>
  <r>
    <s v="Sandrigo"/>
    <x v="4"/>
    <m/>
    <s v="VI"/>
    <n v="8392"/>
    <n v="1.4122488760824647E-2"/>
    <x v="4"/>
    <n v="0.17282054999439858"/>
    <s v=""/>
    <m/>
    <m/>
  </r>
  <r>
    <s v="San Pietro Mussolino"/>
    <x v="4"/>
    <m/>
    <s v="VI"/>
    <n v="1613"/>
    <n v="2.714439272069847E-3"/>
    <x v="4"/>
    <n v="3.3217295893823273E-2"/>
    <s v=""/>
    <m/>
    <m/>
  </r>
  <r>
    <s v="Santorso"/>
    <x v="4"/>
    <m/>
    <s v="VI"/>
    <n v="5746"/>
    <n v="9.66966401569333E-3"/>
    <x v="4"/>
    <n v="0.11833018115679388"/>
    <s v=""/>
    <m/>
    <m/>
  </r>
  <r>
    <s v="San Vito di Leguzzano"/>
    <x v="4"/>
    <m/>
    <s v="VI"/>
    <n v="3584"/>
    <n v="6.0313393373207262E-3"/>
    <x v="4"/>
    <n v="7.3807060436120647E-2"/>
    <s v=""/>
    <m/>
    <m/>
  </r>
  <r>
    <s v="Sarcedo"/>
    <x v="4"/>
    <m/>
    <s v="VI"/>
    <n v="5303"/>
    <n v="8.9241608554162417E-3"/>
    <x v="4"/>
    <n v="0.1092072660415033"/>
    <s v=""/>
    <m/>
    <m/>
  </r>
  <r>
    <s v="Sarego"/>
    <x v="4"/>
    <m/>
    <s v="VI"/>
    <n v="6641"/>
    <n v="1.1175815998645911E-2"/>
    <x v="4"/>
    <n v="0.13676135277797913"/>
    <s v=""/>
    <m/>
    <m/>
  </r>
  <r>
    <s v="Schiavon"/>
    <x v="4"/>
    <m/>
    <s v="VI"/>
    <n v="2600"/>
    <n v="4.3754135817616873E-3"/>
    <x v="4"/>
    <n v="5.3543068396739307E-2"/>
    <s v=""/>
    <m/>
    <m/>
  </r>
  <r>
    <s v="Schio"/>
    <x v="4"/>
    <m/>
    <s v="VI"/>
    <n v="39131"/>
    <n v="6.5851657256891002E-2"/>
    <x v="4"/>
    <n v="0.8058437728587714"/>
    <s v=""/>
    <m/>
    <m/>
  </r>
  <r>
    <s v="Solagna"/>
    <x v="4"/>
    <m/>
    <s v="VI"/>
    <n v="1895"/>
    <n v="3.1890033605532298E-3"/>
    <x v="4"/>
    <n v="3.9024659466085E-2"/>
    <s v=""/>
    <m/>
    <m/>
  </r>
  <r>
    <s v="Sossano"/>
    <x v="4"/>
    <m/>
    <s v="VI"/>
    <n v="4401"/>
    <n v="7.4062289128204572E-3"/>
    <x v="4"/>
    <n v="9.0631940005403741E-2"/>
    <s v=""/>
    <m/>
    <m/>
  </r>
  <r>
    <s v="Sovizzo"/>
    <x v="4"/>
    <m/>
    <s v="VI"/>
    <n v="7034"/>
    <n v="1.1837176590042965E-2"/>
    <x v="4"/>
    <n v="0.14485459350102473"/>
    <s v=""/>
    <m/>
    <m/>
  </r>
  <r>
    <s v="Tezze sul Brenta"/>
    <x v="4"/>
    <m/>
    <s v="VI"/>
    <n v="12600"/>
    <n v="2.1203927357768177E-2"/>
    <x v="4"/>
    <n v="0.25947794684573666"/>
    <s v=""/>
    <m/>
    <m/>
  </r>
  <r>
    <s v="Thiene"/>
    <x v="4"/>
    <m/>
    <s v="VI"/>
    <n v="23254"/>
    <n v="3.9133025934725493E-2"/>
    <x v="4"/>
    <n v="0.47888096634529842"/>
    <s v=""/>
    <m/>
    <m/>
  </r>
  <r>
    <s v="Tonezza del Cimone"/>
    <x v="4"/>
    <m/>
    <s v="VI"/>
    <n v="577"/>
    <n v="9.7100524487557451E-4"/>
    <x v="4"/>
    <n v="1.1882442486507147E-2"/>
    <s v=""/>
    <m/>
    <m/>
  </r>
  <r>
    <s v="Torrebelvicino"/>
    <x v="4"/>
    <m/>
    <s v="VI"/>
    <n v="5989"/>
    <n v="1.0078596900450288E-2"/>
    <x v="4"/>
    <n v="0.1233343987031045"/>
    <s v=""/>
    <m/>
    <m/>
  </r>
  <r>
    <s v="Torri di Quartesolo"/>
    <x v="4"/>
    <m/>
    <s v="VI"/>
    <n v="11755"/>
    <n v="1.9781917943695632E-2"/>
    <x v="4"/>
    <n v="0.24207644961679636"/>
    <s v=""/>
    <m/>
    <m/>
  </r>
  <r>
    <s v="Trissino"/>
    <x v="4"/>
    <m/>
    <s v="VI"/>
    <n v="8620"/>
    <n v="1.4506178874917596E-2"/>
    <x v="4"/>
    <n v="0.17751586522303572"/>
    <s v=""/>
    <m/>
    <m/>
  </r>
  <r>
    <s v="Valdagno"/>
    <x v="4"/>
    <m/>
    <s v="VI"/>
    <n v="26575"/>
    <n v="4.4721775359737245E-2"/>
    <x v="4"/>
    <n v="0.54727193947821051"/>
    <s v=""/>
    <m/>
    <m/>
  </r>
  <r>
    <s v="Valdastico"/>
    <x v="4"/>
    <m/>
    <s v="VI"/>
    <n v="1389"/>
    <n v="2.3374805634873014E-3"/>
    <x v="4"/>
    <n v="2.8604354616565734E-2"/>
    <s v=""/>
    <m/>
    <m/>
  </r>
  <r>
    <s v="Valli del Pasubio"/>
    <x v="4"/>
    <m/>
    <s v="VI"/>
    <n v="3345"/>
    <n v="5.6291378580741718E-3"/>
    <x v="4"/>
    <n v="6.8885216841189603E-2"/>
    <s v=""/>
    <m/>
    <m/>
  </r>
  <r>
    <s v="Velo d'Astico"/>
    <x v="4"/>
    <m/>
    <s v="VI"/>
    <n v="2400"/>
    <n v="4.0388433062415576E-3"/>
    <x v="4"/>
    <n v="4.9424370827759356E-2"/>
    <s v=""/>
    <m/>
    <m/>
  </r>
  <r>
    <s v="Vicenza"/>
    <x v="4"/>
    <m/>
    <s v="VI"/>
    <n v="111500"/>
    <n v="0.18763792860247236"/>
    <x v="4"/>
    <n v="2.2961738947063206"/>
    <s v=""/>
    <m/>
    <m/>
  </r>
  <r>
    <s v="Villaga"/>
    <x v="4"/>
    <m/>
    <s v="VI"/>
    <n v="1963"/>
    <n v="3.3034372542300743E-3"/>
    <x v="4"/>
    <n v="4.042501663953818E-2"/>
    <s v=""/>
    <m/>
    <m/>
  </r>
  <r>
    <s v="Villaverla"/>
    <x v="4"/>
    <m/>
    <s v="VI"/>
    <n v="6169"/>
    <n v="1.0381510148418404E-2"/>
    <x v="4"/>
    <n v="0.12704122651518648"/>
    <s v=""/>
    <m/>
    <m/>
  </r>
  <r>
    <s v="Zanè"/>
    <x v="4"/>
    <m/>
    <s v="VI"/>
    <n v="6642"/>
    <n v="1.1177498850023511E-2"/>
    <x v="4"/>
    <n v="0.13678194626582404"/>
    <s v=""/>
    <m/>
    <m/>
  </r>
  <r>
    <s v="Zermeghedo"/>
    <x v="4"/>
    <m/>
    <s v="VI"/>
    <n v="1358"/>
    <n v="2.2853121707816816E-3"/>
    <x v="4"/>
    <n v="2.7965956493373838E-2"/>
    <s v=""/>
    <m/>
    <m/>
  </r>
  <r>
    <s v="Zovencedo"/>
    <x v="4"/>
    <m/>
    <s v="VI"/>
    <n v="796"/>
    <n v="1.3395496965701167E-3"/>
    <x v="4"/>
    <n v="1.639241632454019E-2"/>
    <s v=""/>
    <m/>
    <m/>
  </r>
  <r>
    <s v="Zugliano"/>
    <x v="4"/>
    <m/>
    <s v="VI"/>
    <n v="6690"/>
    <n v="1.1258275716148344E-2"/>
    <x v="4"/>
    <n v="0.13777043368237921"/>
    <s v=""/>
    <m/>
    <m/>
  </r>
  <r>
    <s v="Val Liona"/>
    <x v="4"/>
    <m/>
    <s v="VI"/>
    <n v="3047"/>
    <n v="5.1276481475491771E-3"/>
    <x v="4"/>
    <n v="6.2748357463409496E-2"/>
    <s v=""/>
    <m/>
    <m/>
  </r>
  <r>
    <s v="Barbarano Mossano"/>
    <x v="4"/>
    <m/>
    <s v="VI"/>
    <n v="6352"/>
    <n v="1.0689471950519322E-2"/>
    <x v="4"/>
    <n v="0.1308098347908031"/>
    <s v=""/>
    <m/>
    <m/>
  </r>
  <r>
    <s v="Valbrenta"/>
    <x v="4"/>
    <m/>
    <s v="VI"/>
    <n v="5385"/>
    <n v="9.0621546683794952E-3"/>
    <x v="4"/>
    <n v="0.11089593204478507"/>
    <s v=""/>
    <m/>
    <m/>
  </r>
  <r>
    <s v="Colceresa"/>
    <x v="4"/>
    <m/>
    <s v="VI"/>
    <n v="6113"/>
    <n v="1.0287270471272768E-2"/>
    <x v="4"/>
    <n v="0.12588799119587207"/>
    <s v=""/>
    <m/>
    <m/>
  </r>
  <r>
    <s v="Lusiana Conco"/>
    <x v="4"/>
    <m/>
    <s v="VI"/>
    <n v="4946"/>
    <n v="8.3233829136128111E-3"/>
    <x v="4"/>
    <n v="0.10185539088087409"/>
    <s v=""/>
    <m/>
    <m/>
  </r>
  <r>
    <s v="Agordo"/>
    <x v="4"/>
    <m/>
    <s v="BL"/>
    <n v="4249"/>
    <n v="7.1504355034251576E-3"/>
    <x v="4"/>
    <n v="8.7501729852978966E-2"/>
    <s v=""/>
    <m/>
    <m/>
  </r>
  <r>
    <s v="Alano di Piave"/>
    <x v="4"/>
    <m/>
    <s v="BL"/>
    <n v="2926"/>
    <n v="4.924023130859499E-3"/>
    <x v="4"/>
    <n v="6.0256545434176627E-2"/>
    <s v=""/>
    <m/>
    <m/>
  </r>
  <r>
    <s v="Alleghe"/>
    <x v="4"/>
    <m/>
    <s v="BL"/>
    <n v="1331"/>
    <n v="2.2398751835864643E-3"/>
    <x v="4"/>
    <n v="2.740993232156155E-2"/>
    <s v=""/>
    <m/>
    <m/>
  </r>
  <r>
    <s v="Arsiè"/>
    <x v="4"/>
    <m/>
    <s v="BL"/>
    <n v="2465"/>
    <n v="4.1482286457855998E-3"/>
    <x v="4"/>
    <n v="5.0762947537677842E-2"/>
    <s v=""/>
    <m/>
    <m/>
  </r>
  <r>
    <s v="Auronzo di Cadore"/>
    <x v="4"/>
    <m/>
    <s v="BL"/>
    <n v="3453"/>
    <n v="5.8108858068550411E-3"/>
    <x v="4"/>
    <n v="7.1109313528438786E-2"/>
    <s v=""/>
    <m/>
    <m/>
  </r>
  <r>
    <s v="Belluno"/>
    <x v="4"/>
    <m/>
    <s v="BL"/>
    <n v="35591"/>
    <n v="5.9894363380184702E-2"/>
    <x v="4"/>
    <n v="0.73294282588782644"/>
    <s v=""/>
    <m/>
    <m/>
  </r>
  <r>
    <s v="Borca di Cadore"/>
    <x v="4"/>
    <m/>
    <s v="BL"/>
    <n v="818"/>
    <n v="1.376572426877331E-3"/>
    <x v="4"/>
    <n v="1.6845473057127983E-2"/>
    <s v=""/>
    <m/>
    <m/>
  </r>
  <r>
    <s v="Calalzo di Cadore"/>
    <x v="4"/>
    <m/>
    <s v="BL"/>
    <n v="2173"/>
    <n v="3.6568360435262101E-3"/>
    <x v="4"/>
    <n v="4.4749649086967123E-2"/>
    <s v=""/>
    <m/>
    <m/>
  </r>
  <r>
    <s v="Cencenighe Agordino"/>
    <x v="4"/>
    <m/>
    <s v="BL"/>
    <n v="1402"/>
    <n v="2.3593576313961097E-3"/>
    <x v="4"/>
    <n v="2.8872069958549428E-2"/>
    <s v=""/>
    <m/>
    <m/>
  </r>
  <r>
    <s v="Cesiomaggiore"/>
    <x v="4"/>
    <m/>
    <s v="BL"/>
    <n v="4145"/>
    <n v="6.9754189601546899E-3"/>
    <x v="4"/>
    <n v="8.5360007117109407E-2"/>
    <s v=""/>
    <m/>
    <m/>
  </r>
  <r>
    <s v="Chies d'Alpago"/>
    <x v="4"/>
    <m/>
    <s v="BL"/>
    <n v="1411"/>
    <n v="2.3745032937945157E-3"/>
    <x v="4"/>
    <n v="2.9057411349153527E-2"/>
    <s v=""/>
    <m/>
    <m/>
  </r>
  <r>
    <s v="Cibiana di Cadore"/>
    <x v="4"/>
    <m/>
    <s v="BL"/>
    <n v="423"/>
    <n v="7.1184613272507456E-4"/>
    <x v="4"/>
    <n v="8.7110453583925888E-3"/>
    <s v=""/>
    <m/>
    <m/>
  </r>
  <r>
    <s v="Colle Santa Lucia"/>
    <x v="4"/>
    <m/>
    <s v="BL"/>
    <n v="391"/>
    <n v="6.5799488864185375E-4"/>
    <x v="4"/>
    <n v="8.052053747355797E-3"/>
    <s v=""/>
    <m/>
    <m/>
  </r>
  <r>
    <s v="Comelico Superiore"/>
    <x v="4"/>
    <m/>
    <s v="BL"/>
    <n v="2341"/>
    <n v="3.9395550749631199E-3"/>
    <x v="4"/>
    <n v="4.8209355044910279E-2"/>
    <s v=""/>
    <m/>
    <m/>
  </r>
  <r>
    <s v="Cortina d'Ampezzo"/>
    <x v="4"/>
    <m/>
    <s v="BL"/>
    <n v="5890"/>
    <n v="9.911994614067823E-3"/>
    <x v="4"/>
    <n v="0.12129564340645944"/>
    <s v=""/>
    <m/>
    <m/>
  </r>
  <r>
    <s v="Danta di Cadore"/>
    <x v="4"/>
    <m/>
    <s v="BL"/>
    <n v="514"/>
    <n v="8.6498560808673361E-4"/>
    <x v="4"/>
    <n v="1.0585052752278463E-2"/>
    <s v=""/>
    <m/>
    <m/>
  </r>
  <r>
    <s v="Domegge di Cadore"/>
    <x v="4"/>
    <m/>
    <s v="BL"/>
    <n v="2575"/>
    <n v="4.3333422973216712E-3"/>
    <x v="4"/>
    <n v="5.3028231200616817E-2"/>
    <s v=""/>
    <m/>
    <m/>
  </r>
  <r>
    <s v="Falcade"/>
    <x v="4"/>
    <m/>
    <s v="BL"/>
    <n v="2055"/>
    <n v="3.4582595809693338E-3"/>
    <x v="4"/>
    <n v="4.2319617521268955E-2"/>
    <s v=""/>
    <m/>
    <m/>
  </r>
  <r>
    <s v="Feltre"/>
    <x v="4"/>
    <m/>
    <s v="BL"/>
    <n v="20525"/>
    <n v="3.4540524525253323E-2"/>
    <x v="4"/>
    <n v="0.4226813380165671"/>
    <s v=""/>
    <m/>
    <m/>
  </r>
  <r>
    <s v="Fonzaso"/>
    <x v="4"/>
    <m/>
    <s v="BL"/>
    <n v="3322"/>
    <n v="5.5904322763893561E-3"/>
    <x v="4"/>
    <n v="6.8411566620756911E-2"/>
    <s v=""/>
    <m/>
    <m/>
  </r>
  <r>
    <s v="Canale d'Agordo"/>
    <x v="4"/>
    <m/>
    <s v="BL"/>
    <n v="1172"/>
    <n v="1.9723018145479604E-3"/>
    <x v="4"/>
    <n v="2.413556775422249E-2"/>
    <s v=""/>
    <m/>
    <m/>
  </r>
  <r>
    <s v="Gosaldo"/>
    <x v="4"/>
    <m/>
    <s v="BL"/>
    <n v="723"/>
    <n v="1.2167015460052694E-3"/>
    <x v="4"/>
    <n v="1.4889091711862507E-2"/>
    <s v=""/>
    <m/>
    <m/>
  </r>
  <r>
    <s v="Lamon"/>
    <x v="4"/>
    <m/>
    <s v="BL"/>
    <n v="3046"/>
    <n v="5.1259652961715765E-3"/>
    <x v="4"/>
    <n v="6.2727763975564593E-2"/>
    <s v=""/>
    <m/>
    <m/>
  </r>
  <r>
    <s v="La Valle Agordina"/>
    <x v="4"/>
    <m/>
    <s v="BL"/>
    <n v="1150"/>
    <n v="1.9352790842407464E-3"/>
    <x v="4"/>
    <n v="2.3682511021634694E-2"/>
    <s v=""/>
    <m/>
    <m/>
  </r>
  <r>
    <s v="Limana"/>
    <x v="4"/>
    <m/>
    <s v="BL"/>
    <n v="5061"/>
    <n v="8.5169108220368855E-3"/>
    <x v="4"/>
    <n v="0.10422364198303755"/>
    <s v=""/>
    <m/>
    <m/>
  </r>
  <r>
    <s v="Livinallongo del Col di Lana"/>
    <x v="4"/>
    <m/>
    <s v="BL"/>
    <n v="1384"/>
    <n v="2.3290663065992983E-3"/>
    <x v="4"/>
    <n v="2.8501387177341235E-2"/>
    <s v=""/>
    <m/>
    <m/>
  </r>
  <r>
    <s v="Lorenzago di Cadore"/>
    <x v="4"/>
    <m/>
    <s v="BL"/>
    <n v="567"/>
    <n v="9.5417673109956809E-4"/>
    <x v="4"/>
    <n v="1.1676507608058148E-2"/>
    <s v=""/>
    <m/>
    <m/>
  </r>
  <r>
    <s v="Lozzo di Cadore"/>
    <x v="4"/>
    <m/>
    <s v="BL"/>
    <n v="1497"/>
    <n v="2.5192285122681716E-3"/>
    <x v="4"/>
    <n v="3.0828451303814904E-2"/>
    <s v=""/>
    <m/>
    <m/>
  </r>
  <r>
    <s v="Ospitale di Cadore"/>
    <x v="4"/>
    <m/>
    <s v="BL"/>
    <n v="326"/>
    <n v="5.4860954909781152E-4"/>
    <x v="4"/>
    <n v="6.7134770374373135E-3"/>
    <s v=""/>
    <m/>
    <m/>
  </r>
  <r>
    <s v="Pedavena"/>
    <x v="4"/>
    <m/>
    <s v="BL"/>
    <n v="4429"/>
    <n v="7.4533487513932743E-3"/>
    <x v="4"/>
    <n v="9.1208557665060919E-2"/>
    <s v=""/>
    <m/>
    <m/>
  </r>
  <r>
    <s v="Perarolo di Cadore"/>
    <x v="4"/>
    <m/>
    <s v="BL"/>
    <n v="383"/>
    <n v="6.4453207762104855E-4"/>
    <x v="4"/>
    <n v="7.8873058445965982E-3"/>
    <s v=""/>
    <m/>
    <m/>
  </r>
  <r>
    <s v="Pieve di Cadore"/>
    <x v="4"/>
    <m/>
    <s v="BL"/>
    <n v="3956"/>
    <n v="6.6573600497881677E-3"/>
    <x v="4"/>
    <n v="8.1467837914423344E-2"/>
    <s v=""/>
    <m/>
    <m/>
  </r>
  <r>
    <s v="Ponte nelle Alpi"/>
    <x v="4"/>
    <m/>
    <s v="BL"/>
    <n v="8387"/>
    <n v="1.4114074503936643E-2"/>
    <x v="4"/>
    <n v="0.17271758255517408"/>
    <s v=""/>
    <m/>
    <m/>
  </r>
  <r>
    <s v="Rivamonte Agordino"/>
    <x v="4"/>
    <m/>
    <s v="BL"/>
    <n v="666"/>
    <n v="1.1207790174820322E-3"/>
    <x v="4"/>
    <n v="1.3715262904703224E-2"/>
    <s v=""/>
    <m/>
    <m/>
  </r>
  <r>
    <s v="Rocca Pietore"/>
    <x v="4"/>
    <m/>
    <s v="BL"/>
    <n v="1322"/>
    <n v="2.2247295211880579E-3"/>
    <x v="4"/>
    <n v="2.7224590930957446E-2"/>
    <s v=""/>
    <m/>
    <m/>
  </r>
  <r>
    <s v="San Gregorio nelle Alpi"/>
    <x v="4"/>
    <m/>
    <s v="BL"/>
    <n v="1607"/>
    <n v="2.7043421638042429E-3"/>
    <x v="4"/>
    <n v="3.3093734966753871E-2"/>
    <s v=""/>
    <m/>
    <m/>
  </r>
  <r>
    <s v="San Nicolò di Comelico"/>
    <x v="4"/>
    <m/>
    <s v="BL"/>
    <n v="405"/>
    <n v="6.8155480792826283E-4"/>
    <x v="4"/>
    <n v="8.3403625771843928E-3"/>
    <s v=""/>
    <m/>
    <m/>
  </r>
  <r>
    <s v="San Pietro di Cadore"/>
    <x v="4"/>
    <m/>
    <s v="BL"/>
    <n v="1690"/>
    <n v="2.844018828145097E-3"/>
    <x v="4"/>
    <n v="3.480299445788055E-2"/>
    <s v=""/>
    <m/>
    <m/>
  </r>
  <r>
    <s v="Santa Giustina"/>
    <x v="4"/>
    <m/>
    <s v="BL"/>
    <n v="6767"/>
    <n v="1.1387855272223593E-2"/>
    <x v="4"/>
    <n v="0.1393561322464365"/>
    <s v=""/>
    <m/>
    <m/>
  </r>
  <r>
    <s v="San Tomaso Agordino"/>
    <x v="4"/>
    <m/>
    <s v="BL"/>
    <n v="683"/>
    <n v="1.1493874909012432E-3"/>
    <x v="4"/>
    <n v="1.4065352198066518E-2"/>
    <s v=""/>
    <m/>
    <m/>
  </r>
  <r>
    <s v="Santo Stefano di Cadore"/>
    <x v="4"/>
    <m/>
    <s v="BL"/>
    <n v="2663"/>
    <n v="4.4814332185505283E-3"/>
    <x v="4"/>
    <n v="5.4840458130967995E-2"/>
    <s v=""/>
    <m/>
    <m/>
  </r>
  <r>
    <s v="San Vito di Cadore"/>
    <x v="4"/>
    <m/>
    <s v="BL"/>
    <n v="1813"/>
    <n v="3.0510095475899768E-3"/>
    <x v="4"/>
    <n v="3.7335993462803217E-2"/>
    <s v=""/>
    <m/>
    <m/>
  </r>
  <r>
    <s v="Sedico"/>
    <x v="4"/>
    <m/>
    <s v="BL"/>
    <n v="9906"/>
    <n v="1.6670325746512029E-2"/>
    <x v="4"/>
    <n v="0.20399909059157675"/>
    <s v=""/>
    <m/>
    <m/>
  </r>
  <r>
    <s v="Selva di Cadore"/>
    <x v="4"/>
    <m/>
    <s v="BL"/>
    <n v="517"/>
    <n v="8.7003416221953555E-4"/>
    <x v="4"/>
    <n v="1.0646833215813164E-2"/>
    <s v=""/>
    <m/>
    <m/>
  </r>
  <r>
    <s v="Seren del Grappa"/>
    <x v="4"/>
    <m/>
    <s v="BL"/>
    <n v="2557"/>
    <n v="4.3030509725248594E-3"/>
    <x v="4"/>
    <n v="5.2657548419408624E-2"/>
    <s v=""/>
    <m/>
    <m/>
  </r>
  <r>
    <s v="Sospirolo"/>
    <x v="4"/>
    <m/>
    <s v="BL"/>
    <n v="3213"/>
    <n v="5.4070014762308853E-3"/>
    <x v="4"/>
    <n v="6.6166876445662839E-2"/>
    <s v=""/>
    <m/>
    <m/>
  </r>
  <r>
    <s v="Soverzene"/>
    <x v="4"/>
    <m/>
    <s v="BL"/>
    <n v="418"/>
    <n v="7.034318758370714E-4"/>
    <x v="4"/>
    <n v="8.6080779191680893E-3"/>
    <s v=""/>
    <m/>
    <m/>
  </r>
  <r>
    <s v="Sovramonte"/>
    <x v="4"/>
    <m/>
    <s v="BL"/>
    <n v="1514"/>
    <n v="2.5478369856873823E-3"/>
    <x v="4"/>
    <n v="3.11785405971782E-2"/>
    <s v=""/>
    <m/>
    <m/>
  </r>
  <r>
    <s v="Taibon Agordino"/>
    <x v="4"/>
    <m/>
    <s v="BL"/>
    <n v="1788"/>
    <n v="3.0089382631499602E-3"/>
    <x v="4"/>
    <n v="3.6821156266680727E-2"/>
    <s v=""/>
    <m/>
    <m/>
  </r>
  <r>
    <s v="Tambre"/>
    <x v="4"/>
    <m/>
    <s v="BL"/>
    <n v="1425"/>
    <n v="2.3980632130809251E-3"/>
    <x v="4"/>
    <n v="2.9345720178982123E-2"/>
    <s v=""/>
    <m/>
    <m/>
  </r>
  <r>
    <s v="Vallada Agordina"/>
    <x v="4"/>
    <m/>
    <s v="BL"/>
    <n v="514"/>
    <n v="8.6498560808673361E-4"/>
    <x v="4"/>
    <n v="1.0585052752278463E-2"/>
    <s v=""/>
    <m/>
    <m/>
  </r>
  <r>
    <s v="Valle di Cadore"/>
    <x v="4"/>
    <m/>
    <s v="BL"/>
    <n v="2052"/>
    <n v="3.453211026836532E-3"/>
    <x v="4"/>
    <n v="4.2257837057734254E-2"/>
    <s v=""/>
    <m/>
    <m/>
  </r>
  <r>
    <s v="Vigo di Cadore"/>
    <x v="4"/>
    <m/>
    <s v="BL"/>
    <n v="1499"/>
    <n v="2.5225942150233732E-3"/>
    <x v="4"/>
    <n v="3.0869638279504702E-2"/>
    <s v=""/>
    <m/>
    <m/>
  </r>
  <r>
    <s v="Vodo Cadore"/>
    <x v="4"/>
    <m/>
    <s v="BL"/>
    <n v="891"/>
    <n v="1.4994205774421783E-3"/>
    <x v="4"/>
    <n v="1.8348797669805662E-2"/>
    <s v=""/>
    <m/>
    <m/>
  </r>
  <r>
    <s v="Voltago Agordino"/>
    <x v="4"/>
    <m/>
    <s v="BL"/>
    <n v="914"/>
    <n v="1.5381261591269934E-3"/>
    <x v="4"/>
    <n v="1.8822447890238358E-2"/>
    <s v=""/>
    <m/>
    <m/>
  </r>
  <r>
    <s v="Zoppè di Cadore"/>
    <x v="4"/>
    <m/>
    <s v="BL"/>
    <n v="265"/>
    <n v="4.4595561506417195E-4"/>
    <x v="4"/>
    <n v="5.4572742788984293E-3"/>
    <s v=""/>
    <m/>
    <m/>
  </r>
  <r>
    <s v="Quero Vas"/>
    <x v="4"/>
    <m/>
    <s v="BL"/>
    <n v="3338"/>
    <n v="5.6173578984309667E-3"/>
    <x v="4"/>
    <n v="6.8741062426275312E-2"/>
    <s v=""/>
    <m/>
    <m/>
  </r>
  <r>
    <s v="Longarone"/>
    <x v="4"/>
    <m/>
    <s v="BL"/>
    <n v="5555"/>
    <n v="9.3482394025716058E-3"/>
    <x v="4"/>
    <n v="0.11439682497841804"/>
    <s v=""/>
    <m/>
    <m/>
  </r>
  <r>
    <s v="Alpago"/>
    <x v="4"/>
    <m/>
    <s v="BL"/>
    <n v="7175"/>
    <n v="1.2074458634284658E-2"/>
    <x v="4"/>
    <n v="0.1477582752871556"/>
    <s v=""/>
    <m/>
    <m/>
  </r>
  <r>
    <s v="Val di Zoldo"/>
    <x v="4"/>
    <m/>
    <s v="BL"/>
    <n v="3464"/>
    <n v="5.8293971720086478E-3"/>
    <x v="4"/>
    <n v="7.1335841894732674E-2"/>
    <s v=""/>
    <m/>
    <m/>
  </r>
  <r>
    <s v="Borgo Valbelluna"/>
    <x v="4"/>
    <m/>
    <s v="BL"/>
    <n v="13993"/>
    <n v="2.3548139326765881E-2"/>
    <x v="4"/>
    <n v="0.28816467541368196"/>
    <s v=""/>
    <m/>
    <m/>
  </r>
  <r>
    <s v="Altivole"/>
    <x v="4"/>
    <m/>
    <s v="TV"/>
    <n v="6720"/>
    <n v="1.1308761257476362E-2"/>
    <x v="4"/>
    <n v="0.13838823831772623"/>
    <s v=""/>
    <m/>
    <m/>
  </r>
  <r>
    <s v="Arcade"/>
    <x v="4"/>
    <m/>
    <s v="TV"/>
    <n v="4366"/>
    <n v="7.3473291146044332E-3"/>
    <x v="4"/>
    <n v="8.9911167930832245E-2"/>
    <s v=""/>
    <m/>
    <m/>
  </r>
  <r>
    <s v="Asolo"/>
    <x v="4"/>
    <m/>
    <s v="TV"/>
    <n v="8952"/>
    <n v="1.5064885532281011E-2"/>
    <x v="4"/>
    <n v="0.18435290318754241"/>
    <s v=""/>
    <m/>
    <m/>
  </r>
  <r>
    <s v="Borso del Grappa"/>
    <x v="4"/>
    <m/>
    <s v="TV"/>
    <n v="5913"/>
    <n v="9.9507001957526379E-3"/>
    <x v="4"/>
    <n v="0.12176929362689214"/>
    <s v=""/>
    <m/>
    <m/>
  </r>
  <r>
    <s v="Breda di Piave"/>
    <x v="4"/>
    <m/>
    <s v="TV"/>
    <n v="7750"/>
    <n v="1.3042098176405031E-2"/>
    <x v="4"/>
    <n v="0.15959953079797293"/>
    <s v=""/>
    <m/>
    <m/>
  </r>
  <r>
    <s v="Caerano di San Marco"/>
    <x v="4"/>
    <m/>
    <s v="TV"/>
    <n v="7941"/>
    <n v="1.3363522789526756E-2"/>
    <x v="4"/>
    <n v="0.1635328869763488"/>
    <s v=""/>
    <m/>
    <m/>
  </r>
  <r>
    <s v="Cappella Maggiore"/>
    <x v="4"/>
    <m/>
    <s v="TV"/>
    <n v="4677"/>
    <n v="7.8706958930382358E-3"/>
    <x v="4"/>
    <n v="9.6315742650596059E-2"/>
    <s v=""/>
    <m/>
    <m/>
  </r>
  <r>
    <s v="Carbonera"/>
    <x v="4"/>
    <m/>
    <s v="TV"/>
    <n v="11135"/>
    <n v="1.8738550089583229E-2"/>
    <x v="4"/>
    <n v="0.22930848715295854"/>
    <s v=""/>
    <m/>
    <m/>
  </r>
  <r>
    <s v="Casale sul Sile"/>
    <x v="4"/>
    <m/>
    <s v="TV"/>
    <n v="12722"/>
    <n v="2.1409235225835457E-2"/>
    <x v="4"/>
    <n v="0.26199035236281443"/>
    <s v=""/>
    <m/>
    <m/>
  </r>
  <r>
    <s v="Casier"/>
    <x v="4"/>
    <m/>
    <s v="TV"/>
    <n v="11018"/>
    <n v="1.8541656478403952E-2"/>
    <x v="4"/>
    <n v="0.22689904907510527"/>
    <s v=""/>
    <m/>
    <m/>
  </r>
  <r>
    <s v="Castelcucco"/>
    <x v="4"/>
    <m/>
    <s v="TV"/>
    <n v="2189"/>
    <n v="3.6837616655678207E-3"/>
    <x v="4"/>
    <n v="4.5079144892485518E-2"/>
    <s v=""/>
    <m/>
    <m/>
  </r>
  <r>
    <s v="Castelfranco Veneto"/>
    <x v="4"/>
    <m/>
    <s v="TV"/>
    <n v="32894"/>
    <n v="5.5355713214795751E-2"/>
    <x v="4"/>
    <n v="0.67740218917013184"/>
    <s v=""/>
    <m/>
    <m/>
  </r>
  <r>
    <s v="Castello di Godego"/>
    <x v="4"/>
    <m/>
    <s v="TV"/>
    <n v="7013"/>
    <n v="1.1801836711113352E-2"/>
    <x v="4"/>
    <n v="0.14442213025628184"/>
    <s v=""/>
    <m/>
    <m/>
  </r>
  <r>
    <s v="Cavaso del Tomba"/>
    <x v="4"/>
    <m/>
    <s v="TV"/>
    <n v="2996"/>
    <n v="5.0418227272915443E-3"/>
    <x v="4"/>
    <n v="6.1698089583319606E-2"/>
    <s v=""/>
    <m/>
    <m/>
  </r>
  <r>
    <s v="Cessalto"/>
    <x v="4"/>
    <m/>
    <s v="TV"/>
    <n v="3834"/>
    <n v="6.4520521817208881E-3"/>
    <x v="4"/>
    <n v="7.8955432397345579E-2"/>
    <s v=""/>
    <m/>
    <m/>
  </r>
  <r>
    <s v="Chiarano"/>
    <x v="4"/>
    <m/>
    <s v="TV"/>
    <n v="3695"/>
    <n v="6.2181358402343982E-3"/>
    <x v="4"/>
    <n v="7.6092937586904524E-2"/>
    <s v=""/>
    <m/>
    <m/>
  </r>
  <r>
    <s v="Cimadolmo"/>
    <x v="4"/>
    <m/>
    <s v="TV"/>
    <n v="3413"/>
    <n v="5.743571751751015E-3"/>
    <x v="4"/>
    <n v="7.028557401464279E-2"/>
    <s v=""/>
    <m/>
    <m/>
  </r>
  <r>
    <s v="Cison di Valmarino"/>
    <x v="4"/>
    <m/>
    <s v="TV"/>
    <n v="2711"/>
    <n v="4.5622100846753593E-3"/>
    <x v="4"/>
    <n v="5.5828945547523177E-2"/>
    <s v=""/>
    <m/>
    <m/>
  </r>
  <r>
    <s v="Codognè"/>
    <x v="4"/>
    <m/>
    <s v="TV"/>
    <n v="5311"/>
    <n v="8.9376236664370466E-3"/>
    <x v="4"/>
    <n v="0.10937201394426248"/>
    <s v=""/>
    <m/>
    <m/>
  </r>
  <r>
    <s v="Colle Umberto"/>
    <x v="4"/>
    <m/>
    <s v="TV"/>
    <n v="5177"/>
    <n v="8.7121215818385597E-3"/>
    <x v="4"/>
    <n v="0.10661248657304592"/>
    <s v=""/>
    <m/>
    <m/>
  </r>
  <r>
    <s v="Conegliano"/>
    <x v="4"/>
    <m/>
    <s v="TV"/>
    <n v="34428"/>
    <n v="5.7937207228035151E-2"/>
    <x v="4"/>
    <n v="0.70899259952420812"/>
    <s v=""/>
    <m/>
    <m/>
  </r>
  <r>
    <s v="Cordignano"/>
    <x v="4"/>
    <m/>
    <s v="TV"/>
    <n v="7096"/>
    <n v="1.1941513375454207E-2"/>
    <x v="4"/>
    <n v="0.14613138974740852"/>
    <s v=""/>
    <m/>
    <m/>
  </r>
  <r>
    <s v="Cornuda"/>
    <x v="4"/>
    <m/>
    <s v="TV"/>
    <n v="6217"/>
    <n v="1.0462287014543235E-2"/>
    <x v="4"/>
    <n v="0.12802971393174165"/>
    <s v=""/>
    <m/>
    <m/>
  </r>
  <r>
    <s v="Crocetta del Montello"/>
    <x v="4"/>
    <m/>
    <s v="TV"/>
    <n v="6029"/>
    <n v="1.0145910955554314E-2"/>
    <x v="4"/>
    <n v="0.1241581382169005"/>
    <s v=""/>
    <m/>
    <m/>
  </r>
  <r>
    <s v="Farra di Soligo"/>
    <x v="4"/>
    <m/>
    <s v="TV"/>
    <n v="8956"/>
    <n v="1.5071616937791413E-2"/>
    <x v="4"/>
    <n v="0.18443527713892202"/>
    <s v=""/>
    <m/>
    <m/>
  </r>
  <r>
    <s v="Follina"/>
    <x v="4"/>
    <m/>
    <s v="TV"/>
    <n v="3939"/>
    <n v="6.6287515763689565E-3"/>
    <x v="4"/>
    <n v="8.1117748621060054E-2"/>
    <s v=""/>
    <m/>
    <m/>
  </r>
  <r>
    <s v="Fontanelle"/>
    <x v="4"/>
    <m/>
    <s v="TV"/>
    <n v="5804"/>
    <n v="9.7672693955941671E-3"/>
    <x v="4"/>
    <n v="0.11952460345179805"/>
    <s v=""/>
    <m/>
    <m/>
  </r>
  <r>
    <s v="Fonte"/>
    <x v="4"/>
    <m/>
    <s v="TV"/>
    <n v="6019"/>
    <n v="1.0129082441778306E-2"/>
    <x v="4"/>
    <n v="0.1239522033384515"/>
    <s v=""/>
    <m/>
    <m/>
  </r>
  <r>
    <s v="Fregona"/>
    <x v="4"/>
    <m/>
    <s v="TV"/>
    <n v="3169"/>
    <n v="5.3329560156164567E-3"/>
    <x v="4"/>
    <n v="6.5260762980487261E-2"/>
    <s v=""/>
    <m/>
    <m/>
  </r>
  <r>
    <s v="Gaiarine"/>
    <x v="4"/>
    <m/>
    <s v="TV"/>
    <n v="6136"/>
    <n v="1.0325976052957582E-2"/>
    <x v="4"/>
    <n v="0.12636164141630477"/>
    <s v=""/>
    <m/>
    <m/>
  </r>
  <r>
    <s v="Giavera del Montello"/>
    <x v="4"/>
    <m/>
    <s v="TV"/>
    <n v="5144"/>
    <n v="8.6565874863777387E-3"/>
    <x v="4"/>
    <n v="0.10593290147416423"/>
    <s v=""/>
    <m/>
    <m/>
  </r>
  <r>
    <s v="Godega di Sant'Urbano"/>
    <x v="4"/>
    <m/>
    <s v="TV"/>
    <n v="6112"/>
    <n v="1.0285587619895167E-2"/>
    <x v="4"/>
    <n v="0.12586739770802718"/>
    <s v=""/>
    <m/>
    <m/>
  </r>
  <r>
    <s v="Gorgo al Monticano"/>
    <x v="4"/>
    <m/>
    <s v="TV"/>
    <n v="4182"/>
    <n v="7.0376844611259141E-3"/>
    <x v="4"/>
    <n v="8.6121966167370695E-2"/>
    <s v=""/>
    <m/>
    <m/>
  </r>
  <r>
    <s v="Istrana"/>
    <x v="4"/>
    <m/>
    <s v="TV"/>
    <n v="9041"/>
    <n v="1.5214659304887468E-2"/>
    <x v="4"/>
    <n v="0.18618572360573848"/>
    <s v=""/>
    <m/>
    <m/>
  </r>
  <r>
    <s v="Loria"/>
    <x v="4"/>
    <m/>
    <s v="TV"/>
    <n v="9097"/>
    <n v="1.5308898982033104E-2"/>
    <x v="4"/>
    <n v="0.1873389589250529"/>
    <s v=""/>
    <m/>
    <m/>
  </r>
  <r>
    <s v="Mansuè"/>
    <x v="4"/>
    <m/>
    <s v="TV"/>
    <n v="4974"/>
    <n v="8.3705027521856282E-3"/>
    <x v="4"/>
    <n v="0.10243200854053128"/>
    <s v=""/>
    <m/>
    <m/>
  </r>
  <r>
    <s v="Mareno di Piave"/>
    <x v="4"/>
    <m/>
    <s v="TV"/>
    <n v="9667"/>
    <n v="1.6268124267265476E-2"/>
    <x v="4"/>
    <n v="0.19907724699664572"/>
    <s v=""/>
    <m/>
    <m/>
  </r>
  <r>
    <s v="Maser"/>
    <x v="4"/>
    <m/>
    <s v="TV"/>
    <n v="4962"/>
    <n v="8.3503085356544209E-3"/>
    <x v="4"/>
    <n v="0.10218488668639247"/>
    <s v=""/>
    <m/>
    <m/>
  </r>
  <r>
    <s v="Maserada sul Piave"/>
    <x v="4"/>
    <m/>
    <s v="TV"/>
    <n v="9293"/>
    <n v="1.5638737852042832E-2"/>
    <x v="4"/>
    <n v="0.19137528254265324"/>
    <s v=""/>
    <m/>
    <m/>
  </r>
  <r>
    <s v="Meduna di Livenza"/>
    <x v="4"/>
    <m/>
    <s v="TV"/>
    <n v="2947"/>
    <n v="4.9593630097891127E-3"/>
    <x v="4"/>
    <n v="6.068900867891952E-2"/>
    <s v=""/>
    <m/>
    <m/>
  </r>
  <r>
    <s v="Miane"/>
    <x v="4"/>
    <m/>
    <s v="TV"/>
    <n v="3436"/>
    <n v="5.7822773334358308E-3"/>
    <x v="4"/>
    <n v="7.0759224235075482E-2"/>
    <s v=""/>
    <m/>
    <m/>
  </r>
  <r>
    <s v="Mogliano Veneto"/>
    <x v="4"/>
    <m/>
    <s v="TV"/>
    <n v="27608"/>
    <n v="4.6460160832798719E-2"/>
    <x v="4"/>
    <n v="0.56854501242199185"/>
    <s v=""/>
    <m/>
    <m/>
  </r>
  <r>
    <s v="Monastier di Treviso"/>
    <x v="4"/>
    <m/>
    <s v="TV"/>
    <n v="4087"/>
    <n v="6.8778135802538528E-3"/>
    <x v="4"/>
    <n v="8.4165584822105219E-2"/>
    <s v=""/>
    <m/>
    <m/>
  </r>
  <r>
    <s v="Monfumo"/>
    <x v="4"/>
    <m/>
    <s v="TV"/>
    <n v="1442"/>
    <n v="2.4266716865001359E-3"/>
    <x v="4"/>
    <n v="2.9695809472345416E-2"/>
    <s v=""/>
    <m/>
    <m/>
  </r>
  <r>
    <s v="Montebelluna"/>
    <x v="4"/>
    <m/>
    <s v="TV"/>
    <n v="30765"/>
    <n v="5.1772922631883975E-2"/>
    <x v="4"/>
    <n v="0.63355865354834029"/>
    <s v=""/>
    <m/>
    <m/>
  </r>
  <r>
    <s v="Morgano"/>
    <x v="4"/>
    <m/>
    <s v="TV"/>
    <n v="4362"/>
    <n v="7.3405977090940308E-3"/>
    <x v="4"/>
    <n v="8.9828793979452634E-2"/>
    <s v=""/>
    <m/>
    <m/>
  </r>
  <r>
    <s v="Moriago della Battaglia"/>
    <x v="4"/>
    <m/>
    <s v="TV"/>
    <n v="2785"/>
    <n v="4.6867410866178079E-3"/>
    <x v="4"/>
    <n v="5.7352863648045767E-2"/>
    <s v=""/>
    <m/>
    <m/>
  </r>
  <r>
    <s v="Motta di Livenza"/>
    <x v="4"/>
    <m/>
    <s v="TV"/>
    <n v="10681"/>
    <n v="1.7974535564152534E-2"/>
    <x v="4"/>
    <n v="0.21995904367137406"/>
    <s v=""/>
    <m/>
    <m/>
  </r>
  <r>
    <s v="Nervesa della Battaglia"/>
    <x v="4"/>
    <m/>
    <s v="TV"/>
    <n v="6854"/>
    <n v="1.1534263342074849E-2"/>
    <x v="4"/>
    <n v="0.14114776568894277"/>
    <s v=""/>
    <m/>
    <m/>
  </r>
  <r>
    <s v="Oderzo"/>
    <x v="4"/>
    <m/>
    <s v="TV"/>
    <n v="20068"/>
    <n v="3.3771461445689828E-2"/>
    <x v="4"/>
    <n v="0.41327011407144792"/>
    <s v=""/>
    <m/>
    <m/>
  </r>
  <r>
    <s v="Ormelle"/>
    <x v="4"/>
    <m/>
    <s v="TV"/>
    <n v="4464"/>
    <n v="7.5122485496092973E-3"/>
    <x v="4"/>
    <n v="9.1929329739632415E-2"/>
    <s v=""/>
    <m/>
    <m/>
  </r>
  <r>
    <s v="Orsago"/>
    <x v="4"/>
    <m/>
    <s v="TV"/>
    <n v="3917"/>
    <n v="6.5917288460617422E-3"/>
    <x v="4"/>
    <n v="8.0664691888472265E-2"/>
    <s v=""/>
    <m/>
    <m/>
  </r>
  <r>
    <s v="Paese"/>
    <x v="4"/>
    <m/>
    <s v="TV"/>
    <n v="21432"/>
    <n v="3.6066870724737111E-2"/>
    <x v="4"/>
    <n v="0.44135963149189111"/>
    <s v=""/>
    <m/>
    <m/>
  </r>
  <r>
    <s v="Pederobba"/>
    <x v="4"/>
    <m/>
    <s v="TV"/>
    <n v="7573"/>
    <n v="1.2744233482569716E-2"/>
    <x v="4"/>
    <n v="0.1559544834494257"/>
    <s v=""/>
    <m/>
    <m/>
  </r>
  <r>
    <s v="Pieve di Soligo"/>
    <x v="4"/>
    <m/>
    <s v="TV"/>
    <n v="12057"/>
    <n v="2.0290139059731024E-2"/>
    <x v="4"/>
    <n v="0.24829568294595611"/>
    <s v=""/>
    <m/>
    <m/>
  </r>
  <r>
    <s v="Ponte di Piave"/>
    <x v="4"/>
    <m/>
    <s v="TV"/>
    <n v="8312"/>
    <n v="1.3987860650616595E-2"/>
    <x v="4"/>
    <n v="0.17117307096680659"/>
    <s v=""/>
    <m/>
    <m/>
  </r>
  <r>
    <s v="Ponzano Veneto"/>
    <x v="4"/>
    <m/>
    <s v="TV"/>
    <n v="12194"/>
    <n v="2.0520689698462314E-2"/>
    <x v="4"/>
    <n v="0.25111699078070737"/>
    <s v=""/>
    <m/>
    <m/>
  </r>
  <r>
    <s v="Portobuffolè"/>
    <x v="4"/>
    <m/>
    <s v="TV"/>
    <n v="790"/>
    <n v="1.3294525883045126E-3"/>
    <x v="4"/>
    <n v="1.6268855397470791E-2"/>
    <s v=""/>
    <m/>
    <m/>
  </r>
  <r>
    <s v="Possagno"/>
    <x v="4"/>
    <m/>
    <s v="TV"/>
    <n v="2195"/>
    <n v="3.6938587738334248E-3"/>
    <x v="4"/>
    <n v="4.5202705819554913E-2"/>
    <s v=""/>
    <m/>
    <m/>
  </r>
  <r>
    <s v="Povegliano"/>
    <x v="4"/>
    <m/>
    <s v="TV"/>
    <n v="5052"/>
    <n v="8.5017651596384792E-3"/>
    <x v="4"/>
    <n v="0.10403830059243346"/>
    <s v=""/>
    <m/>
    <m/>
  </r>
  <r>
    <s v="Preganziol"/>
    <x v="4"/>
    <m/>
    <s v="TV"/>
    <n v="16772"/>
    <n v="2.8224783305118083E-2"/>
    <x v="4"/>
    <n v="0.34539397813465833"/>
    <s v=""/>
    <m/>
    <m/>
  </r>
  <r>
    <s v="Quinto di Treviso"/>
    <x v="4"/>
    <m/>
    <s v="TV"/>
    <n v="9745"/>
    <n v="1.6399386674718325E-2"/>
    <x v="4"/>
    <n v="0.20068353904854791"/>
    <s v=""/>
    <m/>
    <m/>
  </r>
  <r>
    <s v="Refrontolo"/>
    <x v="4"/>
    <m/>
    <s v="TV"/>
    <n v="1824"/>
    <n v="3.0695209127435839E-3"/>
    <x v="4"/>
    <n v="3.7562521829097119E-2"/>
    <s v=""/>
    <m/>
    <m/>
  </r>
  <r>
    <s v="Resana"/>
    <x v="4"/>
    <m/>
    <s v="TV"/>
    <n v="9290"/>
    <n v="1.5633689297910029E-2"/>
    <x v="4"/>
    <n v="0.19131350207911851"/>
    <s v=""/>
    <m/>
    <m/>
  </r>
  <r>
    <s v="Revine Lago"/>
    <x v="4"/>
    <m/>
    <s v="TV"/>
    <n v="2241"/>
    <n v="3.7712699372030546E-3"/>
    <x v="4"/>
    <n v="4.6150006260420304E-2"/>
    <s v=""/>
    <m/>
    <m/>
  </r>
  <r>
    <s v="Riese Pio X"/>
    <x v="4"/>
    <m/>
    <s v="TV"/>
    <n v="10858"/>
    <n v="1.8272400257987848E-2"/>
    <x v="4"/>
    <n v="0.22360409101992132"/>
    <s v=""/>
    <m/>
    <m/>
  </r>
  <r>
    <s v="Roncade"/>
    <x v="4"/>
    <m/>
    <s v="TV"/>
    <n v="14037"/>
    <n v="2.3622184787380311E-2"/>
    <x v="4"/>
    <n v="0.28907078887885757"/>
    <s v=""/>
    <m/>
    <m/>
  </r>
  <r>
    <s v="Salgareda"/>
    <x v="4"/>
    <m/>
    <s v="TV"/>
    <n v="6599"/>
    <n v="1.1105136240786684E-2"/>
    <x v="4"/>
    <n v="0.13589642628849335"/>
    <s v=""/>
    <m/>
    <m/>
  </r>
  <r>
    <s v="San Biagio di Callalta"/>
    <x v="4"/>
    <m/>
    <s v="TV"/>
    <n v="13039"/>
    <n v="2.1942699112534863E-2"/>
    <x v="4"/>
    <n v="0.26851848800964762"/>
    <s v=""/>
    <m/>
    <m/>
  </r>
  <r>
    <s v="San Fior"/>
    <x v="4"/>
    <m/>
    <s v="TV"/>
    <n v="6813"/>
    <n v="1.1465266435593221E-2"/>
    <x v="4"/>
    <n v="0.14030343268730189"/>
    <s v=""/>
    <m/>
    <m/>
  </r>
  <r>
    <s v="San Pietro di Feletto"/>
    <x v="4"/>
    <m/>
    <s v="TV"/>
    <n v="5355"/>
    <n v="9.0116691270514769E-3"/>
    <x v="4"/>
    <n v="0.11027812740943808"/>
    <s v=""/>
    <m/>
    <m/>
  </r>
  <r>
    <s v="San Polo di Piave"/>
    <x v="4"/>
    <m/>
    <s v="TV"/>
    <n v="4929"/>
    <n v="8.2947744401935999E-3"/>
    <x v="4"/>
    <n v="0.1015053015875108"/>
    <s v=""/>
    <m/>
    <m/>
  </r>
  <r>
    <s v="Santa Lucia di Piave"/>
    <x v="4"/>
    <m/>
    <s v="TV"/>
    <n v="9081"/>
    <n v="1.5281973359991494E-2"/>
    <x v="4"/>
    <n v="0.18700946311953448"/>
    <s v=""/>
    <m/>
    <m/>
  </r>
  <r>
    <s v="San Vendemiano"/>
    <x v="4"/>
    <m/>
    <s v="TV"/>
    <n v="10080"/>
    <n v="1.6963141886214544E-2"/>
    <x v="4"/>
    <n v="0.20758235747658935"/>
    <s v=""/>
    <m/>
    <m/>
  </r>
  <r>
    <s v="San Zenone degli Ezzelini"/>
    <x v="4"/>
    <m/>
    <s v="TV"/>
    <n v="7391"/>
    <n v="1.2437954531846398E-2"/>
    <x v="4"/>
    <n v="0.15220646866165394"/>
    <s v=""/>
    <m/>
    <m/>
  </r>
  <r>
    <s v="Sarmede"/>
    <x v="4"/>
    <m/>
    <s v="TV"/>
    <n v="3174"/>
    <n v="5.3413702725044606E-3"/>
    <x v="4"/>
    <n v="6.536373041971176E-2"/>
    <s v=""/>
    <m/>
    <m/>
  </r>
  <r>
    <s v="Segusino"/>
    <x v="4"/>
    <m/>
    <s v="TV"/>
    <n v="1941"/>
    <n v="3.26641452392286E-3"/>
    <x v="4"/>
    <n v="3.9971959906950384E-2"/>
    <s v=""/>
    <m/>
    <m/>
  </r>
  <r>
    <s v="Sernaglia della Battaglia"/>
    <x v="4"/>
    <m/>
    <s v="TV"/>
    <n v="6325"/>
    <n v="1.0644034963324105E-2"/>
    <x v="4"/>
    <n v="0.13025381061899083"/>
    <s v=""/>
    <m/>
    <m/>
  </r>
  <r>
    <s v="Silea"/>
    <x v="4"/>
    <m/>
    <s v="TV"/>
    <n v="9923"/>
    <n v="1.6698934219931242E-2"/>
    <x v="4"/>
    <n v="0.20434917988494009"/>
    <s v=""/>
    <m/>
    <m/>
  </r>
  <r>
    <s v="Spresiano"/>
    <x v="4"/>
    <m/>
    <s v="TV"/>
    <n v="11659"/>
    <n v="1.962036421144597E-2"/>
    <x v="4"/>
    <n v="0.24009947478368601"/>
    <s v=""/>
    <m/>
    <m/>
  </r>
  <r>
    <s v="Susegana"/>
    <x v="4"/>
    <m/>
    <s v="TV"/>
    <n v="11702"/>
    <n v="1.9692726820682797E-2"/>
    <x v="4"/>
    <n v="0.2409849947610167"/>
    <s v=""/>
    <m/>
    <m/>
  </r>
  <r>
    <s v="Tarzo"/>
    <x v="4"/>
    <m/>
    <s v="TV"/>
    <n v="4583"/>
    <n v="7.7125078635437751E-3"/>
    <x v="4"/>
    <n v="9.4379954793175486E-2"/>
    <s v=""/>
    <m/>
    <m/>
  </r>
  <r>
    <s v="Trevignano"/>
    <x v="4"/>
    <m/>
    <s v="TV"/>
    <n v="10565"/>
    <n v="1.7779324804350856E-2"/>
    <x v="4"/>
    <n v="0.21757019908136568"/>
    <s v=""/>
    <m/>
    <m/>
  </r>
  <r>
    <s v="Treviso"/>
    <x v="4"/>
    <m/>
    <s v="TV"/>
    <n v="81014"/>
    <n v="0.13633452150493899"/>
    <x v="4"/>
    <n v="1.668360824266707"/>
    <s v=""/>
    <m/>
    <m/>
  </r>
  <r>
    <s v="Valdobbiadene"/>
    <x v="4"/>
    <m/>
    <s v="TV"/>
    <n v="10690"/>
    <n v="1.7989681226550938E-2"/>
    <x v="4"/>
    <n v="0.22014438506197817"/>
    <s v=""/>
    <m/>
    <m/>
  </r>
  <r>
    <s v="Vazzola"/>
    <x v="4"/>
    <m/>
    <s v="TV"/>
    <n v="7009"/>
    <n v="1.1795105305602949E-2"/>
    <x v="4"/>
    <n v="0.14433975630490226"/>
    <s v=""/>
    <m/>
    <m/>
  </r>
  <r>
    <s v="Vedelago"/>
    <x v="4"/>
    <m/>
    <s v="TV"/>
    <n v="16434"/>
    <n v="2.7655979539489069E-2"/>
    <x v="4"/>
    <n v="0.33843337924308226"/>
    <s v=""/>
    <m/>
    <m/>
  </r>
  <r>
    <s v="Vidor"/>
    <x v="4"/>
    <m/>
    <s v="TV"/>
    <n v="3769"/>
    <n v="6.3426668421768468E-3"/>
    <x v="4"/>
    <n v="7.76168556874271E-2"/>
    <s v=""/>
    <m/>
    <m/>
  </r>
  <r>
    <s v="Villorba"/>
    <x v="4"/>
    <m/>
    <s v="TV"/>
    <n v="17883"/>
    <n v="3.0094431185632407E-2"/>
    <x v="4"/>
    <n v="0.36827334313034193"/>
    <s v=""/>
    <m/>
    <m/>
  </r>
  <r>
    <s v="Vittorio Veneto"/>
    <x v="4"/>
    <m/>
    <s v="TV"/>
    <n v="28656"/>
    <n v="4.82237890765242E-2"/>
    <x v="4"/>
    <n v="0.59012698768344674"/>
    <s v=""/>
    <m/>
    <m/>
  </r>
  <r>
    <s v="Volpago del Montello"/>
    <x v="4"/>
    <m/>
    <s v="TV"/>
    <n v="10045"/>
    <n v="1.6904242087998518E-2"/>
    <x v="4"/>
    <n v="0.20686158540201782"/>
    <s v=""/>
    <m/>
    <m/>
  </r>
  <r>
    <s v="Zenson di Piave"/>
    <x v="4"/>
    <m/>
    <s v="TV"/>
    <n v="1783"/>
    <n v="3.0005240062619572E-3"/>
    <x v="4"/>
    <n v="3.6718188827456227E-2"/>
    <s v=""/>
    <m/>
    <m/>
  </r>
  <r>
    <s v="Zero Branco"/>
    <x v="4"/>
    <m/>
    <s v="TV"/>
    <n v="10986"/>
    <n v="1.8487805234320729E-2"/>
    <x v="4"/>
    <n v="0.22624005746406847"/>
    <s v=""/>
    <m/>
    <m/>
  </r>
  <r>
    <s v="Pieve del Grappa"/>
    <x v="4"/>
    <m/>
    <s v="TV"/>
    <n v="6882"/>
    <n v="1.1581383180647668E-2"/>
    <x v="4"/>
    <n v="0.14172438334859996"/>
    <s v=""/>
    <m/>
    <m/>
  </r>
  <r>
    <s v="Annone Veneto"/>
    <x v="4"/>
    <m/>
    <s v="VE"/>
    <n v="3976"/>
    <n v="6.6910170773401799E-3"/>
    <x v="4"/>
    <n v="8.1879707671321356E-2"/>
    <s v=""/>
    <m/>
    <m/>
  </r>
  <r>
    <s v="Campagna Lupia"/>
    <x v="4"/>
    <m/>
    <s v="VE"/>
    <n v="6936"/>
    <n v="1.1672257155038102E-2"/>
    <x v="4"/>
    <n v="0.14283643169222454"/>
    <s v=""/>
    <m/>
    <m/>
  </r>
  <r>
    <s v="Campolongo Maggiore"/>
    <x v="4"/>
    <m/>
    <s v="VE"/>
    <n v="10342"/>
    <n v="1.7404048947145916E-2"/>
    <x v="4"/>
    <n v="0.21297785129195304"/>
    <s v=""/>
    <m/>
    <m/>
  </r>
  <r>
    <s v="Camponogara"/>
    <x v="4"/>
    <m/>
    <s v="VE"/>
    <n v="12920"/>
    <n v="2.1742439798600386E-2"/>
    <x v="4"/>
    <n v="0.26606786295610457"/>
    <s v=""/>
    <m/>
    <m/>
  </r>
  <r>
    <s v="Caorle"/>
    <x v="4"/>
    <m/>
    <s v="VE"/>
    <n v="11793"/>
    <n v="1.9845866296044453E-2"/>
    <x v="4"/>
    <n v="0.24285900215490255"/>
    <s v=""/>
    <m/>
    <m/>
  </r>
  <r>
    <s v="Cavarzere"/>
    <x v="4"/>
    <m/>
    <s v="VE"/>
    <n v="14816"/>
    <n v="2.4933126010531218E-2"/>
    <x v="4"/>
    <n v="0.30511311591003448"/>
    <s v=""/>
    <m/>
    <m/>
  </r>
  <r>
    <s v="Ceggia"/>
    <x v="4"/>
    <m/>
    <s v="VE"/>
    <n v="6213"/>
    <n v="1.0455555609032833E-2"/>
    <x v="4"/>
    <n v="0.12794733998036206"/>
    <s v=""/>
    <m/>
    <m/>
  </r>
  <r>
    <s v="Chioggia"/>
    <x v="4"/>
    <m/>
    <s v="VE"/>
    <n v="49735"/>
    <n v="8.3696613264968273E-2"/>
    <x v="4"/>
    <n v="1.0242171179660884"/>
    <s v=""/>
    <m/>
    <m/>
  </r>
  <r>
    <s v="Cinto Caomaggiore"/>
    <x v="4"/>
    <m/>
    <s v="VE"/>
    <n v="3285"/>
    <n v="5.5281667754181326E-3"/>
    <x v="4"/>
    <n v="6.7649607570495623E-2"/>
    <s v=""/>
    <m/>
    <m/>
  </r>
  <r>
    <s v="Cona"/>
    <x v="4"/>
    <m/>
    <s v="VE"/>
    <n v="3175"/>
    <n v="5.3430531238820612E-3"/>
    <x v="4"/>
    <n v="6.5384323907556663E-2"/>
    <s v=""/>
    <m/>
    <m/>
  </r>
  <r>
    <s v="Concordia Sagittaria"/>
    <x v="4"/>
    <m/>
    <s v="VE"/>
    <n v="10640"/>
    <n v="1.7905538657670906E-2"/>
    <x v="4"/>
    <n v="0.21911471066973315"/>
    <s v=""/>
    <m/>
    <m/>
  </r>
  <r>
    <s v="Dolo"/>
    <x v="4"/>
    <m/>
    <s v="VE"/>
    <n v="14982"/>
    <n v="2.5212479339212925E-2"/>
    <x v="4"/>
    <n v="0.30853163489228785"/>
    <s v=""/>
    <m/>
    <m/>
  </r>
  <r>
    <s v="Eraclea"/>
    <x v="4"/>
    <m/>
    <s v="VE"/>
    <n v="12689"/>
    <n v="2.1353701130374634E-2"/>
    <x v="4"/>
    <n v="0.26131076726393276"/>
    <s v=""/>
    <m/>
    <m/>
  </r>
  <r>
    <s v="Fiesso d'Artico"/>
    <x v="4"/>
    <m/>
    <s v="VE"/>
    <n v="7728"/>
    <n v="1.3005075446097816E-2"/>
    <x v="4"/>
    <n v="0.15914647406538515"/>
    <s v=""/>
    <m/>
    <m/>
  </r>
  <r>
    <s v="Fossalta di Piave"/>
    <x v="4"/>
    <m/>
    <s v="VE"/>
    <n v="4214"/>
    <n v="7.0915357052091354E-3"/>
    <x v="4"/>
    <n v="8.6780957778407483E-2"/>
    <s v=""/>
    <m/>
    <m/>
  </r>
  <r>
    <s v="Fossalta di Portogruaro"/>
    <x v="4"/>
    <m/>
    <s v="VE"/>
    <n v="6075"/>
    <n v="1.0223322118923944E-2"/>
    <x v="4"/>
    <n v="0.12510543865776588"/>
    <s v=""/>
    <m/>
    <m/>
  </r>
  <r>
    <s v="Fossò"/>
    <x v="4"/>
    <m/>
    <s v="VE"/>
    <n v="6786"/>
    <n v="1.1419829448398004E-2"/>
    <x v="4"/>
    <n v="0.13974740851548961"/>
    <s v=""/>
    <m/>
    <m/>
  </r>
  <r>
    <s v="Gruaro"/>
    <x v="4"/>
    <m/>
    <s v="VE"/>
    <n v="2802"/>
    <n v="4.7153495600370183E-3"/>
    <x v="4"/>
    <n v="5.7702952941409057E-2"/>
    <s v=""/>
    <m/>
    <m/>
  </r>
  <r>
    <s v="Jesolo"/>
    <x v="4"/>
    <m/>
    <s v="VE"/>
    <n v="24479"/>
    <n v="4.1194518872286291E-2"/>
    <x v="4"/>
    <n v="0.50410798895530062"/>
    <s v=""/>
    <m/>
    <m/>
  </r>
  <r>
    <s v="Marcon"/>
    <x v="4"/>
    <m/>
    <s v="VE"/>
    <n v="16215"/>
    <n v="2.7287435087794524E-2"/>
    <x v="4"/>
    <n v="0.33392340540504917"/>
    <s v=""/>
    <m/>
    <m/>
  </r>
  <r>
    <s v="Martellago"/>
    <x v="4"/>
    <m/>
    <s v="VE"/>
    <n v="21171"/>
    <n v="3.5627646515183346E-2"/>
    <x v="4"/>
    <n v="0.43598473116437231"/>
    <s v=""/>
    <m/>
    <m/>
  </r>
  <r>
    <s v="Meolo"/>
    <x v="4"/>
    <m/>
    <s v="VE"/>
    <n v="6465"/>
    <n v="1.0879634156188197E-2"/>
    <x v="4"/>
    <n v="0.13313689891727679"/>
    <s v=""/>
    <m/>
    <m/>
  </r>
  <r>
    <s v="Mira"/>
    <x v="4"/>
    <m/>
    <s v="VE"/>
    <n v="38552"/>
    <n v="6.4877286309260221E-2"/>
    <x v="4"/>
    <n v="0.79392014339657457"/>
    <s v=""/>
    <m/>
    <m/>
  </r>
  <r>
    <s v="Mirano"/>
    <x v="4"/>
    <m/>
    <s v="VE"/>
    <n v="26456"/>
    <n v="4.4521516045802775E-2"/>
    <x v="4"/>
    <n v="0.54482131442466741"/>
    <s v=""/>
    <m/>
    <m/>
  </r>
  <r>
    <s v="Musile di Piave"/>
    <x v="4"/>
    <m/>
    <s v="VE"/>
    <n v="11518"/>
    <n v="1.9383082167204274E-2"/>
    <x v="4"/>
    <n v="0.23719579299755514"/>
    <s v=""/>
    <m/>
    <m/>
  </r>
  <r>
    <s v="Noale"/>
    <x v="4"/>
    <m/>
    <s v="VE"/>
    <n v="15708"/>
    <n v="2.6434229439350993E-2"/>
    <x v="4"/>
    <n v="0.32348250706768505"/>
    <s v=""/>
    <m/>
    <m/>
  </r>
  <r>
    <s v="Noventa di Piave"/>
    <x v="4"/>
    <m/>
    <s v="VE"/>
    <n v="6843"/>
    <n v="1.1515751976921241E-2"/>
    <x v="4"/>
    <n v="0.14092123732264888"/>
    <s v=""/>
    <m/>
    <m/>
  </r>
  <r>
    <s v="Pianiga"/>
    <x v="4"/>
    <m/>
    <s v="VE"/>
    <n v="11968"/>
    <n v="2.0140365287124568E-2"/>
    <x v="4"/>
    <n v="0.24646286252776001"/>
    <s v=""/>
    <m/>
    <m/>
  </r>
  <r>
    <s v="Portogruaro"/>
    <x v="4"/>
    <m/>
    <s v="VE"/>
    <n v="25140"/>
    <n v="4.2306883632880314E-2"/>
    <x v="4"/>
    <n v="0.51772028442077933"/>
    <s v=""/>
    <m/>
    <m/>
  </r>
  <r>
    <s v="Pramaggiore"/>
    <x v="4"/>
    <m/>
    <s v="VE"/>
    <n v="4640"/>
    <n v="7.8084303920670116E-3"/>
    <x v="4"/>
    <n v="9.5553783600334771E-2"/>
    <s v=""/>
    <m/>
    <m/>
  </r>
  <r>
    <s v="Quarto d'Altino"/>
    <x v="4"/>
    <m/>
    <s v="VE"/>
    <n v="8199"/>
    <n v="1.3797698444947723E-2"/>
    <x v="4"/>
    <n v="0.16884600684033291"/>
    <s v=""/>
    <m/>
    <m/>
  </r>
  <r>
    <s v="Salzano"/>
    <x v="4"/>
    <m/>
    <s v="VE"/>
    <n v="12678"/>
    <n v="2.133518976522103E-2"/>
    <x v="4"/>
    <n v="0.26108423889763882"/>
    <s v=""/>
    <m/>
    <m/>
  </r>
  <r>
    <s v="San Donà di Piave"/>
    <x v="4"/>
    <m/>
    <s v="VE"/>
    <n v="40646"/>
    <n v="6.8401177093955975E-2"/>
    <x v="4"/>
    <n v="0.83704290694379457"/>
    <s v=""/>
    <m/>
    <m/>
  </r>
  <r>
    <s v="San Michele al Tagliamento"/>
    <x v="4"/>
    <m/>
    <s v="VE"/>
    <n v="12028"/>
    <n v="2.0241336369780608E-2"/>
    <x v="4"/>
    <n v="0.247698471798454"/>
    <s v=""/>
    <m/>
    <m/>
  </r>
  <r>
    <s v="Santa Maria di Sala"/>
    <x v="4"/>
    <m/>
    <s v="VE"/>
    <n v="17295"/>
    <n v="2.9104914575603227E-2"/>
    <x v="4"/>
    <n v="0.35616437227754094"/>
    <s v=""/>
    <m/>
    <m/>
  </r>
  <r>
    <s v="San Stino di Livenza"/>
    <x v="4"/>
    <m/>
    <s v="VE"/>
    <n v="13042"/>
    <n v="2.1947747666667666E-2"/>
    <x v="4"/>
    <n v="0.26858026847318234"/>
    <s v=""/>
    <m/>
    <m/>
  </r>
  <r>
    <s v="Scorzè"/>
    <x v="4"/>
    <m/>
    <s v="VE"/>
    <n v="18904"/>
    <n v="3.1812622442162666E-2"/>
    <x v="4"/>
    <n v="0.3892992942199846"/>
    <s v=""/>
    <m/>
    <m/>
  </r>
  <r>
    <s v="Spinea"/>
    <x v="4"/>
    <m/>
    <s v="VE"/>
    <n v="26862"/>
    <n v="4.5204753705108632E-2"/>
    <x v="4"/>
    <n v="0.5531822704896967"/>
    <s v=""/>
    <m/>
    <m/>
  </r>
  <r>
    <s v="Stra"/>
    <x v="4"/>
    <m/>
    <s v="VE"/>
    <n v="7566"/>
    <n v="1.2732453522926511E-2"/>
    <x v="4"/>
    <n v="0.15581032903451139"/>
    <s v=""/>
    <m/>
    <m/>
  </r>
  <r>
    <s v="Teglio Veneto"/>
    <x v="4"/>
    <m/>
    <s v="VE"/>
    <n v="2325"/>
    <n v="3.9126294529215084E-3"/>
    <x v="4"/>
    <n v="4.7879859239391878E-2"/>
    <s v=""/>
    <m/>
    <m/>
  </r>
  <r>
    <s v="Torre di Mosto"/>
    <x v="4"/>
    <m/>
    <s v="VE"/>
    <n v="4739"/>
    <n v="7.9750326784494754E-3"/>
    <x v="4"/>
    <n v="9.7592538896979844E-2"/>
    <s v=""/>
    <m/>
    <m/>
  </r>
  <r>
    <s v="Venezia"/>
    <x v="4"/>
    <m/>
    <s v="VE"/>
    <n v="261362"/>
    <n v="0.43983340175246088"/>
    <x v="4"/>
    <n v="5.382355170118684"/>
    <s v=""/>
    <m/>
    <m/>
  </r>
  <r>
    <s v="Vigonovo"/>
    <x v="4"/>
    <m/>
    <s v="VE"/>
    <n v="9892"/>
    <n v="1.6646765827225622E-2"/>
    <x v="4"/>
    <n v="0.20371078176174817"/>
    <s v=""/>
    <m/>
    <m/>
  </r>
  <r>
    <s v="Cavallino-Treporti"/>
    <x v="4"/>
    <m/>
    <s v="VE"/>
    <n v="13162"/>
    <n v="2.2149689831979742E-2"/>
    <x v="4"/>
    <n v="0.27105148701457032"/>
    <s v=""/>
    <m/>
    <m/>
  </r>
  <r>
    <s v="Abano Terme"/>
    <x v="4"/>
    <m/>
    <s v="PD"/>
    <n v="19349"/>
    <n v="3.2561491305194958E-2"/>
    <x v="4"/>
    <n v="0.398463396310965"/>
    <s v=""/>
    <m/>
    <m/>
  </r>
  <r>
    <s v="Agna"/>
    <x v="4"/>
    <m/>
    <s v="PD"/>
    <n v="3400"/>
    <n v="5.7216946838422071E-3"/>
    <x v="4"/>
    <n v="7.0017858672659097E-2"/>
    <s v=""/>
    <m/>
    <m/>
  </r>
  <r>
    <s v="Albignasego"/>
    <x v="4"/>
    <m/>
    <s v="PD"/>
    <n v="23464"/>
    <n v="3.9486424724021627E-2"/>
    <x v="4"/>
    <n v="0.4832055987927274"/>
    <s v=""/>
    <m/>
    <m/>
  </r>
  <r>
    <s v="Anguillara Veneta"/>
    <x v="4"/>
    <m/>
    <s v="PD"/>
    <n v="4594"/>
    <n v="7.7310192286973826E-3"/>
    <x v="4"/>
    <n v="9.4606483159469373E-2"/>
    <s v=""/>
    <m/>
    <m/>
  </r>
  <r>
    <s v="Arquà Petrarca"/>
    <x v="4"/>
    <m/>
    <s v="PD"/>
    <n v="1847"/>
    <n v="3.1082264944283984E-3"/>
    <x v="4"/>
    <n v="3.8036172049529811E-2"/>
    <s v=""/>
    <m/>
    <m/>
  </r>
  <r>
    <s v="Arre"/>
    <x v="4"/>
    <m/>
    <s v="PD"/>
    <n v="2191"/>
    <n v="3.6871273683230219E-3"/>
    <x v="4"/>
    <n v="4.5120331868175323E-2"/>
    <s v=""/>
    <m/>
    <m/>
  </r>
  <r>
    <s v="Arzergrande"/>
    <x v="4"/>
    <m/>
    <s v="PD"/>
    <n v="4682"/>
    <n v="7.8791101499262398E-3"/>
    <x v="4"/>
    <n v="9.6418710089820558E-2"/>
    <s v=""/>
    <m/>
    <m/>
  </r>
  <r>
    <s v="Bagnoli di Sopra"/>
    <x v="4"/>
    <m/>
    <s v="PD"/>
    <n v="3626"/>
    <n v="6.1020190951799535E-3"/>
    <x v="4"/>
    <n v="7.4671986925606434E-2"/>
    <s v=""/>
    <m/>
    <m/>
  </r>
  <r>
    <s v="Baone"/>
    <x v="4"/>
    <m/>
    <s v="PD"/>
    <n v="3108"/>
    <n v="5.2303020815828169E-3"/>
    <x v="4"/>
    <n v="6.4004560221948364E-2"/>
    <s v=""/>
    <m/>
    <m/>
  </r>
  <r>
    <s v="Barbona"/>
    <x v="4"/>
    <m/>
    <s v="PD"/>
    <n v="733"/>
    <n v="1.2335300597812757E-3"/>
    <x v="4"/>
    <n v="1.5095026590311506E-2"/>
    <s v=""/>
    <m/>
    <m/>
  </r>
  <r>
    <s v="Battaglia Terme"/>
    <x v="4"/>
    <m/>
    <s v="PD"/>
    <n v="3933"/>
    <n v="6.6186544681033528E-3"/>
    <x v="4"/>
    <n v="8.0994187693990652E-2"/>
    <s v=""/>
    <m/>
    <m/>
  </r>
  <r>
    <s v="Boara Pisani"/>
    <x v="4"/>
    <m/>
    <s v="PD"/>
    <n v="2611"/>
    <n v="4.3939249469152949E-3"/>
    <x v="4"/>
    <n v="5.3769596763033202E-2"/>
    <s v=""/>
    <m/>
    <m/>
  </r>
  <r>
    <s v="Borgoricco"/>
    <x v="4"/>
    <m/>
    <s v="PD"/>
    <n v="8478"/>
    <n v="1.4267213979298303E-2"/>
    <x v="4"/>
    <n v="0.17459158994905993"/>
    <s v=""/>
    <m/>
    <m/>
  </r>
  <r>
    <s v="Bovolenta"/>
    <x v="4"/>
    <m/>
    <s v="PD"/>
    <n v="3349"/>
    <n v="5.6358692635845734E-3"/>
    <x v="4"/>
    <n v="6.8967590792569214E-2"/>
    <s v=""/>
    <m/>
    <m/>
  </r>
  <r>
    <s v="Brugine"/>
    <x v="4"/>
    <m/>
    <s v="PD"/>
    <n v="6812"/>
    <n v="1.1463583584215621E-2"/>
    <x v="4"/>
    <n v="0.140282839199457"/>
    <s v=""/>
    <m/>
    <m/>
  </r>
  <r>
    <s v="Cadoneghe"/>
    <x v="4"/>
    <m/>
    <s v="PD"/>
    <n v="15964"/>
    <n v="2.6865039392016763E-2"/>
    <x v="4"/>
    <n v="0.32875443995597936"/>
    <s v=""/>
    <m/>
    <m/>
  </r>
  <r>
    <s v="Campodarsego"/>
    <x v="4"/>
    <m/>
    <s v="PD"/>
    <n v="14169"/>
    <n v="2.3844321169223599E-2"/>
    <x v="4"/>
    <n v="0.29178912927438433"/>
    <s v=""/>
    <m/>
    <m/>
  </r>
  <r>
    <s v="Campodoro"/>
    <x v="4"/>
    <m/>
    <s v="PD"/>
    <n v="2725"/>
    <n v="4.5857700039617687E-3"/>
    <x v="4"/>
    <n v="5.6117254377351773E-2"/>
    <s v=""/>
    <m/>
    <m/>
  </r>
  <r>
    <s v="Camposampiero"/>
    <x v="4"/>
    <m/>
    <s v="PD"/>
    <n v="12019"/>
    <n v="2.0226190707382199E-2"/>
    <x v="4"/>
    <n v="0.24751313040784992"/>
    <s v=""/>
    <m/>
    <m/>
  </r>
  <r>
    <s v="Campo San Martino"/>
    <x v="4"/>
    <m/>
    <s v="PD"/>
    <n v="5724"/>
    <n v="9.6326412853861149E-3"/>
    <x v="4"/>
    <n v="0.11787712442420607"/>
    <s v=""/>
    <m/>
    <m/>
  </r>
  <r>
    <s v="Candiana"/>
    <x v="4"/>
    <m/>
    <s v="PD"/>
    <n v="2468"/>
    <n v="4.1532771999184016E-3"/>
    <x v="4"/>
    <n v="5.0824728001212544E-2"/>
    <s v=""/>
    <m/>
    <m/>
  </r>
  <r>
    <s v="Carceri"/>
    <x v="4"/>
    <m/>
    <s v="PD"/>
    <n v="1600"/>
    <n v="2.6925622041610382E-3"/>
    <x v="4"/>
    <n v="3.2949580551839573E-2"/>
    <s v=""/>
    <m/>
    <m/>
  </r>
  <r>
    <s v="Carmignano di Brenta"/>
    <x v="4"/>
    <m/>
    <s v="PD"/>
    <n v="7540"/>
    <n v="1.2688699387108893E-2"/>
    <x v="4"/>
    <n v="0.15527489835054398"/>
    <s v=""/>
    <m/>
    <m/>
  </r>
  <r>
    <s v="Cartura"/>
    <x v="4"/>
    <m/>
    <s v="PD"/>
    <n v="4623"/>
    <n v="7.7798219186478012E-3"/>
    <x v="4"/>
    <n v="9.5203694306971468E-2"/>
    <s v=""/>
    <m/>
    <m/>
  </r>
  <r>
    <s v="Casale di Scodosia"/>
    <x v="4"/>
    <m/>
    <s v="PD"/>
    <n v="4866"/>
    <n v="8.1887548034047589E-3"/>
    <x v="4"/>
    <n v="0.10020791185328211"/>
    <s v=""/>
    <m/>
    <m/>
  </r>
  <r>
    <s v="Casalserugo"/>
    <x v="4"/>
    <m/>
    <s v="PD"/>
    <n v="5452"/>
    <n v="9.1749057106787386E-3"/>
    <x v="4"/>
    <n v="0.11227569573039335"/>
    <s v=""/>
    <m/>
    <m/>
  </r>
  <r>
    <s v="Castelbaldo"/>
    <x v="4"/>
    <m/>
    <s v="PD"/>
    <n v="1625"/>
    <n v="2.7346334886010548E-3"/>
    <x v="4"/>
    <n v="3.3464417747962064E-2"/>
    <s v=""/>
    <m/>
    <m/>
  </r>
  <r>
    <s v="Cervarese Santa Croce"/>
    <x v="4"/>
    <m/>
    <s v="PD"/>
    <n v="5698"/>
    <n v="9.588887149568499E-3"/>
    <x v="4"/>
    <n v="0.11734169374023869"/>
    <s v=""/>
    <m/>
    <m/>
  </r>
  <r>
    <s v="Cinto Euganeo"/>
    <x v="4"/>
    <m/>
    <s v="PD"/>
    <n v="2023"/>
    <n v="3.404408336886113E-3"/>
    <x v="4"/>
    <n v="4.166062591023216E-2"/>
    <s v=""/>
    <m/>
    <m/>
  </r>
  <r>
    <s v="Cittadella"/>
    <x v="4"/>
    <m/>
    <s v="PD"/>
    <n v="19956"/>
    <n v="3.3582982091398553E-2"/>
    <x v="4"/>
    <n v="0.4109636434328191"/>
    <s v=""/>
    <m/>
    <m/>
  </r>
  <r>
    <s v="Codevigo"/>
    <x v="4"/>
    <m/>
    <s v="PD"/>
    <n v="6453"/>
    <n v="1.0859439939656988E-2"/>
    <x v="4"/>
    <n v="0.13288977706313798"/>
    <s v=""/>
    <m/>
    <m/>
  </r>
  <r>
    <s v="Conselve"/>
    <x v="4"/>
    <m/>
    <s v="PD"/>
    <n v="10293"/>
    <n v="1.7321589229643483E-2"/>
    <x v="4"/>
    <n v="0.21196877038755299"/>
    <s v=""/>
    <m/>
    <m/>
  </r>
  <r>
    <s v="Correzzola"/>
    <x v="4"/>
    <m/>
    <s v="PD"/>
    <n v="5488"/>
    <n v="9.2354883602723623E-3"/>
    <x v="4"/>
    <n v="0.11301706129280974"/>
    <s v=""/>
    <m/>
    <m/>
  </r>
  <r>
    <s v="Curtarolo"/>
    <x v="4"/>
    <m/>
    <s v="PD"/>
    <n v="7175"/>
    <n v="1.2074458634284658E-2"/>
    <x v="4"/>
    <n v="0.1477582752871556"/>
    <s v=""/>
    <m/>
    <m/>
  </r>
  <r>
    <s v="Este"/>
    <x v="4"/>
    <m/>
    <s v="PD"/>
    <n v="16576"/>
    <n v="2.789494443510836E-2"/>
    <x v="4"/>
    <n v="0.34135765451705796"/>
    <s v=""/>
    <m/>
    <m/>
  </r>
  <r>
    <s v="Fontaniva"/>
    <x v="4"/>
    <m/>
    <s v="PD"/>
    <n v="8168"/>
    <n v="1.3745530052242102E-2"/>
    <x v="4"/>
    <n v="0.16820760871714102"/>
    <s v=""/>
    <m/>
    <m/>
  </r>
  <r>
    <s v="Galliera Veneta"/>
    <x v="4"/>
    <m/>
    <s v="PD"/>
    <n v="7042"/>
    <n v="1.185063940106377E-2"/>
    <x v="4"/>
    <n v="0.14501934140378395"/>
    <s v=""/>
    <m/>
    <m/>
  </r>
  <r>
    <s v="Galzignano Terme"/>
    <x v="4"/>
    <m/>
    <s v="PD"/>
    <n v="4416"/>
    <n v="7.4314716834844663E-3"/>
    <x v="4"/>
    <n v="9.0940842323077226E-2"/>
    <s v=""/>
    <m/>
    <m/>
  </r>
  <r>
    <s v="Gazzo"/>
    <x v="4"/>
    <m/>
    <s v="PD"/>
    <n v="4291"/>
    <n v="7.2211152612843849E-3"/>
    <x v="4"/>
    <n v="8.8366656342464767E-2"/>
    <s v=""/>
    <m/>
    <m/>
  </r>
  <r>
    <s v="Grantorto"/>
    <x v="4"/>
    <m/>
    <s v="PD"/>
    <n v="4661"/>
    <n v="7.8437702709966244E-3"/>
    <x v="4"/>
    <n v="9.5986246845077672E-2"/>
    <s v=""/>
    <m/>
    <m/>
  </r>
  <r>
    <s v="Granze"/>
    <x v="4"/>
    <m/>
    <s v="PD"/>
    <n v="2022"/>
    <n v="3.4027254855085128E-3"/>
    <x v="4"/>
    <n v="4.1640032422387264E-2"/>
    <s v=""/>
    <m/>
    <m/>
  </r>
  <r>
    <s v="Legnaro"/>
    <x v="4"/>
    <m/>
    <s v="PD"/>
    <n v="8544"/>
    <n v="1.4378282170219947E-2"/>
    <x v="4"/>
    <n v="0.17595076014682332"/>
    <s v=""/>
    <m/>
    <m/>
  </r>
  <r>
    <s v="Limena"/>
    <x v="4"/>
    <m/>
    <s v="PD"/>
    <n v="7699"/>
    <n v="1.2956272756147396E-2"/>
    <x v="4"/>
    <n v="0.15854926291788304"/>
    <s v=""/>
    <m/>
    <m/>
  </r>
  <r>
    <s v="Loreggia"/>
    <x v="4"/>
    <m/>
    <s v="PD"/>
    <n v="7297"/>
    <n v="1.2279766502351937E-2"/>
    <x v="4"/>
    <n v="0.15027068080423336"/>
    <s v=""/>
    <m/>
    <m/>
  </r>
  <r>
    <s v="Lozzo Atestino"/>
    <x v="4"/>
    <m/>
    <s v="PD"/>
    <n v="3179"/>
    <n v="5.3497845293924628E-3"/>
    <x v="4"/>
    <n v="6.546669785893626E-2"/>
    <s v=""/>
    <m/>
    <m/>
  </r>
  <r>
    <s v="Maserà di Padova"/>
    <x v="4"/>
    <m/>
    <s v="PD"/>
    <n v="9045"/>
    <n v="1.522139071039787E-2"/>
    <x v="4"/>
    <n v="0.1862680975571181"/>
    <s v=""/>
    <m/>
    <m/>
  </r>
  <r>
    <s v="Masi"/>
    <x v="4"/>
    <m/>
    <s v="PD"/>
    <n v="1782"/>
    <n v="2.9988411548843566E-3"/>
    <x v="4"/>
    <n v="3.6697595339611325E-2"/>
    <s v=""/>
    <m/>
    <m/>
  </r>
  <r>
    <s v="Massanzago"/>
    <x v="4"/>
    <m/>
    <s v="PD"/>
    <n v="5872"/>
    <n v="9.8817032892710103E-3"/>
    <x v="4"/>
    <n v="0.12092496062525122"/>
    <s v=""/>
    <m/>
    <m/>
  </r>
  <r>
    <s v="Megliadino San Vitale"/>
    <x v="4"/>
    <m/>
    <s v="PD"/>
    <n v="1977"/>
    <n v="3.3269971735164832E-3"/>
    <x v="4"/>
    <n v="4.0713325469366776E-2"/>
    <s v=""/>
    <m/>
    <m/>
  </r>
  <r>
    <s v="Merlara"/>
    <x v="4"/>
    <m/>
    <s v="PD"/>
    <n v="2831"/>
    <n v="4.7641522499874377E-3"/>
    <x v="4"/>
    <n v="5.8300164088911151E-2"/>
    <s v=""/>
    <m/>
    <m/>
  </r>
  <r>
    <s v="Mestrino"/>
    <x v="4"/>
    <m/>
    <s v="PD"/>
    <n v="10961"/>
    <n v="1.8445733949880715E-2"/>
    <x v="4"/>
    <n v="0.225725220267946"/>
    <s v=""/>
    <m/>
    <m/>
  </r>
  <r>
    <s v="Monselice"/>
    <x v="4"/>
    <m/>
    <s v="PD"/>
    <n v="17451"/>
    <n v="2.9367439390508926E-2"/>
    <x v="4"/>
    <n v="0.35937695638134526"/>
    <s v=""/>
    <m/>
    <m/>
  </r>
  <r>
    <s v="Montagnana"/>
    <x v="4"/>
    <m/>
    <s v="PD"/>
    <n v="9421"/>
    <n v="1.5854142828375713E-2"/>
    <x v="4"/>
    <n v="0.19401124898680039"/>
    <s v=""/>
    <m/>
    <m/>
  </r>
  <r>
    <s v="Montegrotto Terme"/>
    <x v="4"/>
    <m/>
    <s v="PD"/>
    <n v="11074"/>
    <n v="1.8635896155549586E-2"/>
    <x v="4"/>
    <n v="0.22805228439441969"/>
    <s v=""/>
    <m/>
    <m/>
  </r>
  <r>
    <s v="Noventa Padovana"/>
    <x v="4"/>
    <m/>
    <s v="PD"/>
    <n v="10881"/>
    <n v="1.8311105839672662E-2"/>
    <x v="4"/>
    <n v="0.22407774124035398"/>
    <s v=""/>
    <m/>
    <m/>
  </r>
  <r>
    <s v="Ospedaletto Euganeo"/>
    <x v="4"/>
    <m/>
    <s v="PD"/>
    <n v="5876"/>
    <n v="9.8884346947814145E-3"/>
    <x v="4"/>
    <n v="0.12100733457663085"/>
    <s v=""/>
    <m/>
    <m/>
  </r>
  <r>
    <s v="Padova"/>
    <x v="4"/>
    <m/>
    <s v="PD"/>
    <n v="206192"/>
    <n v="0.34699049125023307"/>
    <x v="4"/>
    <n v="4.2462124457155657"/>
    <s v=""/>
    <m/>
    <m/>
  </r>
  <r>
    <s v="Pernumia"/>
    <x v="4"/>
    <m/>
    <s v="PD"/>
    <n v="3915"/>
    <n v="6.588363143306541E-3"/>
    <x v="4"/>
    <n v="8.0623504912782459E-2"/>
    <s v=""/>
    <m/>
    <m/>
  </r>
  <r>
    <s v="Piacenza d'Adige"/>
    <x v="4"/>
    <m/>
    <s v="PD"/>
    <n v="1379"/>
    <n v="2.3206520497112953E-3"/>
    <x v="4"/>
    <n v="2.8398419738116732E-2"/>
    <s v=""/>
    <m/>
    <m/>
  </r>
  <r>
    <s v="Piazzola sul Brenta"/>
    <x v="4"/>
    <m/>
    <s v="PD"/>
    <n v="11130"/>
    <n v="1.8730135832695224E-2"/>
    <x v="4"/>
    <n v="0.22920551971373407"/>
    <s v=""/>
    <m/>
    <m/>
  </r>
  <r>
    <s v="Piombino Dese"/>
    <x v="4"/>
    <m/>
    <s v="PD"/>
    <n v="9276"/>
    <n v="1.5610129378623621E-2"/>
    <x v="4"/>
    <n v="0.19102519324928993"/>
    <s v=""/>
    <m/>
    <m/>
  </r>
  <r>
    <s v="Piove di Sacco"/>
    <x v="4"/>
    <m/>
    <s v="PD"/>
    <n v="19067"/>
    <n v="3.208692721671158E-2"/>
    <x v="4"/>
    <n v="0.39265603273870325"/>
    <s v=""/>
    <m/>
    <m/>
  </r>
  <r>
    <s v="Polverara"/>
    <x v="4"/>
    <m/>
    <s v="PD"/>
    <n v="3104"/>
    <n v="5.2235706760724145E-3"/>
    <x v="4"/>
    <n v="6.3922186270568768E-2"/>
    <s v=""/>
    <m/>
    <m/>
  </r>
  <r>
    <s v="Ponso"/>
    <x v="4"/>
    <m/>
    <s v="PD"/>
    <n v="2449"/>
    <n v="4.1213030237439901E-3"/>
    <x v="4"/>
    <n v="5.0433451732159448E-2"/>
    <s v=""/>
    <m/>
    <m/>
  </r>
  <r>
    <s v="Pontelongo"/>
    <x v="4"/>
    <m/>
    <s v="PD"/>
    <n v="3902"/>
    <n v="6.566486075397733E-3"/>
    <x v="4"/>
    <n v="8.0355789570798752E-2"/>
    <s v=""/>
    <m/>
    <m/>
  </r>
  <r>
    <s v="Ponte San Nicolò"/>
    <x v="4"/>
    <m/>
    <s v="PD"/>
    <n v="13237"/>
    <n v="2.2275903685299792E-2"/>
    <x v="4"/>
    <n v="0.27259599860293782"/>
    <s v=""/>
    <m/>
    <m/>
  </r>
  <r>
    <s v="Pozzonovo"/>
    <x v="4"/>
    <m/>
    <s v="PD"/>
    <n v="3653"/>
    <n v="6.1474560823751708E-3"/>
    <x v="4"/>
    <n v="7.5228011097418737E-2"/>
    <s v=""/>
    <m/>
    <m/>
  </r>
  <r>
    <s v="Rovolon"/>
    <x v="4"/>
    <m/>
    <s v="PD"/>
    <n v="4777"/>
    <n v="8.0389810307983003E-3"/>
    <x v="4"/>
    <n v="9.8375091435086021E-2"/>
    <s v=""/>
    <m/>
    <m/>
  </r>
  <r>
    <s v="Rubano"/>
    <x v="4"/>
    <m/>
    <s v="PD"/>
    <n v="15669"/>
    <n v="2.6368598235624572E-2"/>
    <x v="4"/>
    <n v="0.32267936104173395"/>
    <s v=""/>
    <m/>
    <m/>
  </r>
  <r>
    <s v="Saccolongo"/>
    <x v="4"/>
    <m/>
    <s v="PD"/>
    <n v="4934"/>
    <n v="8.3031886970816021E-3"/>
    <x v="4"/>
    <n v="0.10160826902673528"/>
    <s v=""/>
    <m/>
    <m/>
  </r>
  <r>
    <s v="San Giorgio delle Pertiche"/>
    <x v="4"/>
    <m/>
    <s v="PD"/>
    <n v="9979"/>
    <n v="1.6793173897076876E-2"/>
    <x v="4"/>
    <n v="0.20550241520425447"/>
    <s v=""/>
    <m/>
    <m/>
  </r>
  <r>
    <s v="San Giorgio in Bosco"/>
    <x v="4"/>
    <m/>
    <s v="PD"/>
    <n v="6244"/>
    <n v="1.0507724001738453E-2"/>
    <x v="4"/>
    <n v="0.12858573810355392"/>
    <s v=""/>
    <m/>
    <m/>
  </r>
  <r>
    <s v="San Martino di Lupari"/>
    <x v="4"/>
    <m/>
    <s v="PD"/>
    <n v="13052"/>
    <n v="2.1964576180443673E-2"/>
    <x v="4"/>
    <n v="0.26878620335163134"/>
    <s v=""/>
    <m/>
    <m/>
  </r>
  <r>
    <s v="San Pietro in Gu"/>
    <x v="4"/>
    <m/>
    <s v="PD"/>
    <n v="4576"/>
    <n v="7.7007279039005708E-3"/>
    <x v="4"/>
    <n v="9.4235800378261181E-2"/>
    <s v=""/>
    <m/>
    <m/>
  </r>
  <r>
    <s v="San Pietro Viminario"/>
    <x v="4"/>
    <m/>
    <s v="PD"/>
    <n v="3003"/>
    <n v="5.0536026869347495E-3"/>
    <x v="4"/>
    <n v="6.1842243998233903E-2"/>
    <s v=""/>
    <m/>
    <m/>
  </r>
  <r>
    <s v="Santa Giustina in Colle"/>
    <x v="4"/>
    <m/>
    <s v="PD"/>
    <n v="7131"/>
    <n v="1.2000413173670229E-2"/>
    <x v="4"/>
    <n v="0.14685216182197999"/>
    <s v=""/>
    <m/>
    <m/>
  </r>
  <r>
    <s v="Sant'Angelo di Piove di Sacco"/>
    <x v="4"/>
    <m/>
    <s v="PD"/>
    <n v="7211"/>
    <n v="1.2135041283878281E-2"/>
    <x v="4"/>
    <n v="0.14849964084957198"/>
    <s v=""/>
    <m/>
    <m/>
  </r>
  <r>
    <s v="Sant'Elena"/>
    <x v="4"/>
    <m/>
    <s v="PD"/>
    <n v="2430"/>
    <n v="4.0893288475695776E-3"/>
    <x v="4"/>
    <n v="5.0042175463106353E-2"/>
    <s v=""/>
    <m/>
    <m/>
  </r>
  <r>
    <s v="Sant'Urbano"/>
    <x v="4"/>
    <m/>
    <s v="PD"/>
    <n v="2162"/>
    <n v="3.638324678372603E-3"/>
    <x v="4"/>
    <n v="4.4523120720673229E-2"/>
    <s v=""/>
    <m/>
    <m/>
  </r>
  <r>
    <s v="Saonara"/>
    <x v="4"/>
    <m/>
    <s v="PD"/>
    <n v="10043"/>
    <n v="1.6900876385243319E-2"/>
    <x v="4"/>
    <n v="0.20682039842632804"/>
    <s v=""/>
    <m/>
    <m/>
  </r>
  <r>
    <s v="Selvazzano Dentro"/>
    <x v="4"/>
    <m/>
    <s v="PD"/>
    <n v="22145"/>
    <n v="3.7266743756966376E-2"/>
    <x v="4"/>
    <n v="0.45604278832530459"/>
    <s v=""/>
    <m/>
    <m/>
  </r>
  <r>
    <s v="Solesino"/>
    <x v="4"/>
    <m/>
    <s v="PD"/>
    <n v="7180"/>
    <n v="1.2082872891172661E-2"/>
    <x v="4"/>
    <n v="0.1478612427263801"/>
    <s v=""/>
    <m/>
    <m/>
  </r>
  <r>
    <s v="Stanghella"/>
    <x v="4"/>
    <m/>
    <s v="PD"/>
    <n v="4331"/>
    <n v="7.288429316388411E-3"/>
    <x v="4"/>
    <n v="8.9190395856260749E-2"/>
    <s v=""/>
    <m/>
    <m/>
  </r>
  <r>
    <s v="Teolo"/>
    <x v="4"/>
    <m/>
    <s v="PD"/>
    <n v="8866"/>
    <n v="1.4920160313807353E-2"/>
    <x v="4"/>
    <n v="0.18258186323288106"/>
    <s v=""/>
    <m/>
    <m/>
  </r>
  <r>
    <s v="Terrassa Padovana"/>
    <x v="4"/>
    <m/>
    <s v="PD"/>
    <n v="2625"/>
    <n v="4.4174848662017043E-3"/>
    <x v="4"/>
    <n v="5.4057905592861798E-2"/>
    <s v=""/>
    <m/>
    <m/>
  </r>
  <r>
    <s v="Tombolo"/>
    <x v="4"/>
    <m/>
    <s v="PD"/>
    <n v="8227"/>
    <n v="1.3844818283520539E-2"/>
    <x v="4"/>
    <n v="0.1694226244999901"/>
    <s v=""/>
    <m/>
    <m/>
  </r>
  <r>
    <s v="Torreglia"/>
    <x v="4"/>
    <m/>
    <s v="PD"/>
    <n v="6206"/>
    <n v="1.0443775649389628E-2"/>
    <x v="4"/>
    <n v="0.12780318556544776"/>
    <s v=""/>
    <m/>
    <m/>
  </r>
  <r>
    <s v="Trebaseleghe"/>
    <x v="4"/>
    <m/>
    <s v="PD"/>
    <n v="12579"/>
    <n v="2.1168587478838565E-2"/>
    <x v="4"/>
    <n v="0.25904548360099378"/>
    <s v=""/>
    <m/>
    <m/>
  </r>
  <r>
    <s v="Tribano"/>
    <x v="4"/>
    <m/>
    <s v="PD"/>
    <n v="4431"/>
    <n v="7.4567144541484755E-3"/>
    <x v="4"/>
    <n v="9.1249744640750724E-2"/>
    <s v=""/>
    <m/>
    <m/>
  </r>
  <r>
    <s v="Urbana"/>
    <x v="4"/>
    <m/>
    <s v="PD"/>
    <n v="2186"/>
    <n v="3.6787131114350189E-3"/>
    <x v="4"/>
    <n v="4.5017364428950817E-2"/>
    <s v=""/>
    <m/>
    <m/>
  </r>
  <r>
    <s v="Veggiano"/>
    <x v="4"/>
    <m/>
    <s v="PD"/>
    <n v="4543"/>
    <n v="7.645193808439749E-3"/>
    <x v="4"/>
    <n v="9.355621527937949E-2"/>
    <s v=""/>
    <m/>
    <m/>
  </r>
  <r>
    <s v="Vescovana"/>
    <x v="4"/>
    <m/>
    <s v="PD"/>
    <n v="1717"/>
    <n v="2.8894558153403143E-3"/>
    <x v="4"/>
    <n v="3.5359018629692845E-2"/>
    <s v=""/>
    <m/>
    <m/>
  </r>
  <r>
    <s v="Vighizzolo d'Este"/>
    <x v="4"/>
    <m/>
    <s v="PD"/>
    <n v="935"/>
    <n v="1.5734660380566071E-3"/>
    <x v="4"/>
    <n v="1.9254911134981251E-2"/>
    <s v=""/>
    <m/>
    <m/>
  </r>
  <r>
    <s v="Vigodarzere"/>
    <x v="4"/>
    <m/>
    <s v="PD"/>
    <n v="12885"/>
    <n v="2.1683540000384364E-2"/>
    <x v="4"/>
    <n v="0.26534709088153308"/>
    <s v=""/>
    <m/>
    <m/>
  </r>
  <r>
    <s v="Vigonza"/>
    <x v="4"/>
    <m/>
    <s v="PD"/>
    <n v="21993"/>
    <n v="3.7010950347571077E-2"/>
    <x v="4"/>
    <n v="0.45291257817287983"/>
    <s v=""/>
    <m/>
    <m/>
  </r>
  <r>
    <s v="Villa del Conte"/>
    <x v="4"/>
    <m/>
    <s v="PD"/>
    <n v="5504"/>
    <n v="9.2624139823139721E-3"/>
    <x v="4"/>
    <n v="0.11334655709832814"/>
    <s v=""/>
    <m/>
    <m/>
  </r>
  <r>
    <s v="Villa Estense"/>
    <x v="4"/>
    <m/>
    <s v="PD"/>
    <n v="2322"/>
    <n v="3.9075808987887074E-3"/>
    <x v="4"/>
    <n v="4.7818078775857184E-2"/>
    <s v=""/>
    <m/>
    <m/>
  </r>
  <r>
    <s v="Villafranca Padovana"/>
    <x v="4"/>
    <m/>
    <s v="PD"/>
    <n v="9797"/>
    <n v="1.6486894946353556E-2"/>
    <x v="4"/>
    <n v="0.20175440041648268"/>
    <s v=""/>
    <m/>
    <m/>
  </r>
  <r>
    <s v="Villanova di Camposampiero"/>
    <x v="4"/>
    <m/>
    <s v="PD"/>
    <n v="5929"/>
    <n v="9.9776258177942494E-3"/>
    <x v="4"/>
    <n v="0.12209878943241052"/>
    <s v=""/>
    <m/>
    <m/>
  </r>
  <r>
    <s v="Vo'"/>
    <x v="4"/>
    <m/>
    <s v="PD"/>
    <n v="3417"/>
    <n v="5.7503031572614183E-3"/>
    <x v="4"/>
    <n v="7.0367947966022387E-2"/>
    <s v=""/>
    <m/>
    <m/>
  </r>
  <r>
    <s v="Due Carrare"/>
    <x v="4"/>
    <m/>
    <s v="PD"/>
    <n v="8943"/>
    <n v="1.5049739869882605E-2"/>
    <x v="4"/>
    <n v="0.18416756179693833"/>
    <s v=""/>
    <m/>
    <m/>
  </r>
  <r>
    <s v="Borgo Veneto"/>
    <x v="4"/>
    <m/>
    <s v="PD"/>
    <n v="6981"/>
    <n v="1.1747985467030131E-2"/>
    <x v="4"/>
    <n v="0.14376313864524506"/>
    <s v=""/>
    <m/>
    <m/>
  </r>
  <r>
    <s v="Adria"/>
    <x v="4"/>
    <m/>
    <s v="RO"/>
    <n v="20233"/>
    <n v="3.4049131922993928E-2"/>
    <x v="4"/>
    <n v="0.4166680395658563"/>
    <s v=""/>
    <m/>
    <m/>
  </r>
  <r>
    <s v="Ariano nel Polesine"/>
    <x v="4"/>
    <m/>
    <s v="RO"/>
    <n v="4554"/>
    <n v="7.6637051735933565E-3"/>
    <x v="4"/>
    <n v="9.3782743645673391E-2"/>
    <s v=""/>
    <m/>
    <m/>
  </r>
  <r>
    <s v="Arquà Polesine"/>
    <x v="4"/>
    <m/>
    <s v="RO"/>
    <n v="2811"/>
    <n v="4.7304952224354246E-3"/>
    <x v="4"/>
    <n v="5.7888294332013153E-2"/>
    <s v=""/>
    <m/>
    <m/>
  </r>
  <r>
    <s v="Badia Polesine"/>
    <x v="4"/>
    <m/>
    <s v="RO"/>
    <n v="10536"/>
    <n v="1.7730522114400439E-2"/>
    <x v="4"/>
    <n v="0.21697298793386363"/>
    <s v=""/>
    <m/>
    <m/>
  </r>
  <r>
    <s v="Bagnolo di Po"/>
    <x v="4"/>
    <m/>
    <s v="RO"/>
    <n v="1374"/>
    <n v="2.3122377928232918E-3"/>
    <x v="4"/>
    <n v="2.8295452298892233E-2"/>
    <s v=""/>
    <m/>
    <m/>
  </r>
  <r>
    <s v="Bergantino"/>
    <x v="4"/>
    <m/>
    <s v="RO"/>
    <n v="2626"/>
    <n v="4.4191677175793049E-3"/>
    <x v="4"/>
    <n v="5.40784990807067E-2"/>
    <s v=""/>
    <m/>
    <m/>
  </r>
  <r>
    <s v="Bosaro"/>
    <x v="4"/>
    <m/>
    <s v="RO"/>
    <n v="1508"/>
    <n v="2.5377398774217787E-3"/>
    <x v="4"/>
    <n v="3.1054979670108798E-2"/>
    <s v=""/>
    <m/>
    <m/>
  </r>
  <r>
    <s v="Calto"/>
    <x v="4"/>
    <m/>
    <s v="RO"/>
    <n v="819"/>
    <n v="1.3782552782549316E-3"/>
    <x v="4"/>
    <n v="1.6866066544972882E-2"/>
    <s v=""/>
    <m/>
    <m/>
  </r>
  <r>
    <s v="Canaro"/>
    <x v="4"/>
    <m/>
    <s v="RO"/>
    <n v="2853"/>
    <n v="4.8011749802946519E-3"/>
    <x v="4"/>
    <n v="5.875322082149894E-2"/>
    <s v=""/>
    <m/>
    <m/>
  </r>
  <r>
    <s v="Canda"/>
    <x v="4"/>
    <m/>
    <s v="RO"/>
    <n v="1007"/>
    <n v="1.6946313372438538E-3"/>
    <x v="4"/>
    <n v="2.0737642259814032E-2"/>
    <s v=""/>
    <m/>
    <m/>
  </r>
  <r>
    <s v="Castelguglielmo"/>
    <x v="4"/>
    <m/>
    <s v="RO"/>
    <n v="1646"/>
    <n v="2.769973367530668E-3"/>
    <x v="4"/>
    <n v="3.3896880992704964E-2"/>
    <s v=""/>
    <m/>
    <m/>
  </r>
  <r>
    <s v="Castelmassa"/>
    <x v="4"/>
    <m/>
    <s v="RO"/>
    <n v="4291"/>
    <n v="7.2211152612843849E-3"/>
    <x v="4"/>
    <n v="8.8366656342464767E-2"/>
    <s v=""/>
    <m/>
    <m/>
  </r>
  <r>
    <s v="Castelnovo Bariano"/>
    <x v="4"/>
    <m/>
    <s v="RO"/>
    <n v="2931"/>
    <n v="4.9324373877475021E-3"/>
    <x v="4"/>
    <n v="6.0359512873401126E-2"/>
    <s v=""/>
    <m/>
    <m/>
  </r>
  <r>
    <s v="Ceneselli"/>
    <x v="4"/>
    <m/>
    <s v="RO"/>
    <n v="1813"/>
    <n v="3.0510095475899768E-3"/>
    <x v="4"/>
    <n v="3.7335993462803217E-2"/>
    <s v=""/>
    <m/>
    <m/>
  </r>
  <r>
    <s v="Ceregnano"/>
    <x v="4"/>
    <m/>
    <s v="RO"/>
    <n v="3691"/>
    <n v="6.2114044347239957E-3"/>
    <x v="4"/>
    <n v="7.6010563635524914E-2"/>
    <s v=""/>
    <m/>
    <m/>
  </r>
  <r>
    <s v="Corbola"/>
    <x v="4"/>
    <m/>
    <s v="RO"/>
    <n v="2514"/>
    <n v="4.2306883632880314E-3"/>
    <x v="4"/>
    <n v="5.1772028442077928E-2"/>
    <s v=""/>
    <m/>
    <m/>
  </r>
  <r>
    <s v="Costa di Rovigo"/>
    <x v="4"/>
    <m/>
    <s v="RO"/>
    <n v="2683"/>
    <n v="4.5150902461025414E-3"/>
    <x v="4"/>
    <n v="5.5252327887865979E-2"/>
    <s v=""/>
    <m/>
    <m/>
  </r>
  <r>
    <s v="Crespino"/>
    <x v="4"/>
    <m/>
    <s v="RO"/>
    <n v="1970"/>
    <n v="3.315217213873279E-3"/>
    <x v="4"/>
    <n v="4.0569171054452478E-2"/>
    <s v=""/>
    <m/>
    <m/>
  </r>
  <r>
    <s v="Ficarolo"/>
    <x v="4"/>
    <m/>
    <s v="RO"/>
    <n v="2609"/>
    <n v="4.3905592441600928E-3"/>
    <x v="4"/>
    <n v="5.3728409787343404E-2"/>
    <s v=""/>
    <m/>
    <m/>
  </r>
  <r>
    <s v="Fiesso Umbertiano"/>
    <x v="4"/>
    <m/>
    <s v="RO"/>
    <n v="4275"/>
    <n v="7.1941896392427752E-3"/>
    <x v="4"/>
    <n v="8.8037160536946366E-2"/>
    <s v=""/>
    <m/>
    <m/>
  </r>
  <r>
    <s v="Frassinelle Polesine"/>
    <x v="4"/>
    <m/>
    <s v="RO"/>
    <n v="1529"/>
    <n v="2.5730797563513924E-3"/>
    <x v="4"/>
    <n v="3.1487442914851692E-2"/>
    <s v=""/>
    <m/>
    <m/>
  </r>
  <r>
    <s v="Fratta Polesine"/>
    <x v="4"/>
    <m/>
    <s v="RO"/>
    <n v="2782"/>
    <n v="4.6816925324850052E-3"/>
    <x v="4"/>
    <n v="5.7291083184511066E-2"/>
    <s v=""/>
    <m/>
    <m/>
  </r>
  <r>
    <s v="Gaiba"/>
    <x v="4"/>
    <m/>
    <s v="RO"/>
    <n v="1094"/>
    <n v="1.8410394070951101E-3"/>
    <x v="4"/>
    <n v="2.2529275702320307E-2"/>
    <s v=""/>
    <m/>
    <m/>
  </r>
  <r>
    <s v="Gavello"/>
    <x v="4"/>
    <m/>
    <s v="RO"/>
    <n v="1605"/>
    <n v="2.7009764610490417E-3"/>
    <x v="4"/>
    <n v="3.3052547991064073E-2"/>
    <s v=""/>
    <m/>
    <m/>
  </r>
  <r>
    <s v="Giacciano con Baruchella"/>
    <x v="4"/>
    <m/>
    <s v="RO"/>
    <n v="2182"/>
    <n v="3.671981705924616E-3"/>
    <x v="4"/>
    <n v="4.493499047757122E-2"/>
    <s v=""/>
    <m/>
    <m/>
  </r>
  <r>
    <s v="Guarda Veneta"/>
    <x v="4"/>
    <m/>
    <s v="RO"/>
    <n v="1185"/>
    <n v="1.9941788824567692E-3"/>
    <x v="4"/>
    <n v="2.4403283096206187E-2"/>
    <s v=""/>
    <m/>
    <m/>
  </r>
  <r>
    <s v="Lendinara"/>
    <x v="4"/>
    <m/>
    <s v="RO"/>
    <n v="12024"/>
    <n v="2.0234604964270205E-2"/>
    <x v="4"/>
    <n v="0.24761609784707439"/>
    <s v=""/>
    <m/>
    <m/>
  </r>
  <r>
    <s v="Loreo"/>
    <x v="4"/>
    <m/>
    <s v="RO"/>
    <n v="3568"/>
    <n v="6.0044137152791164E-3"/>
    <x v="4"/>
    <n v="7.3477564630602246E-2"/>
    <s v=""/>
    <m/>
    <m/>
  </r>
  <r>
    <s v="Lusia"/>
    <x v="4"/>
    <m/>
    <s v="RO"/>
    <n v="3595"/>
    <n v="6.0498507024743329E-3"/>
    <x v="4"/>
    <n v="7.4033588802414549E-2"/>
    <s v=""/>
    <m/>
    <m/>
  </r>
  <r>
    <s v="Melara"/>
    <x v="4"/>
    <m/>
    <s v="RO"/>
    <n v="1870"/>
    <n v="3.1469320761132141E-3"/>
    <x v="4"/>
    <n v="3.8509822269962503E-2"/>
    <s v=""/>
    <m/>
    <m/>
  </r>
  <r>
    <s v="Occhiobello"/>
    <x v="4"/>
    <m/>
    <s v="RO"/>
    <n v="11351"/>
    <n v="1.9102045987144968E-2"/>
    <x v="4"/>
    <n v="0.23375668052745691"/>
    <s v=""/>
    <m/>
    <m/>
  </r>
  <r>
    <s v="Papozze"/>
    <x v="4"/>
    <m/>
    <s v="RO"/>
    <n v="1645"/>
    <n v="2.7682905161530678E-3"/>
    <x v="4"/>
    <n v="3.3876287504860061E-2"/>
    <s v=""/>
    <m/>
    <m/>
  </r>
  <r>
    <s v="Pettorazza Grimani"/>
    <x v="4"/>
    <m/>
    <s v="RO"/>
    <n v="1669"/>
    <n v="2.8086789492154833E-3"/>
    <x v="4"/>
    <n v="3.4370531213137656E-2"/>
    <s v=""/>
    <m/>
    <m/>
  </r>
  <r>
    <s v="Pincara"/>
    <x v="4"/>
    <m/>
    <s v="RO"/>
    <n v="1262"/>
    <n v="2.1237584385320192E-3"/>
    <x v="4"/>
    <n v="2.5988981660263467E-2"/>
    <s v=""/>
    <m/>
    <m/>
  </r>
  <r>
    <s v="Polesella"/>
    <x v="4"/>
    <m/>
    <s v="RO"/>
    <n v="4079"/>
    <n v="6.8643507692330479E-3"/>
    <x v="4"/>
    <n v="8.4000836919346011E-2"/>
    <s v=""/>
    <m/>
    <m/>
  </r>
  <r>
    <s v="Pontecchio Polesine"/>
    <x v="4"/>
    <m/>
    <s v="RO"/>
    <n v="2078"/>
    <n v="3.4969651626541487E-3"/>
    <x v="4"/>
    <n v="4.2793267741701647E-2"/>
    <s v=""/>
    <m/>
    <m/>
  </r>
  <r>
    <s v="Porto Tolle"/>
    <x v="4"/>
    <m/>
    <s v="RO"/>
    <n v="10058"/>
    <n v="1.6926119155907329E-2"/>
    <x v="4"/>
    <n v="0.20712930074400152"/>
    <s v=""/>
    <m/>
    <m/>
  </r>
  <r>
    <s v="Rosolina"/>
    <x v="4"/>
    <m/>
    <s v="RO"/>
    <n v="6481"/>
    <n v="1.0906559778229807E-2"/>
    <x v="4"/>
    <n v="0.13346639472279517"/>
    <s v=""/>
    <m/>
    <m/>
  </r>
  <r>
    <s v="Rovigo"/>
    <x v="4"/>
    <m/>
    <s v="RO"/>
    <n v="50164"/>
    <n v="8.4418556505958961E-2"/>
    <x v="4"/>
    <n v="1.0330517242515502"/>
    <s v=""/>
    <m/>
    <m/>
  </r>
  <r>
    <s v="Salara"/>
    <x v="4"/>
    <m/>
    <s v="RO"/>
    <n v="1214"/>
    <n v="2.0429815724071882E-3"/>
    <x v="4"/>
    <n v="2.5000494243708277E-2"/>
    <s v=""/>
    <m/>
    <m/>
  </r>
  <r>
    <s v="San Bellino"/>
    <x v="4"/>
    <m/>
    <s v="RO"/>
    <n v="1156"/>
    <n v="1.9453761925063502E-3"/>
    <x v="4"/>
    <n v="2.3806071948704093E-2"/>
    <s v=""/>
    <m/>
    <m/>
  </r>
  <r>
    <s v="San Martino di Venezze"/>
    <x v="4"/>
    <m/>
    <s v="RO"/>
    <n v="4035"/>
    <n v="6.7903053086186193E-3"/>
    <x v="4"/>
    <n v="8.3094723454170433E-2"/>
    <s v=""/>
    <m/>
    <m/>
  </r>
  <r>
    <s v="Stienta"/>
    <x v="4"/>
    <m/>
    <s v="RO"/>
    <n v="3329"/>
    <n v="5.6022122360325603E-3"/>
    <x v="4"/>
    <n v="6.8555721035671216E-2"/>
    <s v=""/>
    <m/>
    <m/>
  </r>
  <r>
    <s v="Taglio di Po"/>
    <x v="4"/>
    <m/>
    <s v="RO"/>
    <n v="8495"/>
    <n v="1.4295822452717514E-2"/>
    <x v="4"/>
    <n v="0.17494167924242326"/>
    <s v=""/>
    <m/>
    <m/>
  </r>
  <r>
    <s v="Trecenta"/>
    <x v="4"/>
    <m/>
    <s v="RO"/>
    <n v="2956"/>
    <n v="4.9745086721875182E-3"/>
    <x v="4"/>
    <n v="6.0874350069523617E-2"/>
    <s v=""/>
    <m/>
    <m/>
  </r>
  <r>
    <s v="Villadose"/>
    <x v="4"/>
    <m/>
    <s v="RO"/>
    <n v="5188"/>
    <n v="8.7306329469921673E-3"/>
    <x v="4"/>
    <n v="0.10683901493933982"/>
    <s v=""/>
    <m/>
    <m/>
  </r>
  <r>
    <s v="Villamarzana"/>
    <x v="4"/>
    <m/>
    <s v="RO"/>
    <n v="1202"/>
    <n v="2.02278735587598E-3"/>
    <x v="4"/>
    <n v="2.4753372389569483E-2"/>
    <s v=""/>
    <m/>
    <m/>
  </r>
  <r>
    <s v="Villanova del Ghebbo"/>
    <x v="4"/>
    <m/>
    <s v="RO"/>
    <n v="2164"/>
    <n v="3.641690381127805E-3"/>
    <x v="4"/>
    <n v="4.4564307696363027E-2"/>
    <s v=""/>
    <m/>
    <m/>
  </r>
  <r>
    <s v="Villanova Marchesana"/>
    <x v="4"/>
    <m/>
    <s v="RO"/>
    <n v="1000"/>
    <n v="1.6828513776006488E-3"/>
    <x v="4"/>
    <n v="2.0593487844899734E-2"/>
    <s v=""/>
    <m/>
    <m/>
  </r>
  <r>
    <s v="Porto Viro"/>
    <x v="4"/>
    <m/>
    <s v="RO"/>
    <n v="14645"/>
    <n v="2.4645358424961503E-2"/>
    <x v="4"/>
    <n v="0.30159162948855661"/>
    <s v=""/>
    <m/>
    <m/>
  </r>
  <r>
    <s v="Aiello del Friuli"/>
    <x v="5"/>
    <m/>
    <s v="UD"/>
    <n v="2272"/>
    <n v="3.8234383299086743E-3"/>
    <x v="5"/>
    <n v="0.18618509847241355"/>
    <s v=""/>
    <m/>
    <m/>
  </r>
  <r>
    <s v="Amaro"/>
    <x v="5"/>
    <m/>
    <s v="UD"/>
    <n v="841"/>
    <n v="1.4152780085621458E-3"/>
    <x v="5"/>
    <n v="6.8917987594762226E-2"/>
    <s v=""/>
    <m/>
    <m/>
  </r>
  <r>
    <s v="Ampezzo"/>
    <x v="5"/>
    <m/>
    <s v="UD"/>
    <n v="1030"/>
    <n v="1.7333369189286684E-3"/>
    <x v="5"/>
    <n v="8.4406096578602971E-2"/>
    <s v=""/>
    <m/>
    <m/>
  </r>
  <r>
    <s v="Aquileia"/>
    <x v="5"/>
    <m/>
    <s v="UD"/>
    <n v="3441"/>
    <n v="5.7906915903238338E-3"/>
    <x v="5"/>
    <n v="0.28198192070579886"/>
    <s v=""/>
    <m/>
    <m/>
  </r>
  <r>
    <s v="Arta Terme"/>
    <x v="5"/>
    <m/>
    <s v="UD"/>
    <n v="2243"/>
    <n v="3.7746356399582558E-3"/>
    <x v="5"/>
    <n v="0.18380861614155969"/>
    <s v=""/>
    <m/>
    <m/>
  </r>
  <r>
    <s v="Artegna"/>
    <x v="5"/>
    <m/>
    <s v="UD"/>
    <n v="2877"/>
    <n v="4.8415634133570674E-3"/>
    <x v="5"/>
    <n v="0.23576343675402014"/>
    <s v=""/>
    <m/>
    <m/>
  </r>
  <r>
    <s v="Attimis"/>
    <x v="5"/>
    <m/>
    <s v="UD"/>
    <n v="1861"/>
    <n v="3.1317864137148082E-3"/>
    <x v="5"/>
    <n v="0.15250460750755354"/>
    <s v=""/>
    <m/>
    <m/>
  </r>
  <r>
    <s v="Bagnaria Arsa"/>
    <x v="5"/>
    <m/>
    <s v="UD"/>
    <n v="3577"/>
    <n v="6.019559377677521E-3"/>
    <x v="5"/>
    <n v="0.29312680336083768"/>
    <s v=""/>
    <m/>
    <m/>
  </r>
  <r>
    <s v="Basiliano"/>
    <x v="5"/>
    <m/>
    <s v="UD"/>
    <n v="5353"/>
    <n v="9.008303424296274E-3"/>
    <x v="5"/>
    <n v="0.43866585920899193"/>
    <s v=""/>
    <m/>
    <m/>
  </r>
  <r>
    <s v="Bertiolo"/>
    <x v="5"/>
    <m/>
    <s v="UD"/>
    <n v="2577"/>
    <n v="4.3367080000768724E-3"/>
    <x v="5"/>
    <n v="0.21117913677966976"/>
    <s v=""/>
    <m/>
    <m/>
  </r>
  <r>
    <s v="Bicinicco"/>
    <x v="5"/>
    <m/>
    <s v="UD"/>
    <n v="1922"/>
    <n v="3.2344403477484475E-3"/>
    <x v="5"/>
    <n v="0.15750341516900479"/>
    <s v=""/>
    <m/>
    <m/>
  </r>
  <r>
    <s v="Bordano"/>
    <x v="5"/>
    <m/>
    <s v="UD"/>
    <n v="789"/>
    <n v="1.3277697369269122E-3"/>
    <x v="5"/>
    <n v="6.465670893254151E-2"/>
    <s v=""/>
    <m/>
    <m/>
  </r>
  <r>
    <s v="Buja"/>
    <x v="5"/>
    <m/>
    <s v="UD"/>
    <n v="6627"/>
    <n v="1.1152256079359501E-2"/>
    <x v="5"/>
    <n v="0.54306718643339991"/>
    <s v=""/>
    <m/>
    <m/>
  </r>
  <r>
    <s v="Buttrio"/>
    <x v="5"/>
    <m/>
    <s v="UD"/>
    <n v="4039"/>
    <n v="6.7970367141290218E-3"/>
    <x v="5"/>
    <n v="0.33098662532133727"/>
    <s v=""/>
    <m/>
    <m/>
  </r>
  <r>
    <s v="Camino al Tagliamento"/>
    <x v="5"/>
    <m/>
    <s v="UD"/>
    <n v="1660"/>
    <n v="2.7935332868170774E-3"/>
    <x v="5"/>
    <n v="0.13603312652473876"/>
    <s v=""/>
    <m/>
    <m/>
  </r>
  <r>
    <s v="Campoformido"/>
    <x v="5"/>
    <m/>
    <s v="UD"/>
    <n v="7679"/>
    <n v="1.2922615728595384E-2"/>
    <x v="5"/>
    <n v="0.62927613167678853"/>
    <s v=""/>
    <m/>
    <m/>
  </r>
  <r>
    <s v="Carlino"/>
    <x v="5"/>
    <m/>
    <s v="UD"/>
    <n v="2790"/>
    <n v="4.6951553435058109E-3"/>
    <x v="5"/>
    <n v="0.22863398976145852"/>
    <s v=""/>
    <m/>
    <m/>
  </r>
  <r>
    <s v="Cassacco"/>
    <x v="5"/>
    <m/>
    <s v="UD"/>
    <n v="2911"/>
    <n v="4.898780360195489E-3"/>
    <x v="5"/>
    <n v="0.23854965741777986"/>
    <s v=""/>
    <m/>
    <m/>
  </r>
  <r>
    <s v="Castions di Strada"/>
    <x v="5"/>
    <m/>
    <s v="UD"/>
    <n v="3866"/>
    <n v="6.5059034258041094E-3"/>
    <x v="5"/>
    <n v="0.31680967900279522"/>
    <s v=""/>
    <m/>
    <m/>
  </r>
  <r>
    <s v="Cavazzo Carnico"/>
    <x v="5"/>
    <m/>
    <s v="UD"/>
    <n v="1087"/>
    <n v="1.8292594474519056E-3"/>
    <x v="5"/>
    <n v="8.9077113573729549E-2"/>
    <s v=""/>
    <m/>
    <m/>
  </r>
  <r>
    <s v="Cercivento"/>
    <x v="5"/>
    <m/>
    <s v="UD"/>
    <n v="696"/>
    <n v="1.1712645588100518E-3"/>
    <x v="5"/>
    <n v="5.7035575940492883E-2"/>
    <s v=""/>
    <m/>
    <m/>
  </r>
  <r>
    <s v="Cervignano del Friuli"/>
    <x v="5"/>
    <m/>
    <s v="UD"/>
    <n v="13409"/>
    <n v="2.2565354122247104E-2"/>
    <x v="5"/>
    <n v="1.0988362611868809"/>
    <s v=""/>
    <m/>
    <m/>
  </r>
  <r>
    <s v="Chiopris-Viscone"/>
    <x v="5"/>
    <m/>
    <s v="UD"/>
    <n v="620"/>
    <n v="1.0433678541124025E-3"/>
    <x v="5"/>
    <n v="5.0807553280324116E-2"/>
    <s v=""/>
    <m/>
    <m/>
  </r>
  <r>
    <s v="Chiusaforte"/>
    <x v="5"/>
    <m/>
    <s v="UD"/>
    <n v="703"/>
    <n v="1.1830445184532563E-3"/>
    <x v="5"/>
    <n v="5.760920960656106E-2"/>
    <s v=""/>
    <m/>
    <m/>
  </r>
  <r>
    <s v="Cividale del Friuli"/>
    <x v="5"/>
    <m/>
    <s v="UD"/>
    <n v="11378"/>
    <n v="1.9147482974340185E-2"/>
    <x v="5"/>
    <n v="0.93240055036052871"/>
    <s v=""/>
    <m/>
    <m/>
  </r>
  <r>
    <s v="Codroipo"/>
    <x v="5"/>
    <m/>
    <s v="UD"/>
    <n v="15806"/>
    <n v="2.6599148874355858E-2"/>
    <x v="5"/>
    <n v="1.2952648179819404"/>
    <s v=""/>
    <m/>
    <m/>
  </r>
  <r>
    <s v="Colloredo di Monte Albano"/>
    <x v="5"/>
    <m/>
    <s v="UD"/>
    <n v="2231"/>
    <n v="3.7544414234270481E-3"/>
    <x v="5"/>
    <n v="0.18282524414258566"/>
    <s v=""/>
    <m/>
    <m/>
  </r>
  <r>
    <s v="Comeglians"/>
    <x v="5"/>
    <m/>
    <s v="UD"/>
    <n v="532"/>
    <n v="8.9527693288354534E-4"/>
    <x v="5"/>
    <n v="4.3596158621181345E-2"/>
    <s v=""/>
    <m/>
    <m/>
  </r>
  <r>
    <s v="Corno di Rosazzo"/>
    <x v="5"/>
    <m/>
    <s v="UD"/>
    <n v="3269"/>
    <n v="5.501241153376522E-3"/>
    <x v="5"/>
    <n v="0.26788692205383796"/>
    <s v=""/>
    <m/>
    <m/>
  </r>
  <r>
    <s v="Coseano"/>
    <x v="5"/>
    <m/>
    <s v="UD"/>
    <n v="2247"/>
    <n v="3.7813670454686587E-3"/>
    <x v="5"/>
    <n v="0.18413640680788435"/>
    <s v=""/>
    <m/>
    <m/>
  </r>
  <r>
    <s v="Dignano"/>
    <x v="5"/>
    <m/>
    <s v="UD"/>
    <n v="2389"/>
    <n v="4.0203319410879509E-3"/>
    <x v="5"/>
    <n v="0.19577297546241021"/>
    <s v=""/>
    <m/>
    <m/>
  </r>
  <r>
    <s v="Dogna"/>
    <x v="5"/>
    <m/>
    <s v="UD"/>
    <n v="192"/>
    <n v="3.2310746449932463E-4"/>
    <x v="5"/>
    <n v="1.5733951983584245E-2"/>
    <s v=""/>
    <m/>
    <m/>
  </r>
  <r>
    <s v="Drenchia"/>
    <x v="5"/>
    <m/>
    <s v="UD"/>
    <n v="134"/>
    <n v="2.25502084598487E-4"/>
    <x v="5"/>
    <n v="1.0980987321876502E-2"/>
    <s v=""/>
    <m/>
    <m/>
  </r>
  <r>
    <s v="Enemonzo"/>
    <x v="5"/>
    <m/>
    <s v="UD"/>
    <n v="1351"/>
    <n v="2.2735322111384769E-3"/>
    <x v="5"/>
    <n v="0.11071129755115788"/>
    <s v=""/>
    <m/>
    <m/>
  </r>
  <r>
    <s v="Faedis"/>
    <x v="5"/>
    <m/>
    <s v="UD"/>
    <n v="3014"/>
    <n v="5.0721140520883562E-3"/>
    <x v="5"/>
    <n v="0.24699026707564017"/>
    <s v=""/>
    <m/>
    <m/>
  </r>
  <r>
    <s v="Fagagna"/>
    <x v="5"/>
    <m/>
    <s v="UD"/>
    <n v="6279"/>
    <n v="1.0566623799954475E-2"/>
    <x v="5"/>
    <n v="0.5145493984631534"/>
    <s v=""/>
    <m/>
    <m/>
  </r>
  <r>
    <s v="Flaibano"/>
    <x v="5"/>
    <m/>
    <s v="UD"/>
    <n v="1197"/>
    <n v="2.014373098987977E-3"/>
    <x v="5"/>
    <n v="9.8091356897658022E-2"/>
    <s v=""/>
    <m/>
    <m/>
  </r>
  <r>
    <s v="Forni Avoltri"/>
    <x v="5"/>
    <m/>
    <s v="UD"/>
    <n v="642"/>
    <n v="1.0803905844196167E-3"/>
    <x v="5"/>
    <n v="5.2610401945109818E-2"/>
    <s v=""/>
    <m/>
    <m/>
  </r>
  <r>
    <s v="Forni di Sopra"/>
    <x v="5"/>
    <m/>
    <s v="UD"/>
    <n v="1027"/>
    <n v="1.7282883647958666E-3"/>
    <x v="5"/>
    <n v="8.4160253578859465E-2"/>
    <s v=""/>
    <m/>
    <m/>
  </r>
  <r>
    <s v="Forni di Sotto"/>
    <x v="5"/>
    <m/>
    <s v="UD"/>
    <n v="620"/>
    <n v="1.0433678541124025E-3"/>
    <x v="5"/>
    <n v="5.0807553280324116E-2"/>
    <s v=""/>
    <m/>
    <m/>
  </r>
  <r>
    <s v="Gemona del Friuli"/>
    <x v="5"/>
    <m/>
    <s v="UD"/>
    <n v="11141"/>
    <n v="1.8748647197848831E-2"/>
    <x v="5"/>
    <n v="0.91297895338079194"/>
    <s v=""/>
    <m/>
    <m/>
  </r>
  <r>
    <s v="Gonars"/>
    <x v="5"/>
    <m/>
    <s v="UD"/>
    <n v="4790"/>
    <n v="8.0608580987071091E-3"/>
    <x v="5"/>
    <n v="0.39252932292379444"/>
    <s v=""/>
    <m/>
    <m/>
  </r>
  <r>
    <s v="Grimacco"/>
    <x v="5"/>
    <m/>
    <s v="UD"/>
    <n v="374"/>
    <n v="6.2938641522264274E-4"/>
    <x v="5"/>
    <n v="3.0648427301356806E-2"/>
    <s v=""/>
    <m/>
    <m/>
  </r>
  <r>
    <s v="Latisana"/>
    <x v="5"/>
    <m/>
    <s v="UD"/>
    <n v="13647"/>
    <n v="2.2965872750116058E-2"/>
    <x v="5"/>
    <n v="1.1183398058331988"/>
    <s v=""/>
    <m/>
    <m/>
  </r>
  <r>
    <s v="Lauco"/>
    <x v="5"/>
    <m/>
    <s v="UD"/>
    <n v="784"/>
    <n v="1.3193554800389089E-3"/>
    <x v="5"/>
    <n v="6.4246970599635661E-2"/>
    <s v=""/>
    <m/>
    <m/>
  </r>
  <r>
    <s v="Lestizza"/>
    <x v="5"/>
    <m/>
    <s v="UD"/>
    <n v="3885"/>
    <n v="6.5378776019785209E-3"/>
    <x v="5"/>
    <n v="0.31836668466783746"/>
    <s v=""/>
    <m/>
    <m/>
  </r>
  <r>
    <s v="Lignano Sabbiadoro"/>
    <x v="5"/>
    <m/>
    <s v="UD"/>
    <n v="6447"/>
    <n v="1.0849342831391384E-2"/>
    <x v="5"/>
    <n v="0.52831660644878964"/>
    <s v=""/>
    <m/>
    <m/>
  </r>
  <r>
    <s v="Lusevera"/>
    <x v="5"/>
    <m/>
    <s v="UD"/>
    <n v="700"/>
    <n v="1.1779959643204543E-3"/>
    <x v="5"/>
    <n v="5.736336660681756E-2"/>
    <s v=""/>
    <m/>
    <m/>
  </r>
  <r>
    <s v="Magnano in Riviera"/>
    <x v="5"/>
    <m/>
    <s v="UD"/>
    <n v="2366"/>
    <n v="3.9816263594031351E-3"/>
    <x v="5"/>
    <n v="0.19388817913104334"/>
    <s v=""/>
    <m/>
    <m/>
  </r>
  <r>
    <s v="Majano"/>
    <x v="5"/>
    <m/>
    <s v="UD"/>
    <n v="6051"/>
    <n v="1.0182933685861527E-2"/>
    <x v="5"/>
    <n v="0.49586533048264719"/>
    <s v=""/>
    <m/>
    <m/>
  </r>
  <r>
    <s v="Malborghetto Valbruna"/>
    <x v="5"/>
    <m/>
    <s v="UD"/>
    <n v="969"/>
    <n v="1.6306829848950289E-3"/>
    <x v="5"/>
    <n v="7.9407288917151722E-2"/>
    <s v=""/>
    <m/>
    <m/>
  </r>
  <r>
    <s v="Manzano"/>
    <x v="5"/>
    <m/>
    <s v="UD"/>
    <n v="6581"/>
    <n v="1.1074844915989871E-2"/>
    <x v="5"/>
    <n v="0.53929759377066622"/>
    <s v=""/>
    <m/>
    <m/>
  </r>
  <r>
    <s v="Marano Lagunare"/>
    <x v="5"/>
    <m/>
    <s v="UD"/>
    <n v="1963"/>
    <n v="3.3034372542300743E-3"/>
    <x v="5"/>
    <n v="0.16086326949883265"/>
    <s v=""/>
    <m/>
    <m/>
  </r>
  <r>
    <s v="Martignacco"/>
    <x v="5"/>
    <m/>
    <s v="UD"/>
    <n v="6796"/>
    <n v="1.1436657962174012E-2"/>
    <x v="5"/>
    <n v="0.55691634208561736"/>
    <s v=""/>
    <m/>
    <m/>
  </r>
  <r>
    <s v="Mereto di Tomba"/>
    <x v="5"/>
    <m/>
    <s v="UD"/>
    <n v="2709"/>
    <n v="4.5588443819201581E-3"/>
    <x v="5"/>
    <n v="0.22199622876838393"/>
    <s v=""/>
    <m/>
    <m/>
  </r>
  <r>
    <s v="Moggio Udinese"/>
    <x v="5"/>
    <m/>
    <s v="UD"/>
    <n v="1814"/>
    <n v="3.0526923989675774E-3"/>
    <x v="5"/>
    <n v="0.14865306717823862"/>
    <s v=""/>
    <m/>
    <m/>
  </r>
  <r>
    <s v="Moimacco"/>
    <x v="5"/>
    <m/>
    <s v="UD"/>
    <n v="1648"/>
    <n v="2.7733390702858697E-3"/>
    <x v="5"/>
    <n v="0.13504975452576476"/>
    <s v=""/>
    <m/>
    <m/>
  </r>
  <r>
    <s v="Montenars"/>
    <x v="5"/>
    <m/>
    <s v="UD"/>
    <n v="558"/>
    <n v="9.3903106870116217E-4"/>
    <x v="5"/>
    <n v="4.5726797952291703E-2"/>
    <s v=""/>
    <m/>
    <m/>
  </r>
  <r>
    <s v="Mortegliano"/>
    <x v="5"/>
    <m/>
    <s v="UD"/>
    <n v="5045"/>
    <n v="8.4899851999952741E-3"/>
    <x v="5"/>
    <n v="0.41342597790199226"/>
    <s v=""/>
    <m/>
    <m/>
  </r>
  <r>
    <s v="Moruzzo"/>
    <x v="5"/>
    <m/>
    <s v="UD"/>
    <n v="2391"/>
    <n v="4.0236976438431521E-3"/>
    <x v="5"/>
    <n v="0.19593687079557254"/>
    <s v=""/>
    <m/>
    <m/>
  </r>
  <r>
    <s v="Muzzana del Turgnano"/>
    <x v="5"/>
    <m/>
    <s v="UD"/>
    <n v="2641"/>
    <n v="4.444410488243314E-3"/>
    <x v="5"/>
    <n v="0.21642378744086452"/>
    <s v=""/>
    <m/>
    <m/>
  </r>
  <r>
    <s v="Nimis"/>
    <x v="5"/>
    <m/>
    <s v="UD"/>
    <n v="2778"/>
    <n v="4.6749611269746028E-3"/>
    <x v="5"/>
    <n v="0.22765061776248452"/>
    <s v=""/>
    <m/>
    <m/>
  </r>
  <r>
    <s v="Osoppo"/>
    <x v="5"/>
    <m/>
    <s v="UD"/>
    <n v="3006"/>
    <n v="5.0586512410675513E-3"/>
    <x v="5"/>
    <n v="0.24633468574299083"/>
    <s v=""/>
    <m/>
    <m/>
  </r>
  <r>
    <s v="Ovaro"/>
    <x v="5"/>
    <m/>
    <s v="UD"/>
    <n v="2010"/>
    <n v="3.3825312689773042E-3"/>
    <x v="5"/>
    <n v="0.16471480982814754"/>
    <s v=""/>
    <m/>
    <m/>
  </r>
  <r>
    <s v="Pagnacco"/>
    <x v="5"/>
    <m/>
    <s v="UD"/>
    <n v="5044"/>
    <n v="8.4883023486176743E-3"/>
    <x v="5"/>
    <n v="0.41334403023541111"/>
    <s v=""/>
    <m/>
    <m/>
  </r>
  <r>
    <s v="Palazzolo dello Stella"/>
    <x v="5"/>
    <m/>
    <s v="UD"/>
    <n v="3008"/>
    <n v="5.0620169438227525E-3"/>
    <x v="5"/>
    <n v="0.24649858107615316"/>
    <s v=""/>
    <m/>
    <m/>
  </r>
  <r>
    <s v="Palmanova"/>
    <x v="5"/>
    <m/>
    <s v="UD"/>
    <n v="5409"/>
    <n v="9.1025431014419098E-3"/>
    <x v="5"/>
    <n v="0.44325492853753734"/>
    <s v=""/>
    <m/>
    <m/>
  </r>
  <r>
    <s v="Paluzza"/>
    <x v="5"/>
    <m/>
    <s v="UD"/>
    <n v="2372"/>
    <n v="3.9917234676687396E-3"/>
    <x v="5"/>
    <n v="0.19437986513053035"/>
    <s v=""/>
    <m/>
    <m/>
  </r>
  <r>
    <s v="Pasian di Prato"/>
    <x v="5"/>
    <m/>
    <s v="UD"/>
    <n v="9375"/>
    <n v="1.5776731665006087E-2"/>
    <x v="5"/>
    <n v="0.76825937419844936"/>
    <s v=""/>
    <m/>
    <m/>
  </r>
  <r>
    <s v="Paularo"/>
    <x v="5"/>
    <m/>
    <s v="UD"/>
    <n v="2737"/>
    <n v="4.6059642204929769E-3"/>
    <x v="5"/>
    <n v="0.22429076343265664"/>
    <s v=""/>
    <m/>
    <m/>
  </r>
  <r>
    <s v="Pavia di Udine"/>
    <x v="5"/>
    <m/>
    <s v="UD"/>
    <n v="5698"/>
    <n v="9.588887149568499E-3"/>
    <x v="5"/>
    <n v="0.46693780417949488"/>
    <s v=""/>
    <m/>
    <m/>
  </r>
  <r>
    <s v="Pocenia"/>
    <x v="5"/>
    <m/>
    <s v="UD"/>
    <n v="2595"/>
    <n v="4.3669993248736843E-3"/>
    <x v="5"/>
    <n v="0.2126541947781308"/>
    <s v=""/>
    <m/>
    <m/>
  </r>
  <r>
    <s v="Pontebba"/>
    <x v="5"/>
    <m/>
    <s v="UD"/>
    <n v="1503"/>
    <n v="2.5293256205337756E-3"/>
    <x v="5"/>
    <n v="0.12316734287149542"/>
    <s v=""/>
    <m/>
    <m/>
  </r>
  <r>
    <s v="Porpetto"/>
    <x v="5"/>
    <m/>
    <s v="UD"/>
    <n v="2650"/>
    <n v="4.4595561506417195E-3"/>
    <x v="5"/>
    <n v="0.21716131644009501"/>
    <s v=""/>
    <m/>
    <m/>
  </r>
  <r>
    <s v="Povoletto"/>
    <x v="5"/>
    <m/>
    <s v="UD"/>
    <n v="5572"/>
    <n v="9.376847875990817E-3"/>
    <x v="5"/>
    <n v="0.45661239819026772"/>
    <s v=""/>
    <m/>
    <m/>
  </r>
  <r>
    <s v="Pozzuolo del Friuli"/>
    <x v="5"/>
    <m/>
    <s v="UD"/>
    <n v="6880"/>
    <n v="1.1578017477892466E-2"/>
    <x v="5"/>
    <n v="0.56379994607843542"/>
    <s v=""/>
    <m/>
    <m/>
  </r>
  <r>
    <s v="Pradamano"/>
    <x v="5"/>
    <m/>
    <s v="UD"/>
    <n v="3536"/>
    <n v="5.9505624711958952E-3"/>
    <x v="5"/>
    <n v="0.28976694903100986"/>
    <s v=""/>
    <m/>
    <m/>
  </r>
  <r>
    <s v="Prato Carnico"/>
    <x v="5"/>
    <m/>
    <s v="UD"/>
    <n v="927"/>
    <n v="1.5600032270358015E-3"/>
    <x v="5"/>
    <n v="7.5965486920742675E-2"/>
    <s v=""/>
    <m/>
    <m/>
  </r>
  <r>
    <s v="Precenicco"/>
    <x v="5"/>
    <m/>
    <s v="UD"/>
    <n v="1484"/>
    <n v="2.4973514443593632E-3"/>
    <x v="5"/>
    <n v="0.12161033720645323"/>
    <s v=""/>
    <m/>
    <m/>
  </r>
  <r>
    <s v="Premariacco"/>
    <x v="5"/>
    <m/>
    <s v="UD"/>
    <n v="4187"/>
    <n v="7.0460987180139172E-3"/>
    <x v="5"/>
    <n v="0.34311487997535017"/>
    <s v=""/>
    <m/>
    <m/>
  </r>
  <r>
    <s v="Preone"/>
    <x v="5"/>
    <m/>
    <s v="UD"/>
    <n v="266"/>
    <n v="4.4763846644177267E-4"/>
    <x v="5"/>
    <n v="2.1798079310590673E-2"/>
    <s v=""/>
    <m/>
    <m/>
  </r>
  <r>
    <s v="Prepotto"/>
    <x v="5"/>
    <m/>
    <s v="UD"/>
    <n v="809"/>
    <n v="1.361426764478925E-3"/>
    <x v="5"/>
    <n v="6.6295662264164862E-2"/>
    <s v=""/>
    <m/>
    <m/>
  </r>
  <r>
    <s v="Pulfero"/>
    <x v="5"/>
    <m/>
    <s v="UD"/>
    <n v="1033"/>
    <n v="1.7383854730614705E-3"/>
    <x v="5"/>
    <n v="8.4651939578346477E-2"/>
    <s v=""/>
    <m/>
    <m/>
  </r>
  <r>
    <s v="Ragogna"/>
    <x v="5"/>
    <m/>
    <s v="UD"/>
    <n v="3023"/>
    <n v="5.0872597144867625E-3"/>
    <x v="5"/>
    <n v="0.24772779607487067"/>
    <s v=""/>
    <m/>
    <m/>
  </r>
  <r>
    <s v="Ravascletto"/>
    <x v="5"/>
    <m/>
    <s v="UD"/>
    <n v="560"/>
    <n v="9.4239677145636349E-4"/>
    <x v="5"/>
    <n v="4.5890693285454046E-2"/>
    <s v=""/>
    <m/>
    <m/>
  </r>
  <r>
    <s v="Raveo"/>
    <x v="5"/>
    <m/>
    <s v="UD"/>
    <n v="508"/>
    <n v="8.5488849982112984E-4"/>
    <x v="5"/>
    <n v="4.1629414623233309E-2"/>
    <s v=""/>
    <m/>
    <m/>
  </r>
  <r>
    <s v="Reana del Rojale"/>
    <x v="5"/>
    <m/>
    <s v="UD"/>
    <n v="5032"/>
    <n v="8.4681081320864653E-3"/>
    <x v="5"/>
    <n v="0.41236065823643703"/>
    <s v=""/>
    <m/>
    <m/>
  </r>
  <r>
    <s v="Remanzacco"/>
    <x v="5"/>
    <m/>
    <s v="UD"/>
    <n v="6066"/>
    <n v="1.0208176456525537E-2"/>
    <x v="5"/>
    <n v="0.49709454548136467"/>
    <s v=""/>
    <m/>
    <m/>
  </r>
  <r>
    <s v="Resia"/>
    <x v="5"/>
    <m/>
    <s v="UD"/>
    <n v="1091"/>
    <n v="1.835990852962308E-3"/>
    <x v="5"/>
    <n v="8.9404904240054206E-2"/>
    <s v=""/>
    <m/>
    <m/>
  </r>
  <r>
    <s v="Resiutta"/>
    <x v="5"/>
    <m/>
    <s v="UD"/>
    <n v="315"/>
    <n v="5.3009818394420449E-4"/>
    <x v="5"/>
    <n v="2.5813514973067896E-2"/>
    <s v=""/>
    <m/>
    <m/>
  </r>
  <r>
    <s v="Rigolato"/>
    <x v="5"/>
    <m/>
    <s v="UD"/>
    <n v="502"/>
    <n v="8.4479139155552575E-4"/>
    <x v="5"/>
    <n v="4.1137728623746303E-2"/>
    <s v=""/>
    <m/>
    <m/>
  </r>
  <r>
    <s v="Rive d'Arcano"/>
    <x v="5"/>
    <m/>
    <s v="UD"/>
    <n v="2479"/>
    <n v="4.1717885650720092E-3"/>
    <x v="5"/>
    <n v="0.20314826545471532"/>
    <s v=""/>
    <m/>
    <m/>
  </r>
  <r>
    <s v="Ronchis"/>
    <x v="5"/>
    <m/>
    <s v="UD"/>
    <n v="2054"/>
    <n v="3.4565767295917332E-3"/>
    <x v="5"/>
    <n v="0.16832050715771893"/>
    <s v=""/>
    <m/>
    <m/>
  </r>
  <r>
    <s v="Ruda"/>
    <x v="5"/>
    <m/>
    <s v="UD"/>
    <n v="2995"/>
    <n v="5.0401398759139437E-3"/>
    <x v="5"/>
    <n v="0.24543326141059796"/>
    <s v=""/>
    <m/>
    <m/>
  </r>
  <r>
    <s v="San Daniele del Friuli"/>
    <x v="5"/>
    <m/>
    <s v="UD"/>
    <n v="8072"/>
    <n v="1.3583976319992438E-2"/>
    <x v="5"/>
    <n v="0.66148156464318753"/>
    <s v=""/>
    <m/>
    <m/>
  </r>
  <r>
    <s v="San Giorgio di Nogaro"/>
    <x v="5"/>
    <m/>
    <s v="UD"/>
    <n v="7681"/>
    <n v="1.2925981431350585E-2"/>
    <x v="5"/>
    <n v="0.62944002700995094"/>
    <s v=""/>
    <m/>
    <m/>
  </r>
  <r>
    <s v="San Giovanni al Natisone"/>
    <x v="5"/>
    <m/>
    <s v="UD"/>
    <n v="6117"/>
    <n v="1.0294001876783171E-2"/>
    <x v="5"/>
    <n v="0.50127387647700428"/>
    <s v=""/>
    <m/>
    <m/>
  </r>
  <r>
    <s v="San Leonardo"/>
    <x v="5"/>
    <m/>
    <s v="UD"/>
    <n v="1161"/>
    <n v="1.9537904493943537E-3"/>
    <x v="5"/>
    <n v="9.5141240900735974E-2"/>
    <s v=""/>
    <m/>
    <m/>
  </r>
  <r>
    <s v="San Pietro al Natisone"/>
    <x v="5"/>
    <m/>
    <s v="UD"/>
    <n v="2223"/>
    <n v="3.7409786124062427E-3"/>
    <x v="5"/>
    <n v="0.18216966280993632"/>
    <s v=""/>
    <m/>
    <m/>
  </r>
  <r>
    <s v="Santa Maria la Longa"/>
    <x v="5"/>
    <m/>
    <s v="UD"/>
    <n v="2417"/>
    <n v="4.0674517796607688E-3"/>
    <x v="5"/>
    <n v="0.19806751012668289"/>
    <s v=""/>
    <m/>
    <m/>
  </r>
  <r>
    <s v="San Vito al Torre"/>
    <x v="5"/>
    <m/>
    <s v="UD"/>
    <n v="1333"/>
    <n v="2.2432408863416651E-3"/>
    <x v="5"/>
    <n v="0.10923623955269686"/>
    <s v=""/>
    <m/>
    <m/>
  </r>
  <r>
    <s v="San Vito di Fagagna"/>
    <x v="5"/>
    <m/>
    <s v="UD"/>
    <n v="1682"/>
    <n v="2.8305560171242917E-3"/>
    <x v="5"/>
    <n v="0.13783597518952445"/>
    <s v=""/>
    <m/>
    <m/>
  </r>
  <r>
    <s v="Sauris"/>
    <x v="5"/>
    <m/>
    <s v="UD"/>
    <n v="419"/>
    <n v="7.051147272146719E-4"/>
    <x v="5"/>
    <n v="3.4336072297509367E-2"/>
    <s v=""/>
    <m/>
    <m/>
  </r>
  <r>
    <s v="Savogna"/>
    <x v="5"/>
    <m/>
    <s v="UD"/>
    <n v="482"/>
    <n v="8.111343640035128E-4"/>
    <x v="5"/>
    <n v="3.9498775292122944E-2"/>
    <s v=""/>
    <m/>
    <m/>
  </r>
  <r>
    <s v="Sedegliano"/>
    <x v="5"/>
    <m/>
    <s v="UD"/>
    <n v="3937"/>
    <n v="6.6253858736137552E-3"/>
    <x v="5"/>
    <n v="0.32262796333005817"/>
    <s v=""/>
    <m/>
    <m/>
  </r>
  <r>
    <s v="Socchieve"/>
    <x v="5"/>
    <m/>
    <s v="UD"/>
    <n v="941"/>
    <n v="1.5835631463222107E-3"/>
    <x v="5"/>
    <n v="7.7112754252879029E-2"/>
    <s v=""/>
    <m/>
    <m/>
  </r>
  <r>
    <s v="Stregna"/>
    <x v="5"/>
    <m/>
    <s v="UD"/>
    <n v="398"/>
    <n v="6.6977484828505834E-4"/>
    <x v="5"/>
    <n v="3.2615171299304836E-2"/>
    <s v=""/>
    <m/>
    <m/>
  </r>
  <r>
    <s v="Sutrio"/>
    <x v="5"/>
    <m/>
    <s v="UD"/>
    <n v="1371"/>
    <n v="2.3071892386904895E-3"/>
    <x v="5"/>
    <n v="0.11235025088278124"/>
    <s v=""/>
    <m/>
    <m/>
  </r>
  <r>
    <s v="Taipana"/>
    <x v="5"/>
    <m/>
    <s v="UD"/>
    <n v="679"/>
    <n v="1.1426560853908408E-3"/>
    <x v="5"/>
    <n v="5.564246560861303E-2"/>
    <s v=""/>
    <m/>
    <m/>
  </r>
  <r>
    <s v="Talmassons"/>
    <x v="5"/>
    <m/>
    <s v="UD"/>
    <n v="4144"/>
    <n v="6.9737361087770901E-3"/>
    <x v="5"/>
    <n v="0.33959113031235993"/>
    <s v=""/>
    <m/>
    <m/>
  </r>
  <r>
    <s v="Tarcento"/>
    <x v="5"/>
    <m/>
    <s v="UD"/>
    <n v="9095"/>
    <n v="1.5305533279277904E-2"/>
    <x v="5"/>
    <n v="0.74531402755572229"/>
    <s v=""/>
    <m/>
    <m/>
  </r>
  <r>
    <s v="Tarvisio"/>
    <x v="5"/>
    <m/>
    <s v="UD"/>
    <n v="4577"/>
    <n v="7.7024107552781705E-3"/>
    <x v="5"/>
    <n v="0.37507446994200566"/>
    <s v=""/>
    <m/>
    <m/>
  </r>
  <r>
    <s v="Tavagnacco"/>
    <x v="5"/>
    <m/>
    <s v="UD"/>
    <n v="14262"/>
    <n v="2.4000826347340458E-2"/>
    <x v="5"/>
    <n v="1.168737620780617"/>
    <s v=""/>
    <m/>
    <m/>
  </r>
  <r>
    <s v="Terzo d'Aquileia"/>
    <x v="5"/>
    <m/>
    <s v="UD"/>
    <n v="2881"/>
    <n v="4.8482948188674699E-3"/>
    <x v="5"/>
    <n v="0.23609122742034483"/>
    <s v=""/>
    <m/>
    <m/>
  </r>
  <r>
    <s v="Tolmezzo"/>
    <x v="5"/>
    <m/>
    <s v="UD"/>
    <n v="10570"/>
    <n v="1.7787739061238862E-2"/>
    <x v="5"/>
    <n v="0.86618683576294497"/>
    <s v=""/>
    <m/>
    <m/>
  </r>
  <r>
    <s v="Torreano"/>
    <x v="5"/>
    <m/>
    <s v="UD"/>
    <n v="2213"/>
    <n v="3.7241500986302362E-3"/>
    <x v="5"/>
    <n v="0.18135018614412463"/>
    <s v=""/>
    <m/>
    <m/>
  </r>
  <r>
    <s v="Torviscosa"/>
    <x v="5"/>
    <m/>
    <s v="UD"/>
    <n v="2969"/>
    <n v="4.996385740096327E-3"/>
    <x v="5"/>
    <n v="0.24330262207948758"/>
    <s v=""/>
    <m/>
    <m/>
  </r>
  <r>
    <s v="Trasaghis"/>
    <x v="5"/>
    <m/>
    <s v="UD"/>
    <n v="2298"/>
    <n v="3.8671924657262919E-3"/>
    <x v="5"/>
    <n v="0.1883157378035239"/>
    <s v=""/>
    <m/>
    <m/>
  </r>
  <r>
    <s v="Treppo Grande"/>
    <x v="5"/>
    <m/>
    <s v="UD"/>
    <n v="1741"/>
    <n v="2.9298442484027298E-3"/>
    <x v="5"/>
    <n v="0.14267088751781337"/>
    <s v=""/>
    <m/>
    <m/>
  </r>
  <r>
    <s v="Tricesimo"/>
    <x v="5"/>
    <m/>
    <s v="UD"/>
    <n v="7609"/>
    <n v="1.2804816132163339E-2"/>
    <x v="5"/>
    <n v="0.62353979501610679"/>
    <s v=""/>
    <m/>
    <m/>
  </r>
  <r>
    <s v="Trivignano Udinese"/>
    <x v="5"/>
    <m/>
    <s v="UD"/>
    <n v="1689"/>
    <n v="2.8423359767674964E-3"/>
    <x v="5"/>
    <n v="0.13840960885559264"/>
    <s v=""/>
    <m/>
    <m/>
  </r>
  <r>
    <s v="Udine"/>
    <x v="5"/>
    <m/>
    <s v="UD"/>
    <n v="98287"/>
    <n v="0.16540241335023501"/>
    <x v="5"/>
    <n v="8.0543903052632526"/>
    <s v=""/>
    <m/>
    <m/>
  </r>
  <r>
    <s v="Varmo"/>
    <x v="5"/>
    <m/>
    <s v="UD"/>
    <n v="2830"/>
    <n v="4.7624693986098371E-3"/>
    <x v="5"/>
    <n v="0.23191189642470528"/>
    <s v=""/>
    <m/>
    <m/>
  </r>
  <r>
    <s v="Venzone"/>
    <x v="5"/>
    <m/>
    <s v="UD"/>
    <n v="2230"/>
    <n v="3.7527585720494474E-3"/>
    <x v="5"/>
    <n v="0.18274329647600451"/>
    <s v=""/>
    <m/>
    <m/>
  </r>
  <r>
    <s v="Verzegnis"/>
    <x v="5"/>
    <m/>
    <s v="UD"/>
    <n v="906"/>
    <n v="1.5246633481061881E-3"/>
    <x v="5"/>
    <n v="7.4244585922538145E-2"/>
    <s v=""/>
    <m/>
    <m/>
  </r>
  <r>
    <s v="Villa Santina"/>
    <x v="5"/>
    <m/>
    <s v="UD"/>
    <n v="2222"/>
    <n v="3.7392957610286421E-3"/>
    <x v="5"/>
    <n v="0.18208771514335514"/>
    <s v=""/>
    <m/>
    <m/>
  </r>
  <r>
    <s v="Visco"/>
    <x v="5"/>
    <m/>
    <s v="UD"/>
    <n v="775"/>
    <n v="1.304209817640503E-3"/>
    <x v="5"/>
    <n v="6.3509441600405156E-2"/>
    <s v=""/>
    <m/>
    <m/>
  </r>
  <r>
    <s v="Zuglio"/>
    <x v="5"/>
    <m/>
    <s v="UD"/>
    <n v="606"/>
    <n v="1.0198079348259933E-3"/>
    <x v="5"/>
    <n v="4.9660285948187763E-2"/>
    <s v=""/>
    <m/>
    <m/>
  </r>
  <r>
    <s v="Forgaria nel Friuli"/>
    <x v="5"/>
    <m/>
    <s v="UD"/>
    <n v="1826"/>
    <n v="3.0728866154987851E-3"/>
    <x v="5"/>
    <n v="0.14963643917721264"/>
    <s v=""/>
    <m/>
    <m/>
  </r>
  <r>
    <s v="Campolongo Tapogliano"/>
    <x v="5"/>
    <m/>
    <s v="UD"/>
    <n v="1210"/>
    <n v="2.0362501668967853E-3"/>
    <x v="5"/>
    <n v="9.9156676563213211E-2"/>
    <s v=""/>
    <m/>
    <m/>
  </r>
  <r>
    <s v="Rivignano Teor"/>
    <x v="5"/>
    <m/>
    <s v="UD"/>
    <n v="6403"/>
    <n v="1.0775297370776956E-2"/>
    <x v="5"/>
    <n v="0.52471090911921825"/>
    <s v=""/>
    <m/>
    <m/>
  </r>
  <r>
    <s v="Sappada"/>
    <x v="5"/>
    <m/>
    <s v="UD"/>
    <n v="1306"/>
    <n v="2.1978038991464477E-3"/>
    <x v="5"/>
    <n v="0.10702365255500532"/>
    <s v=""/>
    <m/>
    <m/>
  </r>
  <r>
    <s v="Fiumicello Villa Vicentina"/>
    <x v="5"/>
    <m/>
    <s v="UD"/>
    <n v="6408"/>
    <n v="1.078371162766496E-2"/>
    <x v="5"/>
    <n v="0.52512064745212417"/>
    <s v=""/>
    <m/>
    <m/>
  </r>
  <r>
    <s v="Treppo Ligosullo"/>
    <x v="5"/>
    <m/>
    <s v="UD"/>
    <n v="784"/>
    <n v="1.3193554800389089E-3"/>
    <x v="5"/>
    <n v="6.4246970599635661E-2"/>
    <s v=""/>
    <m/>
    <m/>
  </r>
  <r>
    <s v="Capriva del Friuli"/>
    <x v="5"/>
    <m/>
    <s v="GO"/>
    <n v="1731"/>
    <n v="2.9130157346267233E-3"/>
    <x v="5"/>
    <n v="0.1418514108520017"/>
    <s v=""/>
    <m/>
    <m/>
  </r>
  <r>
    <s v="Cormons"/>
    <x v="5"/>
    <m/>
    <s v="GO"/>
    <n v="7543"/>
    <n v="1.2693747941241697E-2"/>
    <x v="5"/>
    <n v="0.61813124902174976"/>
    <s v=""/>
    <m/>
    <m/>
  </r>
  <r>
    <s v="Doberdò del Lago-Doberdob"/>
    <x v="5"/>
    <m/>
    <s v="GO"/>
    <n v="1441"/>
    <n v="2.4249888351225352E-3"/>
    <x v="5"/>
    <n v="0.11808658754346299"/>
    <s v=""/>
    <m/>
    <m/>
  </r>
  <r>
    <s v="Dolegna del Collio"/>
    <x v="5"/>
    <m/>
    <s v="GO"/>
    <n v="390"/>
    <n v="6.5631203726425314E-4"/>
    <x v="5"/>
    <n v="3.1959589966655495E-2"/>
    <s v=""/>
    <m/>
    <m/>
  </r>
  <r>
    <s v="Farra d'Isonzo"/>
    <x v="5"/>
    <m/>
    <s v="GO"/>
    <n v="1752"/>
    <n v="2.948355613556337E-3"/>
    <x v="5"/>
    <n v="0.14357231185020622"/>
    <s v=""/>
    <m/>
    <m/>
  </r>
  <r>
    <s v="Fogliano Redipuglia"/>
    <x v="5"/>
    <m/>
    <s v="GO"/>
    <n v="3052"/>
    <n v="5.1360624044371811E-3"/>
    <x v="5"/>
    <n v="0.25010427840572458"/>
    <s v=""/>
    <m/>
    <m/>
  </r>
  <r>
    <s v="Gorizia"/>
    <x v="5"/>
    <m/>
    <s v="GO"/>
    <n v="35212"/>
    <n v="5.925656270807405E-2"/>
    <x v="5"/>
    <n v="2.8855412356560852"/>
    <s v=""/>
    <m/>
    <m/>
  </r>
  <r>
    <s v="Gradisca d'Isonzo"/>
    <x v="5"/>
    <m/>
    <s v="GO"/>
    <n v="6528"/>
    <n v="1.0985653792977038E-2"/>
    <x v="5"/>
    <n v="0.5349543674418642"/>
    <s v=""/>
    <m/>
    <m/>
  </r>
  <r>
    <s v="Grado"/>
    <x v="5"/>
    <m/>
    <s v="GO"/>
    <n v="8462"/>
    <n v="1.4240288357256691E-2"/>
    <x v="5"/>
    <n v="0.69344115460984312"/>
    <s v=""/>
    <m/>
    <m/>
  </r>
  <r>
    <s v="Mariano del Friuli"/>
    <x v="5"/>
    <m/>
    <s v="GO"/>
    <n v="1600"/>
    <n v="2.6925622041610382E-3"/>
    <x v="5"/>
    <n v="0.13111626652986869"/>
    <s v=""/>
    <m/>
    <m/>
  </r>
  <r>
    <s v="Medea"/>
    <x v="5"/>
    <m/>
    <s v="GO"/>
    <n v="970"/>
    <n v="1.6323658362726297E-3"/>
    <x v="5"/>
    <n v="7.9489236583732886E-2"/>
    <s v=""/>
    <m/>
    <m/>
  </r>
  <r>
    <s v="Monfalcone"/>
    <x v="5"/>
    <m/>
    <s v="GO"/>
    <n v="27041"/>
    <n v="4.5505984101699148E-2"/>
    <x v="5"/>
    <n v="2.2159468520213621"/>
    <s v=""/>
    <m/>
    <m/>
  </r>
  <r>
    <s v="Moraro"/>
    <x v="5"/>
    <m/>
    <s v="GO"/>
    <n v="767"/>
    <n v="1.2907470066196977E-3"/>
    <x v="5"/>
    <n v="6.2853860267755801E-2"/>
    <s v=""/>
    <m/>
    <m/>
  </r>
  <r>
    <s v="Mossa"/>
    <x v="5"/>
    <m/>
    <s v="GO"/>
    <n v="1659"/>
    <n v="2.7918504354394768E-3"/>
    <x v="5"/>
    <n v="0.13595117885815761"/>
    <s v=""/>
    <m/>
    <m/>
  </r>
  <r>
    <s v="Romans d'Isonzo"/>
    <x v="5"/>
    <m/>
    <s v="GO"/>
    <n v="3702"/>
    <n v="6.2299157998776033E-3"/>
    <x v="5"/>
    <n v="0.30337026168348369"/>
    <s v=""/>
    <m/>
    <m/>
  </r>
  <r>
    <s v="Ronchi dei Legionari"/>
    <x v="5"/>
    <m/>
    <s v="GO"/>
    <n v="11960"/>
    <n v="2.0126902476103763E-2"/>
    <x v="5"/>
    <n v="0.98009409231076849"/>
    <s v=""/>
    <m/>
    <m/>
  </r>
  <r>
    <s v="Sagrado"/>
    <x v="5"/>
    <m/>
    <s v="GO"/>
    <n v="2236"/>
    <n v="3.7628556803150515E-3"/>
    <x v="5"/>
    <n v="0.1832349824754915"/>
    <s v=""/>
    <m/>
    <m/>
  </r>
  <r>
    <s v="San Canzian d'Isonzo"/>
    <x v="5"/>
    <m/>
    <s v="GO"/>
    <n v="6309"/>
    <n v="1.0617109341282495E-2"/>
    <x v="5"/>
    <n v="0.51700782846058846"/>
    <s v=""/>
    <m/>
    <m/>
  </r>
  <r>
    <s v="San Floriano del Collio-Števerjan"/>
    <x v="5"/>
    <m/>
    <s v="GO"/>
    <n v="798"/>
    <n v="1.3429153993253181E-3"/>
    <x v="5"/>
    <n v="6.5394237931772015E-2"/>
    <s v=""/>
    <m/>
    <m/>
  </r>
  <r>
    <s v="San Lorenzo Isontino"/>
    <x v="5"/>
    <m/>
    <s v="GO"/>
    <n v="1548"/>
    <n v="2.6050539325258048E-3"/>
    <x v="5"/>
    <n v="0.12685498786764796"/>
    <s v=""/>
    <m/>
    <m/>
  </r>
  <r>
    <s v="San Pier d'Isonzo"/>
    <x v="5"/>
    <m/>
    <s v="GO"/>
    <n v="2019"/>
    <n v="3.3976769313757101E-3"/>
    <x v="5"/>
    <n v="0.16545233882737806"/>
    <s v=""/>
    <m/>
    <m/>
  </r>
  <r>
    <s v="Savogna d'Isonzo-Sovodnje ob So?i"/>
    <x v="5"/>
    <m/>
    <s v="GO"/>
    <n v="1727"/>
    <n v="2.9062843291163209E-3"/>
    <x v="5"/>
    <n v="0.14152362018567702"/>
    <s v=""/>
    <m/>
    <m/>
  </r>
  <r>
    <s v="Staranzano"/>
    <x v="5"/>
    <m/>
    <s v="GO"/>
    <n v="7199"/>
    <n v="1.2114847067347072E-2"/>
    <x v="5"/>
    <n v="0.58994125171782796"/>
    <s v=""/>
    <m/>
    <m/>
  </r>
  <r>
    <s v="Turriaco"/>
    <x v="5"/>
    <m/>
    <s v="GO"/>
    <n v="2780"/>
    <n v="4.678326829729804E-3"/>
    <x v="5"/>
    <n v="0.22781451309564685"/>
    <s v=""/>
    <m/>
    <m/>
  </r>
  <r>
    <s v="Villesse"/>
    <x v="5"/>
    <m/>
    <s v="GO"/>
    <n v="1717"/>
    <n v="2.8894558153403143E-3"/>
    <x v="5"/>
    <n v="0.14070414351986535"/>
    <s v=""/>
    <m/>
    <m/>
  </r>
  <r>
    <s v="Duino Aurisina-Devin Nabrežina"/>
    <x v="5"/>
    <m/>
    <s v="TS"/>
    <n v="8586"/>
    <n v="1.4448961928079172E-2"/>
    <x v="5"/>
    <n v="0.70360266526590787"/>
    <s v=""/>
    <m/>
    <m/>
  </r>
  <r>
    <s v="Monrupino-Repentabor"/>
    <x v="5"/>
    <m/>
    <s v="TS"/>
    <n v="881"/>
    <n v="1.4825920636661718E-3"/>
    <x v="5"/>
    <n v="7.2195894258008944E-2"/>
    <s v=""/>
    <m/>
    <m/>
  </r>
  <r>
    <s v="Muggia"/>
    <x v="5"/>
    <m/>
    <s v="TS"/>
    <n v="13022"/>
    <n v="2.191409063911565E-2"/>
    <x v="5"/>
    <n v="1.067122514219969"/>
    <s v=""/>
    <m/>
    <m/>
  </r>
  <r>
    <s v="San Dorligo della Valle-Dolina"/>
    <x v="5"/>
    <m/>
    <s v="TS"/>
    <n v="5912"/>
    <n v="9.9490173443750364E-3"/>
    <x v="5"/>
    <n v="0.48447460482786481"/>
    <s v=""/>
    <m/>
    <m/>
  </r>
  <r>
    <s v="Sgonico-Zgonik"/>
    <x v="5"/>
    <m/>
    <s v="TS"/>
    <n v="2077"/>
    <n v="3.4952823112765481E-3"/>
    <x v="5"/>
    <n v="0.1702053034890858"/>
    <s v=""/>
    <m/>
    <m/>
  </r>
  <r>
    <s v="Trieste"/>
    <x v="5"/>
    <m/>
    <s v="TS"/>
    <n v="202123"/>
    <n v="0.34014296899477603"/>
    <x v="5"/>
    <n v="16.563508212385404"/>
    <s v=""/>
    <m/>
    <m/>
  </r>
  <r>
    <s v="Andreis"/>
    <x v="5"/>
    <m/>
    <s v="PN"/>
    <n v="282"/>
    <n v="4.7456408848338307E-4"/>
    <x v="5"/>
    <n v="2.3109241975889358E-2"/>
    <s v=""/>
    <m/>
    <m/>
  </r>
  <r>
    <s v="Arba"/>
    <x v="5"/>
    <m/>
    <s v="PN"/>
    <n v="1309"/>
    <n v="2.2028524532792496E-3"/>
    <x v="5"/>
    <n v="0.10726949555474882"/>
    <s v=""/>
    <m/>
    <m/>
  </r>
  <r>
    <s v="Aviano"/>
    <x v="5"/>
    <m/>
    <s v="PN"/>
    <n v="9025"/>
    <n v="1.5187733682845856E-2"/>
    <x v="5"/>
    <n v="0.73957769089504055"/>
    <s v=""/>
    <m/>
    <m/>
  </r>
  <r>
    <s v="Azzano Decimo"/>
    <x v="5"/>
    <m/>
    <s v="PN"/>
    <n v="15554"/>
    <n v="2.6175070327200498E-2"/>
    <x v="5"/>
    <n v="1.2746140060034861"/>
    <s v=""/>
    <m/>
    <m/>
  </r>
  <r>
    <s v="Barcis"/>
    <x v="5"/>
    <m/>
    <s v="PN"/>
    <n v="261"/>
    <n v="4.3922420955376941E-4"/>
    <x v="5"/>
    <n v="2.1388340977684831E-2"/>
    <s v=""/>
    <m/>
    <m/>
  </r>
  <r>
    <s v="Brugnera"/>
    <x v="5"/>
    <m/>
    <s v="PN"/>
    <n v="9254"/>
    <n v="1.5573106648316407E-2"/>
    <x v="5"/>
    <n v="0.75834370654212802"/>
    <s v=""/>
    <m/>
    <m/>
  </r>
  <r>
    <s v="Budoia"/>
    <x v="5"/>
    <m/>
    <s v="PN"/>
    <n v="2552"/>
    <n v="4.2946367156368563E-3"/>
    <x v="5"/>
    <n v="0.20913044511514056"/>
    <s v=""/>
    <m/>
    <m/>
  </r>
  <r>
    <s v="Caneva"/>
    <x v="5"/>
    <m/>
    <s v="PN"/>
    <n v="6504"/>
    <n v="1.0945265359914622E-2"/>
    <x v="5"/>
    <n v="0.53298762344391626"/>
    <s v=""/>
    <m/>
    <m/>
  </r>
  <r>
    <s v="Casarsa della Delizia"/>
    <x v="5"/>
    <m/>
    <s v="PN"/>
    <n v="8440"/>
    <n v="1.4203265626949478E-2"/>
    <x v="5"/>
    <n v="0.69163830594505737"/>
    <s v=""/>
    <m/>
    <m/>
  </r>
  <r>
    <s v="Castelnovo del Friuli"/>
    <x v="5"/>
    <m/>
    <s v="PN"/>
    <n v="913"/>
    <n v="1.5364433077493926E-3"/>
    <x v="5"/>
    <n v="7.4818219588606322E-2"/>
    <s v=""/>
    <m/>
    <m/>
  </r>
  <r>
    <s v="Cavasso Nuovo"/>
    <x v="5"/>
    <m/>
    <s v="PN"/>
    <n v="1606"/>
    <n v="2.7026593124266423E-3"/>
    <x v="5"/>
    <n v="0.1316079525293557"/>
    <s v=""/>
    <m/>
    <m/>
  </r>
  <r>
    <s v="Chions"/>
    <x v="5"/>
    <m/>
    <s v="PN"/>
    <n v="5188"/>
    <n v="8.7306329469921673E-3"/>
    <x v="5"/>
    <n v="0.42514449422309919"/>
    <s v=""/>
    <m/>
    <m/>
  </r>
  <r>
    <s v="Cimolais"/>
    <x v="5"/>
    <m/>
    <s v="PN"/>
    <n v="421"/>
    <n v="7.0848042996987323E-4"/>
    <x v="5"/>
    <n v="3.4499967630671702E-2"/>
    <s v=""/>
    <m/>
    <m/>
  </r>
  <r>
    <s v="Claut"/>
    <x v="5"/>
    <m/>
    <s v="PN"/>
    <n v="1005"/>
    <n v="1.6912656344886521E-3"/>
    <x v="5"/>
    <n v="8.235740491407377E-2"/>
    <s v=""/>
    <m/>
    <m/>
  </r>
  <r>
    <s v="Clauzetto"/>
    <x v="5"/>
    <m/>
    <s v="PN"/>
    <n v="390"/>
    <n v="6.5631203726425314E-4"/>
    <x v="5"/>
    <n v="3.1959589966655495E-2"/>
    <s v=""/>
    <m/>
    <m/>
  </r>
  <r>
    <s v="Cordenons"/>
    <x v="5"/>
    <m/>
    <s v="PN"/>
    <n v="18203"/>
    <n v="3.0632943626464616E-2"/>
    <x v="5"/>
    <n v="1.4916933747769998"/>
    <s v=""/>
    <m/>
    <m/>
  </r>
  <r>
    <s v="Cordovado"/>
    <x v="5"/>
    <m/>
    <s v="PN"/>
    <n v="2748"/>
    <n v="4.6244755856465836E-3"/>
    <x v="5"/>
    <n v="0.22519218776504948"/>
    <s v=""/>
    <m/>
    <m/>
  </r>
  <r>
    <s v="Erto e Casso"/>
    <x v="5"/>
    <m/>
    <s v="PN"/>
    <n v="387"/>
    <n v="6.512634831314512E-4"/>
    <x v="5"/>
    <n v="3.1713746966911989E-2"/>
    <s v=""/>
    <m/>
    <m/>
  </r>
  <r>
    <s v="Fanna"/>
    <x v="5"/>
    <m/>
    <s v="PN"/>
    <n v="1556"/>
    <n v="2.6185167435466101E-3"/>
    <x v="5"/>
    <n v="0.1275105692002973"/>
    <s v=""/>
    <m/>
    <m/>
  </r>
  <r>
    <s v="Fiume Veneto"/>
    <x v="5"/>
    <m/>
    <s v="PN"/>
    <n v="11486"/>
    <n v="1.9329230923121055E-2"/>
    <x v="5"/>
    <n v="0.94125089835129483"/>
    <s v=""/>
    <m/>
    <m/>
  </r>
  <r>
    <s v="Fontanafredda"/>
    <x v="5"/>
    <m/>
    <s v="PN"/>
    <n v="11537"/>
    <n v="1.9415056343378687E-2"/>
    <x v="5"/>
    <n v="0.94543022934693433"/>
    <s v=""/>
    <m/>
    <m/>
  </r>
  <r>
    <s v="Frisanco"/>
    <x v="5"/>
    <m/>
    <s v="PN"/>
    <n v="645"/>
    <n v="1.0854391385524186E-3"/>
    <x v="5"/>
    <n v="5.2856244944853317E-2"/>
    <s v=""/>
    <m/>
    <m/>
  </r>
  <r>
    <s v="Maniago"/>
    <x v="5"/>
    <m/>
    <s v="PN"/>
    <n v="11818"/>
    <n v="1.9887937580484471E-2"/>
    <x v="5"/>
    <n v="0.96845752365624271"/>
    <s v=""/>
    <m/>
    <m/>
  </r>
  <r>
    <s v="Meduno"/>
    <x v="5"/>
    <m/>
    <s v="PN"/>
    <n v="1674"/>
    <n v="2.8170932061034864E-3"/>
    <x v="5"/>
    <n v="0.13718039385687511"/>
    <s v=""/>
    <m/>
    <m/>
  </r>
  <r>
    <s v="Montereale Valcellina"/>
    <x v="5"/>
    <m/>
    <s v="PN"/>
    <n v="4517"/>
    <n v="7.6014396726221314E-3"/>
    <x v="5"/>
    <n v="0.37015760994713554"/>
    <s v=""/>
    <m/>
    <m/>
  </r>
  <r>
    <s v="Morsano al Tagliamento"/>
    <x v="5"/>
    <m/>
    <s v="PN"/>
    <n v="2865"/>
    <n v="4.8213691968258593E-3"/>
    <x v="5"/>
    <n v="0.23478006475504612"/>
    <s v=""/>
    <m/>
    <m/>
  </r>
  <r>
    <s v="Pasiano di Pordenone"/>
    <x v="5"/>
    <m/>
    <s v="PN"/>
    <n v="7843"/>
    <n v="1.3198603354521891E-2"/>
    <x v="5"/>
    <n v="0.64271554899610006"/>
    <s v=""/>
    <m/>
    <m/>
  </r>
  <r>
    <s v="Pinzano al Tagliamento"/>
    <x v="5"/>
    <m/>
    <s v="PN"/>
    <n v="1567"/>
    <n v="2.6370281087002173E-3"/>
    <x v="5"/>
    <n v="0.12841199353269014"/>
    <s v=""/>
    <m/>
    <m/>
  </r>
  <r>
    <s v="Polcenigo"/>
    <x v="5"/>
    <m/>
    <s v="PN"/>
    <n v="3176"/>
    <n v="5.344735975259661E-3"/>
    <x v="5"/>
    <n v="0.26026578906178938"/>
    <s v=""/>
    <m/>
    <m/>
  </r>
  <r>
    <s v="Porcia"/>
    <x v="5"/>
    <m/>
    <s v="PN"/>
    <n v="15251"/>
    <n v="2.5665166359787498E-2"/>
    <x v="5"/>
    <n v="1.2497838630293923"/>
    <s v=""/>
    <m/>
    <m/>
  </r>
  <r>
    <s v="Pordenone"/>
    <x v="5"/>
    <m/>
    <s v="PN"/>
    <n v="50583"/>
    <n v="8.5123671233173631E-2"/>
    <x v="5"/>
    <n v="4.1451588186752177"/>
    <s v=""/>
    <m/>
    <m/>
  </r>
  <r>
    <s v="Prata di Pordenone"/>
    <x v="5"/>
    <m/>
    <s v="PN"/>
    <n v="8451"/>
    <n v="1.4221776992103086E-2"/>
    <x v="5"/>
    <n v="0.69253973027745019"/>
    <s v=""/>
    <m/>
    <m/>
  </r>
  <r>
    <s v="Pravisdomini"/>
    <x v="5"/>
    <m/>
    <s v="PN"/>
    <n v="3471"/>
    <n v="5.841177131651853E-3"/>
    <x v="5"/>
    <n v="0.28444035070323392"/>
    <s v=""/>
    <m/>
    <m/>
  </r>
  <r>
    <s v="Roveredo in Piano"/>
    <x v="5"/>
    <m/>
    <s v="PN"/>
    <n v="5779"/>
    <n v="9.725198111154151E-3"/>
    <x v="5"/>
    <n v="0.47357556517256943"/>
    <s v=""/>
    <m/>
    <m/>
  </r>
  <r>
    <s v="Sacile"/>
    <x v="5"/>
    <m/>
    <s v="PN"/>
    <n v="19897"/>
    <n v="3.3483693860120116E-2"/>
    <x v="5"/>
    <n v="1.6305127219654985"/>
    <s v=""/>
    <m/>
    <m/>
  </r>
  <r>
    <s v="San Giorgio della Richinvelda"/>
    <x v="5"/>
    <m/>
    <s v="PN"/>
    <n v="4530"/>
    <n v="7.623316740530941E-3"/>
    <x v="5"/>
    <n v="0.37122292961269071"/>
    <s v=""/>
    <m/>
    <m/>
  </r>
  <r>
    <s v="San Martino al Tagliamento"/>
    <x v="5"/>
    <m/>
    <s v="PN"/>
    <n v="1496"/>
    <n v="2.5175456608905709E-3"/>
    <x v="5"/>
    <n v="0.12259370920542723"/>
    <s v=""/>
    <m/>
    <m/>
  </r>
  <r>
    <s v="San Quirino"/>
    <x v="5"/>
    <m/>
    <s v="PN"/>
    <n v="4274"/>
    <n v="7.1925067878651746E-3"/>
    <x v="5"/>
    <n v="0.35024432696791175"/>
    <s v=""/>
    <m/>
    <m/>
  </r>
  <r>
    <s v="San Vito al Tagliamento"/>
    <x v="5"/>
    <m/>
    <s v="PN"/>
    <n v="15011"/>
    <n v="2.5261282029163345E-2"/>
    <x v="5"/>
    <n v="1.2301164230499118"/>
    <s v=""/>
    <m/>
    <m/>
  </r>
  <r>
    <s v="Sequals"/>
    <x v="5"/>
    <m/>
    <s v="PN"/>
    <n v="2221"/>
    <n v="3.7376129096510415E-3"/>
    <x v="5"/>
    <n v="0.18200576747677399"/>
    <s v=""/>
    <m/>
    <m/>
  </r>
  <r>
    <s v="Sesto al Reghena"/>
    <x v="5"/>
    <m/>
    <s v="PN"/>
    <n v="6319"/>
    <n v="1.0633937855058501E-2"/>
    <x v="5"/>
    <n v="0.51782730512640018"/>
    <s v=""/>
    <m/>
    <m/>
  </r>
  <r>
    <s v="Spilimbergo"/>
    <x v="5"/>
    <m/>
    <s v="PN"/>
    <n v="11902"/>
    <n v="2.0029297096202926E-2"/>
    <x v="5"/>
    <n v="0.97534112764906078"/>
    <s v=""/>
    <m/>
    <m/>
  </r>
  <r>
    <s v="Tramonti di Sopra"/>
    <x v="5"/>
    <m/>
    <s v="PN"/>
    <n v="358"/>
    <n v="6.0246079318103233E-4"/>
    <x v="5"/>
    <n v="2.9337264636058118E-2"/>
    <s v=""/>
    <m/>
    <m/>
  </r>
  <r>
    <s v="Tramonti di Sotto"/>
    <x v="5"/>
    <m/>
    <s v="PN"/>
    <n v="410"/>
    <n v="6.8996906481626609E-4"/>
    <x v="5"/>
    <n v="3.3598543298278855E-2"/>
    <s v=""/>
    <m/>
    <m/>
  </r>
  <r>
    <s v="Travesio"/>
    <x v="5"/>
    <m/>
    <s v="PN"/>
    <n v="1814"/>
    <n v="3.0526923989675774E-3"/>
    <x v="5"/>
    <n v="0.14865306717823862"/>
    <s v=""/>
    <m/>
    <m/>
  </r>
  <r>
    <s v="Vito d'Asio"/>
    <x v="5"/>
    <m/>
    <s v="PN"/>
    <n v="818"/>
    <n v="1.376572426877331E-3"/>
    <x v="5"/>
    <n v="6.7033191263395367E-2"/>
    <s v=""/>
    <m/>
    <m/>
  </r>
  <r>
    <s v="Vivaro"/>
    <x v="5"/>
    <m/>
    <s v="PN"/>
    <n v="1399"/>
    <n v="2.3543090772633079E-3"/>
    <x v="5"/>
    <n v="0.11464478554705393"/>
    <s v=""/>
    <m/>
    <m/>
  </r>
  <r>
    <s v="Zoppola"/>
    <x v="5"/>
    <m/>
    <s v="PN"/>
    <n v="8419"/>
    <n v="1.4167925748019864E-2"/>
    <x v="5"/>
    <n v="0.68991740494685283"/>
    <s v=""/>
    <m/>
    <m/>
  </r>
  <r>
    <s v="Vajont"/>
    <x v="5"/>
    <m/>
    <s v="PN"/>
    <n v="1715"/>
    <n v="2.8860901125851131E-3"/>
    <x v="5"/>
    <n v="0.14054024818670299"/>
    <s v=""/>
    <m/>
    <m/>
  </r>
  <r>
    <s v="Valvasone Arzene"/>
    <x v="5"/>
    <m/>
    <s v="PN"/>
    <n v="3967"/>
    <n v="6.6758714149417744E-3"/>
    <x v="5"/>
    <n v="0.32508639332749317"/>
    <s v=""/>
    <m/>
    <m/>
  </r>
  <r>
    <s v="Airole"/>
    <x v="6"/>
    <m/>
    <s v="IM"/>
    <n v="461"/>
    <n v="7.7579448507389924E-4"/>
    <x v="6"/>
    <n v="2.9350083466289423E-2"/>
    <s v=""/>
    <m/>
    <m/>
  </r>
  <r>
    <s v="Apricale"/>
    <x v="6"/>
    <m/>
    <s v="IM"/>
    <n v="625"/>
    <n v="1.0517821110004057E-3"/>
    <x v="6"/>
    <n v="3.9791327909828395E-2"/>
    <s v=""/>
    <m/>
    <m/>
  </r>
  <r>
    <s v="Aquila d'Arroscia"/>
    <x v="6"/>
    <m/>
    <s v="IM"/>
    <n v="176"/>
    <n v="2.9618184245771423E-4"/>
    <x v="6"/>
    <n v="1.1205237939407676E-2"/>
    <s v=""/>
    <m/>
    <m/>
  </r>
  <r>
    <s v="Armo"/>
    <x v="6"/>
    <m/>
    <s v="IM"/>
    <n v="124"/>
    <n v="2.086735708224805E-4"/>
    <x v="6"/>
    <n v="7.8945994573099542E-3"/>
    <s v=""/>
    <m/>
    <m/>
  </r>
  <r>
    <s v="Aurigo"/>
    <x v="6"/>
    <m/>
    <s v="IM"/>
    <n v="346"/>
    <n v="5.8226657664982458E-4"/>
    <x v="6"/>
    <n v="2.2028479130880997E-2"/>
    <s v=""/>
    <m/>
    <m/>
  </r>
  <r>
    <s v="Badalucco"/>
    <x v="6"/>
    <m/>
    <s v="IM"/>
    <n v="1190"/>
    <n v="2.0025931393447723E-3"/>
    <x v="6"/>
    <n v="7.5762688340313258E-2"/>
    <s v=""/>
    <m/>
    <m/>
  </r>
  <r>
    <s v="Bajardo"/>
    <x v="6"/>
    <m/>
    <s v="IM"/>
    <n v="312"/>
    <n v="5.2504962981140245E-4"/>
    <x v="6"/>
    <n v="1.9863830892586337E-2"/>
    <s v=""/>
    <m/>
    <m/>
  </r>
  <r>
    <s v="Bordighera"/>
    <x v="6"/>
    <m/>
    <s v="IM"/>
    <n v="10416"/>
    <n v="1.7528579949088362E-2"/>
    <x v="6"/>
    <n v="0.66314635441403613"/>
    <s v=""/>
    <m/>
    <m/>
  </r>
  <r>
    <s v="Borghetto d'Arroscia"/>
    <x v="6"/>
    <m/>
    <s v="IM"/>
    <n v="463"/>
    <n v="7.7916018782910057E-4"/>
    <x v="6"/>
    <n v="2.9477415715600874E-2"/>
    <s v=""/>
    <m/>
    <m/>
  </r>
  <r>
    <s v="Borgomaro"/>
    <x v="6"/>
    <m/>
    <s v="IM"/>
    <n v="873"/>
    <n v="1.4691292526453667E-3"/>
    <x v="6"/>
    <n v="5.5580526824448299E-2"/>
    <s v=""/>
    <m/>
    <m/>
  </r>
  <r>
    <s v="Camporosso"/>
    <x v="6"/>
    <m/>
    <s v="IM"/>
    <n v="5419"/>
    <n v="9.1193716152179177E-3"/>
    <x v="6"/>
    <n v="0.34500672950937611"/>
    <s v=""/>
    <m/>
    <m/>
  </r>
  <r>
    <s v="Caravonica"/>
    <x v="6"/>
    <m/>
    <s v="IM"/>
    <n v="303"/>
    <n v="5.0990396741299663E-4"/>
    <x v="6"/>
    <n v="1.9290835770684803E-2"/>
    <s v=""/>
    <m/>
    <m/>
  </r>
  <r>
    <s v="Castellaro"/>
    <x v="6"/>
    <m/>
    <s v="IM"/>
    <n v="1233"/>
    <n v="2.0749557485816002E-3"/>
    <x v="6"/>
    <n v="7.8500331700509449E-2"/>
    <s v=""/>
    <m/>
    <m/>
  </r>
  <r>
    <s v="Castel Vittorio"/>
    <x v="6"/>
    <m/>
    <s v="IM"/>
    <n v="329"/>
    <n v="5.5365810323061357E-4"/>
    <x v="6"/>
    <n v="2.0946155011733667E-2"/>
    <s v=""/>
    <m/>
    <m/>
  </r>
  <r>
    <s v="Ceriana"/>
    <x v="6"/>
    <m/>
    <s v="IM"/>
    <n v="1253"/>
    <n v="2.1086127761336133E-3"/>
    <x v="6"/>
    <n v="7.9773654193623963E-2"/>
    <s v=""/>
    <m/>
    <m/>
  </r>
  <r>
    <s v="Cervo"/>
    <x v="6"/>
    <m/>
    <s v="IM"/>
    <n v="1128"/>
    <n v="1.8982563539335323E-3"/>
    <x v="6"/>
    <n v="7.1815388611658287E-2"/>
    <s v=""/>
    <m/>
    <m/>
  </r>
  <r>
    <s v="Cesio"/>
    <x v="6"/>
    <m/>
    <s v="IM"/>
    <n v="286"/>
    <n v="4.8129549399378568E-4"/>
    <x v="6"/>
    <n v="1.8208511651537473E-2"/>
    <s v=""/>
    <m/>
    <m/>
  </r>
  <r>
    <s v="Chiusanico"/>
    <x v="6"/>
    <m/>
    <s v="IM"/>
    <n v="603"/>
    <n v="1.0147593806931914E-3"/>
    <x v="6"/>
    <n v="3.8390673167402439E-2"/>
    <s v=""/>
    <m/>
    <m/>
  </r>
  <r>
    <s v="Chiusavecchia"/>
    <x v="6"/>
    <m/>
    <s v="IM"/>
    <n v="565"/>
    <n v="9.5081102834436676E-4"/>
    <x v="6"/>
    <n v="3.5971360430484871E-2"/>
    <s v=""/>
    <m/>
    <m/>
  </r>
  <r>
    <s v="Cipressa"/>
    <x v="6"/>
    <m/>
    <s v="IM"/>
    <n v="1271"/>
    <n v="2.1389041009304251E-3"/>
    <x v="6"/>
    <n v="8.0919644437427024E-2"/>
    <s v=""/>
    <m/>
    <m/>
  </r>
  <r>
    <s v="Civezza"/>
    <x v="6"/>
    <m/>
    <s v="IM"/>
    <n v="640"/>
    <n v="1.0770248816644155E-3"/>
    <x v="6"/>
    <n v="4.0746319779664281E-2"/>
    <s v=""/>
    <m/>
    <m/>
  </r>
  <r>
    <s v="Cosio d'Arroscia"/>
    <x v="6"/>
    <m/>
    <s v="IM"/>
    <n v="248"/>
    <n v="4.1734714164496099E-4"/>
    <x v="6"/>
    <n v="1.5789198914619908E-2"/>
    <s v=""/>
    <m/>
    <m/>
  </r>
  <r>
    <s v="Costarainera"/>
    <x v="6"/>
    <m/>
    <s v="IM"/>
    <n v="803"/>
    <n v="1.3513296562133212E-3"/>
    <x v="6"/>
    <n v="5.1123898098547518E-2"/>
    <s v=""/>
    <m/>
    <m/>
  </r>
  <r>
    <s v="Diano Arentino"/>
    <x v="6"/>
    <m/>
    <s v="IM"/>
    <n v="678"/>
    <n v="1.14097323401324E-3"/>
    <x v="6"/>
    <n v="4.3165632516581842E-2"/>
    <s v=""/>
    <m/>
    <m/>
  </r>
  <r>
    <s v="Diano Castello"/>
    <x v="6"/>
    <m/>
    <s v="IM"/>
    <n v="2257"/>
    <n v="3.7981955592446652E-3"/>
    <x v="6"/>
    <n v="0.14369444334797229"/>
    <s v=""/>
    <m/>
    <m/>
  </r>
  <r>
    <s v="Diano Marina"/>
    <x v="6"/>
    <m/>
    <s v="IM"/>
    <n v="6004"/>
    <n v="1.0103839671114298E-2"/>
    <x v="6"/>
    <n v="0.3822514124329755"/>
    <s v=""/>
    <m/>
    <m/>
  </r>
  <r>
    <s v="Diano San Pietro"/>
    <x v="6"/>
    <m/>
    <s v="IM"/>
    <n v="1101"/>
    <n v="1.8528193667383145E-3"/>
    <x v="6"/>
    <n v="7.0096403245953703E-2"/>
    <s v=""/>
    <m/>
    <m/>
  </r>
  <r>
    <s v="Dolceacqua"/>
    <x v="6"/>
    <m/>
    <s v="IM"/>
    <n v="1990"/>
    <n v="3.348874241425292E-3"/>
    <x v="6"/>
    <n v="0.12669558806489362"/>
    <s v=""/>
    <m/>
    <m/>
  </r>
  <r>
    <s v="Dolcedo"/>
    <x v="6"/>
    <m/>
    <s v="IM"/>
    <n v="1451"/>
    <n v="2.4418173488985418E-3"/>
    <x v="6"/>
    <n v="9.2379546875457602E-2"/>
    <s v=""/>
    <m/>
    <m/>
  </r>
  <r>
    <s v="Imperia"/>
    <x v="6"/>
    <m/>
    <s v="IM"/>
    <n v="42322"/>
    <n v="7.122163600281467E-2"/>
    <x v="6"/>
    <n v="2.6944777276796117"/>
    <s v=""/>
    <m/>
    <m/>
  </r>
  <r>
    <s v="Isolabona"/>
    <x v="6"/>
    <m/>
    <s v="IM"/>
    <n v="678"/>
    <n v="1.14097323401324E-3"/>
    <x v="6"/>
    <n v="4.3165632516581842E-2"/>
    <s v=""/>
    <m/>
    <m/>
  </r>
  <r>
    <s v="Lucinasco"/>
    <x v="6"/>
    <m/>
    <s v="IM"/>
    <n v="280"/>
    <n v="4.7119838572818175E-4"/>
    <x v="6"/>
    <n v="1.7826514903603121E-2"/>
    <s v=""/>
    <m/>
    <m/>
  </r>
  <r>
    <s v="Mendatica"/>
    <x v="6"/>
    <m/>
    <s v="IM"/>
    <n v="205"/>
    <n v="3.4498453240813305E-4"/>
    <x v="6"/>
    <n v="1.3051555554423713E-2"/>
    <s v=""/>
    <m/>
    <m/>
  </r>
  <r>
    <s v="Molini di Triora"/>
    <x v="6"/>
    <m/>
    <s v="IM"/>
    <n v="626"/>
    <n v="1.0534649623780063E-3"/>
    <x v="6"/>
    <n v="3.9854994034484122E-2"/>
    <s v=""/>
    <m/>
    <m/>
  </r>
  <r>
    <s v="Montegrosso Pian Latte"/>
    <x v="6"/>
    <m/>
    <s v="IM"/>
    <n v="121"/>
    <n v="2.0362501668967853E-4"/>
    <x v="6"/>
    <n v="7.7036010833427771E-3"/>
    <s v=""/>
    <m/>
    <m/>
  </r>
  <r>
    <s v="Olivetta San Michele"/>
    <x v="6"/>
    <m/>
    <s v="IM"/>
    <n v="225"/>
    <n v="3.7864155996014605E-4"/>
    <x v="6"/>
    <n v="1.4324878047538223E-2"/>
    <s v=""/>
    <m/>
    <m/>
  </r>
  <r>
    <s v="Ospedaletti"/>
    <x v="6"/>
    <m/>
    <s v="IM"/>
    <n v="3386"/>
    <n v="5.6981347645557977E-3"/>
    <x v="6"/>
    <n v="0.2155734980842863"/>
    <s v=""/>
    <m/>
    <m/>
  </r>
  <r>
    <s v="Perinaldo"/>
    <x v="6"/>
    <m/>
    <s v="IM"/>
    <n v="912"/>
    <n v="1.5347604563717919E-3"/>
    <x v="6"/>
    <n v="5.8063505686021588E-2"/>
    <s v=""/>
    <m/>
    <m/>
  </r>
  <r>
    <s v="Pietrabruna"/>
    <x v="6"/>
    <m/>
    <s v="IM"/>
    <n v="541"/>
    <n v="9.1042259528195126E-4"/>
    <x v="6"/>
    <n v="3.4443373438747461E-2"/>
    <s v=""/>
    <m/>
    <m/>
  </r>
  <r>
    <s v="Pieve di Teco"/>
    <x v="6"/>
    <m/>
    <s v="IM"/>
    <n v="1400"/>
    <n v="2.3559919286409085E-3"/>
    <x v="6"/>
    <n v="8.9132574518015609E-2"/>
    <s v=""/>
    <m/>
    <m/>
  </r>
  <r>
    <s v="Pigna"/>
    <x v="6"/>
    <m/>
    <s v="IM"/>
    <n v="894"/>
    <n v="1.5044691315749801E-3"/>
    <x v="6"/>
    <n v="5.6917515442218534E-2"/>
    <s v=""/>
    <m/>
    <m/>
  </r>
  <r>
    <s v="Pompeiana"/>
    <x v="6"/>
    <m/>
    <s v="IM"/>
    <n v="809"/>
    <n v="1.361426764478925E-3"/>
    <x v="6"/>
    <n v="5.1505894846481874E-2"/>
    <s v=""/>
    <m/>
    <m/>
  </r>
  <r>
    <s v="Pontedassio"/>
    <x v="6"/>
    <m/>
    <s v="IM"/>
    <n v="2356"/>
    <n v="3.964797845627129E-3"/>
    <x v="6"/>
    <n v="0.14999738968888912"/>
    <s v=""/>
    <m/>
    <m/>
  </r>
  <r>
    <s v="Pornassio"/>
    <x v="6"/>
    <m/>
    <s v="IM"/>
    <n v="584"/>
    <n v="9.8278520451877921E-4"/>
    <x v="6"/>
    <n v="3.7181016798943652E-2"/>
    <s v=""/>
    <m/>
    <m/>
  </r>
  <r>
    <s v="Prelà"/>
    <x v="6"/>
    <m/>
    <s v="IM"/>
    <n v="500"/>
    <n v="8.4142568880032442E-4"/>
    <x v="6"/>
    <n v="3.1833062327862711E-2"/>
    <s v=""/>
    <m/>
    <m/>
  </r>
  <r>
    <s v="Ranzo"/>
    <x v="6"/>
    <m/>
    <s v="IM"/>
    <n v="556"/>
    <n v="9.3566536594596095E-4"/>
    <x v="6"/>
    <n v="3.5398365308583341E-2"/>
    <s v=""/>
    <m/>
    <m/>
  </r>
  <r>
    <s v="Rezzo"/>
    <x v="6"/>
    <m/>
    <s v="IM"/>
    <n v="371"/>
    <n v="6.243378610898408E-4"/>
    <x v="6"/>
    <n v="2.3620132247274134E-2"/>
    <s v=""/>
    <m/>
    <m/>
  </r>
  <r>
    <s v="Riva Ligure"/>
    <x v="6"/>
    <m/>
    <s v="IM"/>
    <n v="2861"/>
    <n v="4.8146377913154568E-3"/>
    <x v="6"/>
    <n v="0.18214878264003045"/>
    <s v=""/>
    <m/>
    <m/>
  </r>
  <r>
    <s v="Rocchetta Nervina"/>
    <x v="6"/>
    <m/>
    <s v="IM"/>
    <n v="272"/>
    <n v="4.5773557470737654E-4"/>
    <x v="6"/>
    <n v="1.7317185906357318E-2"/>
    <s v=""/>
    <m/>
    <m/>
  </r>
  <r>
    <s v="San Bartolomeo al Mare"/>
    <x v="6"/>
    <m/>
    <s v="IM"/>
    <n v="3127"/>
    <n v="5.2622762577572294E-3"/>
    <x v="6"/>
    <n v="0.19908397179845341"/>
    <s v=""/>
    <m/>
    <m/>
  </r>
  <r>
    <s v="San Biagio della Cima"/>
    <x v="6"/>
    <m/>
    <s v="IM"/>
    <n v="1278"/>
    <n v="2.1506840605736294E-3"/>
    <x v="6"/>
    <n v="8.1365307310017093E-2"/>
    <s v=""/>
    <m/>
    <m/>
  </r>
  <r>
    <s v="San Lorenzo al Mare"/>
    <x v="6"/>
    <m/>
    <s v="IM"/>
    <n v="1373"/>
    <n v="2.3105549414456912E-3"/>
    <x v="6"/>
    <n v="8.7413589152311011E-2"/>
    <s v=""/>
    <m/>
    <m/>
  </r>
  <r>
    <s v="Sanremo"/>
    <x v="6"/>
    <m/>
    <s v="IM"/>
    <n v="54137"/>
    <n v="9.1104525029166328E-2"/>
    <x v="6"/>
    <n v="3.4466929904870076"/>
    <s v=""/>
    <m/>
    <m/>
  </r>
  <r>
    <s v="Santo Stefano al Mare"/>
    <x v="6"/>
    <m/>
    <s v="IM"/>
    <n v="2239"/>
    <n v="3.7679042344478534E-3"/>
    <x v="6"/>
    <n v="0.14254845310416925"/>
    <s v=""/>
    <m/>
    <m/>
  </r>
  <r>
    <s v="Seborga"/>
    <x v="6"/>
    <m/>
    <s v="IM"/>
    <n v="323"/>
    <n v="5.4356099496500969E-4"/>
    <x v="6"/>
    <n v="2.0564158263799315E-2"/>
    <s v=""/>
    <m/>
    <m/>
  </r>
  <r>
    <s v="Soldano"/>
    <x v="6"/>
    <m/>
    <s v="IM"/>
    <n v="985"/>
    <n v="1.6576086069366395E-3"/>
    <x v="6"/>
    <n v="6.2711132785889551E-2"/>
    <s v=""/>
    <m/>
    <m/>
  </r>
  <r>
    <s v="Taggia"/>
    <x v="6"/>
    <m/>
    <s v="IM"/>
    <n v="14032"/>
    <n v="2.3613770530492309E-2"/>
    <x v="6"/>
    <n v="0.89336306116913922"/>
    <s v=""/>
    <m/>
    <m/>
  </r>
  <r>
    <s v="Terzorio"/>
    <x v="6"/>
    <m/>
    <s v="IM"/>
    <n v="232"/>
    <n v="3.9042151960335053E-4"/>
    <x v="6"/>
    <n v="1.47705409201283E-2"/>
    <s v=""/>
    <m/>
    <m/>
  </r>
  <r>
    <s v="Triora"/>
    <x v="6"/>
    <m/>
    <s v="IM"/>
    <n v="374"/>
    <n v="6.2938641522264274E-4"/>
    <x v="6"/>
    <n v="2.3811130621241312E-2"/>
    <s v=""/>
    <m/>
    <m/>
  </r>
  <r>
    <s v="Vallebona"/>
    <x v="6"/>
    <m/>
    <s v="IM"/>
    <n v="1332"/>
    <n v="2.2415580349640645E-3"/>
    <x v="6"/>
    <n v="8.4803278041426275E-2"/>
    <s v=""/>
    <m/>
    <m/>
  </r>
  <r>
    <s v="Vallecrosia"/>
    <x v="6"/>
    <m/>
    <s v="IM"/>
    <n v="7032"/>
    <n v="1.1833810887287764E-2"/>
    <x v="6"/>
    <n v="0.44770018857906124"/>
    <s v=""/>
    <m/>
    <m/>
  </r>
  <r>
    <s v="Vasia"/>
    <x v="6"/>
    <m/>
    <s v="IM"/>
    <n v="424"/>
    <n v="7.1352898410267517E-4"/>
    <x v="6"/>
    <n v="2.6994436854027581E-2"/>
    <s v=""/>
    <m/>
    <m/>
  </r>
  <r>
    <s v="Ventimiglia"/>
    <x v="6"/>
    <m/>
    <s v="IM"/>
    <n v="23926"/>
    <n v="4.0263902060473131E-2"/>
    <x v="6"/>
    <n v="1.5232756985128868"/>
    <s v=""/>
    <m/>
    <m/>
  </r>
  <r>
    <s v="Vessalico"/>
    <x v="6"/>
    <m/>
    <s v="IM"/>
    <n v="287"/>
    <n v="4.8297834537138634E-4"/>
    <x v="6"/>
    <n v="1.8272177776193197E-2"/>
    <s v=""/>
    <m/>
    <m/>
  </r>
  <r>
    <s v="Villa Faraldi"/>
    <x v="6"/>
    <m/>
    <s v="IM"/>
    <n v="437"/>
    <n v="7.3540605201148363E-4"/>
    <x v="6"/>
    <n v="2.7822096474552017E-2"/>
    <s v=""/>
    <m/>
    <m/>
  </r>
  <r>
    <s v="Montalto Carpasio"/>
    <x v="6"/>
    <m/>
    <s v="IM"/>
    <n v="517"/>
    <n v="8.7003416221953555E-4"/>
    <x v="6"/>
    <n v="3.2915386447010045E-2"/>
    <s v=""/>
    <m/>
    <m/>
  </r>
  <r>
    <s v="Alassio"/>
    <x v="6"/>
    <m/>
    <s v="SV"/>
    <n v="11026"/>
    <n v="1.8555119289424757E-2"/>
    <x v="6"/>
    <n v="0.70198269045402861"/>
    <s v=""/>
    <m/>
    <m/>
  </r>
  <r>
    <s v="Albenga"/>
    <x v="6"/>
    <m/>
    <s v="SV"/>
    <n v="23576"/>
    <n v="3.9674904078312902E-2"/>
    <x v="6"/>
    <n v="1.5009925548833827"/>
    <s v=""/>
    <m/>
    <m/>
  </r>
  <r>
    <s v="Albissola Marina"/>
    <x v="6"/>
    <m/>
    <s v="SV"/>
    <n v="5564"/>
    <n v="9.3633850649700104E-3"/>
    <x v="6"/>
    <n v="0.35423831758445629"/>
    <s v=""/>
    <m/>
    <m/>
  </r>
  <r>
    <s v="Albisola Superiore"/>
    <x v="6"/>
    <m/>
    <s v="SV"/>
    <n v="10407"/>
    <n v="1.7513434286689954E-2"/>
    <x v="6"/>
    <n v="0.66257335929213457"/>
    <s v=""/>
    <m/>
    <m/>
  </r>
  <r>
    <s v="Altare"/>
    <x v="6"/>
    <m/>
    <s v="SV"/>
    <n v="2127"/>
    <n v="3.5794248801565808E-3"/>
    <x v="6"/>
    <n v="0.135417847142728"/>
    <s v=""/>
    <m/>
    <m/>
  </r>
  <r>
    <s v="Andora"/>
    <x v="6"/>
    <m/>
    <s v="SV"/>
    <n v="7470"/>
    <n v="1.2570899790676849E-2"/>
    <x v="6"/>
    <n v="0.47558595117826896"/>
    <s v=""/>
    <m/>
    <m/>
  </r>
  <r>
    <s v="Arnasco"/>
    <x v="6"/>
    <m/>
    <s v="SV"/>
    <n v="630"/>
    <n v="1.060196367888409E-3"/>
    <x v="6"/>
    <n v="4.0109658533107023E-2"/>
    <s v=""/>
    <m/>
    <m/>
  </r>
  <r>
    <s v="Balestrino"/>
    <x v="6"/>
    <m/>
    <s v="SV"/>
    <n v="597"/>
    <n v="1.0046622724275876E-3"/>
    <x v="6"/>
    <n v="3.8008676419468083E-2"/>
    <s v=""/>
    <m/>
    <m/>
  </r>
  <r>
    <s v="Bardineto"/>
    <x v="6"/>
    <m/>
    <s v="SV"/>
    <n v="697"/>
    <n v="1.1729474101876524E-3"/>
    <x v="6"/>
    <n v="4.4375288885040623E-2"/>
    <s v=""/>
    <m/>
    <m/>
  </r>
  <r>
    <s v="Bergeggi"/>
    <x v="6"/>
    <m/>
    <s v="SV"/>
    <n v="1126"/>
    <n v="1.8948906511783309E-3"/>
    <x v="6"/>
    <n v="7.1688056362346833E-2"/>
    <s v=""/>
    <m/>
    <m/>
  </r>
  <r>
    <s v="Boissano"/>
    <x v="6"/>
    <m/>
    <s v="SV"/>
    <n v="2437"/>
    <n v="4.1011088072127819E-3"/>
    <x v="6"/>
    <n v="0.15515434578600287"/>
    <s v=""/>
    <m/>
    <m/>
  </r>
  <r>
    <s v="Borghetto Santo Spirito"/>
    <x v="6"/>
    <m/>
    <s v="SV"/>
    <n v="5154"/>
    <n v="8.6734160001537448E-3"/>
    <x v="6"/>
    <n v="0.3281352064756089"/>
    <s v=""/>
    <m/>
    <m/>
  </r>
  <r>
    <s v="Borgio Verezzi"/>
    <x v="6"/>
    <m/>
    <s v="SV"/>
    <n v="2327"/>
    <n v="3.9159951556767105E-3"/>
    <x v="6"/>
    <n v="0.14815107207387307"/>
    <s v=""/>
    <m/>
    <m/>
  </r>
  <r>
    <s v="Bormida"/>
    <x v="6"/>
    <m/>
    <s v="SV"/>
    <n v="401"/>
    <n v="6.7482340241786028E-4"/>
    <x v="6"/>
    <n v="2.5530115986945896E-2"/>
    <s v=""/>
    <m/>
    <m/>
  </r>
  <r>
    <s v="Cairo Montenotte"/>
    <x v="6"/>
    <m/>
    <s v="SV"/>
    <n v="13237"/>
    <n v="2.2275903685299792E-2"/>
    <x v="6"/>
    <n v="0.84274849206783742"/>
    <s v=""/>
    <m/>
    <m/>
  </r>
  <r>
    <s v="Calice Ligure"/>
    <x v="6"/>
    <m/>
    <s v="SV"/>
    <n v="1683"/>
    <n v="2.8322388685018923E-3"/>
    <x v="6"/>
    <n v="0.10715008779558591"/>
    <s v=""/>
    <m/>
    <m/>
  </r>
  <r>
    <s v="Calizzano"/>
    <x v="6"/>
    <m/>
    <s v="SV"/>
    <n v="1550"/>
    <n v="2.608419635281006E-3"/>
    <x v="6"/>
    <n v="9.8682493216374428E-2"/>
    <s v=""/>
    <m/>
    <m/>
  </r>
  <r>
    <s v="Carcare"/>
    <x v="6"/>
    <m/>
    <s v="SV"/>
    <n v="5605"/>
    <n v="9.432381971451638E-3"/>
    <x v="6"/>
    <n v="0.35684862869534101"/>
    <s v=""/>
    <m/>
    <m/>
  </r>
  <r>
    <s v="Casanova Lerrone"/>
    <x v="6"/>
    <m/>
    <s v="SV"/>
    <n v="744"/>
    <n v="1.2520414249348828E-3"/>
    <x v="6"/>
    <n v="4.7367596743859722E-2"/>
    <s v=""/>
    <m/>
    <m/>
  </r>
  <r>
    <s v="Castelbianco"/>
    <x v="6"/>
    <m/>
    <s v="SV"/>
    <n v="321"/>
    <n v="5.4019529220980837E-4"/>
    <x v="6"/>
    <n v="2.0436826014487864E-2"/>
    <s v=""/>
    <m/>
    <m/>
  </r>
  <r>
    <s v="Castelvecchio di Rocca Barbena"/>
    <x v="6"/>
    <m/>
    <s v="SV"/>
    <n v="172"/>
    <n v="2.8945043694731163E-4"/>
    <x v="6"/>
    <n v="1.0950573440784775E-2"/>
    <s v=""/>
    <m/>
    <m/>
  </r>
  <r>
    <s v="Celle Ligure"/>
    <x v="6"/>
    <m/>
    <s v="SV"/>
    <n v="5353"/>
    <n v="9.008303424296274E-3"/>
    <x v="6"/>
    <n v="0.34080476528209824"/>
    <s v=""/>
    <m/>
    <m/>
  </r>
  <r>
    <s v="Cengio"/>
    <x v="6"/>
    <m/>
    <s v="SV"/>
    <n v="3678"/>
    <n v="6.1895273668151878E-3"/>
    <x v="6"/>
    <n v="0.23416400648375812"/>
    <s v=""/>
    <m/>
    <m/>
  </r>
  <r>
    <s v="Ceriale"/>
    <x v="6"/>
    <m/>
    <s v="SV"/>
    <n v="5815"/>
    <n v="9.7857807607477747E-3"/>
    <x v="6"/>
    <n v="0.37021851487304341"/>
    <s v=""/>
    <m/>
    <m/>
  </r>
  <r>
    <s v="Cisano sul Neva"/>
    <x v="6"/>
    <m/>
    <s v="SV"/>
    <n v="1964"/>
    <n v="3.3051201056076749E-3"/>
    <x v="6"/>
    <n v="0.12504026882384475"/>
    <s v=""/>
    <m/>
    <m/>
  </r>
  <r>
    <s v="Cosseria"/>
    <x v="6"/>
    <m/>
    <s v="SV"/>
    <n v="1080"/>
    <n v="1.8174794878087009E-3"/>
    <x v="6"/>
    <n v="6.8759414628183468E-2"/>
    <s v=""/>
    <m/>
    <m/>
  </r>
  <r>
    <s v="Dego"/>
    <x v="6"/>
    <m/>
    <s v="SV"/>
    <n v="2003"/>
    <n v="3.3707513093341004E-3"/>
    <x v="6"/>
    <n v="0.12752324768541803"/>
    <s v=""/>
    <m/>
    <m/>
  </r>
  <r>
    <s v="Erli"/>
    <x v="6"/>
    <m/>
    <s v="SV"/>
    <n v="256"/>
    <n v="4.3080995266576614E-4"/>
    <x v="6"/>
    <n v="1.6298527911865712E-2"/>
    <s v=""/>
    <m/>
    <m/>
  </r>
  <r>
    <s v="Finale Ligure"/>
    <x v="6"/>
    <m/>
    <s v="SV"/>
    <n v="11724"/>
    <n v="1.9729749550990008E-2"/>
    <x v="6"/>
    <n v="0.74642164546372503"/>
    <s v=""/>
    <m/>
    <m/>
  </r>
  <r>
    <s v="Garlenda"/>
    <x v="6"/>
    <m/>
    <s v="SV"/>
    <n v="1214"/>
    <n v="2.0429815724071882E-3"/>
    <x v="6"/>
    <n v="7.7290675332050668E-2"/>
    <s v=""/>
    <m/>
    <m/>
  </r>
  <r>
    <s v="Giustenice"/>
    <x v="6"/>
    <m/>
    <s v="SV"/>
    <n v="946"/>
    <n v="1.591977403210214E-3"/>
    <x v="6"/>
    <n v="6.0228153924316255E-2"/>
    <s v=""/>
    <m/>
    <m/>
  </r>
  <r>
    <s v="Giusvalla"/>
    <x v="6"/>
    <m/>
    <s v="SV"/>
    <n v="460"/>
    <n v="7.7411163369629863E-4"/>
    <x v="6"/>
    <n v="2.9286417341633699E-2"/>
    <s v=""/>
    <m/>
    <m/>
  </r>
  <r>
    <s v="Laigueglia"/>
    <x v="6"/>
    <m/>
    <s v="SV"/>
    <n v="1800"/>
    <n v="3.0291324796811684E-3"/>
    <x v="6"/>
    <n v="0.11459902438030578"/>
    <s v=""/>
    <m/>
    <m/>
  </r>
  <r>
    <s v="Loano"/>
    <x v="6"/>
    <m/>
    <s v="SV"/>
    <n v="11563"/>
    <n v="1.9458810479196304E-2"/>
    <x v="6"/>
    <n v="0.7361713993941531"/>
    <s v=""/>
    <m/>
    <m/>
  </r>
  <r>
    <s v="Magliolo"/>
    <x v="6"/>
    <m/>
    <s v="SV"/>
    <n v="917"/>
    <n v="1.5431747132597952E-3"/>
    <x v="6"/>
    <n v="5.8381836309300224E-2"/>
    <s v=""/>
    <m/>
    <m/>
  </r>
  <r>
    <s v="Mallare"/>
    <x v="6"/>
    <m/>
    <s v="SV"/>
    <n v="1200"/>
    <n v="2.0194216531207788E-3"/>
    <x v="6"/>
    <n v="7.6399349586870516E-2"/>
    <s v=""/>
    <m/>
    <m/>
  </r>
  <r>
    <s v="Massimino"/>
    <x v="6"/>
    <m/>
    <s v="SV"/>
    <n v="121"/>
    <n v="2.0362501668967853E-4"/>
    <x v="6"/>
    <n v="7.7036010833427771E-3"/>
    <s v=""/>
    <m/>
    <m/>
  </r>
  <r>
    <s v="Millesimo"/>
    <x v="6"/>
    <m/>
    <s v="SV"/>
    <n v="3426"/>
    <n v="5.7654488196598238E-3"/>
    <x v="6"/>
    <n v="0.21812014307051533"/>
    <s v=""/>
    <m/>
    <m/>
  </r>
  <r>
    <s v="Mioglia"/>
    <x v="6"/>
    <m/>
    <s v="SV"/>
    <n v="539"/>
    <n v="9.0705689252674982E-4"/>
    <x v="6"/>
    <n v="3.4316041189436007E-2"/>
    <s v=""/>
    <m/>
    <m/>
  </r>
  <r>
    <s v="Murialdo"/>
    <x v="6"/>
    <m/>
    <s v="SV"/>
    <n v="838"/>
    <n v="1.4102294544293438E-3"/>
    <x v="6"/>
    <n v="5.3352212461497905E-2"/>
    <s v=""/>
    <m/>
    <m/>
  </r>
  <r>
    <s v="Nasino"/>
    <x v="6"/>
    <m/>
    <s v="SV"/>
    <n v="222"/>
    <n v="3.7359300582734411E-4"/>
    <x v="6"/>
    <n v="1.4133879673571046E-2"/>
    <s v=""/>
    <m/>
    <m/>
  </r>
  <r>
    <s v="Noli"/>
    <x v="6"/>
    <m/>
    <s v="SV"/>
    <n v="2801"/>
    <n v="4.7136667086594176E-3"/>
    <x v="6"/>
    <n v="0.17832881516068694"/>
    <s v=""/>
    <m/>
    <m/>
  </r>
  <r>
    <s v="Onzo"/>
    <x v="6"/>
    <m/>
    <s v="SV"/>
    <n v="234"/>
    <n v="3.9378722235855186E-4"/>
    <x v="6"/>
    <n v="1.4897873169439751E-2"/>
    <s v=""/>
    <m/>
    <m/>
  </r>
  <r>
    <s v="Orco Feglino"/>
    <x v="6"/>
    <m/>
    <s v="SV"/>
    <n v="895"/>
    <n v="1.5061519829525809E-3"/>
    <x v="6"/>
    <n v="5.6981181566874269E-2"/>
    <s v=""/>
    <m/>
    <m/>
  </r>
  <r>
    <s v="Ortovero"/>
    <x v="6"/>
    <m/>
    <s v="SV"/>
    <n v="1583"/>
    <n v="2.6639537307418274E-3"/>
    <x v="6"/>
    <n v="0.10078347533001336"/>
    <s v=""/>
    <m/>
    <m/>
  </r>
  <r>
    <s v="Osiglia"/>
    <x v="6"/>
    <m/>
    <s v="SV"/>
    <n v="469"/>
    <n v="7.8925729609470433E-4"/>
    <x v="6"/>
    <n v="2.9859412463535229E-2"/>
    <s v=""/>
    <m/>
    <m/>
  </r>
  <r>
    <s v="Pallare"/>
    <x v="6"/>
    <m/>
    <s v="SV"/>
    <n v="957"/>
    <n v="1.6104887683638211E-3"/>
    <x v="6"/>
    <n v="6.0928481295529233E-2"/>
    <s v=""/>
    <m/>
    <m/>
  </r>
  <r>
    <s v="Piana Crixia"/>
    <x v="6"/>
    <m/>
    <s v="SV"/>
    <n v="857"/>
    <n v="1.4422036306037563E-3"/>
    <x v="6"/>
    <n v="5.45618688299567E-2"/>
    <s v=""/>
    <m/>
    <m/>
  </r>
  <r>
    <s v="Pietra Ligure"/>
    <x v="6"/>
    <m/>
    <s v="SV"/>
    <n v="8880"/>
    <n v="1.4943720233093764E-2"/>
    <x v="6"/>
    <n v="0.56535518694284181"/>
    <s v=""/>
    <m/>
    <m/>
  </r>
  <r>
    <s v="Plodio"/>
    <x v="6"/>
    <m/>
    <s v="SV"/>
    <n v="648"/>
    <n v="1.0904876926852206E-3"/>
    <x v="6"/>
    <n v="4.1255648776910077E-2"/>
    <s v=""/>
    <m/>
    <m/>
  </r>
  <r>
    <s v="Pontinvrea"/>
    <x v="6"/>
    <m/>
    <s v="SV"/>
    <n v="846"/>
    <n v="1.4236922654501491E-3"/>
    <x v="6"/>
    <n v="5.3861541458743716E-2"/>
    <s v=""/>
    <m/>
    <m/>
  </r>
  <r>
    <s v="Quiliano"/>
    <x v="6"/>
    <m/>
    <s v="SV"/>
    <n v="7336"/>
    <n v="1.2345397706078362E-2"/>
    <x v="6"/>
    <n v="0.46705469047440179"/>
    <s v=""/>
    <m/>
    <m/>
  </r>
  <r>
    <s v="Rialto"/>
    <x v="6"/>
    <m/>
    <s v="SV"/>
    <n v="564"/>
    <n v="9.4912817696676615E-4"/>
    <x v="6"/>
    <n v="3.5907694305829144E-2"/>
    <s v=""/>
    <m/>
    <m/>
  </r>
  <r>
    <s v="Roccavignale"/>
    <x v="6"/>
    <m/>
    <s v="SV"/>
    <n v="746"/>
    <n v="1.2554071276900843E-3"/>
    <x v="6"/>
    <n v="4.7494928993171176E-2"/>
    <s v=""/>
    <m/>
    <m/>
  </r>
  <r>
    <s v="Sassello"/>
    <x v="6"/>
    <m/>
    <s v="SV"/>
    <n v="1882"/>
    <n v="3.1671262926444214E-3"/>
    <x v="6"/>
    <n v="0.11981964660207527"/>
    <s v=""/>
    <m/>
    <m/>
  </r>
  <r>
    <s v="Savona"/>
    <x v="6"/>
    <m/>
    <s v="SV"/>
    <n v="60661"/>
    <n v="0.10208344741663297"/>
    <x v="6"/>
    <n v="3.86205078774096"/>
    <s v=""/>
    <m/>
    <m/>
  </r>
  <r>
    <s v="Spotorno"/>
    <x v="6"/>
    <m/>
    <s v="SV"/>
    <n v="3886"/>
    <n v="6.5395604533561224E-3"/>
    <x v="6"/>
    <n v="0.24740656041214903"/>
    <s v=""/>
    <m/>
    <m/>
  </r>
  <r>
    <s v="Stella"/>
    <x v="6"/>
    <m/>
    <s v="SV"/>
    <n v="3066"/>
    <n v="5.1596223237235896E-3"/>
    <x v="6"/>
    <n v="0.19520033819445418"/>
    <s v=""/>
    <m/>
    <m/>
  </r>
  <r>
    <s v="Stellanello"/>
    <x v="6"/>
    <m/>
    <s v="SV"/>
    <n v="858"/>
    <n v="1.4438864819813569E-3"/>
    <x v="6"/>
    <n v="5.462553495461242E-2"/>
    <s v=""/>
    <m/>
    <m/>
  </r>
  <r>
    <s v="Testico"/>
    <x v="6"/>
    <m/>
    <s v="SV"/>
    <n v="212"/>
    <n v="3.5676449205133758E-4"/>
    <x v="6"/>
    <n v="1.3497218427013791E-2"/>
    <s v=""/>
    <m/>
    <m/>
  </r>
  <r>
    <s v="Toirano"/>
    <x v="6"/>
    <m/>
    <s v="SV"/>
    <n v="2669"/>
    <n v="4.491530326816132E-3"/>
    <x v="6"/>
    <n v="0.16992488670613118"/>
    <s v=""/>
    <m/>
    <m/>
  </r>
  <r>
    <s v="Tovo San Giacomo"/>
    <x v="6"/>
    <m/>
    <s v="SV"/>
    <n v="2489"/>
    <n v="4.1886170788480162E-3"/>
    <x v="6"/>
    <n v="0.1584649842681006"/>
    <s v=""/>
    <m/>
    <m/>
  </r>
  <r>
    <s v="Urbe"/>
    <x v="6"/>
    <m/>
    <s v="SV"/>
    <n v="769"/>
    <n v="1.2941127093748991E-3"/>
    <x v="6"/>
    <n v="4.8959249860252858E-2"/>
    <s v=""/>
    <m/>
    <m/>
  </r>
  <r>
    <s v="Vado Ligure"/>
    <x v="6"/>
    <m/>
    <s v="SV"/>
    <n v="8232"/>
    <n v="1.3853232540408543E-2"/>
    <x v="6"/>
    <n v="0.5240995381659318"/>
    <s v=""/>
    <m/>
    <m/>
  </r>
  <r>
    <s v="Varazze"/>
    <x v="6"/>
    <m/>
    <s v="SV"/>
    <n v="13461"/>
    <n v="2.2652862393882336E-2"/>
    <x v="6"/>
    <n v="0.85700970399071996"/>
    <s v=""/>
    <m/>
    <m/>
  </r>
  <r>
    <s v="Vendone"/>
    <x v="6"/>
    <m/>
    <s v="SV"/>
    <n v="403"/>
    <n v="6.7818910517306161E-4"/>
    <x v="6"/>
    <n v="2.5657448236257346E-2"/>
    <s v=""/>
    <m/>
    <m/>
  </r>
  <r>
    <s v="Vezzi Portio"/>
    <x v="6"/>
    <m/>
    <s v="SV"/>
    <n v="810"/>
    <n v="1.3631096158565257E-3"/>
    <x v="6"/>
    <n v="5.1569560971137594E-2"/>
    <s v=""/>
    <m/>
    <m/>
  </r>
  <r>
    <s v="Villanova d'Albenga"/>
    <x v="6"/>
    <m/>
    <s v="SV"/>
    <n v="2522"/>
    <n v="4.2441511743088372E-3"/>
    <x v="6"/>
    <n v="0.16056596638173953"/>
    <s v=""/>
    <m/>
    <m/>
  </r>
  <r>
    <s v="Zuccarello"/>
    <x v="6"/>
    <m/>
    <s v="SV"/>
    <n v="322"/>
    <n v="5.4187814358740898E-4"/>
    <x v="6"/>
    <n v="2.0500492139143588E-2"/>
    <s v=""/>
    <m/>
    <m/>
  </r>
  <r>
    <s v="Arenzano"/>
    <x v="6"/>
    <m/>
    <s v="GE"/>
    <n v="11584"/>
    <n v="1.949415035812592E-2"/>
    <x v="6"/>
    <n v="0.73750838801192342"/>
    <s v=""/>
    <m/>
    <m/>
  </r>
  <r>
    <s v="Avegno"/>
    <x v="6"/>
    <m/>
    <s v="GE"/>
    <n v="2539"/>
    <n v="4.2727596477280475E-3"/>
    <x v="6"/>
    <n v="0.16164829050088686"/>
    <s v=""/>
    <m/>
    <m/>
  </r>
  <r>
    <s v="Bargagli"/>
    <x v="6"/>
    <m/>
    <s v="GE"/>
    <n v="2810"/>
    <n v="4.728812371057824E-3"/>
    <x v="6"/>
    <n v="0.17890181028258845"/>
    <s v=""/>
    <m/>
    <m/>
  </r>
  <r>
    <s v="Bogliasco"/>
    <x v="6"/>
    <m/>
    <s v="GE"/>
    <n v="4486"/>
    <n v="7.5492712799165116E-3"/>
    <x v="6"/>
    <n v="0.28560623520558426"/>
    <s v=""/>
    <m/>
    <m/>
  </r>
  <r>
    <s v="Borzonasca"/>
    <x v="6"/>
    <m/>
    <s v="GE"/>
    <n v="2124"/>
    <n v="3.5743763260237789E-3"/>
    <x v="6"/>
    <n v="0.13522684876876082"/>
    <s v=""/>
    <m/>
    <m/>
  </r>
  <r>
    <s v="Busalla"/>
    <x v="6"/>
    <m/>
    <s v="GE"/>
    <n v="5741"/>
    <n v="9.6612497588053278E-3"/>
    <x v="6"/>
    <n v="0.36550722164851973"/>
    <s v=""/>
    <m/>
    <m/>
  </r>
  <r>
    <s v="Camogli"/>
    <x v="6"/>
    <m/>
    <s v="GE"/>
    <n v="5481"/>
    <n v="9.2237084006291572E-3"/>
    <x v="6"/>
    <n v="0.34895402923803109"/>
    <s v=""/>
    <m/>
    <m/>
  </r>
  <r>
    <s v="Campo Ligure"/>
    <x v="6"/>
    <m/>
    <s v="GE"/>
    <n v="3045"/>
    <n v="5.1242824447939759E-3"/>
    <x v="6"/>
    <n v="0.19386334957668394"/>
    <s v=""/>
    <m/>
    <m/>
  </r>
  <r>
    <s v="Campomorone"/>
    <x v="6"/>
    <m/>
    <s v="GE"/>
    <n v="7306"/>
    <n v="1.2294912164750342E-2"/>
    <x v="6"/>
    <n v="0.46514470673473002"/>
    <s v=""/>
    <m/>
    <m/>
  </r>
  <r>
    <s v="Carasco"/>
    <x v="6"/>
    <m/>
    <s v="GE"/>
    <n v="3649"/>
    <n v="6.1407246768647684E-3"/>
    <x v="6"/>
    <n v="0.2323176888687421"/>
    <s v=""/>
    <m/>
    <m/>
  </r>
  <r>
    <s v="Casarza Ligure"/>
    <x v="6"/>
    <m/>
    <s v="GE"/>
    <n v="6708"/>
    <n v="1.1288567040945155E-2"/>
    <x v="6"/>
    <n v="0.42707236419060618"/>
    <s v=""/>
    <m/>
    <m/>
  </r>
  <r>
    <s v="Casella"/>
    <x v="6"/>
    <m/>
    <s v="GE"/>
    <n v="3232"/>
    <n v="5.4389756524052977E-3"/>
    <x v="6"/>
    <n v="0.20576891488730459"/>
    <s v=""/>
    <m/>
    <m/>
  </r>
  <r>
    <s v="Castiglione Chiavarese"/>
    <x v="6"/>
    <m/>
    <s v="GE"/>
    <n v="1642"/>
    <n v="2.763241962020266E-3"/>
    <x v="6"/>
    <n v="0.10453977668470117"/>
    <s v=""/>
    <m/>
    <m/>
  </r>
  <r>
    <s v="Ceranesi"/>
    <x v="6"/>
    <m/>
    <s v="GE"/>
    <n v="4006"/>
    <n v="6.7415026186682008E-3"/>
    <x v="6"/>
    <n v="0.25504649537083607"/>
    <s v=""/>
    <m/>
    <m/>
  </r>
  <r>
    <s v="Chiavari"/>
    <x v="6"/>
    <m/>
    <s v="GE"/>
    <n v="27338"/>
    <n v="4.6005790960846539E-2"/>
    <x v="6"/>
    <n v="1.7405045158382217"/>
    <s v=""/>
    <m/>
    <m/>
  </r>
  <r>
    <s v="Cicagna"/>
    <x v="6"/>
    <m/>
    <s v="GE"/>
    <n v="2566"/>
    <n v="4.3181966349232657E-3"/>
    <x v="6"/>
    <n v="0.16336727586659144"/>
    <s v=""/>
    <m/>
    <m/>
  </r>
  <r>
    <s v="Cogoleto"/>
    <x v="6"/>
    <m/>
    <s v="GE"/>
    <n v="9145"/>
    <n v="1.5389675848157935E-2"/>
    <x v="6"/>
    <n v="0.58222670997660897"/>
    <s v=""/>
    <m/>
    <m/>
  </r>
  <r>
    <s v="Cogorno"/>
    <x v="6"/>
    <m/>
    <s v="GE"/>
    <n v="5641"/>
    <n v="9.4929646210452617E-3"/>
    <x v="6"/>
    <n v="0.35914060918294716"/>
    <s v=""/>
    <m/>
    <m/>
  </r>
  <r>
    <s v="Coreglia Ligure"/>
    <x v="6"/>
    <m/>
    <s v="GE"/>
    <n v="274"/>
    <n v="4.6110127746257782E-4"/>
    <x v="6"/>
    <n v="1.7444518155668765E-2"/>
    <s v=""/>
    <m/>
    <m/>
  </r>
  <r>
    <s v="Crocefieschi"/>
    <x v="6"/>
    <m/>
    <s v="GE"/>
    <n v="561"/>
    <n v="9.440796228339641E-4"/>
    <x v="6"/>
    <n v="3.5716695931861969E-2"/>
    <s v=""/>
    <m/>
    <m/>
  </r>
  <r>
    <s v="Davagna"/>
    <x v="6"/>
    <m/>
    <s v="GE"/>
    <n v="1927"/>
    <n v="3.2428546046364506E-3"/>
    <x v="6"/>
    <n v="0.1226846222115829"/>
    <s v=""/>
    <m/>
    <m/>
  </r>
  <r>
    <s v="Fascia"/>
    <x v="6"/>
    <m/>
    <s v="GE"/>
    <n v="100"/>
    <n v="1.6828513776006489E-4"/>
    <x v="6"/>
    <n v="6.3666124655725439E-3"/>
    <s v=""/>
    <m/>
    <m/>
  </r>
  <r>
    <s v="Favale di Malvaro"/>
    <x v="6"/>
    <m/>
    <s v="GE"/>
    <n v="504"/>
    <n v="8.4815709431072708E-4"/>
    <x v="6"/>
    <n v="3.208772682648562E-2"/>
    <s v=""/>
    <m/>
    <m/>
  </r>
  <r>
    <s v="Fontanigorda"/>
    <x v="6"/>
    <m/>
    <s v="GE"/>
    <n v="274"/>
    <n v="4.6110127746257782E-4"/>
    <x v="6"/>
    <n v="1.7444518155668765E-2"/>
    <s v=""/>
    <m/>
    <m/>
  </r>
  <r>
    <s v="Genova"/>
    <x v="6"/>
    <m/>
    <s v="GE"/>
    <n v="586180"/>
    <n v="0.98645382052194841"/>
    <x v="6"/>
    <n v="37.319808950693137"/>
    <s v="MAGGIORE"/>
    <m/>
    <m/>
  </r>
  <r>
    <s v="Gorreto"/>
    <x v="6"/>
    <m/>
    <s v="GE"/>
    <n v="107"/>
    <n v="1.8006509740326946E-4"/>
    <x v="6"/>
    <n v="6.8122753381626216E-3"/>
    <s v=""/>
    <m/>
    <m/>
  </r>
  <r>
    <s v="Isola del Cantone"/>
    <x v="6"/>
    <m/>
    <s v="GE"/>
    <n v="1535"/>
    <n v="2.5831768646169965E-3"/>
    <x v="6"/>
    <n v="9.7727501346538542E-2"/>
    <s v=""/>
    <m/>
    <m/>
  </r>
  <r>
    <s v="Lavagna"/>
    <x v="6"/>
    <m/>
    <s v="GE"/>
    <n v="12579"/>
    <n v="2.1168587478838565E-2"/>
    <x v="6"/>
    <n v="0.80085618204437015"/>
    <s v=""/>
    <m/>
    <m/>
  </r>
  <r>
    <s v="Leivi"/>
    <x v="6"/>
    <m/>
    <s v="GE"/>
    <n v="2349"/>
    <n v="3.9530178859839248E-3"/>
    <x v="6"/>
    <n v="0.14955172681629902"/>
    <s v=""/>
    <m/>
    <m/>
  </r>
  <r>
    <s v="Lorsica"/>
    <x v="6"/>
    <m/>
    <s v="GE"/>
    <n v="519"/>
    <n v="8.7339986497473687E-4"/>
    <x v="6"/>
    <n v="3.3042718696321499E-2"/>
    <s v=""/>
    <m/>
    <m/>
  </r>
  <r>
    <s v="Lumarzo"/>
    <x v="6"/>
    <m/>
    <s v="GE"/>
    <n v="1594"/>
    <n v="2.6824650958954346E-3"/>
    <x v="6"/>
    <n v="0.10148380270122634"/>
    <s v=""/>
    <m/>
    <m/>
  </r>
  <r>
    <s v="Masone"/>
    <x v="6"/>
    <m/>
    <s v="GE"/>
    <n v="3758"/>
    <n v="6.3241554770232401E-3"/>
    <x v="6"/>
    <n v="0.23925729645621618"/>
    <s v=""/>
    <m/>
    <m/>
  </r>
  <r>
    <s v="Mele"/>
    <x v="6"/>
    <m/>
    <s v="GE"/>
    <n v="2687"/>
    <n v="4.5218216516129438E-3"/>
    <x v="6"/>
    <n v="0.17107087694993423"/>
    <s v=""/>
    <m/>
    <m/>
  </r>
  <r>
    <s v="Mezzanego"/>
    <x v="6"/>
    <m/>
    <s v="GE"/>
    <n v="1624"/>
    <n v="2.7329506372234542E-3"/>
    <x v="6"/>
    <n v="0.1033937864408981"/>
    <s v=""/>
    <m/>
    <m/>
  </r>
  <r>
    <s v="Mignanego"/>
    <x v="6"/>
    <m/>
    <s v="GE"/>
    <n v="3756"/>
    <n v="6.3207897742680388E-3"/>
    <x v="6"/>
    <n v="0.23912996420690472"/>
    <s v=""/>
    <m/>
    <m/>
  </r>
  <r>
    <s v="Moconesi"/>
    <x v="6"/>
    <m/>
    <s v="GE"/>
    <n v="2695"/>
    <n v="4.5352844626337496E-3"/>
    <x v="6"/>
    <n v="0.17158020594718004"/>
    <s v=""/>
    <m/>
    <m/>
  </r>
  <r>
    <s v="Moneglia"/>
    <x v="6"/>
    <m/>
    <s v="GE"/>
    <n v="2890"/>
    <n v="4.8634404812658762E-3"/>
    <x v="6"/>
    <n v="0.18399510025504648"/>
    <s v=""/>
    <m/>
    <m/>
  </r>
  <r>
    <s v="Montebruno"/>
    <x v="6"/>
    <m/>
    <s v="GE"/>
    <n v="217"/>
    <n v="3.6517874893934085E-4"/>
    <x v="6"/>
    <n v="1.3815549050292419E-2"/>
    <s v=""/>
    <m/>
    <m/>
  </r>
  <r>
    <s v="Montoggio"/>
    <x v="6"/>
    <m/>
    <s v="GE"/>
    <n v="2062"/>
    <n v="3.4700395406125385E-3"/>
    <x v="6"/>
    <n v="0.13127954904010583"/>
    <s v=""/>
    <m/>
    <m/>
  </r>
  <r>
    <s v="Ne"/>
    <x v="6"/>
    <m/>
    <s v="GE"/>
    <n v="2361"/>
    <n v="3.9732121025151321E-3"/>
    <x v="6"/>
    <n v="0.15031572031216775"/>
    <s v=""/>
    <m/>
    <m/>
  </r>
  <r>
    <s v="Neirone"/>
    <x v="6"/>
    <m/>
    <s v="GE"/>
    <n v="984"/>
    <n v="1.6559257555590387E-3"/>
    <x v="6"/>
    <n v="6.264746666123383E-2"/>
    <s v=""/>
    <m/>
    <m/>
  </r>
  <r>
    <s v="Orero"/>
    <x v="6"/>
    <m/>
    <s v="GE"/>
    <n v="604"/>
    <n v="1.0164422320707921E-3"/>
    <x v="6"/>
    <n v="3.8454339292058159E-2"/>
    <s v=""/>
    <m/>
    <m/>
  </r>
  <r>
    <s v="Pieve Ligure"/>
    <x v="6"/>
    <m/>
    <s v="GE"/>
    <n v="2582"/>
    <n v="4.3451222569648763E-3"/>
    <x v="6"/>
    <n v="0.16438593386108308"/>
    <s v=""/>
    <m/>
    <m/>
  </r>
  <r>
    <s v="Portofino"/>
    <x v="6"/>
    <m/>
    <s v="GE"/>
    <n v="453"/>
    <n v="7.6233167405309404E-4"/>
    <x v="6"/>
    <n v="2.8840754469043623E-2"/>
    <s v=""/>
    <m/>
    <m/>
  </r>
  <r>
    <s v="Propata"/>
    <x v="6"/>
    <m/>
    <s v="GE"/>
    <n v="161"/>
    <n v="2.7093907179370449E-4"/>
    <x v="6"/>
    <n v="1.0250246069571794E-2"/>
    <s v=""/>
    <m/>
    <m/>
  </r>
  <r>
    <s v="Rapallo"/>
    <x v="6"/>
    <m/>
    <s v="GE"/>
    <n v="29226"/>
    <n v="4.9183014361756573E-2"/>
    <x v="6"/>
    <n v="1.8607061591882315"/>
    <s v=""/>
    <m/>
    <m/>
  </r>
  <r>
    <s v="Recco"/>
    <x v="6"/>
    <m/>
    <s v="GE"/>
    <n v="10106"/>
    <n v="1.7006896022032161E-2"/>
    <x v="6"/>
    <n v="0.64340985577076115"/>
    <s v=""/>
    <m/>
    <m/>
  </r>
  <r>
    <s v="Rezzoaglio"/>
    <x v="6"/>
    <m/>
    <s v="GE"/>
    <n v="1080"/>
    <n v="1.8174794878087009E-3"/>
    <x v="6"/>
    <n v="6.8759414628183468E-2"/>
    <s v=""/>
    <m/>
    <m/>
  </r>
  <r>
    <s v="Ronco Scrivia"/>
    <x v="6"/>
    <m/>
    <s v="GE"/>
    <n v="4558"/>
    <n v="7.670436579103759E-3"/>
    <x v="6"/>
    <n v="0.2901901961807965"/>
    <s v=""/>
    <m/>
    <m/>
  </r>
  <r>
    <s v="Rondanina"/>
    <x v="6"/>
    <m/>
    <s v="GE"/>
    <n v="69"/>
    <n v="1.1611674505444479E-4"/>
    <x v="6"/>
    <n v="4.3929626012450549E-3"/>
    <s v=""/>
    <m/>
    <m/>
  </r>
  <r>
    <s v="Rossiglione"/>
    <x v="6"/>
    <m/>
    <s v="GE"/>
    <n v="2932"/>
    <n v="4.9341202391251027E-3"/>
    <x v="6"/>
    <n v="0.18666907749058695"/>
    <s v=""/>
    <m/>
    <m/>
  </r>
  <r>
    <s v="Rovegno"/>
    <x v="6"/>
    <m/>
    <s v="GE"/>
    <n v="568"/>
    <n v="9.5585958247716859E-4"/>
    <x v="6"/>
    <n v="3.6162358804452045E-2"/>
    <s v=""/>
    <m/>
    <m/>
  </r>
  <r>
    <s v="San Colombano Certenoli"/>
    <x v="6"/>
    <m/>
    <s v="GE"/>
    <n v="2687"/>
    <n v="4.5218216516129438E-3"/>
    <x v="6"/>
    <n v="0.17107087694993423"/>
    <s v=""/>
    <m/>
    <m/>
  </r>
  <r>
    <s v="Santa Margherita Ligure"/>
    <x v="6"/>
    <m/>
    <s v="GE"/>
    <n v="9709"/>
    <n v="1.6338804025124703E-2"/>
    <x v="6"/>
    <n v="0.61813440428243827"/>
    <s v=""/>
    <m/>
    <m/>
  </r>
  <r>
    <s v="Sant'Olcese"/>
    <x v="6"/>
    <m/>
    <s v="GE"/>
    <n v="5911"/>
    <n v="9.9473344929974367E-3"/>
    <x v="6"/>
    <n v="0.376330462839993"/>
    <s v=""/>
    <m/>
    <m/>
  </r>
  <r>
    <s v="Santo Stefano d'Aveto"/>
    <x v="6"/>
    <m/>
    <s v="GE"/>
    <n v="1217"/>
    <n v="2.04803012653999E-3"/>
    <x v="6"/>
    <n v="7.7481673706017856E-2"/>
    <s v=""/>
    <m/>
    <m/>
  </r>
  <r>
    <s v="Savignone"/>
    <x v="6"/>
    <m/>
    <s v="GE"/>
    <n v="3226"/>
    <n v="5.4288785441396941E-3"/>
    <x v="6"/>
    <n v="0.20538691813937024"/>
    <s v=""/>
    <m/>
    <m/>
  </r>
  <r>
    <s v="Serra Riccò"/>
    <x v="6"/>
    <m/>
    <s v="GE"/>
    <n v="7931"/>
    <n v="1.3346694275750748E-2"/>
    <x v="6"/>
    <n v="0.50493603464455838"/>
    <s v=""/>
    <m/>
    <m/>
  </r>
  <r>
    <s v="Sestri Levante"/>
    <x v="6"/>
    <m/>
    <s v="GE"/>
    <n v="18172"/>
    <n v="3.0580775233758996E-2"/>
    <x v="6"/>
    <n v="1.1569408172438427"/>
    <s v=""/>
    <m/>
    <m/>
  </r>
  <r>
    <s v="Sori"/>
    <x v="6"/>
    <m/>
    <s v="GE"/>
    <n v="4404"/>
    <n v="7.4112774669532581E-3"/>
    <x v="6"/>
    <n v="0.28038561298381481"/>
    <s v=""/>
    <m/>
    <m/>
  </r>
  <r>
    <s v="Tiglieto"/>
    <x v="6"/>
    <m/>
    <s v="GE"/>
    <n v="580"/>
    <n v="9.7605379900837644E-4"/>
    <x v="6"/>
    <n v="3.692635230032075E-2"/>
    <s v=""/>
    <m/>
    <m/>
  </r>
  <r>
    <s v="Torriglia"/>
    <x v="6"/>
    <m/>
    <s v="GE"/>
    <n v="2392"/>
    <n v="4.0253804952207527E-3"/>
    <x v="6"/>
    <n v="0.15228937017649524"/>
    <s v=""/>
    <m/>
    <m/>
  </r>
  <r>
    <s v="Tribogna"/>
    <x v="6"/>
    <m/>
    <s v="GE"/>
    <n v="620"/>
    <n v="1.0433678541124025E-3"/>
    <x v="6"/>
    <n v="3.9472997286549766E-2"/>
    <s v=""/>
    <m/>
    <m/>
  </r>
  <r>
    <s v="Uscio"/>
    <x v="6"/>
    <m/>
    <s v="GE"/>
    <n v="2275"/>
    <n v="3.828486884041477E-3"/>
    <x v="6"/>
    <n v="0.14484043359177537"/>
    <s v=""/>
    <m/>
    <m/>
  </r>
  <r>
    <s v="Valbrevenna"/>
    <x v="6"/>
    <m/>
    <s v="GE"/>
    <n v="812"/>
    <n v="1.3664753186117271E-3"/>
    <x v="6"/>
    <n v="5.1696893220449049E-2"/>
    <s v=""/>
    <m/>
    <m/>
  </r>
  <r>
    <s v="Vobbia"/>
    <x v="6"/>
    <m/>
    <s v="GE"/>
    <n v="463"/>
    <n v="7.7916018782910057E-4"/>
    <x v="6"/>
    <n v="2.9477415715600874E-2"/>
    <s v=""/>
    <m/>
    <m/>
  </r>
  <r>
    <s v="Zoagli"/>
    <x v="6"/>
    <m/>
    <s v="GE"/>
    <n v="2516"/>
    <n v="4.2340540660432326E-3"/>
    <x v="6"/>
    <n v="0.16018396963380518"/>
    <s v=""/>
    <m/>
    <m/>
  </r>
  <r>
    <s v="Ameglia"/>
    <x v="6"/>
    <m/>
    <s v="SP"/>
    <n v="4484"/>
    <n v="7.5459055771613104E-3"/>
    <x v="6"/>
    <n v="0.28547890295627287"/>
    <s v=""/>
    <m/>
    <m/>
  </r>
  <r>
    <s v="Arcola"/>
    <x v="6"/>
    <m/>
    <s v="SP"/>
    <n v="10316"/>
    <n v="1.7360294811328295E-2"/>
    <x v="6"/>
    <n v="0.65677974194846356"/>
    <s v=""/>
    <m/>
    <m/>
  </r>
  <r>
    <s v="Beverino"/>
    <x v="6"/>
    <m/>
    <s v="SP"/>
    <n v="2403"/>
    <n v="4.0438918603743594E-3"/>
    <x v="6"/>
    <n v="0.15298969754770822"/>
    <s v=""/>
    <m/>
    <m/>
  </r>
  <r>
    <s v="Bolano"/>
    <x v="6"/>
    <m/>
    <s v="SP"/>
    <n v="7759"/>
    <n v="1.3057243838803436E-2"/>
    <x v="6"/>
    <n v="0.49398546120377362"/>
    <s v=""/>
    <m/>
    <m/>
  </r>
  <r>
    <s v="Bonassola"/>
    <x v="6"/>
    <m/>
    <s v="SP"/>
    <n v="995"/>
    <n v="1.674437120712646E-3"/>
    <x v="6"/>
    <n v="6.3347794032446808E-2"/>
    <s v=""/>
    <m/>
    <m/>
  </r>
  <r>
    <s v="Borghetto di Vara"/>
    <x v="6"/>
    <m/>
    <s v="SP"/>
    <n v="1008"/>
    <n v="1.6963141886214542E-3"/>
    <x v="6"/>
    <n v="6.417545365297124E-2"/>
    <s v=""/>
    <m/>
    <m/>
  </r>
  <r>
    <s v="Brugnato"/>
    <x v="6"/>
    <m/>
    <s v="SP"/>
    <n v="1266"/>
    <n v="2.1304898440424216E-3"/>
    <x v="6"/>
    <n v="8.0601313814148395E-2"/>
    <s v=""/>
    <m/>
    <m/>
  </r>
  <r>
    <s v="Calice al Cornoviglio"/>
    <x v="6"/>
    <m/>
    <s v="SP"/>
    <n v="1146"/>
    <n v="1.9285476787303437E-3"/>
    <x v="6"/>
    <n v="7.2961378855461348E-2"/>
    <s v=""/>
    <m/>
    <m/>
  </r>
  <r>
    <s v="Carro"/>
    <x v="6"/>
    <m/>
    <s v="SP"/>
    <n v="580"/>
    <n v="9.7605379900837644E-4"/>
    <x v="6"/>
    <n v="3.692635230032075E-2"/>
    <s v=""/>
    <m/>
    <m/>
  </r>
  <r>
    <s v="Carrodano"/>
    <x v="6"/>
    <m/>
    <s v="SP"/>
    <n v="521"/>
    <n v="8.767655677299382E-4"/>
    <x v="6"/>
    <n v="3.3170050945632946E-2"/>
    <s v=""/>
    <m/>
    <m/>
  </r>
  <r>
    <s v="Castelnuovo Magra"/>
    <x v="6"/>
    <m/>
    <s v="SP"/>
    <n v="8269"/>
    <n v="1.3915498041379768E-2"/>
    <x v="6"/>
    <n v="0.52645518477819364"/>
    <s v=""/>
    <m/>
    <m/>
  </r>
  <r>
    <s v="Deiva Marina"/>
    <x v="6"/>
    <m/>
    <s v="SP"/>
    <n v="1438"/>
    <n v="2.4199402809897334E-3"/>
    <x v="6"/>
    <n v="9.155188725493317E-2"/>
    <s v=""/>
    <m/>
    <m/>
  </r>
  <r>
    <s v="Follo"/>
    <x v="6"/>
    <m/>
    <s v="SP"/>
    <n v="6337"/>
    <n v="1.0664229179855314E-2"/>
    <x v="6"/>
    <n v="0.40345223194333207"/>
    <s v=""/>
    <m/>
    <m/>
  </r>
  <r>
    <s v="Framura"/>
    <x v="6"/>
    <m/>
    <s v="SP"/>
    <n v="683"/>
    <n v="1.1493874909012432E-3"/>
    <x v="6"/>
    <n v="4.3483963139860471E-2"/>
    <s v=""/>
    <m/>
    <m/>
  </r>
  <r>
    <s v="La Spezia"/>
    <x v="6"/>
    <m/>
    <s v="SP"/>
    <n v="92659"/>
    <n v="0.15593132579709854"/>
    <x v="6"/>
    <n v="5.8992394444748628"/>
    <s v=""/>
    <m/>
    <m/>
  </r>
  <r>
    <s v="Lerici"/>
    <x v="6"/>
    <m/>
    <s v="SP"/>
    <n v="10090"/>
    <n v="1.6979970399990548E-2"/>
    <x v="6"/>
    <n v="0.64239119777626963"/>
    <s v=""/>
    <m/>
    <m/>
  </r>
  <r>
    <s v="Levanto"/>
    <x v="6"/>
    <m/>
    <s v="SP"/>
    <n v="5509"/>
    <n v="9.270828239201976E-3"/>
    <x v="6"/>
    <n v="0.35073668072839137"/>
    <s v=""/>
    <m/>
    <m/>
  </r>
  <r>
    <s v="Maissana"/>
    <x v="6"/>
    <m/>
    <s v="SP"/>
    <n v="659"/>
    <n v="1.1089990578388277E-3"/>
    <x v="6"/>
    <n v="4.1955976148123054E-2"/>
    <s v=""/>
    <m/>
    <m/>
  </r>
  <r>
    <s v="Monterosso al Mare"/>
    <x v="6"/>
    <m/>
    <s v="SP"/>
    <n v="1481"/>
    <n v="2.4923028902265614E-3"/>
    <x v="6"/>
    <n v="9.4289530615129374E-2"/>
    <s v=""/>
    <m/>
    <m/>
  </r>
  <r>
    <s v="Luni"/>
    <x v="6"/>
    <m/>
    <s v="SP"/>
    <n v="8405"/>
    <n v="1.4144365828733454E-2"/>
    <x v="6"/>
    <n v="0.53511377773137225"/>
    <s v=""/>
    <m/>
    <m/>
  </r>
  <r>
    <s v="Pignone"/>
    <x v="6"/>
    <m/>
    <s v="SP"/>
    <n v="599"/>
    <n v="1.0080279751827888E-3"/>
    <x v="6"/>
    <n v="3.8136008668779531E-2"/>
    <s v=""/>
    <m/>
    <m/>
  </r>
  <r>
    <s v="Portovenere"/>
    <x v="6"/>
    <m/>
    <s v="SP"/>
    <n v="3702"/>
    <n v="6.2299157998776033E-3"/>
    <x v="6"/>
    <n v="0.23569199347549555"/>
    <s v=""/>
    <m/>
    <m/>
  </r>
  <r>
    <s v="Riccò del Golfo di Spezia"/>
    <x v="6"/>
    <m/>
    <s v="SP"/>
    <n v="3537"/>
    <n v="5.9522453225734958E-3"/>
    <x v="6"/>
    <n v="0.22518708290730086"/>
    <s v=""/>
    <m/>
    <m/>
  </r>
  <r>
    <s v="Riomaggiore"/>
    <x v="6"/>
    <m/>
    <s v="SP"/>
    <n v="1669"/>
    <n v="2.8086789492154833E-3"/>
    <x v="6"/>
    <n v="0.10625876205040574"/>
    <s v=""/>
    <m/>
    <m/>
  </r>
  <r>
    <s v="Rocchetta di Vara"/>
    <x v="6"/>
    <m/>
    <s v="SP"/>
    <n v="785"/>
    <n v="1.3210383314165093E-3"/>
    <x v="6"/>
    <n v="4.9977907854744458E-2"/>
    <s v=""/>
    <m/>
    <m/>
  </r>
  <r>
    <s v="Santo Stefano di Magra"/>
    <x v="6"/>
    <m/>
    <s v="SP"/>
    <n v="8790"/>
    <n v="1.4792263609109704E-2"/>
    <x v="6"/>
    <n v="0.5596252357238265"/>
    <s v=""/>
    <m/>
    <m/>
  </r>
  <r>
    <s v="Sarzana"/>
    <x v="6"/>
    <m/>
    <s v="SP"/>
    <n v="21829"/>
    <n v="3.6734962721644566E-2"/>
    <x v="6"/>
    <n v="1.3897678351098306"/>
    <s v=""/>
    <m/>
    <m/>
  </r>
  <r>
    <s v="Sesta Godano"/>
    <x v="6"/>
    <m/>
    <s v="SP"/>
    <n v="1452"/>
    <n v="2.4435002002761424E-3"/>
    <x v="6"/>
    <n v="9.2443213000113322E-2"/>
    <s v=""/>
    <m/>
    <m/>
  </r>
  <r>
    <s v="Varese Ligure"/>
    <x v="6"/>
    <m/>
    <s v="SP"/>
    <n v="2103"/>
    <n v="3.5390364470941653E-3"/>
    <x v="6"/>
    <n v="0.13388986015099058"/>
    <s v=""/>
    <m/>
    <m/>
  </r>
  <r>
    <s v="Vernazza"/>
    <x v="6"/>
    <m/>
    <s v="SP"/>
    <n v="941"/>
    <n v="1.5835631463222107E-3"/>
    <x v="6"/>
    <n v="5.9909823301037633E-2"/>
    <s v=""/>
    <m/>
    <m/>
  </r>
  <r>
    <s v="Vezzano Ligure"/>
    <x v="6"/>
    <m/>
    <s v="SP"/>
    <n v="7391"/>
    <n v="1.2437954531846398E-2"/>
    <x v="6"/>
    <n v="0.47055632733046665"/>
    <s v=""/>
    <m/>
    <m/>
  </r>
  <r>
    <s v="Zignago"/>
    <x v="6"/>
    <m/>
    <s v="SP"/>
    <n v="524"/>
    <n v="8.8181412186274014E-4"/>
    <x v="6"/>
    <n v="3.3361049319600128E-2"/>
    <s v=""/>
    <m/>
    <m/>
  </r>
  <r>
    <s v="Agazzano"/>
    <x v="7"/>
    <m/>
    <s v="PC"/>
    <n v="2070"/>
    <n v="3.4835023516333434E-3"/>
    <x v="7"/>
    <n v="4.7672400789012775E-2"/>
    <s v=""/>
    <m/>
    <m/>
  </r>
  <r>
    <s v="Alseno"/>
    <x v="7"/>
    <m/>
    <s v="PC"/>
    <n v="4823"/>
    <n v="8.11639219416793E-3"/>
    <x v="7"/>
    <n v="0.11107439082386891"/>
    <s v=""/>
    <m/>
    <m/>
  </r>
  <r>
    <s v="Besenzone"/>
    <x v="7"/>
    <m/>
    <s v="PC"/>
    <n v="976"/>
    <n v="1.6424629445382336E-3"/>
    <x v="7"/>
    <n v="2.2477421821292982E-2"/>
    <s v=""/>
    <m/>
    <m/>
  </r>
  <r>
    <s v="Bettola"/>
    <x v="7"/>
    <m/>
    <s v="PC"/>
    <n v="2999"/>
    <n v="5.046871281424347E-3"/>
    <x v="7"/>
    <n v="6.9067405780796773E-2"/>
    <s v=""/>
    <m/>
    <m/>
  </r>
  <r>
    <s v="Bobbio"/>
    <x v="7"/>
    <m/>
    <s v="PC"/>
    <n v="3711"/>
    <n v="6.2450614622760088E-3"/>
    <x v="7"/>
    <n v="8.5464869240592475E-2"/>
    <s v=""/>
    <m/>
    <m/>
  </r>
  <r>
    <s v="Borgonovo Val Tidone"/>
    <x v="7"/>
    <m/>
    <s v="PC"/>
    <n v="7631"/>
    <n v="1.2841838862470555E-2"/>
    <x v="7"/>
    <n v="0.17574303885070364"/>
    <s v=""/>
    <m/>
    <m/>
  </r>
  <r>
    <s v="Cadeo"/>
    <x v="7"/>
    <m/>
    <s v="PC"/>
    <n v="6052"/>
    <n v="1.0184616537239127E-2"/>
    <x v="7"/>
    <n v="0.13937843940826344"/>
    <s v=""/>
    <m/>
    <m/>
  </r>
  <r>
    <s v="Calendasco"/>
    <x v="7"/>
    <m/>
    <s v="PC"/>
    <n v="2448"/>
    <n v="4.1196201723663894E-3"/>
    <x v="7"/>
    <n v="5.6377795715702061E-2"/>
    <s v=""/>
    <m/>
    <m/>
  </r>
  <r>
    <s v="Caorso"/>
    <x v="7"/>
    <m/>
    <s v="PC"/>
    <n v="4830"/>
    <n v="8.1281721538111352E-3"/>
    <x v="7"/>
    <n v="0.11123560184102982"/>
    <s v=""/>
    <m/>
    <m/>
  </r>
  <r>
    <s v="Carpaneto Piacentino"/>
    <x v="7"/>
    <m/>
    <s v="PC"/>
    <n v="7537"/>
    <n v="1.2683650832976092E-2"/>
    <x v="7"/>
    <n v="0.17357820519168565"/>
    <s v=""/>
    <m/>
    <m/>
  </r>
  <r>
    <s v="Castell'Arquato"/>
    <x v="7"/>
    <m/>
    <s v="PC"/>
    <n v="4712"/>
    <n v="7.929595691254258E-3"/>
    <x v="7"/>
    <n v="0.10851804469460299"/>
    <s v=""/>
    <m/>
    <m/>
  </r>
  <r>
    <s v="Castel San Giovanni"/>
    <x v="7"/>
    <m/>
    <s v="PC"/>
    <n v="13629"/>
    <n v="2.2935581425319249E-2"/>
    <x v="7"/>
    <n v="0.31387785041229715"/>
    <s v=""/>
    <m/>
    <m/>
  </r>
  <r>
    <s v="Castelvetro Piacentino"/>
    <x v="7"/>
    <m/>
    <s v="PC"/>
    <n v="5584"/>
    <n v="9.3970420925220243E-3"/>
    <x v="7"/>
    <n v="0.12860033140379101"/>
    <s v=""/>
    <m/>
    <m/>
  </r>
  <r>
    <s v="Cerignale"/>
    <x v="7"/>
    <m/>
    <s v="PC"/>
    <n v="155"/>
    <n v="2.6084196352810061E-4"/>
    <x v="7"/>
    <n v="3.5696725228487832E-3"/>
    <s v=""/>
    <m/>
    <m/>
  </r>
  <r>
    <s v="Coli"/>
    <x v="7"/>
    <m/>
    <s v="PC"/>
    <n v="955"/>
    <n v="1.6071230656086199E-3"/>
    <x v="7"/>
    <n v="2.1993788769810244E-2"/>
    <s v=""/>
    <m/>
    <m/>
  </r>
  <r>
    <s v="Corte Brugnatella"/>
    <x v="7"/>
    <m/>
    <s v="PC"/>
    <n v="671"/>
    <n v="1.1291932743700355E-3"/>
    <x v="7"/>
    <n v="1.5453227502138924E-2"/>
    <s v=""/>
    <m/>
    <m/>
  </r>
  <r>
    <s v="Cortemaggiore"/>
    <x v="7"/>
    <m/>
    <s v="PC"/>
    <n v="4456"/>
    <n v="7.4987857385884924E-3"/>
    <x v="7"/>
    <n v="0.10262232749557534"/>
    <s v=""/>
    <m/>
    <m/>
  </r>
  <r>
    <s v="Farini"/>
    <x v="7"/>
    <m/>
    <s v="PC"/>
    <n v="1455"/>
    <n v="2.4485487544089442E-3"/>
    <x v="7"/>
    <n v="3.3508861424161158E-2"/>
    <s v=""/>
    <m/>
    <m/>
  </r>
  <r>
    <s v="Ferriere"/>
    <x v="7"/>
    <m/>
    <s v="PC"/>
    <n v="1425"/>
    <n v="2.3980632130809251E-3"/>
    <x v="7"/>
    <n v="3.2817957064900101E-2"/>
    <s v=""/>
    <m/>
    <m/>
  </r>
  <r>
    <s v="Fiorenzuola d'Arda"/>
    <x v="7"/>
    <m/>
    <s v="PC"/>
    <n v="14886"/>
    <n v="2.5050925606963263E-2"/>
    <x v="7"/>
    <n v="0.34282674306533539"/>
    <s v=""/>
    <m/>
    <m/>
  </r>
  <r>
    <s v="Gazzola"/>
    <x v="7"/>
    <m/>
    <s v="PC"/>
    <n v="1999"/>
    <n v="3.3640199038236971E-3"/>
    <x v="7"/>
    <n v="4.603726047209495E-2"/>
    <s v=""/>
    <m/>
    <m/>
  </r>
  <r>
    <s v="Gossolengo"/>
    <x v="7"/>
    <m/>
    <s v="PC"/>
    <n v="5431"/>
    <n v="9.139565831749125E-3"/>
    <x v="7"/>
    <n v="0.1250767191715596"/>
    <s v=""/>
    <m/>
    <m/>
  </r>
  <r>
    <s v="Gragnano Trebbiense"/>
    <x v="7"/>
    <m/>
    <s v="PC"/>
    <n v="4386"/>
    <n v="7.3809861421564463E-3"/>
    <x v="7"/>
    <n v="0.10101021732396621"/>
    <s v=""/>
    <m/>
    <m/>
  </r>
  <r>
    <s v="Gropparello"/>
    <x v="7"/>
    <m/>
    <s v="PC"/>
    <n v="2324"/>
    <n v="3.9109466015439086E-3"/>
    <x v="7"/>
    <n v="5.3522057697423041E-2"/>
    <s v=""/>
    <m/>
    <m/>
  </r>
  <r>
    <s v="Lugagnano Val d'Arda"/>
    <x v="7"/>
    <m/>
    <s v="PC"/>
    <n v="4155"/>
    <n v="6.9922474739306977E-3"/>
    <x v="7"/>
    <n v="9.5690253757656094E-2"/>
    <s v=""/>
    <m/>
    <m/>
  </r>
  <r>
    <s v="Monticelli d'Ongina"/>
    <x v="7"/>
    <m/>
    <s v="PC"/>
    <n v="5428"/>
    <n v="9.134517277616324E-3"/>
    <x v="7"/>
    <n v="0.12500762873563351"/>
    <s v=""/>
    <m/>
    <m/>
  </r>
  <r>
    <s v="Morfasso"/>
    <x v="7"/>
    <m/>
    <s v="PC"/>
    <n v="1105"/>
    <n v="1.8595507722487172E-3"/>
    <x v="7"/>
    <n v="2.5448310566115517E-2"/>
    <s v=""/>
    <m/>
    <m/>
  </r>
  <r>
    <s v="Ottone"/>
    <x v="7"/>
    <m/>
    <s v="PC"/>
    <n v="570"/>
    <n v="9.5922528523237002E-4"/>
    <x v="7"/>
    <n v="1.3127182825960041E-2"/>
    <s v=""/>
    <m/>
    <m/>
  </r>
  <r>
    <s v="Piacenza"/>
    <x v="7"/>
    <m/>
    <s v="PC"/>
    <n v="100311"/>
    <n v="0.16880850453849872"/>
    <x v="7"/>
    <n v="2.310176906061189"/>
    <s v=""/>
    <m/>
    <m/>
  </r>
  <r>
    <s v="Pianello Val Tidone"/>
    <x v="7"/>
    <m/>
    <s v="PC"/>
    <n v="2290"/>
    <n v="3.8537296547054862E-3"/>
    <x v="7"/>
    <n v="5.2739032756927179E-2"/>
    <s v=""/>
    <m/>
    <m/>
  </r>
  <r>
    <s v="Piozzano"/>
    <x v="7"/>
    <m/>
    <s v="PC"/>
    <n v="642"/>
    <n v="1.0803905844196167E-3"/>
    <x v="7"/>
    <n v="1.4785353288186573E-2"/>
    <s v=""/>
    <m/>
    <m/>
  </r>
  <r>
    <s v="Podenzano"/>
    <x v="7"/>
    <m/>
    <s v="PC"/>
    <n v="8990"/>
    <n v="1.5128833884629834E-2"/>
    <x v="7"/>
    <n v="0.2070410063252294"/>
    <s v=""/>
    <m/>
    <m/>
  </r>
  <r>
    <s v="Ponte dell'Olio"/>
    <x v="7"/>
    <m/>
    <s v="PC"/>
    <n v="4936"/>
    <n v="8.3065543998368033E-3"/>
    <x v="7"/>
    <n v="0.11367679724375221"/>
    <s v=""/>
    <m/>
    <m/>
  </r>
  <r>
    <s v="Pontenure"/>
    <x v="7"/>
    <m/>
    <s v="PC"/>
    <n v="6373"/>
    <n v="1.0724811829448937E-2"/>
    <x v="7"/>
    <n v="0.14677111605235674"/>
    <s v=""/>
    <m/>
    <m/>
  </r>
  <r>
    <s v="Rivergaro"/>
    <x v="7"/>
    <m/>
    <s v="PC"/>
    <n v="6853"/>
    <n v="1.1532580490697247E-2"/>
    <x v="7"/>
    <n v="0.1578255858005336"/>
    <s v=""/>
    <m/>
    <m/>
  </r>
  <r>
    <s v="Rottofreno"/>
    <x v="7"/>
    <m/>
    <s v="PC"/>
    <n v="11641"/>
    <n v="1.9590072886649157E-2"/>
    <x v="7"/>
    <n v="0.26809392153859796"/>
    <s v=""/>
    <m/>
    <m/>
  </r>
  <r>
    <s v="San Giorgio Piacentino"/>
    <x v="7"/>
    <m/>
    <s v="PC"/>
    <n v="5818"/>
    <n v="9.7908293148805774E-3"/>
    <x v="7"/>
    <n v="0.13398938540602723"/>
    <s v=""/>
    <m/>
    <m/>
  </r>
  <r>
    <s v="San Pietro in Cerro"/>
    <x v="7"/>
    <m/>
    <s v="PC"/>
    <n v="926"/>
    <n v="1.5583203756582011E-3"/>
    <x v="7"/>
    <n v="2.1325914555857889E-2"/>
    <s v=""/>
    <m/>
    <m/>
  </r>
  <r>
    <s v="Sarmato"/>
    <x v="7"/>
    <m/>
    <s v="PC"/>
    <n v="2919"/>
    <n v="4.9122431712162948E-3"/>
    <x v="7"/>
    <n v="6.7224994156100629E-2"/>
    <s v=""/>
    <m/>
    <m/>
  </r>
  <r>
    <s v="Travo"/>
    <x v="7"/>
    <m/>
    <s v="PC"/>
    <n v="1993"/>
    <n v="3.3539227955580939E-3"/>
    <x v="7"/>
    <n v="4.589907960024274E-2"/>
    <s v=""/>
    <m/>
    <m/>
  </r>
  <r>
    <s v="Vernasca"/>
    <x v="7"/>
    <m/>
    <s v="PC"/>
    <n v="2241"/>
    <n v="3.7712699372030546E-3"/>
    <x v="7"/>
    <n v="5.1610555636800788E-2"/>
    <s v=""/>
    <m/>
    <m/>
  </r>
  <r>
    <s v="Vigolzone"/>
    <x v="7"/>
    <m/>
    <s v="PC"/>
    <n v="4268"/>
    <n v="7.1824096795995709E-3"/>
    <x v="7"/>
    <n v="9.829266017753939E-2"/>
    <s v=""/>
    <m/>
    <m/>
  </r>
  <r>
    <s v="Villanova sull'Arda"/>
    <x v="7"/>
    <m/>
    <s v="PC"/>
    <n v="1936"/>
    <n v="3.2580002670348565E-3"/>
    <x v="7"/>
    <n v="4.4586361317646733E-2"/>
    <s v=""/>
    <m/>
    <m/>
  </r>
  <r>
    <s v="Zerba"/>
    <x v="7"/>
    <m/>
    <s v="PC"/>
    <n v="92"/>
    <n v="1.5482232673925972E-4"/>
    <x v="7"/>
    <n v="2.1187733684005679E-3"/>
    <s v=""/>
    <m/>
    <m/>
  </r>
  <r>
    <s v="Ziano Piacentino"/>
    <x v="7"/>
    <m/>
    <s v="PC"/>
    <n v="2635"/>
    <n v="4.4343133799777104E-3"/>
    <x v="7"/>
    <n v="6.0684432888429313E-2"/>
    <s v=""/>
    <m/>
    <m/>
  </r>
  <r>
    <s v="Alta Val Tidone"/>
    <x v="7"/>
    <m/>
    <s v="PC"/>
    <n v="3349"/>
    <n v="5.6358692635845734E-3"/>
    <x v="7"/>
    <n v="7.7127956638842421E-2"/>
    <s v=""/>
    <m/>
    <m/>
  </r>
  <r>
    <s v="Albareto"/>
    <x v="7"/>
    <m/>
    <s v="PR"/>
    <n v="2165"/>
    <n v="3.6433732325054057E-3"/>
    <x v="7"/>
    <n v="4.9860264593339455E-2"/>
    <s v=""/>
    <m/>
    <m/>
  </r>
  <r>
    <s v="Bardi"/>
    <x v="7"/>
    <m/>
    <s v="PR"/>
    <n v="2337"/>
    <n v="3.9328236694527174E-3"/>
    <x v="7"/>
    <n v="5.3821449586436171E-2"/>
    <s v=""/>
    <m/>
    <m/>
  </r>
  <r>
    <s v="Bedonia"/>
    <x v="7"/>
    <m/>
    <s v="PR"/>
    <n v="3617"/>
    <n v="6.0868734327815472E-3"/>
    <x v="7"/>
    <n v="8.3300035581574505E-2"/>
    <s v=""/>
    <m/>
    <m/>
  </r>
  <r>
    <s v="Berceto"/>
    <x v="7"/>
    <m/>
    <s v="PR"/>
    <n v="2144"/>
    <n v="3.608033353575792E-3"/>
    <x v="7"/>
    <n v="4.9376631541856709E-2"/>
    <s v=""/>
    <m/>
    <m/>
  </r>
  <r>
    <s v="Bore"/>
    <x v="7"/>
    <m/>
    <s v="PR"/>
    <n v="799"/>
    <n v="1.3445982507029185E-3"/>
    <x v="7"/>
    <n v="1.8401086101652756E-2"/>
    <s v=""/>
    <m/>
    <m/>
  </r>
  <r>
    <s v="Borgo Val di Taro"/>
    <x v="7"/>
    <m/>
    <s v="PR"/>
    <n v="7275"/>
    <n v="1.2242743772044722E-2"/>
    <x v="7"/>
    <n v="0.16754430712080579"/>
    <s v=""/>
    <m/>
    <m/>
  </r>
  <r>
    <s v="Busseto"/>
    <x v="7"/>
    <m/>
    <s v="PR"/>
    <n v="7043"/>
    <n v="1.185232225244137E-2"/>
    <x v="7"/>
    <n v="0.16220131340918695"/>
    <s v=""/>
    <m/>
    <m/>
  </r>
  <r>
    <s v="Calestano"/>
    <x v="7"/>
    <m/>
    <s v="PR"/>
    <n v="2033"/>
    <n v="3.4212368506621195E-3"/>
    <x v="7"/>
    <n v="4.6820285412590812E-2"/>
    <s v=""/>
    <m/>
    <m/>
  </r>
  <r>
    <s v="Collecchio"/>
    <x v="7"/>
    <m/>
    <s v="PR"/>
    <n v="13893"/>
    <n v="2.3379854189005816E-2"/>
    <x v="7"/>
    <n v="0.31995780877379448"/>
    <s v=""/>
    <m/>
    <m/>
  </r>
  <r>
    <s v="Colorno"/>
    <x v="7"/>
    <m/>
    <s v="PR"/>
    <n v="8920"/>
    <n v="1.501103428819779E-2"/>
    <x v="7"/>
    <n v="0.20542889615362026"/>
    <s v=""/>
    <m/>
    <m/>
  </r>
  <r>
    <s v="Compiano"/>
    <x v="7"/>
    <m/>
    <s v="PR"/>
    <n v="1122"/>
    <n v="1.8881592456679282E-3"/>
    <x v="7"/>
    <n v="2.5839823036363448E-2"/>
    <s v=""/>
    <m/>
    <m/>
  </r>
  <r>
    <s v="Corniglio"/>
    <x v="7"/>
    <m/>
    <s v="PR"/>
    <n v="1997"/>
    <n v="3.3606542010684959E-3"/>
    <x v="7"/>
    <n v="4.5991200181477544E-2"/>
    <s v=""/>
    <m/>
    <m/>
  </r>
  <r>
    <s v="Felino"/>
    <x v="7"/>
    <m/>
    <s v="PR"/>
    <n v="8621"/>
    <n v="1.4507861726295194E-2"/>
    <x v="7"/>
    <n v="0.19854288270631845"/>
    <s v=""/>
    <m/>
    <m/>
  </r>
  <r>
    <s v="Fidenza"/>
    <x v="7"/>
    <m/>
    <s v="PR"/>
    <n v="25521"/>
    <n v="4.2948050007746166E-2"/>
    <x v="7"/>
    <n v="0.58775233842337937"/>
    <s v=""/>
    <m/>
    <m/>
  </r>
  <r>
    <s v="Fontanellato"/>
    <x v="7"/>
    <m/>
    <s v="PR"/>
    <n v="6963"/>
    <n v="1.171769414223332E-2"/>
    <x v="7"/>
    <n v="0.1603589017844908"/>
    <s v=""/>
    <m/>
    <m/>
  </r>
  <r>
    <s v="Fontevivo"/>
    <x v="7"/>
    <m/>
    <s v="PR"/>
    <n v="5428"/>
    <n v="9.134517277616324E-3"/>
    <x v="7"/>
    <n v="0.12500762873563351"/>
    <s v=""/>
    <m/>
    <m/>
  </r>
  <r>
    <s v="Fornovo di Taro"/>
    <x v="7"/>
    <m/>
    <s v="PR"/>
    <n v="6192"/>
    <n v="1.0420215730103219E-2"/>
    <x v="7"/>
    <n v="0.1426026597514817"/>
    <s v=""/>
    <m/>
    <m/>
  </r>
  <r>
    <s v="Langhirano"/>
    <x v="7"/>
    <m/>
    <s v="PR"/>
    <n v="9784"/>
    <n v="1.6465017878444749E-2"/>
    <x v="7"/>
    <n v="0.22532694170033868"/>
    <s v=""/>
    <m/>
    <m/>
  </r>
  <r>
    <s v="Lesignano de' Bagni"/>
    <x v="7"/>
    <m/>
    <s v="PR"/>
    <n v="4759"/>
    <n v="8.0086897060014893E-3"/>
    <x v="7"/>
    <n v="0.10960046152411199"/>
    <s v=""/>
    <m/>
    <m/>
  </r>
  <r>
    <s v="Medesano"/>
    <x v="7"/>
    <m/>
    <s v="PR"/>
    <n v="10663"/>
    <n v="1.7944244239355721E-2"/>
    <x v="7"/>
    <n v="0.24557043942668755"/>
    <s v=""/>
    <m/>
    <m/>
  </r>
  <r>
    <s v="Monchio delle Corti"/>
    <x v="7"/>
    <m/>
    <s v="PR"/>
    <n v="985"/>
    <n v="1.6576086069366395E-3"/>
    <x v="7"/>
    <n v="2.2684693129071298E-2"/>
    <s v=""/>
    <m/>
    <m/>
  </r>
  <r>
    <s v="Montechiarugolo"/>
    <x v="7"/>
    <m/>
    <s v="PR"/>
    <n v="10482"/>
    <n v="1.7639648140010004E-2"/>
    <x v="7"/>
    <n v="0.24140198312581251"/>
    <s v=""/>
    <m/>
    <m/>
  </r>
  <r>
    <s v="Neviano degli Arduini"/>
    <x v="7"/>
    <m/>
    <s v="PR"/>
    <n v="3691"/>
    <n v="6.2114044347239957E-3"/>
    <x v="7"/>
    <n v="8.5004266334418432E-2"/>
    <s v=""/>
    <m/>
    <m/>
  </r>
  <r>
    <s v="Noceto"/>
    <x v="7"/>
    <m/>
    <s v="PR"/>
    <n v="12705"/>
    <n v="2.1380626752416247E-2"/>
    <x v="7"/>
    <n v="0.29259799614705667"/>
    <s v=""/>
    <m/>
    <m/>
  </r>
  <r>
    <s v="Palanzano"/>
    <x v="7"/>
    <m/>
    <s v="PR"/>
    <n v="1165"/>
    <n v="1.9605218549047562E-3"/>
    <x v="7"/>
    <n v="2.6830119284637625E-2"/>
    <s v=""/>
    <m/>
    <m/>
  </r>
  <r>
    <s v="Parma"/>
    <x v="7"/>
    <m/>
    <s v="PR"/>
    <n v="175895"/>
    <n v="0.29600514306306619"/>
    <x v="7"/>
    <n v="4.0508874090741074"/>
    <s v=""/>
    <m/>
    <m/>
  </r>
  <r>
    <s v="Pellegrino Parmense"/>
    <x v="7"/>
    <m/>
    <s v="PR"/>
    <n v="1066"/>
    <n v="1.7939195685222917E-3"/>
    <x v="7"/>
    <n v="2.4550134899076145E-2"/>
    <s v=""/>
    <m/>
    <m/>
  </r>
  <r>
    <s v="Roccabianca"/>
    <x v="7"/>
    <m/>
    <s v="PR"/>
    <n v="3069"/>
    <n v="5.1646708778563923E-3"/>
    <x v="7"/>
    <n v="7.0679515952405902E-2"/>
    <s v=""/>
    <m/>
    <m/>
  </r>
  <r>
    <s v="Sala Baganza"/>
    <x v="7"/>
    <m/>
    <s v="PR"/>
    <n v="5392"/>
    <n v="9.0739346280227003E-3"/>
    <x v="7"/>
    <n v="0.12417854350452023"/>
    <s v=""/>
    <m/>
    <m/>
  </r>
  <r>
    <s v="Salsomaggiore Terme"/>
    <x v="7"/>
    <m/>
    <s v="PR"/>
    <n v="19505"/>
    <n v="3.2824016120100656E-2"/>
    <x v="7"/>
    <n v="0.44920298424622906"/>
    <s v=""/>
    <m/>
    <m/>
  </r>
  <r>
    <s v="San Secondo Parmense"/>
    <x v="7"/>
    <m/>
    <s v="PR"/>
    <n v="5519"/>
    <n v="9.2876567529779821E-3"/>
    <x v="7"/>
    <n v="0.12710337195872537"/>
    <s v=""/>
    <m/>
    <m/>
  </r>
  <r>
    <s v="Solignano"/>
    <x v="7"/>
    <m/>
    <s v="PR"/>
    <n v="1809"/>
    <n v="3.0442781420795739E-3"/>
    <x v="7"/>
    <n v="4.1661532863441604E-2"/>
    <s v=""/>
    <m/>
    <m/>
  </r>
  <r>
    <s v="Soragna"/>
    <x v="7"/>
    <m/>
    <s v="PR"/>
    <n v="4872"/>
    <n v="8.1988519116703625E-3"/>
    <x v="7"/>
    <n v="0.11220286794399528"/>
    <s v=""/>
    <m/>
    <m/>
  </r>
  <r>
    <s v="Terenzo"/>
    <x v="7"/>
    <m/>
    <s v="PR"/>
    <n v="1195"/>
    <n v="2.0110073962327757E-3"/>
    <x v="7"/>
    <n v="2.752102364389868E-2"/>
    <s v=""/>
    <m/>
    <m/>
  </r>
  <r>
    <s v="Tizzano Val Parma"/>
    <x v="7"/>
    <m/>
    <s v="PR"/>
    <n v="2113"/>
    <n v="3.5558649608701718E-3"/>
    <x v="7"/>
    <n v="4.8662697037286956E-2"/>
    <s v=""/>
    <m/>
    <m/>
  </r>
  <r>
    <s v="Tornolo"/>
    <x v="7"/>
    <m/>
    <s v="PR"/>
    <n v="1102"/>
    <n v="1.8545022181159154E-3"/>
    <x v="7"/>
    <n v="2.5379220130189412E-2"/>
    <s v=""/>
    <m/>
    <m/>
  </r>
  <r>
    <s v="Torrile"/>
    <x v="7"/>
    <m/>
    <s v="PR"/>
    <n v="7458"/>
    <n v="1.2550705574145641E-2"/>
    <x v="7"/>
    <n v="0.17175882371229823"/>
    <s v=""/>
    <m/>
    <m/>
  </r>
  <r>
    <s v="Traversetolo"/>
    <x v="7"/>
    <m/>
    <s v="PR"/>
    <n v="9275"/>
    <n v="1.5608446527246019E-2"/>
    <x v="7"/>
    <n v="0.21360459773820942"/>
    <s v=""/>
    <m/>
    <m/>
  </r>
  <r>
    <s v="Valmozzola"/>
    <x v="7"/>
    <m/>
    <s v="PR"/>
    <n v="567"/>
    <n v="9.5417673109956809E-4"/>
    <x v="7"/>
    <n v="1.3058092390033936E-2"/>
    <s v=""/>
    <m/>
    <m/>
  </r>
  <r>
    <s v="Varano de' Melegari"/>
    <x v="7"/>
    <m/>
    <s v="PR"/>
    <n v="2689"/>
    <n v="4.525187354368145E-3"/>
    <x v="7"/>
    <n v="6.1928060735099204E-2"/>
    <s v=""/>
    <m/>
    <m/>
  </r>
  <r>
    <s v="Varsi"/>
    <x v="7"/>
    <m/>
    <s v="PR"/>
    <n v="1281"/>
    <n v="2.1557326147064316E-3"/>
    <x v="7"/>
    <n v="2.9501616140447041E-2"/>
    <s v=""/>
    <m/>
    <m/>
  </r>
  <r>
    <s v="Sissa Trecasali"/>
    <x v="7"/>
    <m/>
    <s v="PR"/>
    <n v="7991"/>
    <n v="1.3447665358406788E-2"/>
    <x v="7"/>
    <n v="0.18403389116183627"/>
    <s v=""/>
    <m/>
    <m/>
  </r>
  <r>
    <s v="Polesine Zibello"/>
    <x v="7"/>
    <m/>
    <s v="PR"/>
    <n v="3348"/>
    <n v="5.6341864122069728E-3"/>
    <x v="7"/>
    <n v="7.7104926493533718E-2"/>
    <s v=""/>
    <m/>
    <m/>
  </r>
  <r>
    <s v="Sorbolo Mezzani"/>
    <x v="7"/>
    <m/>
    <s v="PR"/>
    <n v="12984"/>
    <n v="2.1850142286766829E-2"/>
    <x v="7"/>
    <n v="0.2990234066881845"/>
    <s v=""/>
    <m/>
    <m/>
  </r>
  <r>
    <s v="Albinea"/>
    <x v="7"/>
    <m/>
    <s v="RE"/>
    <n v="8755"/>
    <n v="1.4733363810893681E-2"/>
    <x v="7"/>
    <n v="0.20162892217768449"/>
    <s v=""/>
    <m/>
    <m/>
  </r>
  <r>
    <s v="Bagnolo in Piano"/>
    <x v="7"/>
    <m/>
    <s v="RE"/>
    <n v="9386"/>
    <n v="1.5795243030159691E-2"/>
    <x v="7"/>
    <n v="0.21616094386747534"/>
    <s v=""/>
    <m/>
    <m/>
  </r>
  <r>
    <s v="Baiso"/>
    <x v="7"/>
    <m/>
    <s v="RE"/>
    <n v="3403"/>
    <n v="5.7267432379750089E-3"/>
    <x v="7"/>
    <n v="7.8371584485512305E-2"/>
    <s v=""/>
    <m/>
    <m/>
  </r>
  <r>
    <s v="Bibbiano"/>
    <x v="7"/>
    <m/>
    <s v="RE"/>
    <n v="9965"/>
    <n v="1.6769613977790469E-2"/>
    <x v="7"/>
    <n v="0.22949539800121369"/>
    <s v=""/>
    <m/>
    <m/>
  </r>
  <r>
    <s v="Boretto"/>
    <x v="7"/>
    <m/>
    <s v="RE"/>
    <n v="5263"/>
    <n v="8.8568468003122156E-3"/>
    <x v="7"/>
    <n v="0.12120765475969769"/>
    <s v=""/>
    <m/>
    <m/>
  </r>
  <r>
    <s v="Brescello"/>
    <x v="7"/>
    <m/>
    <s v="RE"/>
    <n v="5546"/>
    <n v="9.3330937401731994E-3"/>
    <x v="7"/>
    <n v="0.12772518588206033"/>
    <s v=""/>
    <m/>
    <m/>
  </r>
  <r>
    <s v="Cadelbosco di Sopra"/>
    <x v="7"/>
    <m/>
    <s v="RE"/>
    <n v="10409"/>
    <n v="1.7516799989445154E-2"/>
    <x v="7"/>
    <n v="0.2397207825182773"/>
    <s v=""/>
    <m/>
    <m/>
  </r>
  <r>
    <s v="Campagnola Emilia"/>
    <x v="7"/>
    <m/>
    <s v="RE"/>
    <n v="5493"/>
    <n v="9.2439026171603645E-3"/>
    <x v="7"/>
    <n v="0.12650458818069912"/>
    <s v=""/>
    <m/>
    <m/>
  </r>
  <r>
    <s v="Campegine"/>
    <x v="7"/>
    <m/>
    <s v="RE"/>
    <n v="5114"/>
    <n v="8.6061019450497187E-3"/>
    <x v="7"/>
    <n v="0.11777616310870112"/>
    <s v=""/>
    <m/>
    <m/>
  </r>
  <r>
    <s v="Carpineti"/>
    <x v="7"/>
    <m/>
    <s v="RE"/>
    <n v="4178"/>
    <n v="7.0309530556155117E-3"/>
    <x v="7"/>
    <n v="9.6219947099756231E-2"/>
    <s v=""/>
    <m/>
    <m/>
  </r>
  <r>
    <s v="Casalgrande"/>
    <x v="7"/>
    <m/>
    <s v="RE"/>
    <n v="18635"/>
    <n v="3.1359935421588089E-2"/>
    <x v="7"/>
    <n v="0.42916675782765856"/>
    <s v=""/>
    <m/>
    <m/>
  </r>
  <r>
    <s v="Casina"/>
    <x v="7"/>
    <m/>
    <s v="RE"/>
    <n v="4534"/>
    <n v="7.6300481460413435E-3"/>
    <x v="7"/>
    <n v="0.10441867882965408"/>
    <s v=""/>
    <m/>
    <m/>
  </r>
  <r>
    <s v="Castellarano"/>
    <x v="7"/>
    <m/>
    <s v="RE"/>
    <n v="14838"/>
    <n v="2.497014874083843E-2"/>
    <x v="7"/>
    <n v="0.34172129609051766"/>
    <s v=""/>
    <m/>
    <m/>
  </r>
  <r>
    <s v="Castelnovo di Sotto"/>
    <x v="7"/>
    <m/>
    <s v="RE"/>
    <n v="8594"/>
    <n v="1.4462424739099979E-2"/>
    <x v="7"/>
    <n v="0.19792106878298346"/>
    <s v=""/>
    <m/>
    <m/>
  </r>
  <r>
    <s v="Castelnovo ne' Monti"/>
    <x v="7"/>
    <m/>
    <s v="RE"/>
    <n v="10481"/>
    <n v="1.7637965288632401E-2"/>
    <x v="7"/>
    <n v="0.24137895298050382"/>
    <s v=""/>
    <m/>
    <m/>
  </r>
  <r>
    <s v="Cavriago"/>
    <x v="7"/>
    <m/>
    <s v="RE"/>
    <n v="9698"/>
    <n v="1.6320292659971095E-2"/>
    <x v="7"/>
    <n v="0.22334634920379029"/>
    <s v=""/>
    <m/>
    <m/>
  </r>
  <r>
    <s v="Canossa"/>
    <x v="7"/>
    <m/>
    <s v="RE"/>
    <n v="3785"/>
    <n v="6.3695924642184565E-3"/>
    <x v="7"/>
    <n v="8.7169099993436416E-2"/>
    <s v=""/>
    <m/>
    <m/>
  </r>
  <r>
    <s v="Correggio"/>
    <x v="7"/>
    <m/>
    <s v="RE"/>
    <n v="24825"/>
    <n v="4.1776785448936114E-2"/>
    <x v="7"/>
    <n v="0.57172335728852286"/>
    <s v=""/>
    <m/>
    <m/>
  </r>
  <r>
    <s v="Fabbrico"/>
    <x v="7"/>
    <m/>
    <s v="RE"/>
    <n v="6696"/>
    <n v="1.1268372824413946E-2"/>
    <x v="7"/>
    <n v="0.15420985298706744"/>
    <s v=""/>
    <m/>
    <m/>
  </r>
  <r>
    <s v="Gattatico"/>
    <x v="7"/>
    <m/>
    <s v="RE"/>
    <n v="5899"/>
    <n v="9.9271402764662293E-3"/>
    <x v="7"/>
    <n v="0.13585482717603206"/>
    <s v=""/>
    <m/>
    <m/>
  </r>
  <r>
    <s v="Gualtieri"/>
    <x v="7"/>
    <m/>
    <s v="RE"/>
    <n v="6639"/>
    <n v="1.117245029589071E-2"/>
    <x v="7"/>
    <n v="0.15289713470447142"/>
    <s v=""/>
    <m/>
    <m/>
  </r>
  <r>
    <s v="Guastalla"/>
    <x v="7"/>
    <m/>
    <s v="RE"/>
    <n v="14786"/>
    <n v="2.4882640469203195E-2"/>
    <x v="7"/>
    <n v="0.34052372853446516"/>
    <s v=""/>
    <m/>
    <m/>
  </r>
  <r>
    <s v="Luzzara"/>
    <x v="7"/>
    <m/>
    <s v="RE"/>
    <n v="9169"/>
    <n v="1.5430064281220351E-2"/>
    <x v="7"/>
    <n v="0.21116340233548703"/>
    <s v=""/>
    <m/>
    <m/>
  </r>
  <r>
    <s v="Montecchio Emilia"/>
    <x v="7"/>
    <m/>
    <s v="RE"/>
    <n v="10201"/>
    <n v="1.716676690290422E-2"/>
    <x v="7"/>
    <n v="0.23493051229406731"/>
    <s v=""/>
    <m/>
    <m/>
  </r>
  <r>
    <s v="Novellara"/>
    <x v="7"/>
    <m/>
    <s v="RE"/>
    <n v="13455"/>
    <n v="2.2642765285616734E-2"/>
    <x v="7"/>
    <n v="0.30987060512858305"/>
    <s v=""/>
    <m/>
    <m/>
  </r>
  <r>
    <s v="Poviglio"/>
    <x v="7"/>
    <m/>
    <s v="RE"/>
    <n v="7045"/>
    <n v="1.1855687955196573E-2"/>
    <x v="7"/>
    <n v="0.16224737369980438"/>
    <s v=""/>
    <m/>
    <m/>
  </r>
  <r>
    <s v="Quattro Castella"/>
    <x v="7"/>
    <m/>
    <s v="RE"/>
    <n v="12909"/>
    <n v="2.1723928433446778E-2"/>
    <x v="7"/>
    <n v="0.29729614579003183"/>
    <s v=""/>
    <m/>
    <m/>
  </r>
  <r>
    <s v="Reggiolo"/>
    <x v="7"/>
    <m/>
    <s v="RE"/>
    <n v="9217"/>
    <n v="1.5510841147345182E-2"/>
    <x v="7"/>
    <n v="0.21226884931030474"/>
    <s v=""/>
    <m/>
    <m/>
  </r>
  <r>
    <s v="Reggio nell'Emilia"/>
    <x v="7"/>
    <m/>
    <s v="RE"/>
    <n v="162082"/>
    <n v="0.27275991698426838"/>
    <x v="7"/>
    <n v="3.7327720119250092"/>
    <s v=""/>
    <m/>
    <m/>
  </r>
  <r>
    <s v="Rio Saliceto"/>
    <x v="7"/>
    <m/>
    <s v="RE"/>
    <n v="6092"/>
    <n v="1.0251930592343153E-2"/>
    <x v="7"/>
    <n v="0.1402996452206115"/>
    <s v=""/>
    <m/>
    <m/>
  </r>
  <r>
    <s v="Rolo"/>
    <x v="7"/>
    <m/>
    <s v="RE"/>
    <n v="4038"/>
    <n v="6.7953538627514203E-3"/>
    <x v="7"/>
    <n v="9.2995726756537972E-2"/>
    <s v=""/>
    <m/>
    <m/>
  </r>
  <r>
    <s v="Rubiera"/>
    <x v="7"/>
    <m/>
    <s v="RE"/>
    <n v="14421"/>
    <n v="2.4268399716378959E-2"/>
    <x v="7"/>
    <n v="0.33211772549678903"/>
    <s v=""/>
    <m/>
    <m/>
  </r>
  <r>
    <s v="San Martino in Rio"/>
    <x v="7"/>
    <m/>
    <s v="RE"/>
    <n v="7773"/>
    <n v="1.3080803758089846E-2"/>
    <x v="7"/>
    <n v="0.17901331948453927"/>
    <s v=""/>
    <m/>
    <m/>
  </r>
  <r>
    <s v="San Polo d'Enza"/>
    <x v="7"/>
    <m/>
    <s v="RE"/>
    <n v="5949"/>
    <n v="1.0011282845346262E-2"/>
    <x v="7"/>
    <n v="0.13700633444146715"/>
    <s v=""/>
    <m/>
    <m/>
  </r>
  <r>
    <s v="Sant'Ilario d'Enza"/>
    <x v="7"/>
    <m/>
    <s v="RE"/>
    <n v="10939"/>
    <n v="1.8408711219573499E-2"/>
    <x v="7"/>
    <n v="0.25192675953188925"/>
    <s v=""/>
    <m/>
    <m/>
  </r>
  <r>
    <s v="Scandiano"/>
    <x v="7"/>
    <m/>
    <s v="RE"/>
    <n v="24792"/>
    <n v="4.1721251353475292E-2"/>
    <x v="7"/>
    <n v="0.57096336249333568"/>
    <s v=""/>
    <m/>
    <m/>
  </r>
  <r>
    <s v="Toano"/>
    <x v="7"/>
    <m/>
    <s v="RE"/>
    <n v="4458"/>
    <n v="7.5021514413436937E-3"/>
    <x v="7"/>
    <n v="0.10266838778619272"/>
    <s v=""/>
    <m/>
    <m/>
  </r>
  <r>
    <s v="Vetto"/>
    <x v="7"/>
    <m/>
    <s v="RE"/>
    <n v="1956"/>
    <n v="3.2916572945868696E-3"/>
    <x v="7"/>
    <n v="4.5046964223820769E-2"/>
    <s v=""/>
    <m/>
    <m/>
  </r>
  <r>
    <s v="Vezzano sul Crostolo"/>
    <x v="7"/>
    <m/>
    <s v="RE"/>
    <n v="4214"/>
    <n v="7.0915357052091354E-3"/>
    <x v="7"/>
    <n v="9.7049032330869492E-2"/>
    <s v=""/>
    <m/>
    <m/>
  </r>
  <r>
    <s v="Viano"/>
    <x v="7"/>
    <m/>
    <s v="RE"/>
    <n v="3377"/>
    <n v="5.6829891021573922E-3"/>
    <x v="7"/>
    <n v="7.7772800707486059E-2"/>
    <s v=""/>
    <m/>
    <m/>
  </r>
  <r>
    <s v="Villa Minozzo"/>
    <x v="7"/>
    <m/>
    <s v="RE"/>
    <n v="3900"/>
    <n v="6.5631203726425318E-3"/>
    <x v="7"/>
    <n v="8.9817566703937118E-2"/>
    <s v=""/>
    <m/>
    <m/>
  </r>
  <r>
    <s v="Ventasso"/>
    <x v="7"/>
    <m/>
    <s v="RE"/>
    <n v="4407"/>
    <n v="7.4163260210860608E-3"/>
    <x v="7"/>
    <n v="0.10149385037544895"/>
    <s v=""/>
    <m/>
    <m/>
  </r>
  <r>
    <s v="Bastiglia"/>
    <x v="7"/>
    <m/>
    <s v="MO"/>
    <n v="3985"/>
    <n v="6.7061627397385862E-3"/>
    <x v="7"/>
    <n v="9.1775129055176777E-2"/>
    <s v=""/>
    <m/>
    <m/>
  </r>
  <r>
    <s v="Bomporto"/>
    <x v="7"/>
    <m/>
    <s v="MO"/>
    <n v="9761"/>
    <n v="1.6426312296759935E-2"/>
    <x v="7"/>
    <n v="0.2247972483582385"/>
    <s v=""/>
    <m/>
    <m/>
  </r>
  <r>
    <s v="Campogalliano"/>
    <x v="7"/>
    <m/>
    <s v="MO"/>
    <n v="8514"/>
    <n v="1.4327796628891927E-2"/>
    <x v="7"/>
    <n v="0.19607865715828734"/>
    <s v=""/>
    <m/>
    <m/>
  </r>
  <r>
    <s v="Camposanto"/>
    <x v="7"/>
    <m/>
    <s v="MO"/>
    <n v="3171"/>
    <n v="5.3363217183716588E-3"/>
    <x v="7"/>
    <n v="7.3028590773893495E-2"/>
    <s v=""/>
    <m/>
    <m/>
  </r>
  <r>
    <s v="Carpi"/>
    <x v="7"/>
    <m/>
    <s v="MO"/>
    <n v="67268"/>
    <n v="0.11320204646844045"/>
    <x v="7"/>
    <n v="1.5491918146257544"/>
    <s v=""/>
    <m/>
    <m/>
  </r>
  <r>
    <s v="Castelfranco Emilia"/>
    <x v="7"/>
    <m/>
    <s v="MO"/>
    <n v="31656"/>
    <n v="5.3272343209326146E-2"/>
    <x v="7"/>
    <n v="0.729042279892265"/>
    <s v=""/>
    <m/>
    <m/>
  </r>
  <r>
    <s v="Castelnuovo Rangone"/>
    <x v="7"/>
    <m/>
    <s v="MO"/>
    <n v="14116"/>
    <n v="2.3755130046210764E-2"/>
    <x v="7"/>
    <n v="0.32509353117763495"/>
    <s v=""/>
    <m/>
    <m/>
  </r>
  <r>
    <s v="Castelvetro di Modena"/>
    <x v="7"/>
    <m/>
    <s v="MO"/>
    <n v="11012"/>
    <n v="1.8531559370138347E-2"/>
    <x v="7"/>
    <n v="0.25360796013942449"/>
    <s v=""/>
    <m/>
    <m/>
  </r>
  <r>
    <s v="Cavezzo"/>
    <x v="7"/>
    <m/>
    <s v="MO"/>
    <n v="7196"/>
    <n v="1.2109798513214269E-2"/>
    <x v="7"/>
    <n v="0.16572492564141833"/>
    <s v=""/>
    <m/>
    <m/>
  </r>
  <r>
    <s v="Concordia sulla Secchia"/>
    <x v="7"/>
    <m/>
    <s v="MO"/>
    <n v="8968"/>
    <n v="1.5091811154322621E-2"/>
    <x v="7"/>
    <n v="0.20653434312843796"/>
    <s v=""/>
    <m/>
    <m/>
  </r>
  <r>
    <s v="Fanano"/>
    <x v="7"/>
    <m/>
    <s v="MO"/>
    <n v="3028"/>
    <n v="5.0956739713747647E-3"/>
    <x v="7"/>
    <n v="6.9735279994749128E-2"/>
    <s v=""/>
    <m/>
    <m/>
  </r>
  <r>
    <s v="Finale Emilia"/>
    <x v="7"/>
    <m/>
    <s v="MO"/>
    <n v="15713"/>
    <n v="2.6442643696238999E-2"/>
    <x v="7"/>
    <n v="0.36187267323563183"/>
    <s v=""/>
    <m/>
    <m/>
  </r>
  <r>
    <s v="Fiorano Modenese"/>
    <x v="7"/>
    <m/>
    <s v="MO"/>
    <n v="16945"/>
    <n v="2.8515916593442998E-2"/>
    <x v="7"/>
    <n v="0.39024581225595245"/>
    <s v=""/>
    <m/>
    <m/>
  </r>
  <r>
    <s v="Fiumalbo"/>
    <x v="7"/>
    <m/>
    <s v="MO"/>
    <n v="1304"/>
    <n v="2.1944381963912461E-3"/>
    <x v="7"/>
    <n v="3.0031309482547182E-2"/>
    <s v=""/>
    <m/>
    <m/>
  </r>
  <r>
    <s v="Formigine"/>
    <x v="7"/>
    <m/>
    <s v="MO"/>
    <n v="33667"/>
    <n v="5.665655732968105E-2"/>
    <x v="7"/>
    <n v="0.77535590210806438"/>
    <s v=""/>
    <m/>
    <m/>
  </r>
  <r>
    <s v="Frassinoro"/>
    <x v="7"/>
    <m/>
    <s v="MO"/>
    <n v="1997"/>
    <n v="3.3606542010684959E-3"/>
    <x v="7"/>
    <n v="4.5991200181477544E-2"/>
    <s v=""/>
    <m/>
    <m/>
  </r>
  <r>
    <s v="Guiglia"/>
    <x v="7"/>
    <m/>
    <s v="MO"/>
    <n v="3999"/>
    <n v="6.7297226590249956E-3"/>
    <x v="7"/>
    <n v="9.2097551089498603E-2"/>
    <s v=""/>
    <m/>
    <m/>
  </r>
  <r>
    <s v="Lama Mocogno"/>
    <x v="7"/>
    <m/>
    <s v="MO"/>
    <n v="2844"/>
    <n v="4.7860293178962456E-3"/>
    <x v="7"/>
    <n v="6.5497733257947999E-2"/>
    <s v=""/>
    <m/>
    <m/>
  </r>
  <r>
    <s v="Maranello"/>
    <x v="7"/>
    <m/>
    <s v="MO"/>
    <n v="16622"/>
    <n v="2.7972355598477987E-2"/>
    <x v="7"/>
    <n v="0.38280707532124175"/>
    <s v=""/>
    <m/>
    <m/>
  </r>
  <r>
    <s v="Marano sul Panaro"/>
    <x v="7"/>
    <m/>
    <s v="MO"/>
    <n v="4787"/>
    <n v="8.0558095445743081E-3"/>
    <x v="7"/>
    <n v="0.11024530559275564"/>
    <s v=""/>
    <m/>
    <m/>
  </r>
  <r>
    <s v="Medolla"/>
    <x v="7"/>
    <m/>
    <s v="MO"/>
    <n v="6322"/>
    <n v="1.0638986409191304E-2"/>
    <x v="7"/>
    <n v="0.14559657864161293"/>
    <s v=""/>
    <m/>
    <m/>
  </r>
  <r>
    <s v="Mirandola"/>
    <x v="7"/>
    <m/>
    <s v="MO"/>
    <n v="23960"/>
    <n v="4.032111900731155E-2"/>
    <x v="7"/>
    <n v="0.55180228159649569"/>
    <s v=""/>
    <m/>
    <m/>
  </r>
  <r>
    <s v="Modena"/>
    <x v="7"/>
    <m/>
    <s v="MO"/>
    <n v="179149"/>
    <n v="0.30148114144577864"/>
    <x v="7"/>
    <n v="4.1258275019086232"/>
    <s v=""/>
    <m/>
    <m/>
  </r>
  <r>
    <s v="Montecreto"/>
    <x v="7"/>
    <m/>
    <s v="MO"/>
    <n v="1000"/>
    <n v="1.6828513776006488E-3"/>
    <x v="7"/>
    <n v="2.3030145308701826E-2"/>
    <s v=""/>
    <m/>
    <m/>
  </r>
  <r>
    <s v="Montefiorino"/>
    <x v="7"/>
    <m/>
    <s v="MO"/>
    <n v="2253"/>
    <n v="3.7914641537342619E-3"/>
    <x v="7"/>
    <n v="5.1886917380505208E-2"/>
    <s v=""/>
    <m/>
    <m/>
  </r>
  <r>
    <s v="Montese"/>
    <x v="7"/>
    <m/>
    <s v="MO"/>
    <n v="3357"/>
    <n v="5.6493320746053791E-3"/>
    <x v="7"/>
    <n v="7.731219780131203E-2"/>
    <s v=""/>
    <m/>
    <m/>
  </r>
  <r>
    <s v="Nonantola"/>
    <x v="7"/>
    <m/>
    <s v="MO"/>
    <n v="15179"/>
    <n v="2.5544001060600251E-2"/>
    <x v="7"/>
    <n v="0.34957457564078503"/>
    <s v=""/>
    <m/>
    <m/>
  </r>
  <r>
    <s v="Novi di Modena"/>
    <x v="7"/>
    <m/>
    <s v="MO"/>
    <n v="10972"/>
    <n v="1.8464245315034319E-2"/>
    <x v="7"/>
    <n v="0.25268675432707643"/>
    <s v=""/>
    <m/>
    <m/>
  </r>
  <r>
    <s v="Palagano"/>
    <x v="7"/>
    <m/>
    <s v="MO"/>
    <n v="2354"/>
    <n v="3.9614321428719278E-3"/>
    <x v="7"/>
    <n v="5.4212962056684098E-2"/>
    <s v=""/>
    <m/>
    <m/>
  </r>
  <r>
    <s v="Pavullo nel Frignano"/>
    <x v="7"/>
    <m/>
    <s v="MO"/>
    <n v="17198"/>
    <n v="2.8941677991975959E-2"/>
    <x v="7"/>
    <n v="0.39607243901905403"/>
    <s v=""/>
    <m/>
    <m/>
  </r>
  <r>
    <s v="Pievepelago"/>
    <x v="7"/>
    <m/>
    <s v="MO"/>
    <n v="2241"/>
    <n v="3.7712699372030546E-3"/>
    <x v="7"/>
    <n v="5.1610555636800788E-2"/>
    <s v=""/>
    <m/>
    <m/>
  </r>
  <r>
    <s v="Polinago"/>
    <x v="7"/>
    <m/>
    <s v="MO"/>
    <n v="1742"/>
    <n v="2.9315270997803304E-3"/>
    <x v="7"/>
    <n v="4.0118513127758576E-2"/>
    <s v=""/>
    <m/>
    <m/>
  </r>
  <r>
    <s v="Prignano sulla Secchia"/>
    <x v="7"/>
    <m/>
    <s v="MO"/>
    <n v="3773"/>
    <n v="6.3493982476872492E-3"/>
    <x v="7"/>
    <n v="8.6892738249731982E-2"/>
    <s v=""/>
    <m/>
    <m/>
  </r>
  <r>
    <s v="Ravarino"/>
    <x v="7"/>
    <m/>
    <s v="MO"/>
    <n v="6165"/>
    <n v="1.0374778742908E-2"/>
    <x v="7"/>
    <n v="0.14198084582814674"/>
    <s v=""/>
    <m/>
    <m/>
  </r>
  <r>
    <s v="Riolunato"/>
    <x v="7"/>
    <m/>
    <s v="MO"/>
    <n v="759"/>
    <n v="1.2772841955988926E-3"/>
    <x v="7"/>
    <n v="1.7479880289304684E-2"/>
    <s v=""/>
    <m/>
    <m/>
  </r>
  <r>
    <s v="San Cesario sul Panaro"/>
    <x v="7"/>
    <m/>
    <s v="MO"/>
    <n v="6117"/>
    <n v="1.0294001876783171E-2"/>
    <x v="7"/>
    <n v="0.14087539885332906"/>
    <s v=""/>
    <m/>
    <m/>
  </r>
  <r>
    <s v="San Felice sul Panaro"/>
    <x v="7"/>
    <m/>
    <s v="MO"/>
    <n v="11026"/>
    <n v="1.8555119289424757E-2"/>
    <x v="7"/>
    <n v="0.25393038217374636"/>
    <s v=""/>
    <m/>
    <m/>
  </r>
  <r>
    <s v="San Possidonio"/>
    <x v="7"/>
    <m/>
    <s v="MO"/>
    <n v="3621"/>
    <n v="6.0936048382919505E-3"/>
    <x v="7"/>
    <n v="8.3392156162809303E-2"/>
    <s v=""/>
    <m/>
    <m/>
  </r>
  <r>
    <s v="San Prospero"/>
    <x v="7"/>
    <m/>
    <s v="MO"/>
    <n v="5841"/>
    <n v="9.8295348965653905E-3"/>
    <x v="7"/>
    <n v="0.13451907874812735"/>
    <s v=""/>
    <m/>
    <m/>
  </r>
  <r>
    <s v="Sassuolo"/>
    <x v="7"/>
    <m/>
    <s v="MO"/>
    <n v="39885"/>
    <n v="6.7120527195601895E-2"/>
    <x v="7"/>
    <n v="0.9185573456375723"/>
    <s v=""/>
    <m/>
    <m/>
  </r>
  <r>
    <s v="Savignano sul Panaro"/>
    <x v="7"/>
    <m/>
    <s v="MO"/>
    <n v="9276"/>
    <n v="1.5610129378623621E-2"/>
    <x v="7"/>
    <n v="0.21362762788351813"/>
    <s v=""/>
    <m/>
    <m/>
  </r>
  <r>
    <s v="Serramazzoni"/>
    <x v="7"/>
    <m/>
    <s v="MO"/>
    <n v="8014"/>
    <n v="1.3486370940091601E-2"/>
    <x v="7"/>
    <n v="0.18456358450393642"/>
    <s v=""/>
    <m/>
    <m/>
  </r>
  <r>
    <s v="Sestola"/>
    <x v="7"/>
    <m/>
    <s v="MO"/>
    <n v="2602"/>
    <n v="4.3787792845168894E-3"/>
    <x v="7"/>
    <n v="5.9924438093242154E-2"/>
    <s v=""/>
    <m/>
    <m/>
  </r>
  <r>
    <s v="Soliera"/>
    <x v="7"/>
    <m/>
    <s v="MO"/>
    <n v="15061"/>
    <n v="2.5345424598043374E-2"/>
    <x v="7"/>
    <n v="0.34685701849435818"/>
    <s v=""/>
    <m/>
    <m/>
  </r>
  <r>
    <s v="Spilamberto"/>
    <x v="7"/>
    <m/>
    <s v="MO"/>
    <n v="12130"/>
    <n v="2.0412987210295871E-2"/>
    <x v="7"/>
    <n v="0.27935566259455313"/>
    <s v=""/>
    <m/>
    <m/>
  </r>
  <r>
    <s v="Vignola"/>
    <x v="7"/>
    <m/>
    <s v="MO"/>
    <n v="24344"/>
    <n v="4.0967333936310205E-2"/>
    <x v="7"/>
    <n v="0.56064585739503725"/>
    <s v=""/>
    <m/>
    <m/>
  </r>
  <r>
    <s v="Zocca"/>
    <x v="7"/>
    <m/>
    <s v="MO"/>
    <n v="4883"/>
    <n v="8.2173632768239684E-3"/>
    <x v="7"/>
    <n v="0.11245619954239103"/>
    <s v=""/>
    <m/>
    <m/>
  </r>
  <r>
    <s v="Anzola dell'Emilia"/>
    <x v="7"/>
    <m/>
    <s v="BO"/>
    <n v="11851"/>
    <n v="1.994347167594529E-2"/>
    <x v="7"/>
    <n v="0.2729302520534253"/>
    <s v=""/>
    <m/>
    <m/>
  </r>
  <r>
    <s v="Argelato"/>
    <x v="7"/>
    <m/>
    <s v="BO"/>
    <n v="9656"/>
    <n v="1.6249612902111868E-2"/>
    <x v="7"/>
    <n v="0.22237908310082483"/>
    <s v=""/>
    <m/>
    <m/>
  </r>
  <r>
    <s v="Baricella"/>
    <x v="7"/>
    <m/>
    <s v="BO"/>
    <n v="6763"/>
    <n v="1.1381123866713191E-2"/>
    <x v="7"/>
    <n v="0.15575287272275043"/>
    <s v=""/>
    <m/>
    <m/>
  </r>
  <r>
    <s v="Bentivoglio"/>
    <x v="7"/>
    <m/>
    <s v="BO"/>
    <n v="5358"/>
    <n v="9.0167176811842779E-3"/>
    <x v="7"/>
    <n v="0.12339551856402438"/>
    <s v=""/>
    <m/>
    <m/>
  </r>
  <r>
    <s v="Bologna"/>
    <x v="7"/>
    <m/>
    <s v="BO"/>
    <n v="371337"/>
    <n v="0.62490498200409217"/>
    <x v="7"/>
    <n v="8.5519450684974103"/>
    <s v="MAGGIORE"/>
    <m/>
    <m/>
  </r>
  <r>
    <s v="Borgo Tossignano"/>
    <x v="7"/>
    <m/>
    <s v="BO"/>
    <n v="3302"/>
    <n v="5.556775248837343E-3"/>
    <x v="7"/>
    <n v="7.6045539809333429E-2"/>
    <s v=""/>
    <m/>
    <m/>
  </r>
  <r>
    <s v="Budrio"/>
    <x v="7"/>
    <m/>
    <s v="BO"/>
    <n v="18008"/>
    <n v="3.0304787607832489E-2"/>
    <x v="7"/>
    <n v="0.41472685671910248"/>
    <s v=""/>
    <m/>
    <m/>
  </r>
  <r>
    <s v="Calderara di Reno"/>
    <x v="7"/>
    <m/>
    <s v="BO"/>
    <n v="13148"/>
    <n v="2.2126129912693335E-2"/>
    <x v="7"/>
    <n v="0.3028003505188116"/>
    <s v=""/>
    <m/>
    <m/>
  </r>
  <r>
    <s v="Camugnano"/>
    <x v="7"/>
    <m/>
    <s v="BO"/>
    <n v="2000"/>
    <n v="3.3657027552012977E-3"/>
    <x v="7"/>
    <n v="4.6060290617403653E-2"/>
    <s v=""/>
    <m/>
    <m/>
  </r>
  <r>
    <s v="Casalecchio di Reno"/>
    <x v="7"/>
    <m/>
    <s v="BO"/>
    <n v="35173"/>
    <n v="5.9190931504347628E-2"/>
    <x v="7"/>
    <n v="0.81003930094296928"/>
    <s v=""/>
    <m/>
    <m/>
  </r>
  <r>
    <s v="Casalfiumanese"/>
    <x v="7"/>
    <m/>
    <s v="BO"/>
    <n v="3461"/>
    <n v="5.824348617875846E-3"/>
    <x v="7"/>
    <n v="7.9707332913417014E-2"/>
    <s v=""/>
    <m/>
    <m/>
  </r>
  <r>
    <s v="Castel d'Aiano"/>
    <x v="7"/>
    <m/>
    <s v="BO"/>
    <n v="1951"/>
    <n v="3.2832430376988665E-3"/>
    <x v="7"/>
    <n v="4.4931813497277262E-2"/>
    <s v=""/>
    <m/>
    <m/>
  </r>
  <r>
    <s v="Castel del Rio"/>
    <x v="7"/>
    <m/>
    <s v="BO"/>
    <n v="1230"/>
    <n v="2.0699071944487984E-3"/>
    <x v="7"/>
    <n v="2.8327078729703244E-2"/>
    <s v=""/>
    <m/>
    <m/>
  </r>
  <r>
    <s v="Castel di Casio"/>
    <x v="7"/>
    <m/>
    <s v="BO"/>
    <n v="3479"/>
    <n v="5.8546399426726578E-3"/>
    <x v="7"/>
    <n v="8.0121875528973652E-2"/>
    <s v=""/>
    <m/>
    <m/>
  </r>
  <r>
    <s v="Castel Guelfo di Bologna"/>
    <x v="7"/>
    <m/>
    <s v="BO"/>
    <n v="4277"/>
    <n v="7.1975553419979764E-3"/>
    <x v="7"/>
    <n v="9.8499931485317702E-2"/>
    <s v=""/>
    <m/>
    <m/>
  </r>
  <r>
    <s v="Castello d'Argile"/>
    <x v="7"/>
    <m/>
    <s v="BO"/>
    <n v="6458"/>
    <n v="1.0867854196544992E-2"/>
    <x v="7"/>
    <n v="0.14872867840359641"/>
    <s v=""/>
    <m/>
    <m/>
  </r>
  <r>
    <s v="Castel Maggiore"/>
    <x v="7"/>
    <m/>
    <s v="BO"/>
    <n v="17507"/>
    <n v="2.9461679067654567E-2"/>
    <x v="7"/>
    <n v="0.40318875391944281"/>
    <s v=""/>
    <m/>
    <m/>
  </r>
  <r>
    <s v="Castel San Pietro Terme"/>
    <x v="7"/>
    <m/>
    <s v="BO"/>
    <n v="20468"/>
    <n v="3.4444601996730086E-2"/>
    <x v="7"/>
    <n v="0.47138101417850897"/>
    <s v=""/>
    <m/>
    <m/>
  </r>
  <r>
    <s v="Castenaso"/>
    <x v="7"/>
    <m/>
    <s v="BO"/>
    <n v="14352"/>
    <n v="2.4152282971324518E-2"/>
    <x v="7"/>
    <n v="0.3305286454704886"/>
    <s v=""/>
    <m/>
    <m/>
  </r>
  <r>
    <s v="Castiglione dei Pepoli"/>
    <x v="7"/>
    <m/>
    <s v="BO"/>
    <n v="5870"/>
    <n v="9.8783375865158091E-3"/>
    <x v="7"/>
    <n v="0.13518695296207972"/>
    <s v=""/>
    <m/>
    <m/>
  </r>
  <r>
    <s v="Crevalcore"/>
    <x v="7"/>
    <m/>
    <s v="BO"/>
    <n v="13527"/>
    <n v="2.2763930584803978E-2"/>
    <x v="7"/>
    <n v="0.3115287755908096"/>
    <s v=""/>
    <m/>
    <m/>
  </r>
  <r>
    <s v="Dozza"/>
    <x v="7"/>
    <m/>
    <s v="BO"/>
    <n v="6440"/>
    <n v="1.0837562871748179E-2"/>
    <x v="7"/>
    <n v="0.14831413578803976"/>
    <s v=""/>
    <m/>
    <m/>
  </r>
  <r>
    <s v="Fontanelice"/>
    <x v="7"/>
    <m/>
    <s v="BO"/>
    <n v="1927"/>
    <n v="3.2428546046364506E-3"/>
    <x v="7"/>
    <n v="4.4379090009868415E-2"/>
    <s v=""/>
    <m/>
    <m/>
  </r>
  <r>
    <s v="Gaggio Montano"/>
    <x v="7"/>
    <m/>
    <s v="BO"/>
    <n v="5066"/>
    <n v="8.5253250789248877E-3"/>
    <x v="7"/>
    <n v="0.11667071613388345"/>
    <s v=""/>
    <m/>
    <m/>
  </r>
  <r>
    <s v="Galliera"/>
    <x v="7"/>
    <m/>
    <s v="BO"/>
    <n v="5462"/>
    <n v="9.1917342244547447E-3"/>
    <x v="7"/>
    <n v="0.12579065367612938"/>
    <s v=""/>
    <m/>
    <m/>
  </r>
  <r>
    <s v="Granarolo dell'Emilia"/>
    <x v="7"/>
    <m/>
    <s v="BO"/>
    <n v="10766"/>
    <n v="1.8117577931248588E-2"/>
    <x v="7"/>
    <n v="0.24794254439348384"/>
    <s v=""/>
    <m/>
    <m/>
  </r>
  <r>
    <s v="Grizzana Morandi"/>
    <x v="7"/>
    <m/>
    <s v="BO"/>
    <n v="3982"/>
    <n v="6.7011141856057853E-3"/>
    <x v="7"/>
    <n v="9.1706038619250668E-2"/>
    <s v=""/>
    <m/>
    <m/>
  </r>
  <r>
    <s v="Imola"/>
    <x v="7"/>
    <m/>
    <s v="BO"/>
    <n v="67892"/>
    <n v="0.11425214572806328"/>
    <x v="7"/>
    <n v="1.5635626252983843"/>
    <s v=""/>
    <m/>
    <m/>
  </r>
  <r>
    <s v="Lizzano in Belvedere"/>
    <x v="7"/>
    <m/>
    <s v="BO"/>
    <n v="2309"/>
    <n v="3.8857038308798986E-3"/>
    <x v="7"/>
    <n v="5.3176605517792519E-2"/>
    <s v=""/>
    <m/>
    <m/>
  </r>
  <r>
    <s v="Loiano"/>
    <x v="7"/>
    <m/>
    <s v="BO"/>
    <n v="4434"/>
    <n v="7.4617630082812782E-3"/>
    <x v="7"/>
    <n v="0.10211566429878391"/>
    <s v=""/>
    <m/>
    <m/>
  </r>
  <r>
    <s v="Malalbergo"/>
    <x v="7"/>
    <m/>
    <s v="BO"/>
    <n v="8771"/>
    <n v="1.4760289432935295E-2"/>
    <x v="7"/>
    <n v="0.20199740450262371"/>
    <s v=""/>
    <m/>
    <m/>
  </r>
  <r>
    <s v="Marzabotto"/>
    <x v="7"/>
    <m/>
    <s v="BO"/>
    <n v="6684"/>
    <n v="1.1248178607882738E-2"/>
    <x v="7"/>
    <n v="0.153933491243363"/>
    <s v=""/>
    <m/>
    <m/>
  </r>
  <r>
    <s v="Medicina"/>
    <x v="7"/>
    <m/>
    <s v="BO"/>
    <n v="16526"/>
    <n v="2.7810801866228325E-2"/>
    <x v="7"/>
    <n v="0.38059618137160639"/>
    <s v=""/>
    <m/>
    <m/>
  </r>
  <r>
    <s v="Minerbio"/>
    <x v="7"/>
    <m/>
    <s v="BO"/>
    <n v="8674"/>
    <n v="1.4597052849308031E-2"/>
    <x v="7"/>
    <n v="0.19976348040767963"/>
    <s v=""/>
    <m/>
    <m/>
  </r>
  <r>
    <s v="Molinella"/>
    <x v="7"/>
    <m/>
    <s v="BO"/>
    <n v="15651"/>
    <n v="2.6338306910827759E-2"/>
    <x v="7"/>
    <n v="0.36044480422649228"/>
    <s v=""/>
    <m/>
    <m/>
  </r>
  <r>
    <s v="Monghidoro"/>
    <x v="7"/>
    <m/>
    <s v="BO"/>
    <n v="3806"/>
    <n v="6.4049323431480702E-3"/>
    <x v="7"/>
    <n v="8.7652733044919148E-2"/>
    <s v=""/>
    <m/>
    <m/>
  </r>
  <r>
    <s v="Monterenzio"/>
    <x v="7"/>
    <m/>
    <s v="BO"/>
    <n v="5853"/>
    <n v="9.8497291130965996E-3"/>
    <x v="7"/>
    <n v="0.13479544049183179"/>
    <s v=""/>
    <m/>
    <m/>
  </r>
  <r>
    <s v="Monte San Pietro"/>
    <x v="7"/>
    <m/>
    <s v="BO"/>
    <n v="10820"/>
    <n v="1.8208451905639023E-2"/>
    <x v="7"/>
    <n v="0.24918617224015377"/>
    <s v=""/>
    <m/>
    <m/>
  </r>
  <r>
    <s v="Monzuno"/>
    <x v="7"/>
    <m/>
    <s v="BO"/>
    <n v="6133"/>
    <n v="1.0320927498824781E-2"/>
    <x v="7"/>
    <n v="0.1412438811782683"/>
    <s v=""/>
    <m/>
    <m/>
  </r>
  <r>
    <s v="Mordano"/>
    <x v="7"/>
    <m/>
    <s v="BO"/>
    <n v="4644"/>
    <n v="7.8151617975774149E-3"/>
    <x v="7"/>
    <n v="0.10695199481361127"/>
    <s v=""/>
    <m/>
    <m/>
  </r>
  <r>
    <s v="Ozzano dell'Emilia"/>
    <x v="7"/>
    <m/>
    <s v="BO"/>
    <n v="12870"/>
    <n v="2.1658297229720354E-2"/>
    <x v="7"/>
    <n v="0.29639797012299252"/>
    <s v=""/>
    <m/>
    <m/>
  </r>
  <r>
    <s v="Pianoro"/>
    <x v="7"/>
    <m/>
    <s v="BO"/>
    <n v="16890"/>
    <n v="2.8423359767674961E-2"/>
    <x v="7"/>
    <n v="0.38897915426397384"/>
    <s v=""/>
    <m/>
    <m/>
  </r>
  <r>
    <s v="Pieve di Cento"/>
    <x v="7"/>
    <m/>
    <s v="BO"/>
    <n v="6895"/>
    <n v="1.1603260248556475E-2"/>
    <x v="7"/>
    <n v="0.15879285190349909"/>
    <s v=""/>
    <m/>
    <m/>
  </r>
  <r>
    <s v="Sala Bolognese"/>
    <x v="7"/>
    <m/>
    <s v="BO"/>
    <n v="8245"/>
    <n v="1.3875109608317351E-2"/>
    <x v="7"/>
    <n v="0.18988354807024654"/>
    <s v=""/>
    <m/>
    <m/>
  </r>
  <r>
    <s v="San Benedetto Val di Sambro"/>
    <x v="7"/>
    <m/>
    <s v="BO"/>
    <n v="4393"/>
    <n v="7.3927661017996506E-3"/>
    <x v="7"/>
    <n v="0.10117142834112712"/>
    <s v=""/>
    <m/>
    <m/>
  </r>
  <r>
    <s v="San Giorgio di Piano"/>
    <x v="7"/>
    <m/>
    <s v="BO"/>
    <n v="8201"/>
    <n v="1.3801064147702923E-2"/>
    <x v="7"/>
    <n v="0.18887022167666367"/>
    <s v=""/>
    <m/>
    <m/>
  </r>
  <r>
    <s v="San Giovanni in Persiceto"/>
    <x v="7"/>
    <m/>
    <s v="BO"/>
    <n v="26992"/>
    <n v="4.5423524384196716E-2"/>
    <x v="7"/>
    <n v="0.6216296821724796"/>
    <s v=""/>
    <m/>
    <m/>
  </r>
  <r>
    <s v="San Lazzaro di Savena"/>
    <x v="7"/>
    <m/>
    <s v="BO"/>
    <n v="31091"/>
    <n v="5.2321532180981775E-2"/>
    <x v="7"/>
    <n v="0.71603024779284841"/>
    <s v=""/>
    <m/>
    <m/>
  </r>
  <r>
    <s v="San Pietro in Casale"/>
    <x v="7"/>
    <m/>
    <s v="BO"/>
    <n v="11736"/>
    <n v="1.9749943767521216E-2"/>
    <x v="7"/>
    <n v="0.27028178534292463"/>
    <s v=""/>
    <m/>
    <m/>
  </r>
  <r>
    <s v="Sant'Agata Bolognese"/>
    <x v="7"/>
    <m/>
    <s v="BO"/>
    <n v="7140"/>
    <n v="1.2015558836068635E-2"/>
    <x v="7"/>
    <n v="0.16443523750413103"/>
    <s v=""/>
    <m/>
    <m/>
  </r>
  <r>
    <s v="Sasso Marconi"/>
    <x v="7"/>
    <m/>
    <s v="BO"/>
    <n v="14545"/>
    <n v="2.4477073287201445E-2"/>
    <x v="7"/>
    <n v="0.33497346351506802"/>
    <s v=""/>
    <m/>
    <m/>
  </r>
  <r>
    <s v="Vergato"/>
    <x v="7"/>
    <m/>
    <s v="BO"/>
    <n v="7642"/>
    <n v="1.286035022762416E-2"/>
    <x v="7"/>
    <n v="0.17599637044909935"/>
    <s v=""/>
    <m/>
    <m/>
  </r>
  <r>
    <s v="Zola Predosa"/>
    <x v="7"/>
    <m/>
    <s v="BO"/>
    <n v="18193"/>
    <n v="3.0616115112688608E-2"/>
    <x v="7"/>
    <n v="0.41898743360121232"/>
    <s v=""/>
    <m/>
    <m/>
  </r>
  <r>
    <s v="Valsamoggia"/>
    <x v="7"/>
    <m/>
    <s v="BO"/>
    <n v="29427"/>
    <n v="4.9521267488654298E-2"/>
    <x v="7"/>
    <n v="0.67770808599916854"/>
    <s v=""/>
    <m/>
    <m/>
  </r>
  <r>
    <s v="Alto Reno Terme"/>
    <x v="7"/>
    <m/>
    <s v="BO"/>
    <n v="6967"/>
    <n v="1.1724425547743722E-2"/>
    <x v="7"/>
    <n v="0.16045102236572562"/>
    <s v=""/>
    <m/>
    <m/>
  </r>
  <r>
    <s v="Argenta"/>
    <x v="7"/>
    <m/>
    <s v="FE"/>
    <n v="22133"/>
    <n v="3.7246549540435166E-2"/>
    <x v="7"/>
    <n v="0.50972620611749753"/>
    <s v=""/>
    <m/>
    <m/>
  </r>
  <r>
    <s v="Bondeno"/>
    <x v="7"/>
    <m/>
    <s v="FE"/>
    <n v="15116"/>
    <n v="2.5437981423811411E-2"/>
    <x v="7"/>
    <n v="0.3481236764863368"/>
    <s v=""/>
    <m/>
    <m/>
  </r>
  <r>
    <s v="Cento"/>
    <x v="7"/>
    <m/>
    <s v="FE"/>
    <n v="34723"/>
    <n v="5.8433648384427342E-2"/>
    <x v="7"/>
    <n v="0.79967573555405347"/>
    <s v=""/>
    <m/>
    <m/>
  </r>
  <r>
    <s v="Codigoro"/>
    <x v="7"/>
    <m/>
    <s v="FE"/>
    <n v="12389"/>
    <n v="2.0848845717094441E-2"/>
    <x v="7"/>
    <n v="0.28532047022950691"/>
    <s v=""/>
    <m/>
    <m/>
  </r>
  <r>
    <s v="Comacchio"/>
    <x v="7"/>
    <m/>
    <s v="FE"/>
    <n v="22648"/>
    <n v="3.8113217999899501E-2"/>
    <x v="7"/>
    <n v="0.52158673095147901"/>
    <s v=""/>
    <m/>
    <m/>
  </r>
  <r>
    <s v="Copparo"/>
    <x v="7"/>
    <m/>
    <s v="FE"/>
    <n v="17017"/>
    <n v="2.8637081892630246E-2"/>
    <x v="7"/>
    <n v="0.39190398271817894"/>
    <s v=""/>
    <m/>
    <m/>
  </r>
  <r>
    <s v="Ferrara"/>
    <x v="7"/>
    <m/>
    <s v="FE"/>
    <n v="132545"/>
    <n v="0.22305353584407803"/>
    <x v="7"/>
    <n v="3.0525306099418832"/>
    <s v=""/>
    <m/>
    <m/>
  </r>
  <r>
    <s v="Jolanda di Savoia"/>
    <x v="7"/>
    <m/>
    <s v="FE"/>
    <n v="3003"/>
    <n v="5.0536026869347495E-3"/>
    <x v="7"/>
    <n v="6.9159526362031584E-2"/>
    <s v=""/>
    <m/>
    <m/>
  </r>
  <r>
    <s v="Lagosanto"/>
    <x v="7"/>
    <m/>
    <s v="FE"/>
    <n v="4952"/>
    <n v="8.333480021878413E-3"/>
    <x v="7"/>
    <n v="0.11404527956869145"/>
    <s v=""/>
    <m/>
    <m/>
  </r>
  <r>
    <s v="Masi Torello"/>
    <x v="7"/>
    <m/>
    <s v="FE"/>
    <n v="2368"/>
    <n v="3.9849920621583372E-3"/>
    <x v="7"/>
    <n v="5.4535384091005917E-2"/>
    <s v=""/>
    <m/>
    <m/>
  </r>
  <r>
    <s v="Mesola"/>
    <x v="7"/>
    <m/>
    <s v="FE"/>
    <n v="7140"/>
    <n v="1.2015558836068635E-2"/>
    <x v="7"/>
    <n v="0.16443523750413103"/>
    <s v=""/>
    <m/>
    <m/>
  </r>
  <r>
    <s v="Ostellato"/>
    <x v="7"/>
    <m/>
    <s v="FE"/>
    <n v="6453"/>
    <n v="1.0859439939656988E-2"/>
    <x v="7"/>
    <n v="0.14861352767705288"/>
    <s v=""/>
    <m/>
    <m/>
  </r>
  <r>
    <s v="Poggio Renatico"/>
    <x v="7"/>
    <m/>
    <s v="FE"/>
    <n v="9674"/>
    <n v="1.6279904226908677E-2"/>
    <x v="7"/>
    <n v="0.22279362571638148"/>
    <s v=""/>
    <m/>
    <m/>
  </r>
  <r>
    <s v="Portomaggiore"/>
    <x v="7"/>
    <m/>
    <s v="FE"/>
    <n v="12185"/>
    <n v="2.0505544036063909E-2"/>
    <x v="7"/>
    <n v="0.28062232058653175"/>
    <s v=""/>
    <m/>
    <m/>
  </r>
  <r>
    <s v="Vigarano Mainarda"/>
    <x v="7"/>
    <m/>
    <s v="FE"/>
    <n v="7431"/>
    <n v="1.2505268586950424E-2"/>
    <x v="7"/>
    <n v="0.17113700978896326"/>
    <s v=""/>
    <m/>
    <m/>
  </r>
  <r>
    <s v="Voghiera"/>
    <x v="7"/>
    <m/>
    <s v="FE"/>
    <n v="3847"/>
    <n v="6.473929249629696E-3"/>
    <x v="7"/>
    <n v="8.8596969002575923E-2"/>
    <s v=""/>
    <m/>
    <m/>
  </r>
  <r>
    <s v="Goro"/>
    <x v="7"/>
    <m/>
    <s v="FE"/>
    <n v="3895"/>
    <n v="6.5547061157545279E-3"/>
    <x v="7"/>
    <n v="8.9702415977393618E-2"/>
    <s v=""/>
    <m/>
    <m/>
  </r>
  <r>
    <s v="Fiscaglia"/>
    <x v="7"/>
    <m/>
    <s v="FE"/>
    <n v="9519"/>
    <n v="1.6019062263380578E-2"/>
    <x v="7"/>
    <n v="0.21922395319353269"/>
    <s v=""/>
    <m/>
    <m/>
  </r>
  <r>
    <s v="Terre del Reno"/>
    <x v="7"/>
    <m/>
    <s v="FE"/>
    <n v="10571"/>
    <n v="1.7789421912616461E-2"/>
    <x v="7"/>
    <n v="0.243451666058287"/>
    <s v=""/>
    <m/>
    <m/>
  </r>
  <r>
    <s v="Riva del Po"/>
    <x v="7"/>
    <m/>
    <s v="FE"/>
    <n v="8508"/>
    <n v="1.4317699520626323E-2"/>
    <x v="7"/>
    <n v="0.19594047628643513"/>
    <s v=""/>
    <m/>
    <m/>
  </r>
  <r>
    <s v="Tresignana"/>
    <x v="7"/>
    <m/>
    <s v="FE"/>
    <n v="7364"/>
    <n v="1.2392517544651181E-2"/>
    <x v="7"/>
    <n v="0.16959399005328024"/>
    <s v=""/>
    <m/>
    <m/>
  </r>
  <r>
    <s v="Alfonsine"/>
    <x v="7"/>
    <m/>
    <s v="RA"/>
    <n v="12245"/>
    <n v="2.0606515118719949E-2"/>
    <x v="7"/>
    <n v="0.28200412930505386"/>
    <s v=""/>
    <m/>
    <m/>
  </r>
  <r>
    <s v="Bagnacavallo"/>
    <x v="7"/>
    <m/>
    <s v="RA"/>
    <n v="16715"/>
    <n v="2.812886077659485E-2"/>
    <x v="7"/>
    <n v="0.38494887883495099"/>
    <s v=""/>
    <m/>
    <m/>
  </r>
  <r>
    <s v="Bagnara di Romagna"/>
    <x v="7"/>
    <m/>
    <s v="RA"/>
    <n v="2348"/>
    <n v="3.9513350346063241E-3"/>
    <x v="7"/>
    <n v="5.4074781184831888E-2"/>
    <s v=""/>
    <m/>
    <m/>
  </r>
  <r>
    <s v="Brisighella"/>
    <x v="7"/>
    <m/>
    <s v="RA"/>
    <n v="7664"/>
    <n v="1.2897372957931374E-2"/>
    <x v="7"/>
    <n v="0.17650303364589079"/>
    <s v=""/>
    <m/>
    <m/>
  </r>
  <r>
    <s v="Casola Valsenio"/>
    <x v="7"/>
    <m/>
    <s v="RA"/>
    <n v="2724"/>
    <n v="4.5840871525841681E-3"/>
    <x v="7"/>
    <n v="6.2734115820903769E-2"/>
    <s v=""/>
    <m/>
    <m/>
  </r>
  <r>
    <s v="Castel Bolognese"/>
    <x v="7"/>
    <m/>
    <s v="RA"/>
    <n v="9519"/>
    <n v="1.6019062263380578E-2"/>
    <x v="7"/>
    <n v="0.21922395319353269"/>
    <s v=""/>
    <m/>
    <m/>
  </r>
  <r>
    <s v="Cervia"/>
    <x v="7"/>
    <m/>
    <s v="RA"/>
    <n v="28896"/>
    <n v="4.8627673407148353E-2"/>
    <x v="7"/>
    <n v="0.66547907884024793"/>
    <s v=""/>
    <m/>
    <m/>
  </r>
  <r>
    <s v="Conselice"/>
    <x v="7"/>
    <m/>
    <s v="RA"/>
    <n v="9837"/>
    <n v="1.6554209001457584E-2"/>
    <x v="7"/>
    <n v="0.22654753940169986"/>
    <s v=""/>
    <m/>
    <m/>
  </r>
  <r>
    <s v="Cotignola"/>
    <x v="7"/>
    <m/>
    <s v="RA"/>
    <n v="7384"/>
    <n v="1.2426174572203191E-2"/>
    <x v="7"/>
    <n v="0.17005459295945427"/>
    <s v=""/>
    <m/>
    <m/>
  </r>
  <r>
    <s v="Faenza"/>
    <x v="7"/>
    <m/>
    <s v="RA"/>
    <n v="57748"/>
    <n v="9.7181301353682276E-2"/>
    <x v="7"/>
    <n v="1.3299448312869131"/>
    <s v=""/>
    <m/>
    <m/>
  </r>
  <r>
    <s v="Fusignano"/>
    <x v="7"/>
    <m/>
    <s v="RA"/>
    <n v="8259"/>
    <n v="1.389866952760376E-2"/>
    <x v="7"/>
    <n v="0.19020597010456838"/>
    <s v=""/>
    <m/>
    <m/>
  </r>
  <r>
    <s v="Lugo"/>
    <x v="7"/>
    <m/>
    <s v="RA"/>
    <n v="32062"/>
    <n v="5.395558086863201E-2"/>
    <x v="7"/>
    <n v="0.73839251888759794"/>
    <s v=""/>
    <m/>
    <m/>
  </r>
  <r>
    <s v="Massa Lombarda"/>
    <x v="7"/>
    <m/>
    <s v="RA"/>
    <n v="10449"/>
    <n v="1.7584114044549182E-2"/>
    <x v="7"/>
    <n v="0.24064198833062536"/>
    <s v=""/>
    <m/>
    <m/>
  </r>
  <r>
    <s v="Ravenna"/>
    <x v="7"/>
    <m/>
    <s v="RA"/>
    <n v="153740"/>
    <n v="0.25872157079232377"/>
    <x v="7"/>
    <n v="3.540654539759819"/>
    <s v=""/>
    <m/>
    <m/>
  </r>
  <r>
    <s v="Riolo Terme"/>
    <x v="7"/>
    <m/>
    <s v="RA"/>
    <n v="5777"/>
    <n v="9.7218324083989498E-3"/>
    <x v="7"/>
    <n v="0.13304514944837045"/>
    <s v=""/>
    <m/>
    <m/>
  </r>
  <r>
    <s v="Russi"/>
    <x v="7"/>
    <m/>
    <s v="RA"/>
    <n v="12083"/>
    <n v="2.0333893195548642E-2"/>
    <x v="7"/>
    <n v="0.27827324576504414"/>
    <s v=""/>
    <m/>
    <m/>
  </r>
  <r>
    <s v="Sant'Agata sul Santerno"/>
    <x v="7"/>
    <m/>
    <s v="RA"/>
    <n v="2822"/>
    <n v="4.7490065875890313E-3"/>
    <x v="7"/>
    <n v="6.499107006115655E-2"/>
    <s v=""/>
    <m/>
    <m/>
  </r>
  <r>
    <s v="Solarolo"/>
    <x v="7"/>
    <m/>
    <s v="RA"/>
    <n v="4489"/>
    <n v="7.5543198340493134E-3"/>
    <x v="7"/>
    <n v="0.1033823222907625"/>
    <s v=""/>
    <m/>
    <m/>
  </r>
  <r>
    <s v="Bagno di Romagna"/>
    <x v="7"/>
    <m/>
    <s v="FC"/>
    <n v="6138"/>
    <n v="1.0329341755712785E-2"/>
    <x v="7"/>
    <n v="0.1413590319048118"/>
    <s v=""/>
    <m/>
    <m/>
  </r>
  <r>
    <s v="Bertinoro"/>
    <x v="7"/>
    <m/>
    <s v="FC"/>
    <n v="10798"/>
    <n v="1.8171429175331811E-2"/>
    <x v="7"/>
    <n v="0.24867950904336233"/>
    <s v=""/>
    <m/>
    <m/>
  </r>
  <r>
    <s v="Borghi"/>
    <x v="7"/>
    <m/>
    <s v="FC"/>
    <n v="2718"/>
    <n v="4.5739900443185644E-3"/>
    <x v="7"/>
    <n v="6.2595934949051552E-2"/>
    <s v=""/>
    <m/>
    <m/>
  </r>
  <r>
    <s v="Castrocaro Terme e Terra del Sole"/>
    <x v="7"/>
    <m/>
    <s v="FC"/>
    <n v="6512"/>
    <n v="1.0958728170935426E-2"/>
    <x v="7"/>
    <n v="0.14997230625026628"/>
    <s v=""/>
    <m/>
    <m/>
  </r>
  <r>
    <s v="Cesena"/>
    <x v="7"/>
    <m/>
    <s v="FC"/>
    <n v="95990"/>
    <n v="0.16153690373588631"/>
    <x v="7"/>
    <n v="2.2106636481822881"/>
    <s v=""/>
    <m/>
    <m/>
  </r>
  <r>
    <s v="Cesenatico"/>
    <x v="7"/>
    <m/>
    <s v="FC"/>
    <n v="25412"/>
    <n v="4.2764619207587694E-2"/>
    <x v="7"/>
    <n v="0.58524205258473083"/>
    <s v=""/>
    <m/>
    <m/>
  </r>
  <r>
    <s v="Civitella di Romagna"/>
    <x v="7"/>
    <m/>
    <s v="FC"/>
    <n v="3792"/>
    <n v="6.3813724238616608E-3"/>
    <x v="7"/>
    <n v="8.7330311010597322E-2"/>
    <s v=""/>
    <m/>
    <m/>
  </r>
  <r>
    <s v="Dovadola"/>
    <x v="7"/>
    <m/>
    <s v="FC"/>
    <n v="1661"/>
    <n v="2.795216138194678E-3"/>
    <x v="7"/>
    <n v="3.8253071357753729E-2"/>
    <s v=""/>
    <m/>
    <m/>
  </r>
  <r>
    <s v="Forlì"/>
    <x v="7"/>
    <m/>
    <s v="FC"/>
    <n v="116434"/>
    <n v="0.19594111729955396"/>
    <x v="7"/>
    <n v="2.6814919388733887"/>
    <s v=""/>
    <m/>
    <m/>
  </r>
  <r>
    <s v="Forlimpopoli"/>
    <x v="7"/>
    <m/>
    <s v="FC"/>
    <n v="12982"/>
    <n v="2.1846776584011626E-2"/>
    <x v="7"/>
    <n v="0.29897734639756712"/>
    <s v=""/>
    <m/>
    <m/>
  </r>
  <r>
    <s v="Galeata"/>
    <x v="7"/>
    <m/>
    <s v="FC"/>
    <n v="2516"/>
    <n v="4.2340540660432326E-3"/>
    <x v="7"/>
    <n v="5.7943845596693799E-2"/>
    <s v=""/>
    <m/>
    <m/>
  </r>
  <r>
    <s v="Gambettola"/>
    <x v="7"/>
    <m/>
    <s v="FC"/>
    <n v="10238"/>
    <n v="1.7229032403875445E-2"/>
    <x v="7"/>
    <n v="0.2357826276704893"/>
    <s v=""/>
    <m/>
    <m/>
  </r>
  <r>
    <s v="Gatteo"/>
    <x v="7"/>
    <m/>
    <s v="FC"/>
    <n v="8910"/>
    <n v="1.4994205774421782E-2"/>
    <x v="7"/>
    <n v="0.20519859470053328"/>
    <s v=""/>
    <m/>
    <m/>
  </r>
  <r>
    <s v="Longiano"/>
    <x v="7"/>
    <m/>
    <s v="FC"/>
    <n v="6837"/>
    <n v="1.1505654868655638E-2"/>
    <x v="7"/>
    <n v="0.15745710347559438"/>
    <s v=""/>
    <m/>
    <m/>
  </r>
  <r>
    <s v="Meldola"/>
    <x v="7"/>
    <m/>
    <s v="FC"/>
    <n v="10000"/>
    <n v="1.6828513776006492E-2"/>
    <x v="7"/>
    <n v="0.23030145308701824"/>
    <s v=""/>
    <m/>
    <m/>
  </r>
  <r>
    <s v="Mercato Saraceno"/>
    <x v="7"/>
    <m/>
    <s v="FC"/>
    <n v="6997"/>
    <n v="1.1774911089071742E-2"/>
    <x v="7"/>
    <n v="0.16114192672498667"/>
    <s v=""/>
    <m/>
    <m/>
  </r>
  <r>
    <s v="Modigliana"/>
    <x v="7"/>
    <m/>
    <s v="FC"/>
    <n v="4726"/>
    <n v="7.9531556105406666E-3"/>
    <x v="7"/>
    <n v="0.10884046672892482"/>
    <s v=""/>
    <m/>
    <m/>
  </r>
  <r>
    <s v="Montiano"/>
    <x v="7"/>
    <m/>
    <s v="FC"/>
    <n v="1701"/>
    <n v="2.8625301932987041E-3"/>
    <x v="7"/>
    <n v="3.9174277170101808E-2"/>
    <s v=""/>
    <m/>
    <m/>
  </r>
  <r>
    <s v="Portico e San Benedetto"/>
    <x v="7"/>
    <m/>
    <s v="FC"/>
    <n v="769"/>
    <n v="1.2941127093748991E-3"/>
    <x v="7"/>
    <n v="1.7710181742391702E-2"/>
    <s v=""/>
    <m/>
    <m/>
  </r>
  <r>
    <s v="Predappio"/>
    <x v="7"/>
    <m/>
    <s v="FC"/>
    <n v="6519"/>
    <n v="1.0970508130578632E-2"/>
    <x v="7"/>
    <n v="0.15013351726742719"/>
    <s v=""/>
    <m/>
    <m/>
  </r>
  <r>
    <s v="Premilcuore"/>
    <x v="7"/>
    <m/>
    <s v="FC"/>
    <n v="803"/>
    <n v="1.3513296562133212E-3"/>
    <x v="7"/>
    <n v="1.8493206682887568E-2"/>
    <s v=""/>
    <m/>
    <m/>
  </r>
  <r>
    <s v="Rocca San Casciano"/>
    <x v="7"/>
    <m/>
    <s v="FC"/>
    <n v="2000"/>
    <n v="3.3657027552012977E-3"/>
    <x v="7"/>
    <n v="4.6060290617403653E-2"/>
    <s v=""/>
    <m/>
    <m/>
  </r>
  <r>
    <s v="Roncofreddo"/>
    <x v="7"/>
    <m/>
    <s v="FC"/>
    <n v="3395"/>
    <n v="5.713280426954204E-3"/>
    <x v="7"/>
    <n v="7.8187343323042696E-2"/>
    <s v=""/>
    <m/>
    <m/>
  </r>
  <r>
    <s v="San Mauro Pascoli"/>
    <x v="7"/>
    <m/>
    <s v="FC"/>
    <n v="11090"/>
    <n v="1.8662821777591199E-2"/>
    <x v="7"/>
    <n v="0.25540431147350323"/>
    <s v=""/>
    <m/>
    <m/>
  </r>
  <r>
    <s v="Santa Sofia"/>
    <x v="7"/>
    <m/>
    <s v="FC"/>
    <n v="4193"/>
    <n v="7.0561958262795208E-3"/>
    <x v="7"/>
    <n v="9.656539927938676E-2"/>
    <s v=""/>
    <m/>
    <m/>
  </r>
  <r>
    <s v="Sarsina"/>
    <x v="7"/>
    <m/>
    <s v="FC"/>
    <n v="3602"/>
    <n v="6.061630662117538E-3"/>
    <x v="7"/>
    <n v="8.2954583401943977E-2"/>
    <s v=""/>
    <m/>
    <m/>
  </r>
  <r>
    <s v="Savignano sul Rubicone"/>
    <x v="7"/>
    <m/>
    <s v="FC"/>
    <n v="17521"/>
    <n v="2.948523898694097E-2"/>
    <x v="7"/>
    <n v="0.40351117595376462"/>
    <s v=""/>
    <m/>
    <m/>
  </r>
  <r>
    <s v="Sogliano al Rubicone"/>
    <x v="7"/>
    <m/>
    <s v="FC"/>
    <n v="3251"/>
    <n v="5.4709498285797102E-3"/>
    <x v="7"/>
    <n v="7.4871002398589639E-2"/>
    <s v=""/>
    <m/>
    <m/>
  </r>
  <r>
    <s v="Tredozio"/>
    <x v="7"/>
    <m/>
    <s v="FC"/>
    <n v="1259"/>
    <n v="2.1187098843992169E-3"/>
    <x v="7"/>
    <n v="2.8994952943655596E-2"/>
    <s v=""/>
    <m/>
    <m/>
  </r>
  <r>
    <s v="Verghereto"/>
    <x v="7"/>
    <m/>
    <s v="FC"/>
    <n v="1974"/>
    <n v="3.3219486193836814E-3"/>
    <x v="7"/>
    <n v="4.5461506839377407E-2"/>
    <s v=""/>
    <m/>
    <m/>
  </r>
  <r>
    <s v="Bellaria-Igea Marina"/>
    <x v="7"/>
    <m/>
    <s v="RN"/>
    <n v="18591"/>
    <n v="3.1285889960973666E-2"/>
    <x v="7"/>
    <n v="0.42815343143407564"/>
    <s v=""/>
    <m/>
    <m/>
  </r>
  <r>
    <s v="Cattolica"/>
    <x v="7"/>
    <m/>
    <s v="RN"/>
    <n v="16550"/>
    <n v="2.7851190299290739E-2"/>
    <x v="7"/>
    <n v="0.3811489048590152"/>
    <s v=""/>
    <m/>
    <m/>
  </r>
  <r>
    <s v="Coriano"/>
    <x v="7"/>
    <m/>
    <s v="RN"/>
    <n v="10028"/>
    <n v="1.6875633614579309E-2"/>
    <x v="7"/>
    <n v="0.23094629715566189"/>
    <s v=""/>
    <m/>
    <m/>
  </r>
  <r>
    <s v="Gemmano"/>
    <x v="7"/>
    <m/>
    <s v="RN"/>
    <n v="1152"/>
    <n v="1.9386447869959476E-3"/>
    <x v="7"/>
    <n v="2.6530727395624499E-2"/>
    <s v=""/>
    <m/>
    <m/>
  </r>
  <r>
    <s v="Misano Adriatico"/>
    <x v="7"/>
    <m/>
    <s v="RN"/>
    <n v="12252"/>
    <n v="2.0618295078363151E-2"/>
    <x v="7"/>
    <n v="0.28216534032221474"/>
    <s v=""/>
    <m/>
    <m/>
  </r>
  <r>
    <s v="Mondaino"/>
    <x v="7"/>
    <m/>
    <s v="RN"/>
    <n v="1441"/>
    <n v="2.4249888351225352E-3"/>
    <x v="7"/>
    <n v="3.3186439389839333E-2"/>
    <s v=""/>
    <m/>
    <m/>
  </r>
  <r>
    <s v="Montefiore Conca"/>
    <x v="7"/>
    <m/>
    <s v="RN"/>
    <n v="2195"/>
    <n v="3.6938587738334248E-3"/>
    <x v="7"/>
    <n v="5.0551168952600506E-2"/>
    <s v=""/>
    <m/>
    <m/>
  </r>
  <r>
    <s v="Montegridolfo"/>
    <x v="7"/>
    <m/>
    <s v="RN"/>
    <n v="1029"/>
    <n v="1.7316540675510678E-3"/>
    <x v="7"/>
    <n v="2.3698019522654178E-2"/>
    <s v=""/>
    <m/>
    <m/>
  </r>
  <r>
    <s v="Morciano di Romagna"/>
    <x v="7"/>
    <m/>
    <s v="RN"/>
    <n v="6892"/>
    <n v="1.1598211694423674E-2"/>
    <x v="7"/>
    <n v="0.15872376146757297"/>
    <s v=""/>
    <m/>
    <m/>
  </r>
  <r>
    <s v="Riccione"/>
    <x v="7"/>
    <m/>
    <s v="RN"/>
    <n v="34536"/>
    <n v="5.811895517681602E-2"/>
    <x v="7"/>
    <n v="0.7953690983813263"/>
    <s v=""/>
    <m/>
    <m/>
  </r>
  <r>
    <s v="Rimini"/>
    <x v="7"/>
    <m/>
    <s v="RN"/>
    <n v="139601"/>
    <n v="0.23492773516442822"/>
    <x v="7"/>
    <n v="3.2150313152400836"/>
    <s v=""/>
    <m/>
    <m/>
  </r>
  <r>
    <s v="Saludecio"/>
    <x v="7"/>
    <m/>
    <s v="RN"/>
    <n v="3028"/>
    <n v="5.0956739713747647E-3"/>
    <x v="7"/>
    <n v="6.9735279994749128E-2"/>
    <s v=""/>
    <m/>
    <m/>
  </r>
  <r>
    <s v="San Clemente"/>
    <x v="7"/>
    <m/>
    <s v="RN"/>
    <n v="5234"/>
    <n v="8.8080441103617971E-3"/>
    <x v="7"/>
    <n v="0.12053978054574535"/>
    <s v=""/>
    <m/>
    <m/>
  </r>
  <r>
    <s v="San Giovanni in Marignano"/>
    <x v="7"/>
    <m/>
    <s v="RN"/>
    <n v="8973"/>
    <n v="1.5100225411210623E-2"/>
    <x v="7"/>
    <n v="0.20664949385498146"/>
    <s v=""/>
    <m/>
    <m/>
  </r>
  <r>
    <s v="Santarcangelo di Romagna"/>
    <x v="7"/>
    <m/>
    <s v="RN"/>
    <n v="20839"/>
    <n v="3.5068939857819927E-2"/>
    <x v="7"/>
    <n v="0.47992519808803735"/>
    <s v=""/>
    <m/>
    <m/>
  </r>
  <r>
    <s v="Verucchio"/>
    <x v="7"/>
    <m/>
    <s v="RN"/>
    <n v="9960"/>
    <n v="1.6761199720902467E-2"/>
    <x v="7"/>
    <n v="0.22938024727467018"/>
    <s v=""/>
    <m/>
    <m/>
  </r>
  <r>
    <s v="Casteldelci"/>
    <x v="7"/>
    <m/>
    <s v="RN"/>
    <n v="445"/>
    <n v="7.4886886303228884E-4"/>
    <x v="7"/>
    <n v="1.0248414662372312E-2"/>
    <s v=""/>
    <m/>
    <m/>
  </r>
  <r>
    <s v="Maiolo"/>
    <x v="7"/>
    <m/>
    <s v="RN"/>
    <n v="848"/>
    <n v="1.4270579682053503E-3"/>
    <x v="7"/>
    <n v="1.9529563221779147E-2"/>
    <s v=""/>
    <m/>
    <m/>
  </r>
  <r>
    <s v="Novafeltria"/>
    <x v="7"/>
    <m/>
    <s v="RN"/>
    <n v="7282"/>
    <n v="1.2254523731687925E-2"/>
    <x v="7"/>
    <n v="0.16770551813796669"/>
    <s v=""/>
    <m/>
    <m/>
  </r>
  <r>
    <s v="Pennabilli"/>
    <x v="7"/>
    <m/>
    <s v="RN"/>
    <n v="3017"/>
    <n v="5.077162606221158E-3"/>
    <x v="7"/>
    <n v="6.9481948396353396E-2"/>
    <s v=""/>
    <m/>
    <m/>
  </r>
  <r>
    <s v="San Leo"/>
    <x v="7"/>
    <m/>
    <s v="RN"/>
    <n v="2970"/>
    <n v="4.9980685914739276E-3"/>
    <x v="7"/>
    <n v="6.8399531566844418E-2"/>
    <s v=""/>
    <m/>
    <m/>
  </r>
  <r>
    <s v="Sant'Agata Feltria"/>
    <x v="7"/>
    <m/>
    <s v="RN"/>
    <n v="2280"/>
    <n v="3.8369011409294801E-3"/>
    <x v="7"/>
    <n v="5.2508731303840164E-2"/>
    <s v=""/>
    <m/>
    <m/>
  </r>
  <r>
    <s v="Talamello"/>
    <x v="7"/>
    <m/>
    <s v="RN"/>
    <n v="1060"/>
    <n v="1.7838224602566878E-3"/>
    <x v="7"/>
    <n v="2.4411954027223935E-2"/>
    <s v=""/>
    <m/>
    <m/>
  </r>
  <r>
    <s v="Poggio Torriana"/>
    <x v="7"/>
    <m/>
    <s v="RN"/>
    <n v="4960"/>
    <n v="8.3469428328992196E-3"/>
    <x v="7"/>
    <n v="0.11422952073116106"/>
    <s v=""/>
    <m/>
    <m/>
  </r>
  <r>
    <s v="Montescudo-Monte Colombo"/>
    <x v="7"/>
    <m/>
    <s v="RN"/>
    <n v="6606"/>
    <n v="1.1116916200429889E-2"/>
    <x v="7"/>
    <n v="0.15213713990928426"/>
    <s v=""/>
    <m/>
    <m/>
  </r>
  <r>
    <s v="Aulla"/>
    <x v="8"/>
    <m/>
    <s v="MS"/>
    <n v="11284"/>
    <n v="1.8989294944845723E-2"/>
    <x v="8"/>
    <n v="0.3072815711118288"/>
    <s v=""/>
    <m/>
    <m/>
  </r>
  <r>
    <s v="Bagnone"/>
    <x v="8"/>
    <m/>
    <s v="MS"/>
    <n v="1926"/>
    <n v="3.24117175325885E-3"/>
    <x v="8"/>
    <n v="5.2448095175592194E-2"/>
    <s v=""/>
    <m/>
    <m/>
  </r>
  <r>
    <s v="Carrara"/>
    <x v="8"/>
    <m/>
    <s v="MS"/>
    <n v="64689"/>
    <n v="0.1088619727656084"/>
    <x v="8"/>
    <n v="1.7615861001110504"/>
    <s v=""/>
    <m/>
    <m/>
  </r>
  <r>
    <s v="Casola in Lunigiana"/>
    <x v="8"/>
    <m/>
    <s v="MS"/>
    <n v="1003"/>
    <n v="1.6878999317334509E-3"/>
    <x v="8"/>
    <n v="2.7313312285108499E-2"/>
    <s v=""/>
    <m/>
    <m/>
  </r>
  <r>
    <s v="Comano"/>
    <x v="8"/>
    <m/>
    <s v="MS"/>
    <n v="755"/>
    <n v="1.2705527900884902E-3"/>
    <x v="8"/>
    <n v="2.05598711617716E-2"/>
    <s v=""/>
    <m/>
    <m/>
  </r>
  <r>
    <s v="Filattiera"/>
    <x v="8"/>
    <m/>
    <s v="MS"/>
    <n v="2361"/>
    <n v="3.9732121025151321E-3"/>
    <x v="8"/>
    <n v="6.4293848758864569E-2"/>
    <s v=""/>
    <m/>
    <m/>
  </r>
  <r>
    <s v="Fivizzano"/>
    <x v="8"/>
    <m/>
    <s v="MS"/>
    <n v="8267"/>
    <n v="1.3912132338624565E-2"/>
    <x v="8"/>
    <n v="0.22512378131704083"/>
    <s v=""/>
    <m/>
    <m/>
  </r>
  <r>
    <s v="Fosdinovo"/>
    <x v="8"/>
    <m/>
    <s v="MS"/>
    <n v="4971"/>
    <n v="8.3654541980528272E-3"/>
    <x v="8"/>
    <n v="0.13536837025849885"/>
    <s v=""/>
    <m/>
    <m/>
  </r>
  <r>
    <s v="Licciana Nardi"/>
    <x v="8"/>
    <m/>
    <s v="MS"/>
    <n v="4955"/>
    <n v="8.3385285760112157E-3"/>
    <x v="8"/>
    <n v="0.13493266437957388"/>
    <s v=""/>
    <m/>
    <m/>
  </r>
  <r>
    <s v="Massa"/>
    <x v="8"/>
    <m/>
    <s v="MS"/>
    <n v="68856"/>
    <n v="0.1158744144560703"/>
    <x v="8"/>
    <n v="1.8750602499535702"/>
    <s v=""/>
    <m/>
    <m/>
  </r>
  <r>
    <s v="Montignoso"/>
    <x v="8"/>
    <m/>
    <s v="MS"/>
    <n v="10226"/>
    <n v="1.7208838187344238E-2"/>
    <x v="8"/>
    <n v="0.27847051986791577"/>
    <s v=""/>
    <m/>
    <m/>
  </r>
  <r>
    <s v="Mulazzo"/>
    <x v="8"/>
    <m/>
    <s v="MS"/>
    <n v="2566"/>
    <n v="4.3181966349232657E-3"/>
    <x v="8"/>
    <n v="6.9876330332590636E-2"/>
    <s v=""/>
    <m/>
    <m/>
  </r>
  <r>
    <s v="Podenzana"/>
    <x v="8"/>
    <m/>
    <s v="MS"/>
    <n v="2142"/>
    <n v="3.6046676508205899E-3"/>
    <x v="8"/>
    <n v="5.8330124541079165E-2"/>
    <s v=""/>
    <m/>
    <m/>
  </r>
  <r>
    <s v="Pontremoli"/>
    <x v="8"/>
    <m/>
    <s v="MS"/>
    <n v="7633"/>
    <n v="1.2845204565225754E-2"/>
    <x v="8"/>
    <n v="0.20785893586463927"/>
    <s v=""/>
    <m/>
    <m/>
  </r>
  <r>
    <s v="Tresana"/>
    <x v="8"/>
    <m/>
    <s v="MS"/>
    <n v="2085"/>
    <n v="3.5087451222973534E-3"/>
    <x v="8"/>
    <n v="5.6777922347408999E-2"/>
    <s v=""/>
    <m/>
    <m/>
  </r>
  <r>
    <s v="Villafranca in Lunigiana"/>
    <x v="8"/>
    <m/>
    <s v="MS"/>
    <n v="4730"/>
    <n v="7.959887016051069E-3"/>
    <x v="8"/>
    <n v="0.12880555045719164"/>
    <s v=""/>
    <m/>
    <m/>
  </r>
  <r>
    <s v="Zeri"/>
    <x v="8"/>
    <m/>
    <s v="MS"/>
    <n v="1201"/>
    <n v="2.0211045044983794E-3"/>
    <x v="8"/>
    <n v="3.270517253680489E-2"/>
    <s v=""/>
    <m/>
    <m/>
  </r>
  <r>
    <s v="Altopascio"/>
    <x v="8"/>
    <m/>
    <s v="LU"/>
    <n v="15072"/>
    <n v="2.5363935963196981E-2"/>
    <x v="8"/>
    <n v="0.41043493794731334"/>
    <s v=""/>
    <m/>
    <m/>
  </r>
  <r>
    <s v="Bagni di Lucca"/>
    <x v="8"/>
    <m/>
    <s v="LU"/>
    <n v="6207"/>
    <n v="1.0445458500767228E-2"/>
    <x v="8"/>
    <n v="0.16902664940545209"/>
    <s v=""/>
    <m/>
    <m/>
  </r>
  <r>
    <s v="Barga"/>
    <x v="8"/>
    <m/>
    <s v="LU"/>
    <n v="10125"/>
    <n v="1.703887019820657E-2"/>
    <x v="8"/>
    <n v="0.27572012650720196"/>
    <s v=""/>
    <m/>
    <m/>
  </r>
  <r>
    <s v="Borgo a Mozzano"/>
    <x v="8"/>
    <m/>
    <s v="LU"/>
    <n v="7227"/>
    <n v="1.2161966905919891E-2"/>
    <x v="8"/>
    <n v="0.19680289918691837"/>
    <s v=""/>
    <m/>
    <m/>
  </r>
  <r>
    <s v="Camaiore"/>
    <x v="8"/>
    <m/>
    <s v="LU"/>
    <n v="32083"/>
    <n v="5.3990920747561622E-2"/>
    <x v="8"/>
    <n v="0.87367198209684549"/>
    <s v=""/>
    <m/>
    <m/>
  </r>
  <r>
    <s v="Camporgiano"/>
    <x v="8"/>
    <m/>
    <s v="LU"/>
    <n v="2285"/>
    <n v="3.8453153978174827E-3"/>
    <x v="8"/>
    <n v="6.2224245833971008E-2"/>
    <s v=""/>
    <m/>
    <m/>
  </r>
  <r>
    <s v="Capannori"/>
    <x v="8"/>
    <m/>
    <s v="LU"/>
    <n v="44898"/>
    <n v="7.5556661151513951E-2"/>
    <x v="8"/>
    <n v="1.2226451594983063"/>
    <s v=""/>
    <m/>
    <m/>
  </r>
  <r>
    <s v="Careggine"/>
    <x v="8"/>
    <m/>
    <s v="LU"/>
    <n v="584"/>
    <n v="9.8278520451877921E-4"/>
    <x v="8"/>
    <n v="1.5903264580761078E-2"/>
    <s v=""/>
    <m/>
    <m/>
  </r>
  <r>
    <s v="Castelnuovo di Garfagnana"/>
    <x v="8"/>
    <m/>
    <s v="LU"/>
    <n v="6059"/>
    <n v="1.0196396496882332E-2"/>
    <x v="8"/>
    <n v="0.16499637002539619"/>
    <s v=""/>
    <m/>
    <m/>
  </r>
  <r>
    <s v="Castiglione di Garfagnana"/>
    <x v="8"/>
    <m/>
    <s v="LU"/>
    <n v="1860"/>
    <n v="3.1301035623372076E-3"/>
    <x v="8"/>
    <n v="5.0650808425026728E-2"/>
    <s v=""/>
    <m/>
    <m/>
  </r>
  <r>
    <s v="Coreglia Antelminelli"/>
    <x v="8"/>
    <m/>
    <s v="LU"/>
    <n v="5232"/>
    <n v="8.8046784076065959E-3"/>
    <x v="8"/>
    <n v="0.14247582240846227"/>
    <s v=""/>
    <m/>
    <m/>
  </r>
  <r>
    <s v="Forte dei Marmi"/>
    <x v="8"/>
    <m/>
    <s v="LU"/>
    <n v="7660"/>
    <n v="1.2890641552420971E-2"/>
    <x v="8"/>
    <n v="0.20859418953532513"/>
    <s v=""/>
    <m/>
    <m/>
  </r>
  <r>
    <s v="Fosciandora"/>
    <x v="8"/>
    <m/>
    <s v="LU"/>
    <n v="621"/>
    <n v="1.0450507054900031E-3"/>
    <x v="8"/>
    <n v="1.691083442577505E-2"/>
    <s v=""/>
    <m/>
    <m/>
  </r>
  <r>
    <s v="Gallicano"/>
    <x v="8"/>
    <m/>
    <s v="LU"/>
    <n v="3882"/>
    <n v="6.53282904784572E-3"/>
    <x v="8"/>
    <n v="0.10571313887416868"/>
    <s v=""/>
    <m/>
    <m/>
  </r>
  <r>
    <s v="Lucca"/>
    <x v="8"/>
    <m/>
    <s v="LU"/>
    <n v="87200"/>
    <n v="0.1467446401267766"/>
    <x v="8"/>
    <n v="2.3745970401410377"/>
    <s v=""/>
    <m/>
    <m/>
  </r>
  <r>
    <s v="Massarosa"/>
    <x v="8"/>
    <m/>
    <s v="LU"/>
    <n v="22330"/>
    <n v="3.7578071261822492E-2"/>
    <x v="8"/>
    <n v="0.60808201727464883"/>
    <s v=""/>
    <m/>
    <m/>
  </r>
  <r>
    <s v="Minucciano"/>
    <x v="8"/>
    <m/>
    <s v="LU"/>
    <n v="2221"/>
    <n v="3.7376129096510415E-3"/>
    <x v="8"/>
    <n v="6.0481422318271166E-2"/>
    <s v=""/>
    <m/>
    <m/>
  </r>
  <r>
    <s v="Molazzana"/>
    <x v="8"/>
    <m/>
    <s v="LU"/>
    <n v="1127"/>
    <n v="1.8965735025559313E-3"/>
    <x v="8"/>
    <n v="3.0690032846776946E-2"/>
    <s v=""/>
    <m/>
    <m/>
  </r>
  <r>
    <s v="Montecarlo"/>
    <x v="8"/>
    <m/>
    <s v="LU"/>
    <n v="4454"/>
    <n v="7.4954200358332912E-3"/>
    <x v="8"/>
    <n v="0.12128962404573604"/>
    <s v=""/>
    <m/>
    <m/>
  </r>
  <r>
    <s v="Pescaglia"/>
    <x v="8"/>
    <m/>
    <s v="LU"/>
    <n v="3645"/>
    <n v="6.1339932713543668E-3"/>
    <x v="8"/>
    <n v="9.9259245542592703E-2"/>
    <s v=""/>
    <m/>
    <m/>
  </r>
  <r>
    <s v="Piazza al Serchio"/>
    <x v="8"/>
    <m/>
    <s v="LU"/>
    <n v="2458"/>
    <n v="4.1364486861423947E-3"/>
    <x v="8"/>
    <n v="6.6935315649847144E-2"/>
    <s v=""/>
    <m/>
    <m/>
  </r>
  <r>
    <s v="Pietrasanta"/>
    <x v="8"/>
    <m/>
    <s v="LU"/>
    <n v="24179"/>
    <n v="4.0689663459006098E-2"/>
    <x v="8"/>
    <n v="0.65843327790791473"/>
    <s v=""/>
    <m/>
    <m/>
  </r>
  <r>
    <s v="Pieve Fosciana"/>
    <x v="8"/>
    <m/>
    <s v="LU"/>
    <n v="2418"/>
    <n v="4.0691346310383694E-3"/>
    <x v="8"/>
    <n v="6.5846050952534749E-2"/>
    <s v=""/>
    <m/>
    <m/>
  </r>
  <r>
    <s v="Porcari"/>
    <x v="8"/>
    <m/>
    <s v="LU"/>
    <n v="8604"/>
    <n v="1.4479253252875983E-2"/>
    <x v="8"/>
    <n v="0.23430083639189783"/>
    <s v=""/>
    <m/>
    <m/>
  </r>
  <r>
    <s v="San Romano in Garfagnana"/>
    <x v="8"/>
    <m/>
    <s v="LU"/>
    <n v="1459"/>
    <n v="2.4552801599193471E-3"/>
    <x v="8"/>
    <n v="3.9730929834469894E-2"/>
    <s v=""/>
    <m/>
    <m/>
  </r>
  <r>
    <s v="Seravezza"/>
    <x v="8"/>
    <m/>
    <s v="LU"/>
    <n v="13238"/>
    <n v="2.2277586536677392E-2"/>
    <x v="8"/>
    <n v="0.36049215157553965"/>
    <s v=""/>
    <m/>
    <m/>
  </r>
  <r>
    <s v="Stazzema"/>
    <x v="8"/>
    <m/>
    <s v="LU"/>
    <n v="3318"/>
    <n v="5.5837008708789536E-3"/>
    <x v="8"/>
    <n v="9.0354506642063806E-2"/>
    <s v=""/>
    <m/>
    <m/>
  </r>
  <r>
    <s v="Vagli Sotto"/>
    <x v="8"/>
    <m/>
    <s v="LU"/>
    <n v="991"/>
    <n v="1.6677057152022434E-3"/>
    <x v="8"/>
    <n v="2.6986532875914779E-2"/>
    <s v=""/>
    <m/>
    <m/>
  </r>
  <r>
    <s v="Viareggio"/>
    <x v="8"/>
    <m/>
    <s v="LU"/>
    <n v="61857"/>
    <n v="0.10409613766424336"/>
    <x v="8"/>
    <n v="1.6844661595413324"/>
    <s v=""/>
    <m/>
    <m/>
  </r>
  <r>
    <s v="Villa Basilica"/>
    <x v="8"/>
    <m/>
    <s v="LU"/>
    <n v="1700"/>
    <n v="2.8608473419211035E-3"/>
    <x v="8"/>
    <n v="4.6293749635777114E-2"/>
    <s v=""/>
    <m/>
    <m/>
  </r>
  <r>
    <s v="Villa Collemandina"/>
    <x v="8"/>
    <m/>
    <s v="LU"/>
    <n v="1363"/>
    <n v="2.2937264276696847E-3"/>
    <x v="8"/>
    <n v="3.7116694560920122E-2"/>
    <s v=""/>
    <m/>
    <m/>
  </r>
  <r>
    <s v="Fabbriche di Vergemoli"/>
    <x v="8"/>
    <m/>
    <s v="LU"/>
    <n v="820"/>
    <n v="1.3799381296325322E-3"/>
    <x v="8"/>
    <n v="2.2329926294904257E-2"/>
    <s v=""/>
    <m/>
    <m/>
  </r>
  <r>
    <s v="Sillano Giuncugnano"/>
    <x v="8"/>
    <m/>
    <s v="LU"/>
    <n v="1150"/>
    <n v="1.9352790842407464E-3"/>
    <x v="8"/>
    <n v="3.1316360047731577E-2"/>
    <s v=""/>
    <m/>
    <m/>
  </r>
  <r>
    <s v="Agliana"/>
    <x v="8"/>
    <m/>
    <s v="PT"/>
    <n v="16792"/>
    <n v="2.8258440332670099E-2"/>
    <x v="8"/>
    <n v="0.45727331993174669"/>
    <s v=""/>
    <m/>
    <m/>
  </r>
  <r>
    <s v="Buggiano"/>
    <x v="8"/>
    <m/>
    <s v="PT"/>
    <n v="8735"/>
    <n v="1.4699706783341671E-2"/>
    <x v="8"/>
    <n v="0.23786817827559595"/>
    <s v=""/>
    <m/>
    <m/>
  </r>
  <r>
    <s v="Lamporecchio"/>
    <x v="8"/>
    <m/>
    <s v="PT"/>
    <n v="7583"/>
    <n v="1.2761061996345724E-2"/>
    <x v="8"/>
    <n v="0.20649735499299876"/>
    <s v=""/>
    <m/>
    <m/>
  </r>
  <r>
    <s v="Larciano"/>
    <x v="8"/>
    <m/>
    <s v="PT"/>
    <n v="6418"/>
    <n v="1.0800540141440966E-2"/>
    <x v="8"/>
    <n v="0.17477252068377502"/>
    <s v=""/>
    <m/>
    <m/>
  </r>
  <r>
    <s v="Marliana"/>
    <x v="8"/>
    <m/>
    <s v="PT"/>
    <n v="3201"/>
    <n v="5.3868072596996771E-3"/>
    <x v="8"/>
    <n v="8.7168407402425027E-2"/>
    <s v=""/>
    <m/>
    <m/>
  </r>
  <r>
    <s v="Massa e Cozzile"/>
    <x v="8"/>
    <m/>
    <s v="PT"/>
    <n v="7786"/>
    <n v="1.3102680825998655E-2"/>
    <x v="8"/>
    <n v="0.2120253733318592"/>
    <s v=""/>
    <m/>
    <m/>
  </r>
  <r>
    <s v="Monsummano Terme"/>
    <x v="8"/>
    <m/>
    <s v="PT"/>
    <n v="20767"/>
    <n v="3.4947774558632676E-2"/>
    <x v="8"/>
    <n v="0.56551899922716675"/>
    <s v=""/>
    <m/>
    <m/>
  </r>
  <r>
    <s v="Montale"/>
    <x v="8"/>
    <m/>
    <s v="PT"/>
    <n v="10682"/>
    <n v="1.7976218415530133E-2"/>
    <x v="8"/>
    <n v="0.29088813741727715"/>
    <s v=""/>
    <m/>
    <m/>
  </r>
  <r>
    <s v="Montecatini-Terme"/>
    <x v="8"/>
    <m/>
    <s v="PT"/>
    <n v="19674"/>
    <n v="3.3108418002915169E-2"/>
    <x v="8"/>
    <n v="0.53575484137310525"/>
    <s v=""/>
    <m/>
    <m/>
  </r>
  <r>
    <s v="Pescia"/>
    <x v="8"/>
    <m/>
    <s v="PT"/>
    <n v="19435"/>
    <n v="3.2706216523668612E-2"/>
    <x v="8"/>
    <n v="0.5292464848066637"/>
    <s v=""/>
    <m/>
    <m/>
  </r>
  <r>
    <s v="Pieve a Nievole"/>
    <x v="8"/>
    <m/>
    <s v="PT"/>
    <n v="9460"/>
    <n v="1.5919774032102138E-2"/>
    <x v="8"/>
    <n v="0.25761110091438327"/>
    <s v=""/>
    <m/>
    <m/>
  </r>
  <r>
    <s v="Pistoia"/>
    <x v="8"/>
    <m/>
    <s v="PT"/>
    <n v="89101"/>
    <n v="0.14994374059559543"/>
    <x v="8"/>
    <n v="2.4263643448808101"/>
    <s v=""/>
    <m/>
    <m/>
  </r>
  <r>
    <s v="Ponte Buggianese"/>
    <x v="8"/>
    <m/>
    <s v="PT"/>
    <n v="8771"/>
    <n v="1.4760289432935295E-2"/>
    <x v="8"/>
    <n v="0.23884851650317712"/>
    <s v=""/>
    <m/>
    <m/>
  </r>
  <r>
    <s v="Quarrata"/>
    <x v="8"/>
    <m/>
    <s v="PT"/>
    <n v="25378"/>
    <n v="4.2707402260749268E-2"/>
    <x v="8"/>
    <n v="0.69108398720985398"/>
    <s v=""/>
    <m/>
    <m/>
  </r>
  <r>
    <s v="Sambuca Pistoiese"/>
    <x v="8"/>
    <m/>
    <s v="PT"/>
    <n v="1680"/>
    <n v="2.8271903143690905E-3"/>
    <x v="8"/>
    <n v="4.5749117287120916E-2"/>
    <s v=""/>
    <m/>
    <m/>
  </r>
  <r>
    <s v="Serravalle Pistoiese"/>
    <x v="8"/>
    <m/>
    <s v="PT"/>
    <n v="11517"/>
    <n v="1.9381399315826678E-2"/>
    <x v="8"/>
    <n v="0.31362653797367357"/>
    <s v=""/>
    <m/>
    <m/>
  </r>
  <r>
    <s v="Uzzano"/>
    <x v="8"/>
    <m/>
    <s v="PT"/>
    <n v="5690"/>
    <n v="9.5754243385476941E-3"/>
    <x v="8"/>
    <n v="0.15494790319268928"/>
    <s v=""/>
    <m/>
    <m/>
  </r>
  <r>
    <s v="Chiesina Uzzanese"/>
    <x v="8"/>
    <m/>
    <s v="PT"/>
    <n v="4479"/>
    <n v="7.5374913202733082E-3"/>
    <x v="8"/>
    <n v="0.12197041448155631"/>
    <s v=""/>
    <m/>
    <m/>
  </r>
  <r>
    <s v="Abetone Cutigliano"/>
    <x v="8"/>
    <m/>
    <s v="PT"/>
    <n v="2248"/>
    <n v="3.7830498968462593E-3"/>
    <x v="8"/>
    <n v="6.1216675988957032E-2"/>
    <s v=""/>
    <m/>
    <m/>
  </r>
  <r>
    <s v="San Marcello Piteglio"/>
    <x v="8"/>
    <m/>
    <s v="PT"/>
    <n v="8469"/>
    <n v="1.4252068316899898E-2"/>
    <x v="8"/>
    <n v="0.23062456803846845"/>
    <s v=""/>
    <m/>
    <m/>
  </r>
  <r>
    <s v="Bagno a Ripoli"/>
    <x v="8"/>
    <m/>
    <s v="FI"/>
    <n v="25403"/>
    <n v="4.2749473545189293E-2"/>
    <x v="8"/>
    <n v="0.69176477764567412"/>
    <s v=""/>
    <m/>
    <m/>
  </r>
  <r>
    <s v="Barberino di Mugello"/>
    <x v="8"/>
    <m/>
    <s v="FI"/>
    <n v="10461"/>
    <n v="1.7604308261080392E-2"/>
    <x v="8"/>
    <n v="0.28486994996462611"/>
    <s v=""/>
    <m/>
    <m/>
  </r>
  <r>
    <s v="Borgo San Lorenzo"/>
    <x v="8"/>
    <m/>
    <s v="FI"/>
    <n v="17854"/>
    <n v="3.004562849568199E-2"/>
    <x v="8"/>
    <n v="0.48619329764539093"/>
    <s v=""/>
    <m/>
    <m/>
  </r>
  <r>
    <s v="Calenzano"/>
    <x v="8"/>
    <m/>
    <s v="FI"/>
    <n v="16637"/>
    <n v="2.7997598369142E-2"/>
    <x v="8"/>
    <n v="0.45305241922966111"/>
    <s v=""/>
    <m/>
    <m/>
  </r>
  <r>
    <s v="Campi Bisenzio"/>
    <x v="8"/>
    <m/>
    <s v="FI"/>
    <n v="42929"/>
    <n v="7.2243126789018258E-2"/>
    <x v="8"/>
    <n v="1.1690261047731034"/>
    <s v=""/>
    <m/>
    <m/>
  </r>
  <r>
    <s v="Capraia e Limite"/>
    <x v="8"/>
    <m/>
    <s v="FI"/>
    <n v="7298"/>
    <n v="1.2281449353729537E-2"/>
    <x v="8"/>
    <n v="0.19873634402464788"/>
    <s v=""/>
    <m/>
    <m/>
  </r>
  <r>
    <s v="Castelfiorentino"/>
    <x v="8"/>
    <m/>
    <s v="FI"/>
    <n v="17489"/>
    <n v="2.9431387742857754E-2"/>
    <x v="8"/>
    <n v="0.47625375728241526"/>
    <s v=""/>
    <m/>
    <m/>
  </r>
  <r>
    <s v="Cerreto Guidi"/>
    <x v="8"/>
    <m/>
    <s v="FI"/>
    <n v="10364"/>
    <n v="1.7441071677453127E-2"/>
    <x v="8"/>
    <n v="0.28222848307364351"/>
    <s v=""/>
    <m/>
    <m/>
  </r>
  <r>
    <s v="Certaldo"/>
    <x v="8"/>
    <m/>
    <s v="FI"/>
    <n v="15935"/>
    <n v="2.6816236702066343E-2"/>
    <x v="8"/>
    <n v="0.43393582379182849"/>
    <s v=""/>
    <m/>
    <m/>
  </r>
  <r>
    <s v="Dicomano"/>
    <x v="8"/>
    <m/>
    <s v="FI"/>
    <n v="5670"/>
    <n v="9.5417673109956802E-3"/>
    <x v="8"/>
    <n v="0.15440327084403307"/>
    <s v=""/>
    <m/>
    <m/>
  </r>
  <r>
    <s v="Empoli"/>
    <x v="8"/>
    <m/>
    <s v="FI"/>
    <n v="46541"/>
    <n v="7.8321585964911802E-2"/>
    <x v="8"/>
    <n v="1.2673867069404134"/>
    <s v=""/>
    <m/>
    <m/>
  </r>
  <r>
    <s v="Fiesole"/>
    <x v="8"/>
    <m/>
    <s v="FI"/>
    <n v="13990"/>
    <n v="2.3543090772633082E-2"/>
    <x v="8"/>
    <n v="0.38097032788501284"/>
    <s v=""/>
    <m/>
    <m/>
  </r>
  <r>
    <s v="Firenze"/>
    <x v="8"/>
    <m/>
    <s v="FI"/>
    <n v="358079"/>
    <n v="0.60259373843986275"/>
    <x v="8"/>
    <n v="9.7510703387231974"/>
    <s v="MAGGIORE"/>
    <m/>
    <m/>
  </r>
  <r>
    <s v="Firenzuola"/>
    <x v="8"/>
    <m/>
    <s v="FI"/>
    <n v="4828"/>
    <n v="8.124806451055934E-3"/>
    <x v="8"/>
    <n v="0.131474248965607"/>
    <s v=""/>
    <m/>
    <m/>
  </r>
  <r>
    <s v="Fucecchio"/>
    <x v="8"/>
    <m/>
    <s v="FI"/>
    <n v="22785"/>
    <n v="3.8343768638630787E-2"/>
    <x v="8"/>
    <n v="0.62047240320657748"/>
    <s v=""/>
    <m/>
    <m/>
  </r>
  <r>
    <s v="Gambassi Terme"/>
    <x v="8"/>
    <m/>
    <s v="FI"/>
    <n v="4900"/>
    <n v="8.2459717502431813E-3"/>
    <x v="8"/>
    <n v="0.13343492542076935"/>
    <s v=""/>
    <m/>
    <m/>
  </r>
  <r>
    <s v="Greve in Chianti"/>
    <x v="8"/>
    <m/>
    <s v="FI"/>
    <n v="13886"/>
    <n v="2.3368074229362615E-2"/>
    <x v="8"/>
    <n v="0.37813823967200061"/>
    <s v=""/>
    <m/>
    <m/>
  </r>
  <r>
    <s v="Impruneta"/>
    <x v="8"/>
    <m/>
    <s v="FI"/>
    <n v="14667"/>
    <n v="2.4682381155268721E-2"/>
    <x v="8"/>
    <n v="0.39940613288702526"/>
    <s v=""/>
    <m/>
    <m/>
  </r>
  <r>
    <s v="Lastra a Signa"/>
    <x v="8"/>
    <m/>
    <s v="FI"/>
    <n v="18960"/>
    <n v="3.1906862119308307E-2"/>
    <x v="8"/>
    <n v="0.51631146652607895"/>
    <s v=""/>
    <m/>
    <m/>
  </r>
  <r>
    <s v="Londa"/>
    <x v="8"/>
    <m/>
    <s v="FI"/>
    <n v="1827"/>
    <n v="3.0745694668763857E-3"/>
    <x v="8"/>
    <n v="4.9752165049744002E-2"/>
    <s v=""/>
    <m/>
    <m/>
  </r>
  <r>
    <s v="Marradi"/>
    <x v="8"/>
    <m/>
    <s v="FI"/>
    <n v="3257"/>
    <n v="5.4810469368453138E-3"/>
    <x v="8"/>
    <n v="8.8693377978662391E-2"/>
    <s v=""/>
    <m/>
    <m/>
  </r>
  <r>
    <s v="Montaione"/>
    <x v="8"/>
    <m/>
    <s v="FI"/>
    <n v="3776"/>
    <n v="6.3544468018200502E-3"/>
    <x v="8"/>
    <n v="0.10282658742629082"/>
    <s v=""/>
    <m/>
    <m/>
  </r>
  <r>
    <s v="Montelupo Fiorentino"/>
    <x v="8"/>
    <m/>
    <s v="FI"/>
    <n v="13653"/>
    <n v="2.2975969858381663E-2"/>
    <x v="8"/>
    <n v="0.37179327281015589"/>
    <s v=""/>
    <m/>
    <m/>
  </r>
  <r>
    <s v="Montespertoli"/>
    <x v="8"/>
    <m/>
    <s v="FI"/>
    <n v="13195"/>
    <n v="2.2205223927440565E-2"/>
    <x v="8"/>
    <n v="0.35932119202592888"/>
    <s v=""/>
    <m/>
    <m/>
  </r>
  <r>
    <s v="Palazzuolo sul Senio"/>
    <x v="8"/>
    <m/>
    <s v="FI"/>
    <n v="1188"/>
    <n v="1.999227436589571E-3"/>
    <x v="8"/>
    <n v="3.2351161510178361E-2"/>
    <s v=""/>
    <m/>
    <m/>
  </r>
  <r>
    <s v="Pelago"/>
    <x v="8"/>
    <m/>
    <s v="FI"/>
    <n v="7509"/>
    <n v="1.2636530994403273E-2"/>
    <x v="8"/>
    <n v="0.20448221530297081"/>
    <s v=""/>
    <m/>
    <m/>
  </r>
  <r>
    <s v="Pontassieve"/>
    <x v="8"/>
    <m/>
    <s v="FI"/>
    <n v="20529"/>
    <n v="3.4547255930763722E-2"/>
    <x v="8"/>
    <n v="0.55903787427815788"/>
    <s v=""/>
    <m/>
    <m/>
  </r>
  <r>
    <s v="Reggello"/>
    <x v="8"/>
    <m/>
    <s v="FI"/>
    <n v="16076"/>
    <n v="2.7053518746308035E-2"/>
    <x v="8"/>
    <n v="0.43777548184985471"/>
    <s v=""/>
    <m/>
    <m/>
  </r>
  <r>
    <s v="Rignano sull'Arno"/>
    <x v="8"/>
    <m/>
    <s v="FI"/>
    <n v="8600"/>
    <n v="1.4472521847365581E-2"/>
    <x v="8"/>
    <n v="0.2341919099221666"/>
    <s v=""/>
    <m/>
    <m/>
  </r>
  <r>
    <s v="Rufina"/>
    <x v="8"/>
    <m/>
    <s v="FI"/>
    <n v="7382"/>
    <n v="1.2422808869447991E-2"/>
    <x v="8"/>
    <n v="0.20102379988900396"/>
    <s v=""/>
    <m/>
    <m/>
  </r>
  <r>
    <s v="San Casciano in Val di Pesa"/>
    <x v="8"/>
    <m/>
    <s v="FI"/>
    <n v="16883"/>
    <n v="2.8411579808031759E-2"/>
    <x v="8"/>
    <n v="0.4597513971181324"/>
    <s v=""/>
    <m/>
    <m/>
  </r>
  <r>
    <s v="San Godenzo"/>
    <x v="8"/>
    <m/>
    <s v="FI"/>
    <n v="1231"/>
    <n v="2.071590045826399E-3"/>
    <x v="8"/>
    <n v="3.3522121059789196E-2"/>
    <s v=""/>
    <m/>
    <m/>
  </r>
  <r>
    <s v="Scandicci"/>
    <x v="8"/>
    <m/>
    <s v="FI"/>
    <n v="49765"/>
    <n v="8.37470988062963E-2"/>
    <x v="8"/>
    <n v="1.3551814415437931"/>
    <s v=""/>
    <m/>
    <m/>
  </r>
  <r>
    <s v="Sesto Fiorentino"/>
    <x v="8"/>
    <m/>
    <s v="FI"/>
    <n v="47742"/>
    <n v="8.0342690469410186E-2"/>
    <x v="8"/>
    <n v="1.3000918794772183"/>
    <s v=""/>
    <m/>
    <m/>
  </r>
  <r>
    <s v="Signa"/>
    <x v="8"/>
    <m/>
    <s v="FI"/>
    <n v="17451"/>
    <n v="2.9367439390508926E-2"/>
    <x v="8"/>
    <n v="0.47521895581996848"/>
    <s v=""/>
    <m/>
    <m/>
  </r>
  <r>
    <s v="Vaglia"/>
    <x v="8"/>
    <m/>
    <s v="FI"/>
    <n v="5065"/>
    <n v="8.523642227547288E-3"/>
    <x v="8"/>
    <n v="0.137928142297183"/>
    <s v=""/>
    <m/>
    <m/>
  </r>
  <r>
    <s v="Vicchio"/>
    <x v="8"/>
    <m/>
    <s v="FI"/>
    <n v="8117"/>
    <n v="1.3659704631984468E-2"/>
    <x v="8"/>
    <n v="0.22103903870211933"/>
    <s v=""/>
    <m/>
    <m/>
  </r>
  <r>
    <s v="Vinci"/>
    <x v="8"/>
    <m/>
    <s v="FI"/>
    <n v="14105"/>
    <n v="2.3736618681057156E-2"/>
    <x v="8"/>
    <n v="0.38410196388978601"/>
    <s v=""/>
    <m/>
    <m/>
  </r>
  <r>
    <s v="Figline e Incisa Valdarno"/>
    <x v="8"/>
    <m/>
    <s v="FI"/>
    <n v="23124"/>
    <n v="3.8914255255637409E-2"/>
    <x v="8"/>
    <n v="0.62970392151630006"/>
    <s v=""/>
    <m/>
    <m/>
  </r>
  <r>
    <s v="Scarperia e San Piero"/>
    <x v="8"/>
    <m/>
    <s v="FI"/>
    <n v="11968"/>
    <n v="2.0140365287124568E-2"/>
    <x v="8"/>
    <n v="0.3259079974358709"/>
    <s v=""/>
    <m/>
    <m/>
  </r>
  <r>
    <s v="Barberino Tavarnelle"/>
    <x v="8"/>
    <m/>
    <s v="FI"/>
    <n v="12026"/>
    <n v="2.0237970667025405E-2"/>
    <x v="8"/>
    <n v="0.32748743124697388"/>
    <s v=""/>
    <m/>
    <m/>
  </r>
  <r>
    <s v="Bibbona"/>
    <x v="8"/>
    <m/>
    <s v="LI"/>
    <n v="3209"/>
    <n v="5.4002700707204828E-3"/>
    <x v="8"/>
    <n v="8.7386260341887512E-2"/>
    <s v=""/>
    <m/>
    <m/>
  </r>
  <r>
    <s v="Campiglia Marittima"/>
    <x v="8"/>
    <m/>
    <s v="LI"/>
    <n v="13220"/>
    <n v="2.2247295211880583E-2"/>
    <x v="8"/>
    <n v="0.36000198246174908"/>
    <s v=""/>
    <m/>
    <m/>
  </r>
  <r>
    <s v="Campo nell'Elba"/>
    <x v="8"/>
    <m/>
    <s v="LI"/>
    <n v="4553"/>
    <n v="7.662022322215755E-3"/>
    <x v="8"/>
    <n v="0.12398555417158426"/>
    <s v=""/>
    <m/>
    <m/>
  </r>
  <r>
    <s v="Capoliveri"/>
    <x v="8"/>
    <m/>
    <s v="LI"/>
    <n v="3763"/>
    <n v="6.3325697339112422E-3"/>
    <x v="8"/>
    <n v="0.10247257639966428"/>
    <s v=""/>
    <m/>
    <m/>
  </r>
  <r>
    <s v="Capraia Isola"/>
    <x v="8"/>
    <m/>
    <s v="LI"/>
    <n v="394"/>
    <n v="6.6304344277465579E-4"/>
    <x v="8"/>
    <n v="1.0729257268527167E-2"/>
    <s v=""/>
    <m/>
    <m/>
  </r>
  <r>
    <s v="Castagneto Carducci"/>
    <x v="8"/>
    <m/>
    <s v="LI"/>
    <n v="8462"/>
    <n v="1.4240288357256691E-2"/>
    <x v="8"/>
    <n v="0.23043394671643883"/>
    <s v=""/>
    <m/>
    <m/>
  </r>
  <r>
    <s v="Cecina"/>
    <x v="8"/>
    <m/>
    <s v="LI"/>
    <n v="27992"/>
    <n v="4.7106375761797367E-2"/>
    <x v="8"/>
    <n v="0.76226743517921947"/>
    <s v=""/>
    <m/>
    <m/>
  </r>
  <r>
    <s v="Collesalvetti"/>
    <x v="8"/>
    <m/>
    <s v="LI"/>
    <n v="16707"/>
    <n v="2.8115397965574045E-2"/>
    <x v="8"/>
    <n v="0.45495863244995777"/>
    <s v=""/>
    <m/>
    <m/>
  </r>
  <r>
    <s v="Livorno"/>
    <x v="8"/>
    <m/>
    <s v="LI"/>
    <n v="157052"/>
    <n v="0.26429517455493717"/>
    <x v="8"/>
    <n v="4.276779981057687"/>
    <s v=""/>
    <m/>
    <m/>
  </r>
  <r>
    <s v="Marciana"/>
    <x v="8"/>
    <m/>
    <s v="LI"/>
    <n v="2208"/>
    <n v="3.7157358417422332E-3"/>
    <x v="8"/>
    <n v="6.0127411291644631E-2"/>
    <s v=""/>
    <m/>
    <m/>
  </r>
  <r>
    <s v="Marciana Marina"/>
    <x v="8"/>
    <m/>
    <s v="LI"/>
    <n v="1946"/>
    <n v="3.274828780810863E-3"/>
    <x v="8"/>
    <n v="5.2992727524248391E-2"/>
    <s v=""/>
    <m/>
    <m/>
  </r>
  <r>
    <s v="Piombino"/>
    <x v="8"/>
    <m/>
    <s v="LI"/>
    <n v="34419"/>
    <n v="5.7922061565636743E-2"/>
    <x v="8"/>
    <n v="0.93728504041988969"/>
    <s v=""/>
    <m/>
    <m/>
  </r>
  <r>
    <s v="Porto Azzurro"/>
    <x v="8"/>
    <m/>
    <s v="LI"/>
    <n v="3826"/>
    <n v="6.4385893707000832E-3"/>
    <x v="8"/>
    <n v="0.10418816829793132"/>
    <s v=""/>
    <m/>
    <m/>
  </r>
  <r>
    <s v="Portoferraio"/>
    <x v="8"/>
    <m/>
    <s v="LI"/>
    <n v="11641"/>
    <n v="1.9590072886649157E-2"/>
    <x v="8"/>
    <n v="0.317003258535342"/>
    <s v=""/>
    <m/>
    <m/>
  </r>
  <r>
    <s v="Rosignano Marittimo"/>
    <x v="8"/>
    <m/>
    <s v="LI"/>
    <n v="31752"/>
    <n v="5.3433896941575805E-2"/>
    <x v="8"/>
    <n v="0.86465831672658533"/>
    <s v=""/>
    <m/>
    <m/>
  </r>
  <r>
    <s v="San Vincenzo"/>
    <x v="8"/>
    <m/>
    <s v="LI"/>
    <n v="7023"/>
    <n v="1.1818665224889358E-2"/>
    <x v="8"/>
    <n v="0.19124764923062509"/>
    <s v=""/>
    <m/>
    <m/>
  </r>
  <r>
    <s v="Sassetta"/>
    <x v="8"/>
    <m/>
    <s v="LI"/>
    <n v="533"/>
    <n v="8.9695978426114584E-4"/>
    <x v="8"/>
    <n v="1.4514452091687766E-2"/>
    <s v=""/>
    <m/>
    <m/>
  </r>
  <r>
    <s v="Suvereto"/>
    <x v="8"/>
    <m/>
    <s v="LI"/>
    <n v="3142"/>
    <n v="5.2875190284212394E-3"/>
    <x v="8"/>
    <n v="8.556174197388923E-2"/>
    <s v=""/>
    <m/>
    <m/>
  </r>
  <r>
    <s v="Rio"/>
    <x v="8"/>
    <m/>
    <s v="LI"/>
    <n v="3405"/>
    <n v="5.7301089407302101E-3"/>
    <x v="8"/>
    <n v="9.2723657358718292E-2"/>
    <s v=""/>
    <m/>
    <m/>
  </r>
  <r>
    <s v="Bientina"/>
    <x v="8"/>
    <m/>
    <s v="PI"/>
    <n v="7766"/>
    <n v="1.3069023798446639E-2"/>
    <x v="8"/>
    <n v="0.21148074098320302"/>
    <s v=""/>
    <m/>
    <m/>
  </r>
  <r>
    <s v="Buti"/>
    <x v="8"/>
    <m/>
    <s v="PI"/>
    <n v="5773"/>
    <n v="9.7151010028885473E-3"/>
    <x v="8"/>
    <n v="0.15720812743961254"/>
    <s v=""/>
    <m/>
    <m/>
  </r>
  <r>
    <s v="Calci"/>
    <x v="8"/>
    <m/>
    <s v="PI"/>
    <n v="6409"/>
    <n v="1.0785394479042559E-2"/>
    <x v="8"/>
    <n v="0.17452743612687971"/>
    <s v=""/>
    <m/>
    <m/>
  </r>
  <r>
    <s v="Calcinaia"/>
    <x v="8"/>
    <m/>
    <s v="PI"/>
    <n v="11684"/>
    <n v="1.9662435495885984E-2"/>
    <x v="8"/>
    <n v="0.31817421808495283"/>
    <s v=""/>
    <m/>
    <m/>
  </r>
  <r>
    <s v="Capannoli"/>
    <x v="8"/>
    <m/>
    <s v="PI"/>
    <n v="6213"/>
    <n v="1.0455555609032833E-2"/>
    <x v="8"/>
    <n v="0.16919003911004896"/>
    <s v=""/>
    <m/>
    <m/>
  </r>
  <r>
    <s v="Casale Marittimo"/>
    <x v="8"/>
    <m/>
    <s v="PI"/>
    <n v="1084"/>
    <n v="1.8242108933191035E-3"/>
    <x v="8"/>
    <n v="2.9519073297166114E-2"/>
    <s v=""/>
    <m/>
    <m/>
  </r>
  <r>
    <s v="Cascina"/>
    <x v="8"/>
    <m/>
    <s v="PI"/>
    <n v="43833"/>
    <n v="7.3764424434369244E-2"/>
    <x v="8"/>
    <n v="1.1936434869323636"/>
    <s v=""/>
    <m/>
    <m/>
  </r>
  <r>
    <s v="Castelfranco di Sotto"/>
    <x v="8"/>
    <m/>
    <s v="PI"/>
    <n v="12904"/>
    <n v="2.1715514176558776E-2"/>
    <x v="8"/>
    <n v="0.35139679135298113"/>
    <s v=""/>
    <m/>
    <m/>
  </r>
  <r>
    <s v="Castellina Marittima"/>
    <x v="8"/>
    <m/>
    <s v="PI"/>
    <n v="1985"/>
    <n v="3.3404599845372886E-3"/>
    <x v="8"/>
    <n v="5.4054760604127984E-2"/>
    <s v=""/>
    <m/>
    <m/>
  </r>
  <r>
    <s v="Castelnuovo di Val di Cecina"/>
    <x v="8"/>
    <m/>
    <s v="PI"/>
    <n v="2290"/>
    <n v="3.8537296547054862E-3"/>
    <x v="8"/>
    <n v="6.2360403921135059E-2"/>
    <s v=""/>
    <m/>
    <m/>
  </r>
  <r>
    <s v="Chianni"/>
    <x v="8"/>
    <m/>
    <s v="PI"/>
    <n v="1457"/>
    <n v="2.4519144571641454E-3"/>
    <x v="8"/>
    <n v="3.967646659960427E-2"/>
    <s v=""/>
    <m/>
    <m/>
  </r>
  <r>
    <s v="Fauglia"/>
    <x v="8"/>
    <m/>
    <s v="PI"/>
    <n v="3592"/>
    <n v="6.0448021483415319E-3"/>
    <x v="8"/>
    <n v="9.7815969818653759E-2"/>
    <s v=""/>
    <m/>
    <m/>
  </r>
  <r>
    <s v="Guardistallo"/>
    <x v="8"/>
    <m/>
    <s v="PI"/>
    <n v="1254"/>
    <n v="2.1102956275112139E-3"/>
    <x v="8"/>
    <n v="3.4148448260743827E-2"/>
    <s v=""/>
    <m/>
    <m/>
  </r>
  <r>
    <s v="Lajatico"/>
    <x v="8"/>
    <m/>
    <s v="PI"/>
    <n v="1376"/>
    <n v="2.315603495578493E-3"/>
    <x v="8"/>
    <n v="3.747070558754665E-2"/>
    <s v=""/>
    <m/>
    <m/>
  </r>
  <r>
    <s v="Montecatini Val di Cecina"/>
    <x v="8"/>
    <m/>
    <s v="PI"/>
    <n v="1820"/>
    <n v="3.0627895072331815E-3"/>
    <x v="8"/>
    <n v="4.9561543727714326E-2"/>
    <s v=""/>
    <m/>
    <m/>
  </r>
  <r>
    <s v="Montescudaio"/>
    <x v="8"/>
    <m/>
    <s v="PI"/>
    <n v="1958"/>
    <n v="3.2950229973420708E-3"/>
    <x v="8"/>
    <n v="5.3319506933442111E-2"/>
    <s v=""/>
    <m/>
    <m/>
  </r>
  <r>
    <s v="Monteverdi Marittimo"/>
    <x v="8"/>
    <m/>
    <s v="PI"/>
    <n v="778"/>
    <n v="1.3092583717733051E-3"/>
    <x v="8"/>
    <n v="2.1186198362726234E-2"/>
    <s v=""/>
    <m/>
    <m/>
  </r>
  <r>
    <s v="Montopoli in Val d'Arno"/>
    <x v="8"/>
    <m/>
    <s v="PI"/>
    <n v="11167"/>
    <n v="1.8792401333666449E-2"/>
    <x v="8"/>
    <n v="0.30409547187219005"/>
    <s v=""/>
    <m/>
    <m/>
  </r>
  <r>
    <s v="Orciano Pisano"/>
    <x v="8"/>
    <m/>
    <s v="PI"/>
    <n v="635"/>
    <n v="1.0686106247764122E-3"/>
    <x v="8"/>
    <n v="1.7292077069834395E-2"/>
    <s v=""/>
    <m/>
    <m/>
  </r>
  <r>
    <s v="Palaia"/>
    <x v="8"/>
    <m/>
    <s v="PI"/>
    <n v="4572"/>
    <n v="7.6939964983901684E-3"/>
    <x v="8"/>
    <n v="0.12450295490280763"/>
    <s v=""/>
    <m/>
    <m/>
  </r>
  <r>
    <s v="Peccioli"/>
    <x v="8"/>
    <m/>
    <s v="PI"/>
    <n v="4939"/>
    <n v="8.311602953969606E-3"/>
    <x v="8"/>
    <n v="0.13449695850064894"/>
    <s v=""/>
    <m/>
    <m/>
  </r>
  <r>
    <s v="Pisa"/>
    <x v="8"/>
    <m/>
    <s v="PI"/>
    <n v="85858"/>
    <n v="0.14448625357803652"/>
    <x v="8"/>
    <n v="2.3380522095462068"/>
    <s v=""/>
    <m/>
    <m/>
  </r>
  <r>
    <s v="Pomarance"/>
    <x v="8"/>
    <m/>
    <s v="PI"/>
    <n v="5845"/>
    <n v="9.8362663020757947E-3"/>
    <x v="8"/>
    <n v="0.15916880389477484"/>
    <s v=""/>
    <m/>
    <m/>
  </r>
  <r>
    <s v="Ponsacco"/>
    <x v="8"/>
    <m/>
    <s v="PI"/>
    <n v="15237"/>
    <n v="2.5641606440501088E-2"/>
    <x v="8"/>
    <n v="0.41492815482372702"/>
    <s v=""/>
    <m/>
    <m/>
  </r>
  <r>
    <s v="Pontedera"/>
    <x v="8"/>
    <m/>
    <s v="PI"/>
    <n v="28061"/>
    <n v="4.7222492506851815E-2"/>
    <x v="8"/>
    <n v="0.76414641678208328"/>
    <s v=""/>
    <m/>
    <m/>
  </r>
  <r>
    <s v="Riparbella"/>
    <x v="8"/>
    <m/>
    <s v="PI"/>
    <n v="1631"/>
    <n v="2.7447305968666584E-3"/>
    <x v="8"/>
    <n v="4.4414768032913221E-2"/>
    <s v=""/>
    <m/>
    <m/>
  </r>
  <r>
    <s v="San Giuliano Terme"/>
    <x v="8"/>
    <m/>
    <s v="PI"/>
    <n v="31103"/>
    <n v="5.2341726397512993E-2"/>
    <x v="8"/>
    <n v="0.84698499701269159"/>
    <s v=""/>
    <m/>
    <m/>
  </r>
  <r>
    <s v="San Miniato"/>
    <x v="8"/>
    <m/>
    <s v="PI"/>
    <n v="27585"/>
    <n v="4.6421455251113908E-2"/>
    <x v="8"/>
    <n v="0.75118416688406575"/>
    <s v=""/>
    <m/>
    <m/>
  </r>
  <r>
    <s v="Santa Croce sull'Arno"/>
    <x v="8"/>
    <m/>
    <s v="PI"/>
    <n v="14061"/>
    <n v="2.3662573220442726E-2"/>
    <x v="8"/>
    <n v="0.38290377272274234"/>
    <s v=""/>
    <m/>
    <m/>
  </r>
  <r>
    <s v="Santa Luce"/>
    <x v="8"/>
    <m/>
    <s v="PI"/>
    <n v="1737"/>
    <n v="2.9231128428923274E-3"/>
    <x v="8"/>
    <n v="4.7301319480791089E-2"/>
    <s v=""/>
    <m/>
    <m/>
  </r>
  <r>
    <s v="Santa Maria a Monte"/>
    <x v="8"/>
    <m/>
    <s v="PI"/>
    <n v="12847"/>
    <n v="2.1619591648035539E-2"/>
    <x v="8"/>
    <n v="0.34984458915931094"/>
    <s v=""/>
    <m/>
    <m/>
  </r>
  <r>
    <s v="Terricciola"/>
    <x v="8"/>
    <m/>
    <s v="PI"/>
    <n v="4511"/>
    <n v="7.5913425643565277E-3"/>
    <x v="8"/>
    <n v="0.12284182623940622"/>
    <s v=""/>
    <m/>
    <m/>
  </r>
  <r>
    <s v="Vecchiano"/>
    <x v="8"/>
    <m/>
    <s v="PI"/>
    <n v="12366"/>
    <n v="2.0810140135409626E-2"/>
    <x v="8"/>
    <n v="0.3367461811741293"/>
    <s v=""/>
    <m/>
    <m/>
  </r>
  <r>
    <s v="Vicopisano"/>
    <x v="8"/>
    <m/>
    <s v="PI"/>
    <n v="8479"/>
    <n v="1.4268896830675904E-2"/>
    <x v="8"/>
    <n v="0.23089688421279655"/>
    <s v=""/>
    <m/>
    <m/>
  </r>
  <r>
    <s v="Volterra"/>
    <x v="8"/>
    <m/>
    <s v="PI"/>
    <n v="10689"/>
    <n v="1.7987998375173338E-2"/>
    <x v="8"/>
    <n v="0.29107875873930683"/>
    <s v=""/>
    <m/>
    <m/>
  </r>
  <r>
    <s v="Casciana Terme Lari"/>
    <x v="8"/>
    <m/>
    <s v="PI"/>
    <n v="12366"/>
    <n v="2.0810140135409626E-2"/>
    <x v="8"/>
    <n v="0.3367461811741293"/>
    <s v=""/>
    <m/>
    <m/>
  </r>
  <r>
    <s v="Crespina Lorenzana"/>
    <x v="8"/>
    <m/>
    <s v="PI"/>
    <n v="5325"/>
    <n v="8.9611835857234569E-3"/>
    <x v="8"/>
    <n v="0.14500836282971361"/>
    <s v=""/>
    <m/>
    <m/>
  </r>
  <r>
    <s v="Anghiari"/>
    <x v="8"/>
    <m/>
    <s v="AR"/>
    <n v="5672"/>
    <n v="9.5451330137508814E-3"/>
    <x v="8"/>
    <n v="0.15445773407889871"/>
    <s v=""/>
    <m/>
    <m/>
  </r>
  <r>
    <s v="Arezzo"/>
    <x v="8"/>
    <m/>
    <s v="AR"/>
    <n v="98144"/>
    <n v="0.16516176560323809"/>
    <x v="8"/>
    <n v="2.6726198613257113"/>
    <s v=""/>
    <m/>
    <m/>
  </r>
  <r>
    <s v="Badia Tedalda"/>
    <x v="8"/>
    <m/>
    <s v="AR"/>
    <n v="1091"/>
    <n v="1.835990852962308E-3"/>
    <x v="8"/>
    <n v="2.9709694619195787E-2"/>
    <s v=""/>
    <m/>
    <m/>
  </r>
  <r>
    <s v="Bibbiena"/>
    <x v="8"/>
    <m/>
    <s v="AR"/>
    <n v="12284"/>
    <n v="2.0672146322446374E-2"/>
    <x v="8"/>
    <n v="0.33451318854463891"/>
    <s v=""/>
    <m/>
    <m/>
  </r>
  <r>
    <s v="Bucine"/>
    <x v="8"/>
    <m/>
    <s v="AR"/>
    <n v="10033"/>
    <n v="1.6884047871467311E-2"/>
    <x v="8"/>
    <n v="0.27321481770338341"/>
    <s v=""/>
    <m/>
    <m/>
  </r>
  <r>
    <s v="Capolona"/>
    <x v="8"/>
    <m/>
    <s v="AR"/>
    <n v="5428"/>
    <n v="9.134517277616324E-3"/>
    <x v="8"/>
    <n v="0.14781321942529307"/>
    <s v=""/>
    <m/>
    <m/>
  </r>
  <r>
    <s v="Caprese Michelangelo"/>
    <x v="8"/>
    <m/>
    <s v="AR"/>
    <n v="1516"/>
    <n v="2.551202688442584E-3"/>
    <x v="8"/>
    <n v="4.1283132028140067E-2"/>
    <s v=""/>
    <m/>
    <m/>
  </r>
  <r>
    <s v="Castel Focognano"/>
    <x v="8"/>
    <m/>
    <s v="AR"/>
    <n v="3239"/>
    <n v="5.450755612048502E-3"/>
    <x v="8"/>
    <n v="8.8203208864871804E-2"/>
    <s v=""/>
    <m/>
    <m/>
  </r>
  <r>
    <s v="Castel San Niccolò"/>
    <x v="8"/>
    <m/>
    <s v="AR"/>
    <n v="2739"/>
    <n v="4.6093299232481781E-3"/>
    <x v="8"/>
    <n v="7.4587400148466779E-2"/>
    <s v=""/>
    <m/>
    <m/>
  </r>
  <r>
    <s v="Castiglion Fibocchi"/>
    <x v="8"/>
    <m/>
    <s v="AR"/>
    <n v="2218"/>
    <n v="3.7325643555182397E-3"/>
    <x v="8"/>
    <n v="6.0399727465972733E-2"/>
    <s v=""/>
    <m/>
    <m/>
  </r>
  <r>
    <s v="Castiglion Fiorentino"/>
    <x v="8"/>
    <m/>
    <s v="AR"/>
    <n v="13166"/>
    <n v="2.2156421237490145E-2"/>
    <x v="8"/>
    <n v="0.35853147512037736"/>
    <s v=""/>
    <m/>
    <m/>
  </r>
  <r>
    <s v="Cavriglia"/>
    <x v="8"/>
    <m/>
    <s v="AR"/>
    <n v="9458"/>
    <n v="1.5916408329346939E-2"/>
    <x v="8"/>
    <n v="0.25755663767951764"/>
    <s v=""/>
    <m/>
    <m/>
  </r>
  <r>
    <s v="Chitignano"/>
    <x v="8"/>
    <m/>
    <s v="AR"/>
    <n v="933"/>
    <n v="1.5701003353014054E-3"/>
    <x v="8"/>
    <n v="2.5407099064811797E-2"/>
    <s v=""/>
    <m/>
    <m/>
  </r>
  <r>
    <s v="Chiusi della Verna"/>
    <x v="8"/>
    <m/>
    <s v="AR"/>
    <n v="2058"/>
    <n v="3.4633081351021357E-3"/>
    <x v="8"/>
    <n v="5.6042668676723126E-2"/>
    <s v=""/>
    <m/>
    <m/>
  </r>
  <r>
    <s v="Civitella in Val di Chiana"/>
    <x v="8"/>
    <m/>
    <s v="AR"/>
    <n v="9111"/>
    <n v="1.5332458901319514E-2"/>
    <x v="8"/>
    <n v="0.24810726643033254"/>
    <s v=""/>
    <m/>
    <m/>
  </r>
  <r>
    <s v="Cortona"/>
    <x v="8"/>
    <m/>
    <s v="AR"/>
    <n v="22495"/>
    <n v="3.7855741739126599E-2"/>
    <x v="8"/>
    <n v="0.61257523415106252"/>
    <s v=""/>
    <m/>
    <m/>
  </r>
  <r>
    <s v="Foiano della Chiana"/>
    <x v="8"/>
    <m/>
    <s v="AR"/>
    <n v="9348"/>
    <n v="1.573129467781087E-2"/>
    <x v="8"/>
    <n v="0.25456115976190852"/>
    <s v=""/>
    <m/>
    <m/>
  </r>
  <r>
    <s v="Loro Ciuffenna"/>
    <x v="8"/>
    <m/>
    <s v="AR"/>
    <n v="5892"/>
    <n v="9.9153603168230242E-3"/>
    <x v="8"/>
    <n v="0.16044868991411693"/>
    <s v=""/>
    <m/>
    <m/>
  </r>
  <r>
    <s v="Lucignano"/>
    <x v="8"/>
    <m/>
    <s v="AR"/>
    <n v="3615"/>
    <n v="6.0835077300263459E-3"/>
    <x v="8"/>
    <n v="9.844229701960841E-2"/>
    <s v=""/>
    <m/>
    <m/>
  </r>
  <r>
    <s v="Marciano della Chiana"/>
    <x v="8"/>
    <m/>
    <s v="AR"/>
    <n v="3422"/>
    <n v="5.7587174141494214E-3"/>
    <x v="8"/>
    <n v="9.3186594855076049E-2"/>
    <s v=""/>
    <m/>
    <m/>
  </r>
  <r>
    <s v="Montemignaio"/>
    <x v="8"/>
    <m/>
    <s v="AR"/>
    <n v="576"/>
    <n v="9.6932239349797379E-4"/>
    <x v="8"/>
    <n v="1.5685411641298601E-2"/>
    <s v=""/>
    <m/>
    <m/>
  </r>
  <r>
    <s v="Monterchi"/>
    <x v="8"/>
    <m/>
    <s v="AR"/>
    <n v="1822"/>
    <n v="3.0661552099883827E-3"/>
    <x v="8"/>
    <n v="4.9616006962579944E-2"/>
    <s v=""/>
    <m/>
    <m/>
  </r>
  <r>
    <s v="Monte San Savino"/>
    <x v="8"/>
    <m/>
    <s v="AR"/>
    <n v="8743"/>
    <n v="1.4713169594362474E-2"/>
    <x v="8"/>
    <n v="0.23808603121505842"/>
    <s v=""/>
    <m/>
    <m/>
  </r>
  <r>
    <s v="Montevarchi"/>
    <x v="8"/>
    <m/>
    <s v="AR"/>
    <n v="23971"/>
    <n v="4.0339630372465157E-2"/>
    <x v="8"/>
    <n v="0.65276910148189016"/>
    <s v=""/>
    <m/>
    <m/>
  </r>
  <r>
    <s v="Ortignano Raggiolo"/>
    <x v="8"/>
    <m/>
    <s v="AR"/>
    <n v="878"/>
    <n v="1.4775435095333699E-3"/>
    <x v="8"/>
    <n v="2.3909360106007242E-2"/>
    <s v=""/>
    <m/>
    <m/>
  </r>
  <r>
    <s v="Pieve Santo Stefano"/>
    <x v="8"/>
    <m/>
    <s v="AR"/>
    <n v="3190"/>
    <n v="5.3682958945460704E-3"/>
    <x v="8"/>
    <n v="8.6868859610664123E-2"/>
    <s v=""/>
    <m/>
    <m/>
  </r>
  <r>
    <s v="Poppi"/>
    <x v="8"/>
    <m/>
    <s v="AR"/>
    <n v="6196"/>
    <n v="1.0426947135613622E-2"/>
    <x v="8"/>
    <n v="0.1687271016136912"/>
    <s v=""/>
    <m/>
    <m/>
  </r>
  <r>
    <s v="San Giovanni Valdarno"/>
    <x v="8"/>
    <m/>
    <s v="AR"/>
    <n v="16890"/>
    <n v="2.8423359767674961E-2"/>
    <x v="8"/>
    <n v="0.45994201844016208"/>
    <s v=""/>
    <m/>
    <m/>
  </r>
  <r>
    <s v="Sansepolcro"/>
    <x v="8"/>
    <m/>
    <s v="AR"/>
    <n v="16108"/>
    <n v="2.7107369990391254E-2"/>
    <x v="8"/>
    <n v="0.43864689360770459"/>
    <s v=""/>
    <m/>
    <m/>
  </r>
  <r>
    <s v="Sestino"/>
    <x v="8"/>
    <m/>
    <s v="AR"/>
    <n v="1421"/>
    <n v="2.3913318075705222E-3"/>
    <x v="8"/>
    <n v="3.869612837202311E-2"/>
    <s v=""/>
    <m/>
    <m/>
  </r>
  <r>
    <s v="Subbiano"/>
    <x v="8"/>
    <m/>
    <s v="AR"/>
    <n v="6299"/>
    <n v="1.0600280827506489E-2"/>
    <x v="8"/>
    <n v="0.17153195820927061"/>
    <s v=""/>
    <m/>
    <m/>
  </r>
  <r>
    <s v="Talla"/>
    <x v="8"/>
    <m/>
    <s v="AR"/>
    <n v="1130"/>
    <n v="1.9016220566887335E-3"/>
    <x v="8"/>
    <n v="3.077172769907538E-2"/>
    <s v=""/>
    <m/>
    <m/>
  </r>
  <r>
    <s v="Terranuova Bracciolini"/>
    <x v="8"/>
    <m/>
    <s v="AR"/>
    <n v="12302"/>
    <n v="2.0702437647243187E-2"/>
    <x v="8"/>
    <n v="0.33500335765842948"/>
    <s v=""/>
    <m/>
    <m/>
  </r>
  <r>
    <s v="Castelfranco Piandiscò"/>
    <x v="8"/>
    <m/>
    <s v="AR"/>
    <n v="9518"/>
    <n v="1.6017379412002979E-2"/>
    <x v="8"/>
    <n v="0.25919053472548625"/>
    <s v=""/>
    <m/>
    <m/>
  </r>
  <r>
    <s v="Pratovecchio Stia"/>
    <x v="8"/>
    <m/>
    <s v="AR"/>
    <n v="6011"/>
    <n v="1.0115619630757501E-2"/>
    <x v="8"/>
    <n v="0.16368925238862134"/>
    <s v=""/>
    <m/>
    <m/>
  </r>
  <r>
    <s v="Laterina Pergine Valdarno"/>
    <x v="8"/>
    <m/>
    <s v="AR"/>
    <n v="6759"/>
    <n v="1.1374392461202788E-2"/>
    <x v="8"/>
    <n v="0.18405850222836326"/>
    <s v=""/>
    <m/>
    <m/>
  </r>
  <r>
    <s v="Abbadia San Salvatore"/>
    <x v="8"/>
    <m/>
    <s v="SI"/>
    <n v="6557"/>
    <n v="1.1034456482927456E-2"/>
    <x v="8"/>
    <n v="0.17855771550693561"/>
    <s v=""/>
    <m/>
    <m/>
  </r>
  <r>
    <s v="Asciano"/>
    <x v="8"/>
    <m/>
    <s v="SI"/>
    <n v="7228"/>
    <n v="1.2163649757297491E-2"/>
    <x v="8"/>
    <n v="0.19683013080435116"/>
    <s v=""/>
    <m/>
    <m/>
  </r>
  <r>
    <s v="Buonconvento"/>
    <x v="8"/>
    <m/>
    <s v="SI"/>
    <n v="3182"/>
    <n v="5.3548330835252655E-3"/>
    <x v="8"/>
    <n v="8.6651006671201639E-2"/>
    <s v=""/>
    <m/>
    <m/>
  </r>
  <r>
    <s v="Casole d'Elsa"/>
    <x v="8"/>
    <m/>
    <s v="SI"/>
    <n v="3886"/>
    <n v="6.5395604533561224E-3"/>
    <x v="8"/>
    <n v="0.10582206534389992"/>
    <s v=""/>
    <m/>
    <m/>
  </r>
  <r>
    <s v="Castellina in Chianti"/>
    <x v="8"/>
    <m/>
    <s v="SI"/>
    <n v="2863"/>
    <n v="4.818003494070658E-3"/>
    <x v="8"/>
    <n v="7.7964120710135226E-2"/>
    <s v=""/>
    <m/>
    <m/>
  </r>
  <r>
    <s v="Castelnuovo Berardenga"/>
    <x v="8"/>
    <m/>
    <s v="SI"/>
    <n v="8787"/>
    <n v="1.4787215054976903E-2"/>
    <x v="8"/>
    <n v="0.23928422238210209"/>
    <s v=""/>
    <m/>
    <m/>
  </r>
  <r>
    <s v="Castiglione d'Orcia"/>
    <x v="8"/>
    <m/>
    <s v="SI"/>
    <n v="2453"/>
    <n v="4.1280344292543925E-3"/>
    <x v="8"/>
    <n v="6.6799157562683092E-2"/>
    <s v=""/>
    <m/>
    <m/>
  </r>
  <r>
    <s v="Cetona"/>
    <x v="8"/>
    <m/>
    <s v="SI"/>
    <n v="2845"/>
    <n v="4.7877121692738471E-3"/>
    <x v="8"/>
    <n v="7.747395159634464E-2"/>
    <s v=""/>
    <m/>
    <m/>
  </r>
  <r>
    <s v="Chianciano Terme"/>
    <x v="8"/>
    <m/>
    <s v="SI"/>
    <n v="7058"/>
    <n v="1.1877565023105382E-2"/>
    <x v="8"/>
    <n v="0.19220075584077345"/>
    <s v=""/>
    <m/>
    <m/>
  </r>
  <r>
    <s v="Chiusdino"/>
    <x v="8"/>
    <m/>
    <s v="SI"/>
    <n v="1877"/>
    <n v="3.1587120357564179E-3"/>
    <x v="8"/>
    <n v="5.1113745921384499E-2"/>
    <s v=""/>
    <m/>
    <m/>
  </r>
  <r>
    <s v="Chiusi"/>
    <x v="8"/>
    <m/>
    <s v="SI"/>
    <n v="8836"/>
    <n v="1.4869674772479335E-2"/>
    <x v="8"/>
    <n v="0.24061857163630976"/>
    <s v=""/>
    <m/>
    <m/>
  </r>
  <r>
    <s v="Colle di Val d'Elsa"/>
    <x v="8"/>
    <m/>
    <s v="SI"/>
    <n v="21256"/>
    <n v="3.5770688882279397E-2"/>
    <x v="8"/>
    <n v="0.57883526015181075"/>
    <s v=""/>
    <m/>
    <m/>
  </r>
  <r>
    <s v="Gaiole in Chianti"/>
    <x v="8"/>
    <m/>
    <s v="SI"/>
    <n v="2758"/>
    <n v="4.6413040994225906E-3"/>
    <x v="8"/>
    <n v="7.5104800879690167E-2"/>
    <s v=""/>
    <m/>
    <m/>
  </r>
  <r>
    <s v="Montepulciano"/>
    <x v="8"/>
    <m/>
    <s v="SI"/>
    <n v="14237"/>
    <n v="2.395875506290044E-2"/>
    <x v="8"/>
    <n v="0.38769653739091697"/>
    <s v=""/>
    <m/>
    <m/>
  </r>
  <r>
    <s v="Monteriggioni"/>
    <x v="8"/>
    <m/>
    <s v="SI"/>
    <n v="9264"/>
    <n v="1.5589935162092415E-2"/>
    <x v="8"/>
    <n v="0.25227370389755249"/>
    <s v=""/>
    <m/>
    <m/>
  </r>
  <r>
    <s v="Monteroni d'Arbia"/>
    <x v="8"/>
    <m/>
    <s v="SI"/>
    <n v="8744"/>
    <n v="1.4714852445740076E-2"/>
    <x v="8"/>
    <n v="0.23811326283249123"/>
    <s v=""/>
    <m/>
    <m/>
  </r>
  <r>
    <s v="Monticiano"/>
    <x v="8"/>
    <m/>
    <s v="SI"/>
    <n v="1505"/>
    <n v="2.5326913232889769E-3"/>
    <x v="8"/>
    <n v="4.0983584236379149E-2"/>
    <s v=""/>
    <m/>
    <m/>
  </r>
  <r>
    <s v="Murlo"/>
    <x v="8"/>
    <m/>
    <s v="SI"/>
    <n v="2388"/>
    <n v="4.0186490897103503E-3"/>
    <x v="8"/>
    <n v="6.5029102429550442E-2"/>
    <s v=""/>
    <m/>
    <m/>
  </r>
  <r>
    <s v="Piancastagnaio"/>
    <x v="8"/>
    <m/>
    <s v="SI"/>
    <n v="4176"/>
    <n v="7.0275873528603105E-3"/>
    <x v="8"/>
    <n v="0.11371923439941485"/>
    <s v=""/>
    <m/>
    <m/>
  </r>
  <r>
    <s v="Pienza"/>
    <x v="8"/>
    <m/>
    <s v="SI"/>
    <n v="2141"/>
    <n v="3.6029847994429893E-3"/>
    <x v="8"/>
    <n v="5.8302892923646356E-2"/>
    <s v=""/>
    <m/>
    <m/>
  </r>
  <r>
    <s v="Poggibonsi"/>
    <x v="8"/>
    <m/>
    <s v="SI"/>
    <n v="28952"/>
    <n v="4.8721913084293994E-2"/>
    <x v="8"/>
    <n v="0.78840978791471716"/>
    <s v=""/>
    <m/>
    <m/>
  </r>
  <r>
    <s v="Radda in Chianti"/>
    <x v="8"/>
    <m/>
    <s v="SI"/>
    <n v="1693"/>
    <n v="2.8490673822778988E-3"/>
    <x v="8"/>
    <n v="4.6103128313747445E-2"/>
    <s v=""/>
    <m/>
    <m/>
  </r>
  <r>
    <s v="Radicofani"/>
    <x v="8"/>
    <m/>
    <s v="SI"/>
    <n v="1151"/>
    <n v="1.936961935618347E-3"/>
    <x v="8"/>
    <n v="3.1343591665164393E-2"/>
    <s v=""/>
    <m/>
    <m/>
  </r>
  <r>
    <s v="Radicondoli"/>
    <x v="8"/>
    <m/>
    <s v="SI"/>
    <n v="931"/>
    <n v="1.5667346325462044E-3"/>
    <x v="8"/>
    <n v="2.5352635829946173E-2"/>
    <s v=""/>
    <m/>
    <m/>
  </r>
  <r>
    <s v="Rapolano Terme"/>
    <x v="8"/>
    <m/>
    <s v="SI"/>
    <n v="5129"/>
    <n v="8.6313447157137287E-3"/>
    <x v="8"/>
    <n v="0.13967096581288285"/>
    <s v=""/>
    <m/>
    <m/>
  </r>
  <r>
    <s v="San Casciano dei Bagni"/>
    <x v="8"/>
    <m/>
    <s v="SI"/>
    <n v="1637"/>
    <n v="2.7548277051322625E-3"/>
    <x v="8"/>
    <n v="4.4578157737510081E-2"/>
    <s v=""/>
    <m/>
    <m/>
  </r>
  <r>
    <s v="San Gimignano"/>
    <x v="8"/>
    <m/>
    <s v="SI"/>
    <n v="7677"/>
    <n v="1.2919250025840183E-2"/>
    <x v="8"/>
    <n v="0.20905712703168292"/>
    <s v=""/>
    <m/>
    <m/>
  </r>
  <r>
    <s v="San Quirico d'Orcia"/>
    <x v="8"/>
    <m/>
    <s v="SI"/>
    <n v="2680"/>
    <n v="4.5100416919697395E-3"/>
    <x v="8"/>
    <n v="7.2980734719930981E-2"/>
    <s v=""/>
    <m/>
    <m/>
  </r>
  <r>
    <s v="Sarteano"/>
    <x v="8"/>
    <m/>
    <s v="SI"/>
    <n v="4741"/>
    <n v="7.9783983812046766E-3"/>
    <x v="8"/>
    <n v="0.12910509824895253"/>
    <s v=""/>
    <m/>
    <m/>
  </r>
  <r>
    <s v="Siena"/>
    <x v="8"/>
    <m/>
    <s v="SI"/>
    <n v="52839"/>
    <n v="8.8920183941040704E-2"/>
    <x v="8"/>
    <n v="1.4388914335322511"/>
    <s v=""/>
    <m/>
    <m/>
  </r>
  <r>
    <s v="Sinalunga"/>
    <x v="8"/>
    <m/>
    <s v="SI"/>
    <n v="12476"/>
    <n v="2.0995253786945698E-2"/>
    <x v="8"/>
    <n v="0.33974165909173842"/>
    <s v=""/>
    <m/>
    <m/>
  </r>
  <r>
    <s v="Sovicille"/>
    <x v="8"/>
    <m/>
    <s v="SI"/>
    <n v="9935"/>
    <n v="1.6719128436462449E-2"/>
    <x v="8"/>
    <n v="0.27054611919496802"/>
    <s v=""/>
    <m/>
    <m/>
  </r>
  <r>
    <s v="Torrita di Siena"/>
    <x v="8"/>
    <m/>
    <s v="SI"/>
    <n v="7357"/>
    <n v="1.2380737585007974E-2"/>
    <x v="8"/>
    <n v="0.20034300945318367"/>
    <s v=""/>
    <m/>
    <m/>
  </r>
  <r>
    <s v="Trequanda"/>
    <x v="8"/>
    <m/>
    <s v="SI"/>
    <n v="1339"/>
    <n v="2.2533379946072692E-3"/>
    <x v="8"/>
    <n v="3.6463135742532682E-2"/>
    <s v=""/>
    <m/>
    <m/>
  </r>
  <r>
    <s v="Montalcino"/>
    <x v="8"/>
    <m/>
    <s v="SI"/>
    <n v="6043"/>
    <n v="1.0169470874840722E-2"/>
    <x v="8"/>
    <n v="0.16456066414647125"/>
    <s v=""/>
    <m/>
    <m/>
  </r>
  <r>
    <s v="Arcidosso"/>
    <x v="8"/>
    <m/>
    <s v="GR"/>
    <n v="4313"/>
    <n v="7.2581379915915992E-3"/>
    <x v="8"/>
    <n v="0.11744996598770983"/>
    <s v=""/>
    <m/>
    <m/>
  </r>
  <r>
    <s v="Campagnatico"/>
    <x v="8"/>
    <m/>
    <s v="GR"/>
    <n v="2498"/>
    <n v="4.2037627412464208E-3"/>
    <x v="8"/>
    <n v="6.8024580347159552E-2"/>
    <s v=""/>
    <m/>
    <m/>
  </r>
  <r>
    <s v="Capalbio"/>
    <x v="8"/>
    <m/>
    <s v="GR"/>
    <n v="4066"/>
    <n v="6.8424737013242391E-3"/>
    <x v="8"/>
    <n v="0.11072375648180574"/>
    <s v=""/>
    <m/>
    <m/>
  </r>
  <r>
    <s v="Castel del Piano"/>
    <x v="8"/>
    <m/>
    <s v="GR"/>
    <n v="4671"/>
    <n v="7.8605987847726322E-3"/>
    <x v="8"/>
    <n v="0.12719888502865584"/>
    <s v=""/>
    <m/>
    <m/>
  </r>
  <r>
    <s v="Castell'Azzara"/>
    <x v="8"/>
    <m/>
    <s v="GR"/>
    <n v="1601"/>
    <n v="2.6942450555386393E-3"/>
    <x v="8"/>
    <n v="4.3597819509928921E-2"/>
    <s v=""/>
    <m/>
    <m/>
  </r>
  <r>
    <s v="Castiglione della Pescaia"/>
    <x v="8"/>
    <m/>
    <s v="GR"/>
    <n v="7076"/>
    <n v="1.1907856347902193E-2"/>
    <x v="8"/>
    <n v="0.19269092495456405"/>
    <s v=""/>
    <m/>
    <m/>
  </r>
  <r>
    <s v="Cinigiano"/>
    <x v="8"/>
    <m/>
    <s v="GR"/>
    <n v="2662"/>
    <n v="4.4797503671729286E-3"/>
    <x v="8"/>
    <n v="7.2490565606140409E-2"/>
    <s v=""/>
    <m/>
    <m/>
  </r>
  <r>
    <s v="Civitella Paganico"/>
    <x v="8"/>
    <m/>
    <s v="GR"/>
    <n v="3136"/>
    <n v="5.2774219201556357E-3"/>
    <x v="8"/>
    <n v="8.5398352269292377E-2"/>
    <s v=""/>
    <m/>
    <m/>
  </r>
  <r>
    <s v="Follonica"/>
    <x v="8"/>
    <m/>
    <s v="GR"/>
    <n v="21479"/>
    <n v="3.6145964739484344E-2"/>
    <x v="8"/>
    <n v="0.58490791083932747"/>
    <s v=""/>
    <m/>
    <m/>
  </r>
  <r>
    <s v="Gavorrano"/>
    <x v="8"/>
    <m/>
    <s v="GR"/>
    <n v="8660"/>
    <n v="1.4573492930021623E-2"/>
    <x v="8"/>
    <n v="0.23582580696813521"/>
    <s v=""/>
    <m/>
    <m/>
  </r>
  <r>
    <s v="Grosseto"/>
    <x v="8"/>
    <m/>
    <s v="GR"/>
    <n v="78630"/>
    <n v="0.13232260382073904"/>
    <x v="8"/>
    <n v="2.1412220787418557"/>
    <s v=""/>
    <m/>
    <m/>
  </r>
  <r>
    <s v="Isola del Giglio"/>
    <x v="8"/>
    <m/>
    <s v="GR"/>
    <n v="1418"/>
    <n v="2.3862832534377204E-3"/>
    <x v="8"/>
    <n v="3.8614433519724677E-2"/>
    <s v=""/>
    <m/>
    <m/>
  </r>
  <r>
    <s v="Magliano in Toscana"/>
    <x v="8"/>
    <m/>
    <s v="GR"/>
    <n v="3633"/>
    <n v="6.1137990548231578E-3"/>
    <x v="8"/>
    <n v="9.8932466133398969E-2"/>
    <s v=""/>
    <m/>
    <m/>
  </r>
  <r>
    <s v="Manciano"/>
    <x v="8"/>
    <m/>
    <s v="GR"/>
    <n v="7259"/>
    <n v="1.2215818150003112E-2"/>
    <x v="8"/>
    <n v="0.19767431094476826"/>
    <s v=""/>
    <m/>
    <m/>
  </r>
  <r>
    <s v="Massa Marittima"/>
    <x v="8"/>
    <m/>
    <s v="GR"/>
    <n v="8614"/>
    <n v="1.4496081766651991E-2"/>
    <x v="8"/>
    <n v="0.23457315256622591"/>
    <s v=""/>
    <m/>
    <m/>
  </r>
  <r>
    <s v="Monte Argentario"/>
    <x v="8"/>
    <m/>
    <s v="GR"/>
    <n v="12556"/>
    <n v="2.112988189715375E-2"/>
    <x v="8"/>
    <n v="0.34192018848636324"/>
    <s v=""/>
    <m/>
    <m/>
  </r>
  <r>
    <s v="Montieri"/>
    <x v="8"/>
    <m/>
    <s v="GR"/>
    <n v="1147"/>
    <n v="1.9302305301079443E-3"/>
    <x v="8"/>
    <n v="3.1234665195433147E-2"/>
    <s v=""/>
    <m/>
    <m/>
  </r>
  <r>
    <s v="Orbetello"/>
    <x v="8"/>
    <m/>
    <s v="GR"/>
    <n v="14705"/>
    <n v="2.4746329507617543E-2"/>
    <x v="8"/>
    <n v="0.40044093434947209"/>
    <s v=""/>
    <m/>
    <m/>
  </r>
  <r>
    <s v="Pitigliano"/>
    <x v="8"/>
    <m/>
    <s v="GR"/>
    <n v="3870"/>
    <n v="6.5126348313145118E-3"/>
    <x v="8"/>
    <n v="0.10538635946497497"/>
    <s v=""/>
    <m/>
    <m/>
  </r>
  <r>
    <s v="Roccalbegna"/>
    <x v="8"/>
    <m/>
    <s v="GR"/>
    <n v="1099"/>
    <n v="1.8494536639831133E-3"/>
    <x v="8"/>
    <n v="2.9927547558658264E-2"/>
    <s v=""/>
    <m/>
    <m/>
  </r>
  <r>
    <s v="Roccastrada"/>
    <x v="8"/>
    <m/>
    <s v="GR"/>
    <n v="9378"/>
    <n v="1.5781780219138886E-2"/>
    <x v="8"/>
    <n v="0.25537810828489282"/>
    <s v=""/>
    <m/>
    <m/>
  </r>
  <r>
    <s v="Santa Fiora"/>
    <x v="8"/>
    <m/>
    <s v="GR"/>
    <n v="2702"/>
    <n v="4.5470644222769538E-3"/>
    <x v="8"/>
    <n v="7.3579830303452803E-2"/>
    <s v=""/>
    <m/>
    <m/>
  </r>
  <r>
    <s v="Scansano"/>
    <x v="8"/>
    <m/>
    <s v="GR"/>
    <n v="4534"/>
    <n v="7.6300481460413435E-3"/>
    <x v="8"/>
    <n v="0.12346815344036084"/>
    <s v=""/>
    <m/>
    <m/>
  </r>
  <r>
    <s v="Scarlino"/>
    <x v="8"/>
    <m/>
    <s v="GR"/>
    <n v="3699"/>
    <n v="6.2248672457448006E-3"/>
    <x v="8"/>
    <n v="0.10072975288396445"/>
    <s v=""/>
    <m/>
    <m/>
  </r>
  <r>
    <s v="Seggiano"/>
    <x v="8"/>
    <m/>
    <s v="GR"/>
    <n v="1004"/>
    <n v="1.6895827831110515E-3"/>
    <x v="8"/>
    <n v="2.7340543902541307E-2"/>
    <s v=""/>
    <m/>
    <m/>
  </r>
  <r>
    <s v="Sorano"/>
    <x v="8"/>
    <m/>
    <s v="GR"/>
    <n v="3596"/>
    <n v="6.0515335538519335E-3"/>
    <x v="8"/>
    <n v="9.7924896288384994E-2"/>
    <s v=""/>
    <m/>
    <m/>
  </r>
  <r>
    <s v="Monterotondo Marittimo"/>
    <x v="8"/>
    <m/>
    <s v="GR"/>
    <n v="1414"/>
    <n v="2.3795518479273179E-3"/>
    <x v="8"/>
    <n v="3.8505507049993434E-2"/>
    <s v=""/>
    <m/>
    <m/>
  </r>
  <r>
    <s v="Semproniano"/>
    <x v="8"/>
    <m/>
    <s v="GR"/>
    <n v="1144"/>
    <n v="1.9251819759751427E-3"/>
    <x v="8"/>
    <n v="3.1152970343134721E-2"/>
    <s v=""/>
    <m/>
    <m/>
  </r>
  <r>
    <s v="Cantagallo"/>
    <x v="8"/>
    <m/>
    <s v="PO"/>
    <n v="3102"/>
    <n v="5.2202049733172133E-3"/>
    <x v="8"/>
    <n v="8.4472477276576835E-2"/>
    <s v=""/>
    <m/>
    <m/>
  </r>
  <r>
    <s v="Carmignano"/>
    <x v="8"/>
    <m/>
    <s v="PO"/>
    <n v="13991"/>
    <n v="2.3544773624010681E-2"/>
    <x v="8"/>
    <n v="0.38099755950244563"/>
    <s v=""/>
    <m/>
    <m/>
  </r>
  <r>
    <s v="Montemurlo"/>
    <x v="8"/>
    <m/>
    <s v="PO"/>
    <n v="17908"/>
    <n v="3.0136502470072421E-2"/>
    <x v="8"/>
    <n v="0.48766380498676276"/>
    <s v=""/>
    <m/>
    <m/>
  </r>
  <r>
    <s v="Poggio a Caiano"/>
    <x v="8"/>
    <m/>
    <s v="PO"/>
    <n v="9626"/>
    <n v="1.6199127360783848E-2"/>
    <x v="8"/>
    <n v="0.26213154940822969"/>
    <s v=""/>
    <m/>
    <m/>
  </r>
  <r>
    <s v="Prato"/>
    <x v="8"/>
    <m/>
    <s v="PO"/>
    <n v="185456"/>
    <n v="0.312094885084306"/>
    <x v="8"/>
    <n v="5.0502668426192239"/>
    <s v=""/>
    <m/>
    <m/>
  </r>
  <r>
    <s v="Vaiano"/>
    <x v="8"/>
    <m/>
    <s v="PO"/>
    <n v="9821"/>
    <n v="1.6527283379415975E-2"/>
    <x v="8"/>
    <n v="0.26744171480762768"/>
    <s v=""/>
    <m/>
    <m/>
  </r>
  <r>
    <s v="Vernio"/>
    <x v="8"/>
    <m/>
    <s v="PO"/>
    <n v="6012"/>
    <n v="1.0117302482135103E-2"/>
    <x v="8"/>
    <n v="0.16371648400605412"/>
    <s v=""/>
    <m/>
    <m/>
  </r>
  <r>
    <s v="Assisi"/>
    <x v="9"/>
    <m/>
    <s v="PG"/>
    <n v="27377"/>
    <n v="4.6071422164572967E-2"/>
    <x v="9"/>
    <n v="3.0960070928722967"/>
    <s v=""/>
    <m/>
    <m/>
  </r>
  <r>
    <s v="Bastia Umbra"/>
    <x v="9"/>
    <m/>
    <s v="PG"/>
    <n v="21653"/>
    <n v="3.6438780879186852E-2"/>
    <x v="9"/>
    <n v="2.4486920254945335"/>
    <s v=""/>
    <m/>
    <m/>
  </r>
  <r>
    <s v="Bettona"/>
    <x v="9"/>
    <m/>
    <s v="PG"/>
    <n v="4302"/>
    <n v="7.2396266264379916E-3"/>
    <x v="9"/>
    <n v="0.48650409151976548"/>
    <s v=""/>
    <m/>
    <m/>
  </r>
  <r>
    <s v="Bevagna"/>
    <x v="9"/>
    <m/>
    <s v="PG"/>
    <n v="5074"/>
    <n v="8.5387878899456926E-3"/>
    <x v="9"/>
    <n v="0.57380794057910045"/>
    <s v=""/>
    <m/>
    <m/>
  </r>
  <r>
    <s v="Campello sul Clitunno"/>
    <x v="9"/>
    <m/>
    <s v="PG"/>
    <n v="2500"/>
    <n v="4.2071284440016229E-3"/>
    <x v="9"/>
    <n v="0.2827197184563956"/>
    <s v=""/>
    <m/>
    <m/>
  </r>
  <r>
    <s v="Cannara"/>
    <x v="9"/>
    <m/>
    <s v="PG"/>
    <n v="4308"/>
    <n v="7.249723734703597E-3"/>
    <x v="9"/>
    <n v="0.48718261884406089"/>
    <s v=""/>
    <m/>
    <m/>
  </r>
  <r>
    <s v="Cascia"/>
    <x v="9"/>
    <m/>
    <s v="PG"/>
    <n v="3248"/>
    <n v="5.4659012744469083E-3"/>
    <x v="9"/>
    <n v="0.3673094582185491"/>
    <s v=""/>
    <m/>
    <m/>
  </r>
  <r>
    <s v="Castel Ritaldi"/>
    <x v="9"/>
    <m/>
    <s v="PG"/>
    <n v="3319"/>
    <n v="5.5853837222565542E-3"/>
    <x v="9"/>
    <n v="0.37533869822271076"/>
    <s v=""/>
    <m/>
    <m/>
  </r>
  <r>
    <s v="Castiglione del Lago"/>
    <x v="9"/>
    <m/>
    <s v="PG"/>
    <n v="15422"/>
    <n v="2.5952933945357214E-2"/>
    <x v="9"/>
    <n v="1.7440413992138131"/>
    <s v=""/>
    <m/>
    <m/>
  </r>
  <r>
    <s v="Cerreto di Spoleto"/>
    <x v="9"/>
    <m/>
    <s v="PG"/>
    <n v="1122"/>
    <n v="1.8881592456679282E-3"/>
    <x v="9"/>
    <n v="0.12688460964323031"/>
    <s v=""/>
    <m/>
    <m/>
  </r>
  <r>
    <s v="Citerna"/>
    <x v="9"/>
    <m/>
    <s v="PG"/>
    <n v="3458"/>
    <n v="5.819300063743045E-3"/>
    <x v="9"/>
    <n v="0.39105791456888639"/>
    <s v=""/>
    <m/>
    <m/>
  </r>
  <r>
    <s v="Città della Pieve"/>
    <x v="9"/>
    <m/>
    <s v="PG"/>
    <n v="7803"/>
    <n v="1.3131289299417865E-2"/>
    <x v="9"/>
    <n v="0.88242478524610191"/>
    <s v=""/>
    <m/>
    <m/>
  </r>
  <r>
    <s v="Città di Castello"/>
    <x v="9"/>
    <m/>
    <s v="PG"/>
    <n v="40064"/>
    <n v="6.7421757592192405E-2"/>
    <x v="9"/>
    <n v="4.530753120094813"/>
    <s v=""/>
    <m/>
    <m/>
  </r>
  <r>
    <s v="Collazzone"/>
    <x v="9"/>
    <m/>
    <s v="PG"/>
    <n v="3578"/>
    <n v="6.0212422290551225E-3"/>
    <x v="9"/>
    <n v="0.40462846105479333"/>
    <s v=""/>
    <m/>
    <m/>
  </r>
  <r>
    <s v="Corciano"/>
    <x v="9"/>
    <m/>
    <s v="PG"/>
    <n v="20255"/>
    <n v="3.408615465330115E-2"/>
    <x v="9"/>
    <n v="2.290595158933717"/>
    <s v=""/>
    <m/>
    <m/>
  </r>
  <r>
    <s v="Costacciaro"/>
    <x v="9"/>
    <m/>
    <s v="PG"/>
    <n v="1283"/>
    <n v="2.1590983174616329E-3"/>
    <x v="9"/>
    <n v="0.14509175951182221"/>
    <s v=""/>
    <m/>
    <m/>
  </r>
  <r>
    <s v="Deruta"/>
    <x v="9"/>
    <m/>
    <s v="PG"/>
    <n v="9456"/>
    <n v="1.5913042626591736E-2"/>
    <x v="9"/>
    <n v="1.0693590630894705"/>
    <s v=""/>
    <m/>
    <m/>
  </r>
  <r>
    <s v="Foligno"/>
    <x v="9"/>
    <m/>
    <s v="PG"/>
    <n v="56045"/>
    <n v="9.4315405457628385E-2"/>
    <x v="9"/>
    <n v="6.3380106483554757"/>
    <s v=""/>
    <m/>
    <m/>
  </r>
  <r>
    <s v="Fossato di Vico"/>
    <x v="9"/>
    <m/>
    <s v="PG"/>
    <n v="2817"/>
    <n v="4.7405923307010283E-3"/>
    <x v="9"/>
    <n v="0.31856857875666655"/>
    <s v=""/>
    <m/>
    <m/>
  </r>
  <r>
    <s v="Fratta Todina"/>
    <x v="9"/>
    <m/>
    <s v="PG"/>
    <n v="1840"/>
    <n v="3.0964465347851945E-3"/>
    <x v="9"/>
    <n v="0.20808171278390714"/>
    <s v=""/>
    <m/>
    <m/>
  </r>
  <r>
    <s v="Giano dell'Umbria"/>
    <x v="9"/>
    <m/>
    <s v="PG"/>
    <n v="3816"/>
    <n v="6.4217608569240763E-3"/>
    <x v="9"/>
    <n v="0.43154337825184219"/>
    <s v=""/>
    <m/>
    <m/>
  </r>
  <r>
    <s v="Gualdo Cattaneo"/>
    <x v="9"/>
    <m/>
    <s v="PG"/>
    <n v="6278"/>
    <n v="1.0564940948576875E-2"/>
    <x v="9"/>
    <n v="0.70996575698770059"/>
    <s v=""/>
    <m/>
    <m/>
  </r>
  <r>
    <s v="Gualdo Tadino"/>
    <x v="9"/>
    <m/>
    <s v="PG"/>
    <n v="15453"/>
    <n v="2.600510233806283E-2"/>
    <x v="9"/>
    <n v="1.7475471237226723"/>
    <s v=""/>
    <m/>
    <m/>
  </r>
  <r>
    <s v="Gubbio"/>
    <x v="9"/>
    <m/>
    <s v="PG"/>
    <n v="32432"/>
    <n v="5.4578235878344247E-2"/>
    <x v="9"/>
    <n v="3.6676663635911289"/>
    <s v=""/>
    <m/>
    <m/>
  </r>
  <r>
    <s v="Lisciano Niccone"/>
    <x v="9"/>
    <m/>
    <s v="PG"/>
    <n v="624"/>
    <n v="1.0500992596228049E-3"/>
    <x v="9"/>
    <n v="7.0566841726716331E-2"/>
    <s v=""/>
    <m/>
    <m/>
  </r>
  <r>
    <s v="Magione"/>
    <x v="9"/>
    <m/>
    <s v="PG"/>
    <n v="14589"/>
    <n v="2.4551118747815872E-2"/>
    <x v="9"/>
    <n v="1.6498391890241419"/>
    <s v=""/>
    <m/>
    <m/>
  </r>
  <r>
    <s v="Marsciano"/>
    <x v="9"/>
    <m/>
    <s v="PG"/>
    <n v="18701"/>
    <n v="3.1471003612509735E-2"/>
    <x v="9"/>
    <n v="2.1148565819412211"/>
    <s v=""/>
    <m/>
    <m/>
  </r>
  <r>
    <s v="Massa Martana"/>
    <x v="9"/>
    <m/>
    <s v="PG"/>
    <n v="3822"/>
    <n v="6.4318579651896808E-3"/>
    <x v="9"/>
    <n v="0.43222190557613749"/>
    <s v=""/>
    <m/>
    <m/>
  </r>
  <r>
    <s v="Monte Castello di Vibio"/>
    <x v="9"/>
    <m/>
    <s v="PG"/>
    <n v="1620"/>
    <n v="2.7262192317130513E-3"/>
    <x v="9"/>
    <n v="0.18320237755974433"/>
    <s v=""/>
    <m/>
    <m/>
  </r>
  <r>
    <s v="Montefalco"/>
    <x v="9"/>
    <m/>
    <s v="PG"/>
    <n v="5691"/>
    <n v="9.5771071899252939E-3"/>
    <x v="9"/>
    <n v="0.64358316709413887"/>
    <s v=""/>
    <m/>
    <m/>
  </r>
  <r>
    <s v="Monteleone di Spoleto"/>
    <x v="9"/>
    <m/>
    <s v="PG"/>
    <n v="626"/>
    <n v="1.0534649623780063E-3"/>
    <x v="9"/>
    <n v="7.0793017501481453E-2"/>
    <s v=""/>
    <m/>
    <m/>
  </r>
  <r>
    <s v="Monte Santa Maria Tiberina"/>
    <x v="9"/>
    <m/>
    <s v="PG"/>
    <n v="1216"/>
    <n v="2.0463472751623894E-3"/>
    <x v="9"/>
    <n v="0.13751487105719079"/>
    <s v=""/>
    <m/>
    <m/>
  </r>
  <r>
    <s v="Montone"/>
    <x v="9"/>
    <m/>
    <s v="PG"/>
    <n v="1663"/>
    <n v="2.7985818409498797E-3"/>
    <x v="9"/>
    <n v="0.18806515671719434"/>
    <s v=""/>
    <m/>
    <m/>
  </r>
  <r>
    <s v="Nocera Umbra"/>
    <x v="9"/>
    <m/>
    <s v="PG"/>
    <n v="5953"/>
    <n v="1.0018014250856664E-2"/>
    <x v="9"/>
    <n v="0.67321219358836915"/>
    <s v=""/>
    <m/>
    <m/>
  </r>
  <r>
    <s v="Norcia"/>
    <x v="9"/>
    <m/>
    <s v="PG"/>
    <n v="4915"/>
    <n v="8.2712145209071896E-3"/>
    <x v="9"/>
    <n v="0.55582696648527374"/>
    <s v=""/>
    <m/>
    <m/>
  </r>
  <r>
    <s v="Paciano"/>
    <x v="9"/>
    <m/>
    <s v="PG"/>
    <n v="982"/>
    <n v="1.6525600528038374E-3"/>
    <x v="9"/>
    <n v="0.11105230540967219"/>
    <s v=""/>
    <m/>
    <m/>
  </r>
  <r>
    <s v="Panicale"/>
    <x v="9"/>
    <m/>
    <s v="PG"/>
    <n v="5734"/>
    <n v="9.6494697991621227E-3"/>
    <x v="9"/>
    <n v="0.64844594625158891"/>
    <s v=""/>
    <m/>
    <m/>
  </r>
  <r>
    <s v="Passignano sul Trasimeno"/>
    <x v="9"/>
    <m/>
    <s v="PG"/>
    <n v="5522"/>
    <n v="9.292705307110783E-3"/>
    <x v="9"/>
    <n v="0.62447131412648649"/>
    <s v=""/>
    <m/>
    <m/>
  </r>
  <r>
    <s v="Perugia"/>
    <x v="9"/>
    <m/>
    <s v="PG"/>
    <n v="162449"/>
    <n v="0.27337752343984784"/>
    <x v="9"/>
    <n v="18.371014217409201"/>
    <s v=""/>
    <m/>
    <m/>
  </r>
  <r>
    <s v="Piegaro"/>
    <x v="9"/>
    <m/>
    <s v="PG"/>
    <n v="3799"/>
    <n v="6.3931523835048659E-3"/>
    <x v="9"/>
    <n v="0.42962088416633865"/>
    <s v=""/>
    <m/>
    <m/>
  </r>
  <r>
    <s v="Pietralunga"/>
    <x v="9"/>
    <m/>
    <s v="PG"/>
    <n v="2182"/>
    <n v="3.671981705924616E-3"/>
    <x v="9"/>
    <n v="0.24675777026874207"/>
    <s v=""/>
    <m/>
    <m/>
  </r>
  <r>
    <s v="Poggiodomo"/>
    <x v="9"/>
    <m/>
    <s v="PG"/>
    <n v="135"/>
    <n v="2.2718493597608761E-4"/>
    <x v="9"/>
    <n v="1.5266864796645362E-2"/>
    <s v=""/>
    <m/>
    <m/>
  </r>
  <r>
    <s v="Preci"/>
    <x v="9"/>
    <m/>
    <s v="PG"/>
    <n v="757"/>
    <n v="1.2739184928436912E-3"/>
    <x v="9"/>
    <n v="8.5607530748596575E-2"/>
    <s v=""/>
    <m/>
    <m/>
  </r>
  <r>
    <s v="San Giustino"/>
    <x v="9"/>
    <m/>
    <s v="PG"/>
    <n v="11337"/>
    <n v="1.9078486067858558E-2"/>
    <x v="9"/>
    <n v="1.2820773792560627"/>
    <s v=""/>
    <m/>
    <m/>
  </r>
  <r>
    <s v="Sant'Anatolia di Narco"/>
    <x v="9"/>
    <m/>
    <s v="PG"/>
    <n v="558"/>
    <n v="9.3903106870116217E-4"/>
    <x v="9"/>
    <n v="6.3103041159467493E-2"/>
    <s v=""/>
    <m/>
    <m/>
  </r>
  <r>
    <s v="Scheggia e Pascelupo"/>
    <x v="9"/>
    <m/>
    <s v="PG"/>
    <n v="1442"/>
    <n v="2.4266716865001359E-3"/>
    <x v="9"/>
    <n v="0.16307273360564897"/>
    <s v=""/>
    <m/>
    <m/>
  </r>
  <r>
    <s v="Scheggino"/>
    <x v="9"/>
    <m/>
    <s v="PG"/>
    <n v="481"/>
    <n v="8.0945151262591219E-4"/>
    <x v="9"/>
    <n v="5.4395273831010511E-2"/>
    <s v=""/>
    <m/>
    <m/>
  </r>
  <r>
    <s v="Sellano"/>
    <x v="9"/>
    <m/>
    <s v="PG"/>
    <n v="1140"/>
    <n v="1.91845057046474E-3"/>
    <x v="9"/>
    <n v="0.1289201916161164"/>
    <s v=""/>
    <m/>
    <m/>
  </r>
  <r>
    <s v="Sigillo"/>
    <x v="9"/>
    <m/>
    <s v="PG"/>
    <n v="2468"/>
    <n v="4.1532771999184016E-3"/>
    <x v="9"/>
    <n v="0.2791009060601537"/>
    <s v=""/>
    <m/>
    <m/>
  </r>
  <r>
    <s v="Spello"/>
    <x v="9"/>
    <m/>
    <s v="PG"/>
    <n v="8631"/>
    <n v="1.4524690240071202E-2"/>
    <x v="9"/>
    <n v="0.97606155599886013"/>
    <s v=""/>
    <m/>
    <m/>
  </r>
  <r>
    <s v="Spoleto"/>
    <x v="9"/>
    <m/>
    <s v="PG"/>
    <n v="38429"/>
    <n v="6.4670295589815352E-2"/>
    <x v="9"/>
    <n v="4.3458544242243304"/>
    <s v=""/>
    <m/>
    <m/>
  </r>
  <r>
    <s v="Todi"/>
    <x v="9"/>
    <m/>
    <s v="PG"/>
    <n v="16900"/>
    <n v="2.8440188281450968E-2"/>
    <x v="9"/>
    <n v="1.9111852967652343"/>
    <s v=""/>
    <m/>
    <m/>
  </r>
  <r>
    <s v="Torgiano"/>
    <x v="9"/>
    <m/>
    <s v="PG"/>
    <n v="6520"/>
    <n v="1.0972190981956231E-2"/>
    <x v="9"/>
    <n v="0.73733302573427961"/>
    <s v=""/>
    <m/>
    <m/>
  </r>
  <r>
    <s v="Trevi"/>
    <x v="9"/>
    <m/>
    <s v="PG"/>
    <n v="8335"/>
    <n v="1.402656623230141E-2"/>
    <x v="9"/>
    <n v="0.94258754133362288"/>
    <s v=""/>
    <m/>
    <m/>
  </r>
  <r>
    <s v="Tuoro sul Trasimeno"/>
    <x v="9"/>
    <m/>
    <s v="PG"/>
    <n v="3850"/>
    <n v="6.4789778037624987E-3"/>
    <x v="9"/>
    <n v="0.43538836642284917"/>
    <s v=""/>
    <m/>
    <m/>
  </r>
  <r>
    <s v="Umbertide"/>
    <x v="9"/>
    <m/>
    <s v="PG"/>
    <n v="16481"/>
    <n v="2.7735073554236295E-2"/>
    <x v="9"/>
    <n v="1.863801471951942"/>
    <s v=""/>
    <m/>
    <m/>
  </r>
  <r>
    <s v="Valfabbrica"/>
    <x v="9"/>
    <m/>
    <s v="PG"/>
    <n v="3502"/>
    <n v="5.8933455243574727E-3"/>
    <x v="9"/>
    <n v="0.39603378161371894"/>
    <s v=""/>
    <m/>
    <m/>
  </r>
  <r>
    <s v="Vallo di Nera"/>
    <x v="9"/>
    <m/>
    <s v="PG"/>
    <n v="401"/>
    <n v="6.7482340241786028E-4"/>
    <x v="9"/>
    <n v="4.5348242840405846E-2"/>
    <s v=""/>
    <m/>
    <m/>
  </r>
  <r>
    <s v="Valtopina"/>
    <x v="9"/>
    <m/>
    <s v="PG"/>
    <n v="1486"/>
    <n v="2.5007171471145644E-3"/>
    <x v="9"/>
    <n v="0.16804860065048152"/>
    <s v=""/>
    <m/>
    <m/>
  </r>
  <r>
    <s v="Acquasparta"/>
    <x v="9"/>
    <m/>
    <s v="TR"/>
    <n v="4929"/>
    <n v="8.2947744401935999E-3"/>
    <x v="9"/>
    <n v="0.55741019690862958"/>
    <s v=""/>
    <m/>
    <m/>
  </r>
  <r>
    <s v="Allerona"/>
    <x v="9"/>
    <m/>
    <s v="TR"/>
    <n v="1859"/>
    <n v="3.128420710959607E-3"/>
    <x v="9"/>
    <n v="0.21023038264417573"/>
    <s v=""/>
    <m/>
    <m/>
  </r>
  <r>
    <s v="Alviano"/>
    <x v="9"/>
    <m/>
    <s v="TR"/>
    <n v="1514"/>
    <n v="2.5478369856873823E-3"/>
    <x v="9"/>
    <n v="0.17121506149719315"/>
    <s v=""/>
    <m/>
    <m/>
  </r>
  <r>
    <s v="Amelia"/>
    <x v="9"/>
    <m/>
    <s v="TR"/>
    <n v="11781"/>
    <n v="1.9825672079513246E-2"/>
    <x v="9"/>
    <n v="1.3322884012539185"/>
    <s v=""/>
    <m/>
    <m/>
  </r>
  <r>
    <s v="Arrone"/>
    <x v="9"/>
    <m/>
    <s v="TR"/>
    <n v="2839"/>
    <n v="4.7776150610082425E-3"/>
    <x v="9"/>
    <n v="0.32105651227908283"/>
    <s v=""/>
    <m/>
    <m/>
  </r>
  <r>
    <s v="Attigliano"/>
    <x v="9"/>
    <m/>
    <s v="TR"/>
    <n v="1917"/>
    <n v="3.2260260908604441E-3"/>
    <x v="9"/>
    <n v="0.21678948011236415"/>
    <s v=""/>
    <m/>
    <m/>
  </r>
  <r>
    <s v="Baschi"/>
    <x v="9"/>
    <m/>
    <s v="TR"/>
    <n v="2803"/>
    <n v="4.7170324114146189E-3"/>
    <x v="9"/>
    <n v="0.31698534833331071"/>
    <s v=""/>
    <m/>
    <m/>
  </r>
  <r>
    <s v="Calvi dell'Umbria"/>
    <x v="9"/>
    <m/>
    <s v="TR"/>
    <n v="1883"/>
    <n v="3.168809144022022E-3"/>
    <x v="9"/>
    <n v="0.21294449194135717"/>
    <s v=""/>
    <m/>
    <m/>
  </r>
  <r>
    <s v="Castel Giorgio"/>
    <x v="9"/>
    <m/>
    <s v="TR"/>
    <n v="2178"/>
    <n v="3.6652503004142136E-3"/>
    <x v="9"/>
    <n v="0.24630541871921183"/>
    <s v=""/>
    <m/>
    <m/>
  </r>
  <r>
    <s v="Castel Viscardo"/>
    <x v="9"/>
    <m/>
    <s v="TR"/>
    <n v="3028"/>
    <n v="5.0956739713747647E-3"/>
    <x v="9"/>
    <n v="0.3424301229943863"/>
    <s v=""/>
    <m/>
    <m/>
  </r>
  <r>
    <s v="Fabro"/>
    <x v="9"/>
    <m/>
    <s v="TR"/>
    <n v="2906"/>
    <n v="4.8903661033074869E-3"/>
    <x v="9"/>
    <n v="0.32863340073371422"/>
    <s v=""/>
    <m/>
    <m/>
  </r>
  <r>
    <s v="Ferentillo"/>
    <x v="9"/>
    <m/>
    <s v="TR"/>
    <n v="1963"/>
    <n v="3.3034372542300743E-3"/>
    <x v="9"/>
    <n v="0.22199152293196184"/>
    <s v=""/>
    <m/>
    <m/>
  </r>
  <r>
    <s v="Ficulle"/>
    <x v="9"/>
    <m/>
    <s v="TR"/>
    <n v="1695"/>
    <n v="2.8524330850331001E-3"/>
    <x v="9"/>
    <n v="0.19168396911343621"/>
    <s v=""/>
    <m/>
    <m/>
  </r>
  <r>
    <s v="Giove"/>
    <x v="9"/>
    <m/>
    <s v="TR"/>
    <n v="1900"/>
    <n v="3.1974176174412333E-3"/>
    <x v="9"/>
    <n v="0.21486698602686066"/>
    <s v=""/>
    <m/>
    <m/>
  </r>
  <r>
    <s v="Guardea"/>
    <x v="9"/>
    <m/>
    <s v="TR"/>
    <n v="1863"/>
    <n v="3.1351521164700094E-3"/>
    <x v="9"/>
    <n v="0.21068273419370598"/>
    <s v=""/>
    <m/>
    <m/>
  </r>
  <r>
    <s v="Lugnano in Teverina"/>
    <x v="9"/>
    <m/>
    <s v="TR"/>
    <n v="1539"/>
    <n v="2.5899082701273989E-3"/>
    <x v="9"/>
    <n v="0.17404225868175713"/>
    <s v=""/>
    <m/>
    <m/>
  </r>
  <r>
    <s v="Montecastrilli"/>
    <x v="9"/>
    <m/>
    <s v="TR"/>
    <n v="5190"/>
    <n v="8.7339986497473685E-3"/>
    <x v="9"/>
    <n v="0.58692613551547712"/>
    <s v=""/>
    <m/>
    <m/>
  </r>
  <r>
    <s v="Montecchio"/>
    <x v="9"/>
    <m/>
    <s v="TR"/>
    <n v="1723"/>
    <n v="2.8995529236059184E-3"/>
    <x v="9"/>
    <n v="0.19485042996014784"/>
    <s v=""/>
    <m/>
    <m/>
  </r>
  <r>
    <s v="Montefranco"/>
    <x v="9"/>
    <m/>
    <s v="TR"/>
    <n v="1289"/>
    <n v="2.1691954257272365E-3"/>
    <x v="9"/>
    <n v="0.14577028683611756"/>
    <s v=""/>
    <m/>
    <m/>
  </r>
  <r>
    <s v="Montegabbione"/>
    <x v="9"/>
    <m/>
    <s v="TR"/>
    <n v="1235"/>
    <n v="2.0783214513368019E-3"/>
    <x v="9"/>
    <n v="0.13966354091745942"/>
    <s v=""/>
    <m/>
    <m/>
  </r>
  <r>
    <s v="Monteleone d'Orvieto"/>
    <x v="9"/>
    <m/>
    <s v="TR"/>
    <n v="1559"/>
    <n v="2.6235652976794119E-3"/>
    <x v="9"/>
    <n v="0.17630401642940827"/>
    <s v=""/>
    <m/>
    <m/>
  </r>
  <r>
    <s v="Narni"/>
    <x v="9"/>
    <m/>
    <s v="TR"/>
    <n v="20054"/>
    <n v="3.3747901526403418E-2"/>
    <x v="9"/>
    <n v="2.2678644935698227"/>
    <s v=""/>
    <m/>
    <m/>
  </r>
  <r>
    <s v="Orvieto"/>
    <x v="9"/>
    <m/>
    <s v="TR"/>
    <n v="21064"/>
    <n v="3.5447581417780073E-2"/>
    <x v="9"/>
    <n v="2.3820832598262065"/>
    <s v=""/>
    <m/>
    <m/>
  </r>
  <r>
    <s v="Otricoli"/>
    <x v="9"/>
    <m/>
    <s v="TR"/>
    <n v="1915"/>
    <n v="3.2226603881052428E-3"/>
    <x v="9"/>
    <n v="0.21656330433759899"/>
    <s v=""/>
    <m/>
    <m/>
  </r>
  <r>
    <s v="Parrano"/>
    <x v="9"/>
    <m/>
    <s v="TR"/>
    <n v="590"/>
    <n v="9.9288231278438308E-4"/>
    <x v="9"/>
    <n v="6.6721853555709365E-2"/>
    <s v=""/>
    <m/>
    <m/>
  </r>
  <r>
    <s v="Penna in Teverina"/>
    <x v="9"/>
    <m/>
    <s v="TR"/>
    <n v="1056"/>
    <n v="1.7770910547462852E-3"/>
    <x v="9"/>
    <n v="0.11942080907598147"/>
    <s v=""/>
    <m/>
    <m/>
  </r>
  <r>
    <s v="Polino"/>
    <x v="9"/>
    <m/>
    <s v="TR"/>
    <n v="246"/>
    <n v="4.1398143888975967E-4"/>
    <x v="9"/>
    <n v="2.7819620296109321E-2"/>
    <s v=""/>
    <m/>
    <m/>
  </r>
  <r>
    <s v="Porano"/>
    <x v="9"/>
    <m/>
    <s v="TR"/>
    <n v="1989"/>
    <n v="3.3471913900476906E-3"/>
    <x v="9"/>
    <n v="0.22493180800390833"/>
    <s v=""/>
    <m/>
    <m/>
  </r>
  <r>
    <s v="San Gemini"/>
    <x v="9"/>
    <m/>
    <s v="TR"/>
    <n v="4921"/>
    <n v="8.2813116291727933E-3"/>
    <x v="9"/>
    <n v="0.55650549380956904"/>
    <s v=""/>
    <m/>
    <m/>
  </r>
  <r>
    <s v="San Venanzo"/>
    <x v="9"/>
    <m/>
    <s v="TR"/>
    <n v="2311"/>
    <n v="3.8890695336350999E-3"/>
    <x v="9"/>
    <n v="0.26134610774109207"/>
    <s v=""/>
    <m/>
    <m/>
  </r>
  <r>
    <s v="Stroncone"/>
    <x v="9"/>
    <m/>
    <s v="TR"/>
    <n v="4924"/>
    <n v="8.286360183305596E-3"/>
    <x v="9"/>
    <n v="0.55684475747171669"/>
    <s v=""/>
    <m/>
    <m/>
  </r>
  <r>
    <s v="Terni"/>
    <x v="9"/>
    <m/>
    <s v="TR"/>
    <n v="109193"/>
    <n v="0.18375559047434767"/>
    <x v="9"/>
    <n v="12.34840568696368"/>
    <s v=""/>
    <m/>
    <m/>
  </r>
  <r>
    <s v="Avigliano Umbro"/>
    <x v="9"/>
    <m/>
    <s v="TR"/>
    <n v="2568"/>
    <n v="4.3215623376784669E-3"/>
    <x v="9"/>
    <n v="0.29040969479840956"/>
    <s v=""/>
    <m/>
    <m/>
  </r>
  <r>
    <s v="Acqualagna"/>
    <x v="10"/>
    <m/>
    <s v="PU"/>
    <n v="4496"/>
    <n v="7.5660997936925186E-3"/>
    <x v="10"/>
    <n v="0.2918373811489669"/>
    <s v=""/>
    <m/>
    <m/>
  </r>
  <r>
    <s v="Apecchio"/>
    <x v="10"/>
    <m/>
    <s v="PU"/>
    <n v="2013"/>
    <n v="3.3875798231101069E-3"/>
    <x v="10"/>
    <n v="0.13066473493168826"/>
    <s v=""/>
    <m/>
    <m/>
  </r>
  <r>
    <s v="Belforte all'Isauro"/>
    <x v="10"/>
    <m/>
    <s v="PU"/>
    <n v="788"/>
    <n v="1.3260868855493116E-3"/>
    <x v="10"/>
    <n v="5.114943424052177E-2"/>
    <s v=""/>
    <m/>
    <m/>
  </r>
  <r>
    <s v="Borgo Pace"/>
    <x v="10"/>
    <m/>
    <s v="PU"/>
    <n v="643"/>
    <n v="1.0820734357972173E-3"/>
    <x v="10"/>
    <n v="4.1737419056669417E-2"/>
    <s v=""/>
    <m/>
    <m/>
  </r>
  <r>
    <s v="Cagli"/>
    <x v="10"/>
    <m/>
    <s v="PU"/>
    <n v="9013"/>
    <n v="1.5167539466314649E-2"/>
    <x v="10"/>
    <n v="0.58503788173835369"/>
    <s v=""/>
    <m/>
    <m/>
  </r>
  <r>
    <s v="Cantiano"/>
    <x v="10"/>
    <m/>
    <s v="PU"/>
    <n v="2356"/>
    <n v="3.964797845627129E-3"/>
    <x v="10"/>
    <n v="0.15292901912521484"/>
    <s v=""/>
    <m/>
    <m/>
  </r>
  <r>
    <s v="Carpegna"/>
    <x v="10"/>
    <m/>
    <s v="PU"/>
    <n v="1670"/>
    <n v="2.810361800593084E-3"/>
    <x v="10"/>
    <n v="0.10840045073816162"/>
    <s v=""/>
    <m/>
    <m/>
  </r>
  <r>
    <s v="Cartoceto"/>
    <x v="10"/>
    <m/>
    <s v="PU"/>
    <n v="7850"/>
    <n v="1.3210383314165094E-2"/>
    <x v="10"/>
    <n v="0.50954702891890347"/>
    <s v=""/>
    <m/>
    <m/>
  </r>
  <r>
    <s v="Fano"/>
    <x v="10"/>
    <m/>
    <s v="PU"/>
    <n v="62901"/>
    <n v="0.10585303450245842"/>
    <x v="10"/>
    <n v="4.0829321867551522"/>
    <s v=""/>
    <m/>
    <m/>
  </r>
  <r>
    <s v="Fermignano"/>
    <x v="10"/>
    <m/>
    <s v="PU"/>
    <n v="8615"/>
    <n v="1.4497764618029593E-2"/>
    <x v="10"/>
    <n v="0.55920352281991759"/>
    <s v=""/>
    <m/>
    <m/>
  </r>
  <r>
    <s v="Fossombrone"/>
    <x v="10"/>
    <m/>
    <s v="PU"/>
    <n v="9858"/>
    <n v="1.65895488803872E-2"/>
    <x v="10"/>
    <n v="0.63988721160287265"/>
    <s v=""/>
    <m/>
    <m/>
  </r>
  <r>
    <s v="Fratte Rosa"/>
    <x v="10"/>
    <m/>
    <s v="PU"/>
    <n v="1017"/>
    <n v="1.7114598510198601E-3"/>
    <x v="10"/>
    <n v="6.6013927186054117E-2"/>
    <s v=""/>
    <m/>
    <m/>
  </r>
  <r>
    <s v="Frontino"/>
    <x v="10"/>
    <m/>
    <s v="PU"/>
    <n v="313"/>
    <n v="5.2673248118900316E-4"/>
    <x v="10"/>
    <n v="2.0316970707212331E-2"/>
    <s v=""/>
    <m/>
    <m/>
  </r>
  <r>
    <s v="Frontone"/>
    <x v="10"/>
    <m/>
    <s v="PU"/>
    <n v="1348"/>
    <n v="2.2684836570056751E-3"/>
    <x v="10"/>
    <n v="8.749928598505502E-2"/>
    <s v=""/>
    <m/>
    <m/>
  </r>
  <r>
    <s v="Gabicce Mare"/>
    <x v="10"/>
    <m/>
    <s v="PU"/>
    <n v="5845"/>
    <n v="9.8362663020757947E-3"/>
    <x v="10"/>
    <n v="0.37940157758356569"/>
    <s v=""/>
    <m/>
    <m/>
  </r>
  <r>
    <s v="Gradara"/>
    <x v="10"/>
    <m/>
    <s v="PU"/>
    <n v="4758"/>
    <n v="8.0070068546238878E-3"/>
    <x v="10"/>
    <n v="0.30884391892944496"/>
    <s v=""/>
    <m/>
    <m/>
  </r>
  <r>
    <s v="Isola del Piano"/>
    <x v="10"/>
    <m/>
    <s v="PU"/>
    <n v="635"/>
    <n v="1.0686106247764122E-3"/>
    <x v="10"/>
    <n v="4.1218135460318946E-2"/>
    <s v=""/>
    <m/>
    <m/>
  </r>
  <r>
    <s v="Lunano"/>
    <x v="10"/>
    <m/>
    <s v="PU"/>
    <n v="1528"/>
    <n v="2.5713969049737917E-3"/>
    <x v="10"/>
    <n v="9.9183166902940711E-2"/>
    <s v=""/>
    <m/>
    <m/>
  </r>
  <r>
    <s v="Macerata Feltria"/>
    <x v="10"/>
    <m/>
    <s v="PU"/>
    <n v="2072"/>
    <n v="3.4868680543885451E-3"/>
    <x v="10"/>
    <n v="0.13449445145477301"/>
    <s v=""/>
    <m/>
    <m/>
  </r>
  <r>
    <s v="Mercatello sul Metauro"/>
    <x v="10"/>
    <m/>
    <s v="PU"/>
    <n v="1437"/>
    <n v="2.4182574296121324E-3"/>
    <x v="10"/>
    <n v="9.3276315994454059E-2"/>
    <s v=""/>
    <m/>
    <m/>
  </r>
  <r>
    <s v="Mercatino Conca"/>
    <x v="10"/>
    <m/>
    <s v="PU"/>
    <n v="1108"/>
    <n v="1.8645993263815192E-3"/>
    <x v="10"/>
    <n v="7.1920778094540783E-2"/>
    <s v=""/>
    <m/>
    <m/>
  </r>
  <r>
    <s v="Mombaroccio"/>
    <x v="10"/>
    <m/>
    <s v="PU"/>
    <n v="2134"/>
    <n v="3.5912048397997855E-3"/>
    <x v="10"/>
    <n v="0.13851889932648917"/>
    <s v=""/>
    <m/>
    <m/>
  </r>
  <r>
    <s v="Mondavio"/>
    <x v="10"/>
    <m/>
    <s v="PU"/>
    <n v="3929"/>
    <n v="6.6119230625929512E-3"/>
    <x v="10"/>
    <n v="0.25503315625762696"/>
    <s v=""/>
    <m/>
    <m/>
  </r>
  <r>
    <s v="Mondolfo"/>
    <x v="10"/>
    <m/>
    <s v="PU"/>
    <n v="11735"/>
    <n v="1.9748260916143616E-2"/>
    <x v="10"/>
    <n v="0.76172412539660284"/>
    <s v=""/>
    <m/>
    <m/>
  </r>
  <r>
    <s v="Montecalvo in Foglia"/>
    <x v="10"/>
    <m/>
    <s v="PU"/>
    <n v="2700"/>
    <n v="4.5436987195217526E-3"/>
    <x v="10"/>
    <n v="0.17525821376828526"/>
    <s v=""/>
    <m/>
    <m/>
  </r>
  <r>
    <s v="Monte Cerignone"/>
    <x v="10"/>
    <m/>
    <s v="PU"/>
    <n v="678"/>
    <n v="1.14097323401324E-3"/>
    <x v="10"/>
    <n v="4.4009284790702749E-2"/>
    <s v=""/>
    <m/>
    <m/>
  </r>
  <r>
    <s v="Monteciccardo"/>
    <x v="10"/>
    <m/>
    <s v="PU"/>
    <n v="1686"/>
    <n v="2.8372874226346941E-3"/>
    <x v="10"/>
    <n v="0.10943901793086258"/>
    <s v=""/>
    <m/>
    <m/>
  </r>
  <r>
    <s v="Montecopiolo"/>
    <x v="10"/>
    <m/>
    <s v="PU"/>
    <n v="1175"/>
    <n v="1.9773503686807627E-3"/>
    <x v="10"/>
    <n v="7.6269778213976E-2"/>
    <s v=""/>
    <m/>
    <m/>
  </r>
  <r>
    <s v="Montefelcino"/>
    <x v="10"/>
    <m/>
    <s v="PU"/>
    <n v="2726"/>
    <n v="4.5874528553393693E-3"/>
    <x v="10"/>
    <n v="0.17694588545642431"/>
    <s v=""/>
    <m/>
    <m/>
  </r>
  <r>
    <s v="Monte Grimano Terme"/>
    <x v="10"/>
    <m/>
    <s v="PU"/>
    <n v="1166"/>
    <n v="1.9622047062823568E-3"/>
    <x v="10"/>
    <n v="7.5685584168081715E-2"/>
    <s v=""/>
    <m/>
    <m/>
  </r>
  <r>
    <s v="Montelabbate"/>
    <x v="10"/>
    <m/>
    <s v="PU"/>
    <n v="6719"/>
    <n v="1.1307078406098762E-2"/>
    <x v="10"/>
    <n v="0.4361333104848551"/>
    <s v=""/>
    <m/>
    <m/>
  </r>
  <r>
    <s v="Monte Porzio"/>
    <x v="10"/>
    <m/>
    <s v="PU"/>
    <n v="2802"/>
    <n v="4.7153495600370183E-3"/>
    <x v="10"/>
    <n v="0.18187907962175384"/>
    <s v=""/>
    <m/>
    <m/>
  </r>
  <r>
    <s v="Pergola"/>
    <x v="10"/>
    <m/>
    <s v="PU"/>
    <n v="6555"/>
    <n v="1.1031090780172255E-2"/>
    <x v="10"/>
    <n v="0.42548799675967036"/>
    <s v=""/>
    <m/>
    <m/>
  </r>
  <r>
    <s v="Pesaro"/>
    <x v="10"/>
    <m/>
    <s v="PU"/>
    <n v="94237"/>
    <n v="0.15858686527095237"/>
    <x v="10"/>
    <n v="6.1169660336599625"/>
    <s v=""/>
    <m/>
    <m/>
  </r>
  <r>
    <s v="Petriano"/>
    <x v="10"/>
    <m/>
    <s v="PU"/>
    <n v="2814"/>
    <n v="4.7355437765682264E-3"/>
    <x v="10"/>
    <n v="0.18265800501627955"/>
    <s v=""/>
    <m/>
    <m/>
  </r>
  <r>
    <s v="Piandimeleto"/>
    <x v="10"/>
    <m/>
    <s v="PU"/>
    <n v="2146"/>
    <n v="3.6113990563309932E-3"/>
    <x v="10"/>
    <n v="0.13929782472101487"/>
    <s v=""/>
    <m/>
    <m/>
  </r>
  <r>
    <s v="Pietrarubbia"/>
    <x v="10"/>
    <m/>
    <s v="PU"/>
    <n v="689"/>
    <n v="1.1594845991668473E-3"/>
    <x v="10"/>
    <n v="4.4723299735684653E-2"/>
    <s v=""/>
    <m/>
    <m/>
  </r>
  <r>
    <s v="Piobbico"/>
    <x v="10"/>
    <m/>
    <s v="PU"/>
    <n v="2109"/>
    <n v="3.5491335553597689E-3"/>
    <x v="10"/>
    <n v="0.13689613808789394"/>
    <s v=""/>
    <m/>
    <m/>
  </r>
  <r>
    <s v="San Costanzo"/>
    <x v="10"/>
    <m/>
    <s v="PU"/>
    <n v="4841"/>
    <n v="8.146683518964741E-3"/>
    <x v="10"/>
    <n v="0.31423148624158115"/>
    <s v=""/>
    <m/>
    <m/>
  </r>
  <r>
    <s v="San Lorenzo in Campo"/>
    <x v="10"/>
    <m/>
    <s v="PU"/>
    <n v="3496"/>
    <n v="5.8832484160918691E-3"/>
    <x v="10"/>
    <n v="0.22692693160515751"/>
    <s v=""/>
    <m/>
    <m/>
  </r>
  <r>
    <s v="Sant'Angelo in Vado"/>
    <x v="10"/>
    <m/>
    <s v="PU"/>
    <n v="4107"/>
    <n v="6.9114706078058658E-3"/>
    <x v="10"/>
    <n v="0.26658721627642507"/>
    <s v=""/>
    <m/>
    <m/>
  </r>
  <r>
    <s v="Sant'Ippolito"/>
    <x v="10"/>
    <m/>
    <s v="PU"/>
    <n v="1574"/>
    <n v="2.6488080683434215E-3"/>
    <x v="10"/>
    <n v="0.10216904758195593"/>
    <s v=""/>
    <m/>
    <m/>
  </r>
  <r>
    <s v="Sassofeltrio"/>
    <x v="10"/>
    <m/>
    <s v="PU"/>
    <n v="1445"/>
    <n v="2.4317202406329381E-3"/>
    <x v="10"/>
    <n v="9.3795599590804524E-2"/>
    <s v=""/>
    <m/>
    <m/>
  </r>
  <r>
    <s v="Serra Sant'Abbondio"/>
    <x v="10"/>
    <m/>
    <s v="PU"/>
    <n v="1099"/>
    <n v="1.8494536639831133E-3"/>
    <x v="10"/>
    <n v="7.1336584048646498E-2"/>
    <s v=""/>
    <m/>
    <m/>
  </r>
  <r>
    <s v="Tavoleto"/>
    <x v="10"/>
    <m/>
    <s v="PU"/>
    <n v="894"/>
    <n v="1.5044691315749801E-3"/>
    <x v="10"/>
    <n v="5.8029941892165565E-2"/>
    <s v=""/>
    <m/>
    <m/>
  </r>
  <r>
    <s v="Tavullia"/>
    <x v="10"/>
    <m/>
    <s v="PU"/>
    <n v="7866"/>
    <n v="1.3237308936206706E-2"/>
    <x v="10"/>
    <n v="0.51058559611160448"/>
    <s v=""/>
    <m/>
    <m/>
  </r>
  <r>
    <s v="Urbania"/>
    <x v="10"/>
    <m/>
    <s v="PU"/>
    <n v="7077"/>
    <n v="1.1909539199279793E-2"/>
    <x v="10"/>
    <n v="0.4593712514215389"/>
    <s v=""/>
    <m/>
    <m/>
  </r>
  <r>
    <s v="Urbino"/>
    <x v="10"/>
    <m/>
    <s v="PU"/>
    <n v="15501"/>
    <n v="2.6085879204187663E-2"/>
    <x v="10"/>
    <n v="1.0061768783785889"/>
    <s v=""/>
    <m/>
    <m/>
  </r>
  <r>
    <s v="Vallefoglia"/>
    <x v="10"/>
    <m/>
    <s v="PU"/>
    <n v="14814"/>
    <n v="2.4929760307776015E-2"/>
    <x v="10"/>
    <n v="0.9615833995419919"/>
    <s v=""/>
    <m/>
    <m/>
  </r>
  <r>
    <s v="Colli al Metauro"/>
    <x v="10"/>
    <m/>
    <s v="PU"/>
    <n v="12166"/>
    <n v="2.0473569859889497E-2"/>
    <x v="10"/>
    <n v="0.78970052914998468"/>
    <s v=""/>
    <m/>
    <m/>
  </r>
  <r>
    <s v="Terre Roveresche"/>
    <x v="10"/>
    <m/>
    <s v="PU"/>
    <n v="5624"/>
    <n v="9.4643561476260504E-3"/>
    <x v="10"/>
    <n v="0.36505636823438387"/>
    <s v=""/>
    <m/>
    <m/>
  </r>
  <r>
    <s v="Sassocorvaro Auditore"/>
    <x v="10"/>
    <m/>
    <s v="PU"/>
    <n v="5080"/>
    <n v="8.548884998211298E-3"/>
    <x v="10"/>
    <n v="0.32974508368255157"/>
    <s v=""/>
    <m/>
    <m/>
  </r>
  <r>
    <s v="Agugliano"/>
    <x v="10"/>
    <m/>
    <s v="AN"/>
    <n v="4870"/>
    <n v="8.1954862089151613E-3"/>
    <x v="10"/>
    <n v="0.3161138892783516"/>
    <s v=""/>
    <m/>
    <m/>
  </r>
  <r>
    <s v="Ancona"/>
    <x v="10"/>
    <m/>
    <s v="AN"/>
    <n v="100497"/>
    <n v="0.16912151489473243"/>
    <x v="10"/>
    <n v="6.5233054478042094"/>
    <s v=""/>
    <m/>
    <m/>
  </r>
  <r>
    <s v="Arcevia"/>
    <x v="10"/>
    <m/>
    <s v="AN"/>
    <n v="4914"/>
    <n v="8.2695316695295881E-3"/>
    <x v="10"/>
    <n v="0.31896994905827919"/>
    <s v=""/>
    <m/>
    <m/>
  </r>
  <r>
    <s v="Barbara"/>
    <x v="10"/>
    <m/>
    <s v="AN"/>
    <n v="1408"/>
    <n v="2.3694547396617138E-3"/>
    <x v="10"/>
    <n v="9.1393912957683579E-2"/>
    <s v=""/>
    <m/>
    <m/>
  </r>
  <r>
    <s v="Belvedere Ostrense"/>
    <x v="10"/>
    <m/>
    <s v="AN"/>
    <n v="2288"/>
    <n v="3.8503639519502854E-3"/>
    <x v="10"/>
    <n v="0.14851510855623581"/>
    <s v=""/>
    <m/>
    <m/>
  </r>
  <r>
    <s v="Camerano"/>
    <x v="10"/>
    <m/>
    <s v="AN"/>
    <n v="7213"/>
    <n v="1.2138406986633482E-2"/>
    <x v="10"/>
    <n v="0.46819907255949689"/>
    <s v=""/>
    <m/>
    <m/>
  </r>
  <r>
    <s v="Camerata Picena"/>
    <x v="10"/>
    <m/>
    <s v="AN"/>
    <n v="2419"/>
    <n v="4.07081748241597E-3"/>
    <x v="10"/>
    <n v="0.15701837744647484"/>
    <s v=""/>
    <m/>
    <m/>
  </r>
  <r>
    <s v="Castelbellino"/>
    <x v="10"/>
    <m/>
    <s v="AN"/>
    <n v="4763"/>
    <n v="8.0154211115118917E-3"/>
    <x v="10"/>
    <n v="0.30916847117716401"/>
    <s v=""/>
    <m/>
    <m/>
  </r>
  <r>
    <s v="Castelfidardo"/>
    <x v="10"/>
    <m/>
    <s v="AN"/>
    <n v="18645"/>
    <n v="3.1376763935364101E-2"/>
    <x v="10"/>
    <n v="1.2102553317443256"/>
    <s v=""/>
    <m/>
    <m/>
  </r>
  <r>
    <s v="Castelleone di Suasa"/>
    <x v="10"/>
    <m/>
    <s v="AN"/>
    <n v="1702"/>
    <n v="2.8642130446763048E-3"/>
    <x v="10"/>
    <n v="0.11047758512356352"/>
    <s v=""/>
    <m/>
    <m/>
  </r>
  <r>
    <s v="Castelplanio"/>
    <x v="10"/>
    <m/>
    <s v="AN"/>
    <n v="3482"/>
    <n v="5.8596884968054597E-3"/>
    <x v="10"/>
    <n v="0.22601818531154419"/>
    <s v=""/>
    <m/>
    <m/>
  </r>
  <r>
    <s v="Cerreto d'Esi"/>
    <x v="10"/>
    <m/>
    <s v="AN"/>
    <n v="3967"/>
    <n v="6.6758714149417744E-3"/>
    <x v="10"/>
    <n v="0.25749975334029174"/>
    <s v=""/>
    <m/>
    <m/>
  </r>
  <r>
    <s v="Chiaravalle"/>
    <x v="10"/>
    <m/>
    <s v="AN"/>
    <n v="14858"/>
    <n v="2.5003805768390442E-2"/>
    <x v="10"/>
    <n v="0.96443945932191943"/>
    <s v=""/>
    <m/>
    <m/>
  </r>
  <r>
    <s v="Corinaldo"/>
    <x v="10"/>
    <m/>
    <s v="AN"/>
    <n v="5106"/>
    <n v="8.5926391340289138E-3"/>
    <x v="10"/>
    <n v="0.33143275537069061"/>
    <s v=""/>
    <m/>
    <m/>
  </r>
  <r>
    <s v="Cupramontana"/>
    <x v="10"/>
    <m/>
    <s v="AN"/>
    <n v="4838"/>
    <n v="8.1416349648319401E-3"/>
    <x v="10"/>
    <n v="0.31403675489294969"/>
    <s v=""/>
    <m/>
    <m/>
  </r>
  <r>
    <s v="Fabriano"/>
    <x v="10"/>
    <m/>
    <s v="AN"/>
    <n v="31020"/>
    <n v="5.2202049733172134E-2"/>
    <x v="10"/>
    <n v="2.0135221448489662"/>
    <s v=""/>
    <m/>
    <m/>
  </r>
  <r>
    <s v="Falconara Marittima"/>
    <x v="10"/>
    <m/>
    <s v="AN"/>
    <n v="26710"/>
    <n v="4.4948960295713332E-2"/>
    <x v="10"/>
    <n v="1.733758107315148"/>
    <s v=""/>
    <m/>
    <m/>
  </r>
  <r>
    <s v="Filottrano"/>
    <x v="10"/>
    <m/>
    <s v="AN"/>
    <n v="9622"/>
    <n v="1.6192395955273445E-2"/>
    <x v="10"/>
    <n v="0.62456834551053364"/>
    <s v=""/>
    <m/>
    <m/>
  </r>
  <r>
    <s v="Genga"/>
    <x v="10"/>
    <m/>
    <s v="AN"/>
    <n v="1875"/>
    <n v="3.1553463330012167E-3"/>
    <x v="10"/>
    <n v="0.12170709289464254"/>
    <s v=""/>
    <m/>
    <m/>
  </r>
  <r>
    <s v="Jesi"/>
    <x v="10"/>
    <m/>
    <s v="AN"/>
    <n v="40303"/>
    <n v="6.7823959071438955E-2"/>
    <x v="10"/>
    <n v="2.6160858479641487"/>
    <s v=""/>
    <m/>
    <m/>
  </r>
  <r>
    <s v="Loreto"/>
    <x v="10"/>
    <m/>
    <s v="AN"/>
    <n v="12533"/>
    <n v="2.1091176315468935E-2"/>
    <x v="10"/>
    <n v="0.81352266413256269"/>
    <s v=""/>
    <m/>
    <m/>
  </r>
  <r>
    <s v="Maiolati Spontini"/>
    <x v="10"/>
    <m/>
    <s v="AN"/>
    <n v="6175"/>
    <n v="1.0391607256684008E-2"/>
    <x v="10"/>
    <n v="0.4008220259330228"/>
    <s v=""/>
    <m/>
    <m/>
  </r>
  <r>
    <s v="Mergo"/>
    <x v="10"/>
    <m/>
    <s v="AN"/>
    <n v="1083"/>
    <n v="1.8225280419415029E-3"/>
    <x v="10"/>
    <n v="7.0298016855945542E-2"/>
    <s v=""/>
    <m/>
    <m/>
  </r>
  <r>
    <s v="Monsano"/>
    <x v="10"/>
    <m/>
    <s v="AN"/>
    <n v="3353"/>
    <n v="5.6426006690949758E-3"/>
    <x v="10"/>
    <n v="0.2176447373203928"/>
    <s v=""/>
    <m/>
    <m/>
  </r>
  <r>
    <s v="Montecarotto"/>
    <x v="10"/>
    <m/>
    <s v="AN"/>
    <n v="2080"/>
    <n v="3.5003308654093499E-3"/>
    <x v="10"/>
    <n v="0.13501373505112349"/>
    <s v=""/>
    <m/>
    <m/>
  </r>
  <r>
    <s v="Montemarciano"/>
    <x v="10"/>
    <m/>
    <s v="AN"/>
    <n v="10110"/>
    <n v="1.7013627427542564E-2"/>
    <x v="10"/>
    <n v="0.65624464488791256"/>
    <s v=""/>
    <m/>
    <m/>
  </r>
  <r>
    <s v="Monte Roberto"/>
    <x v="10"/>
    <m/>
    <s v="AN"/>
    <n v="3026"/>
    <n v="5.0923082686195635E-3"/>
    <x v="10"/>
    <n v="0.19641902031956715"/>
    <s v=""/>
    <m/>
    <m/>
  </r>
  <r>
    <s v="Monte San Vito"/>
    <x v="10"/>
    <m/>
    <s v="AN"/>
    <n v="6706"/>
    <n v="1.1285201338189952E-2"/>
    <x v="10"/>
    <n v="0.4352894746407856"/>
    <s v=""/>
    <m/>
    <m/>
  </r>
  <r>
    <s v="Morro d'Alba"/>
    <x v="10"/>
    <m/>
    <s v="AN"/>
    <n v="1977"/>
    <n v="3.3269971735164832E-3"/>
    <x v="10"/>
    <n v="0.12832795874811112"/>
    <s v=""/>
    <m/>
    <m/>
  </r>
  <r>
    <s v="Numana"/>
    <x v="10"/>
    <m/>
    <s v="AN"/>
    <n v="3716"/>
    <n v="6.2534757191640127E-3"/>
    <x v="10"/>
    <n v="0.24120723050479559"/>
    <s v=""/>
    <m/>
    <m/>
  </r>
  <r>
    <s v="Offagna"/>
    <x v="10"/>
    <m/>
    <s v="AN"/>
    <n v="1880"/>
    <n v="3.1637605898892206E-3"/>
    <x v="10"/>
    <n v="0.12203164514236159"/>
    <s v=""/>
    <m/>
    <m/>
  </r>
  <r>
    <s v="Osimo"/>
    <x v="10"/>
    <m/>
    <s v="AN"/>
    <n v="33991"/>
    <n v="5.7201801176023664E-2"/>
    <x v="10"/>
    <n v="2.206371090443624"/>
    <s v=""/>
    <m/>
    <m/>
  </r>
  <r>
    <s v="Ostra"/>
    <x v="10"/>
    <m/>
    <s v="AN"/>
    <n v="6743"/>
    <n v="1.1347466839161177E-2"/>
    <x v="10"/>
    <n v="0.4376911612739065"/>
    <s v=""/>
    <m/>
    <m/>
  </r>
  <r>
    <s v="Ostra Vetere"/>
    <x v="10"/>
    <m/>
    <s v="AN"/>
    <n v="3471"/>
    <n v="5.841177131651853E-3"/>
    <x v="10"/>
    <n v="0.22530417036656231"/>
    <s v=""/>
    <m/>
    <m/>
  </r>
  <r>
    <s v="Poggio San Marcello"/>
    <x v="10"/>
    <m/>
    <s v="AN"/>
    <n v="731"/>
    <n v="1.2301643570260745E-3"/>
    <x v="10"/>
    <n v="4.7449538616524643E-2"/>
    <s v=""/>
    <m/>
    <m/>
  </r>
  <r>
    <s v="Polverigi"/>
    <x v="10"/>
    <m/>
    <s v="AN"/>
    <n v="4327"/>
    <n v="7.2816979108780086E-3"/>
    <x v="10"/>
    <n v="0.28086751517606312"/>
    <s v=""/>
    <m/>
    <m/>
  </r>
  <r>
    <s v="Rosora"/>
    <x v="10"/>
    <m/>
    <s v="AN"/>
    <n v="1988"/>
    <n v="3.3455085386700899E-3"/>
    <x v="10"/>
    <n v="0.129041973693093"/>
    <s v=""/>
    <m/>
    <m/>
  </r>
  <r>
    <s v="San Marcello"/>
    <x v="10"/>
    <m/>
    <s v="AN"/>
    <n v="2069"/>
    <n v="3.4818195002557428E-3"/>
    <x v="10"/>
    <n v="0.13429972010614155"/>
    <s v=""/>
    <m/>
    <m/>
  </r>
  <r>
    <s v="San Paolo di Jesi"/>
    <x v="10"/>
    <m/>
    <s v="AN"/>
    <n v="902"/>
    <n v="1.5179319425957854E-3"/>
    <x v="10"/>
    <n v="5.8549225488516043E-2"/>
    <s v=""/>
    <m/>
    <m/>
  </r>
  <r>
    <s v="Santa Maria Nuova"/>
    <x v="10"/>
    <m/>
    <s v="AN"/>
    <n v="4199"/>
    <n v="7.0662929345451254E-3"/>
    <x v="10"/>
    <n v="0.27255897763445552"/>
    <s v=""/>
    <m/>
    <m/>
  </r>
  <r>
    <s v="Sassoferrato"/>
    <x v="10"/>
    <m/>
    <s v="AN"/>
    <n v="7532"/>
    <n v="1.2675236576088088E-2"/>
    <x v="10"/>
    <n v="0.48890550596397209"/>
    <s v=""/>
    <m/>
    <m/>
  </r>
  <r>
    <s v="Senigallia"/>
    <x v="10"/>
    <m/>
    <s v="AN"/>
    <n v="44361"/>
    <n v="7.4652969961742394E-2"/>
    <x v="10"/>
    <n v="2.879492452212927"/>
    <s v=""/>
    <m/>
    <m/>
  </r>
  <r>
    <s v="Serra de' Conti"/>
    <x v="10"/>
    <m/>
    <s v="AN"/>
    <n v="3722"/>
    <n v="6.2635728274296164E-3"/>
    <x v="10"/>
    <n v="0.24159669320205843"/>
    <s v=""/>
    <m/>
    <m/>
  </r>
  <r>
    <s v="Serra San Quirico"/>
    <x v="10"/>
    <m/>
    <s v="AN"/>
    <n v="2967"/>
    <n v="4.9930200373411258E-3"/>
    <x v="10"/>
    <n v="0.19258930379648237"/>
    <s v=""/>
    <m/>
    <m/>
  </r>
  <r>
    <s v="Sirolo"/>
    <x v="10"/>
    <m/>
    <s v="AN"/>
    <n v="3856"/>
    <n v="6.4890749120281024E-3"/>
    <x v="10"/>
    <n v="0.25029469344092892"/>
    <s v=""/>
    <m/>
    <m/>
  </r>
  <r>
    <s v="Staffolo"/>
    <x v="10"/>
    <m/>
    <s v="AN"/>
    <n v="2290"/>
    <n v="3.8537296547054862E-3"/>
    <x v="10"/>
    <n v="0.14864492945532343"/>
    <s v=""/>
    <m/>
    <m/>
  </r>
  <r>
    <s v="Trecastelli"/>
    <x v="10"/>
    <m/>
    <s v="AN"/>
    <n v="7577"/>
    <n v="1.2750964888080118E-2"/>
    <x v="10"/>
    <n v="0.4918264761934435"/>
    <s v=""/>
    <m/>
    <m/>
  </r>
  <r>
    <s v="Apiro"/>
    <x v="10"/>
    <m/>
    <s v="MC"/>
    <n v="2421"/>
    <n v="4.0741831851711712E-3"/>
    <x v="10"/>
    <n v="0.15714819834556246"/>
    <s v=""/>
    <m/>
    <m/>
  </r>
  <r>
    <s v="Appignano"/>
    <x v="10"/>
    <m/>
    <s v="MC"/>
    <n v="4212"/>
    <n v="7.0881700024539342E-3"/>
    <x v="10"/>
    <n v="0.27340281347852502"/>
    <s v=""/>
    <m/>
    <m/>
  </r>
  <r>
    <s v="Belforte del Chienti"/>
    <x v="10"/>
    <m/>
    <s v="MC"/>
    <n v="1860"/>
    <n v="3.1301035623372076E-3"/>
    <x v="10"/>
    <n v="0.12073343615148541"/>
    <s v=""/>
    <m/>
    <m/>
  </r>
  <r>
    <s v="Bolognola"/>
    <x v="10"/>
    <m/>
    <s v="MC"/>
    <n v="161"/>
    <n v="2.7093907179370449E-4"/>
    <x v="10"/>
    <n v="1.0450582376553308E-2"/>
    <s v=""/>
    <m/>
    <m/>
  </r>
  <r>
    <s v="Caldarola"/>
    <x v="10"/>
    <m/>
    <s v="MC"/>
    <n v="1839"/>
    <n v="3.0947636834075939E-3"/>
    <x v="10"/>
    <n v="0.11937031671106541"/>
    <s v=""/>
    <m/>
    <m/>
  </r>
  <r>
    <s v="Camerino"/>
    <x v="10"/>
    <m/>
    <s v="MC"/>
    <n v="6902"/>
    <n v="1.161504020819968E-2"/>
    <x v="10"/>
    <n v="0.44801192275137219"/>
    <s v=""/>
    <m/>
    <m/>
  </r>
  <r>
    <s v="Camporotondo di Fiastrone"/>
    <x v="10"/>
    <m/>
    <s v="MC"/>
    <n v="589"/>
    <n v="9.9119946140678226E-4"/>
    <x v="10"/>
    <n v="3.8232254781303709E-2"/>
    <s v=""/>
    <m/>
    <m/>
  </r>
  <r>
    <s v="Castelraimondo"/>
    <x v="10"/>
    <m/>
    <s v="MC"/>
    <n v="4741"/>
    <n v="7.9783983812046766E-3"/>
    <x v="10"/>
    <n v="0.30774044128720018"/>
    <s v=""/>
    <m/>
    <m/>
  </r>
  <r>
    <s v="Castelsantangelo sul Nera"/>
    <x v="10"/>
    <m/>
    <s v="MC"/>
    <n v="310"/>
    <n v="5.2168392705620123E-4"/>
    <x v="10"/>
    <n v="2.0122239358580901E-2"/>
    <s v=""/>
    <m/>
    <m/>
  </r>
  <r>
    <s v="Cessapalombo"/>
    <x v="10"/>
    <m/>
    <s v="MC"/>
    <n v="546"/>
    <n v="9.1883685216995442E-4"/>
    <x v="10"/>
    <n v="3.5441105450919913E-2"/>
    <s v=""/>
    <m/>
    <m/>
  </r>
  <r>
    <s v="Cingoli"/>
    <x v="10"/>
    <m/>
    <s v="MC"/>
    <n v="10509"/>
    <n v="1.7685085127205222E-2"/>
    <x v="10"/>
    <n v="0.6821439142558926"/>
    <s v=""/>
    <m/>
    <m/>
  </r>
  <r>
    <s v="Civitanova Marche"/>
    <x v="10"/>
    <m/>
    <s v="MC"/>
    <n v="40217"/>
    <n v="6.7679233852965301E-2"/>
    <x v="10"/>
    <n v="2.610503549303381"/>
    <s v=""/>
    <m/>
    <m/>
  </r>
  <r>
    <s v="Colmurano"/>
    <x v="10"/>
    <m/>
    <s v="MC"/>
    <n v="1278"/>
    <n v="2.1506840605736294E-3"/>
    <x v="10"/>
    <n v="8.295555451698837E-2"/>
    <s v=""/>
    <m/>
    <m/>
  </r>
  <r>
    <s v="Corridonia"/>
    <x v="10"/>
    <m/>
    <s v="MC"/>
    <n v="15322"/>
    <n v="2.5784648807597146E-2"/>
    <x v="10"/>
    <n v="0.99455790791024712"/>
    <s v=""/>
    <m/>
    <m/>
  </r>
  <r>
    <s v="Esanatoglia"/>
    <x v="10"/>
    <m/>
    <s v="MC"/>
    <n v="2147"/>
    <n v="3.6130819077085938E-3"/>
    <x v="10"/>
    <n v="0.13936273517055869"/>
    <s v=""/>
    <m/>
    <m/>
  </r>
  <r>
    <s v="Fiastra"/>
    <x v="10"/>
    <m/>
    <s v="MC"/>
    <n v="700"/>
    <n v="1.1779959643204543E-3"/>
    <x v="10"/>
    <n v="4.543731468066655E-2"/>
    <s v=""/>
    <m/>
    <m/>
  </r>
  <r>
    <s v="Fiuminata"/>
    <x v="10"/>
    <m/>
    <s v="MC"/>
    <n v="1497"/>
    <n v="2.5192285122681716E-3"/>
    <x v="10"/>
    <n v="9.7170942967082619E-2"/>
    <s v=""/>
    <m/>
    <m/>
  </r>
  <r>
    <s v="Gagliole"/>
    <x v="10"/>
    <m/>
    <s v="MC"/>
    <n v="655"/>
    <n v="1.1022676523284251E-3"/>
    <x v="10"/>
    <n v="4.2516344451195134E-2"/>
    <s v=""/>
    <m/>
    <m/>
  </r>
  <r>
    <s v="Gualdo"/>
    <x v="10"/>
    <m/>
    <s v="MC"/>
    <n v="868"/>
    <n v="1.4607149957573634E-3"/>
    <x v="10"/>
    <n v="5.6342270204026525E-2"/>
    <s v=""/>
    <m/>
    <m/>
  </r>
  <r>
    <s v="Loro Piceno"/>
    <x v="10"/>
    <m/>
    <s v="MC"/>
    <n v="2481"/>
    <n v="4.1751542678272104E-3"/>
    <x v="10"/>
    <n v="0.16104282531819103"/>
    <s v=""/>
    <m/>
    <m/>
  </r>
  <r>
    <s v="Macerata"/>
    <x v="10"/>
    <m/>
    <s v="MC"/>
    <n v="42019"/>
    <n v="7.0711732035401667E-2"/>
    <x v="10"/>
    <n v="2.7274721793813255"/>
    <s v=""/>
    <m/>
    <m/>
  </r>
  <r>
    <s v="Matelica"/>
    <x v="10"/>
    <m/>
    <s v="MC"/>
    <n v="10178"/>
    <n v="1.7128061321219405E-2"/>
    <x v="10"/>
    <n v="0.66065855545689167"/>
    <s v=""/>
    <m/>
    <m/>
  </r>
  <r>
    <s v="Mogliano"/>
    <x v="10"/>
    <m/>
    <s v="MC"/>
    <n v="4773"/>
    <n v="8.0322496252878978E-3"/>
    <x v="10"/>
    <n v="0.3098175756726021"/>
    <s v=""/>
    <m/>
    <m/>
  </r>
  <r>
    <s v="Montecassiano"/>
    <x v="10"/>
    <m/>
    <s v="MC"/>
    <n v="7185"/>
    <n v="1.2091287148060664E-2"/>
    <x v="10"/>
    <n v="0.46638157997227031"/>
    <s v=""/>
    <m/>
    <m/>
  </r>
  <r>
    <s v="Monte Cavallo"/>
    <x v="10"/>
    <m/>
    <s v="MC"/>
    <n v="149"/>
    <n v="2.5074485526249668E-4"/>
    <x v="10"/>
    <n v="9.6716569820275954E-3"/>
    <s v=""/>
    <m/>
    <m/>
  </r>
  <r>
    <s v="Montecosaro"/>
    <x v="10"/>
    <m/>
    <s v="MC"/>
    <n v="6918"/>
    <n v="1.1641965830241291E-2"/>
    <x v="10"/>
    <n v="0.44905048994407315"/>
    <s v=""/>
    <m/>
    <m/>
  </r>
  <r>
    <s v="Montefano"/>
    <x v="10"/>
    <m/>
    <s v="MC"/>
    <n v="3555"/>
    <n v="5.9825366473703076E-3"/>
    <x v="10"/>
    <n v="0.23075664812824229"/>
    <s v=""/>
    <m/>
    <m/>
  </r>
  <r>
    <s v="Montelupone"/>
    <x v="10"/>
    <m/>
    <s v="MC"/>
    <n v="3658"/>
    <n v="6.1558703392631748E-3"/>
    <x v="10"/>
    <n v="0.23744242443125463"/>
    <s v=""/>
    <m/>
    <m/>
  </r>
  <r>
    <s v="Monte San Giusto"/>
    <x v="10"/>
    <m/>
    <s v="MC"/>
    <n v="8071"/>
    <n v="1.3582293468614837E-2"/>
    <x v="10"/>
    <n v="0.52389223826808529"/>
    <s v=""/>
    <m/>
    <m/>
  </r>
  <r>
    <s v="Monte San Martino"/>
    <x v="10"/>
    <m/>
    <s v="MC"/>
    <n v="792"/>
    <n v="1.332818291059714E-3"/>
    <x v="10"/>
    <n v="5.1409076038697009E-2"/>
    <s v=""/>
    <m/>
    <m/>
  </r>
  <r>
    <s v="Morrovalle"/>
    <x v="10"/>
    <m/>
    <s v="MC"/>
    <n v="10287"/>
    <n v="1.7311492121377878E-2"/>
    <x v="10"/>
    <n v="0.66773379445716696"/>
    <s v=""/>
    <m/>
    <m/>
  </r>
  <r>
    <s v="Muccia"/>
    <x v="10"/>
    <m/>
    <s v="MC"/>
    <n v="929"/>
    <n v="1.5633689297910032E-3"/>
    <x v="10"/>
    <n v="6.0301807626198897E-2"/>
    <s v=""/>
    <m/>
    <m/>
  </r>
  <r>
    <s v="Penna San Giovanni"/>
    <x v="10"/>
    <m/>
    <s v="MC"/>
    <n v="1154"/>
    <n v="1.942010489751149E-3"/>
    <x v="10"/>
    <n v="7.4906658773555998E-2"/>
    <s v=""/>
    <m/>
    <m/>
  </r>
  <r>
    <s v="Petriolo"/>
    <x v="10"/>
    <m/>
    <s v="MC"/>
    <n v="1977"/>
    <n v="3.3269971735164832E-3"/>
    <x v="10"/>
    <n v="0.12832795874811112"/>
    <s v=""/>
    <m/>
    <m/>
  </r>
  <r>
    <s v="Pieve Torina"/>
    <x v="10"/>
    <m/>
    <s v="MC"/>
    <n v="1483"/>
    <n v="2.4956685929817626E-3"/>
    <x v="10"/>
    <n v="9.6262196673469289E-2"/>
    <s v=""/>
    <m/>
    <m/>
  </r>
  <r>
    <s v="Pioraco"/>
    <x v="10"/>
    <m/>
    <s v="MC"/>
    <n v="1250"/>
    <n v="2.1035642220008114E-3"/>
    <x v="10"/>
    <n v="8.1138061929761696E-2"/>
    <s v=""/>
    <m/>
    <m/>
  </r>
  <r>
    <s v="Poggio San Vicino"/>
    <x v="10"/>
    <m/>
    <s v="MC"/>
    <n v="297"/>
    <n v="4.9980685914739276E-4"/>
    <x v="10"/>
    <n v="1.9278403514511381E-2"/>
    <s v=""/>
    <m/>
    <m/>
  </r>
  <r>
    <s v="Pollenza"/>
    <x v="10"/>
    <m/>
    <s v="MC"/>
    <n v="6583"/>
    <n v="1.1078210618745072E-2"/>
    <x v="10"/>
    <n v="0.42730548934689699"/>
    <s v=""/>
    <m/>
    <m/>
  </r>
  <r>
    <s v="Porto Recanati"/>
    <x v="10"/>
    <m/>
    <s v="MC"/>
    <n v="11495"/>
    <n v="1.9344376585519463E-2"/>
    <x v="10"/>
    <n v="0.74614561750608854"/>
    <s v=""/>
    <m/>
    <m/>
  </r>
  <r>
    <s v="Potenza Picena"/>
    <x v="10"/>
    <m/>
    <s v="MC"/>
    <n v="15843"/>
    <n v="2.6661414375327083E-2"/>
    <x v="10"/>
    <n v="1.0283762521225717"/>
    <s v=""/>
    <m/>
    <m/>
  </r>
  <r>
    <s v="Recanati"/>
    <x v="10"/>
    <m/>
    <s v="MC"/>
    <n v="21416"/>
    <n v="3.6039945102695502E-2"/>
    <x v="10"/>
    <n v="1.3901221874302212"/>
    <s v=""/>
    <m/>
    <m/>
  </r>
  <r>
    <s v="Ripe San Ginesio"/>
    <x v="10"/>
    <m/>
    <s v="MC"/>
    <n v="860"/>
    <n v="1.4472521847365583E-3"/>
    <x v="10"/>
    <n v="5.5822986607676046E-2"/>
    <s v=""/>
    <m/>
    <m/>
  </r>
  <r>
    <s v="San Ginesio"/>
    <x v="10"/>
    <m/>
    <s v="MC"/>
    <n v="3644"/>
    <n v="6.1323104199767654E-3"/>
    <x v="10"/>
    <n v="0.23653367813764131"/>
    <s v=""/>
    <m/>
    <m/>
  </r>
  <r>
    <s v="San Severino Marche"/>
    <x v="10"/>
    <m/>
    <s v="MC"/>
    <n v="13018"/>
    <n v="2.1907359233605248E-2"/>
    <x v="10"/>
    <n v="0.84500423216131026"/>
    <s v=""/>
    <m/>
    <m/>
  </r>
  <r>
    <s v="Sant'Angelo in Pontano"/>
    <x v="10"/>
    <m/>
    <s v="MC"/>
    <n v="1483"/>
    <n v="2.4956685929817626E-3"/>
    <x v="10"/>
    <n v="9.6262196673469289E-2"/>
    <s v=""/>
    <m/>
    <m/>
  </r>
  <r>
    <s v="Sarnano"/>
    <x v="10"/>
    <m/>
    <s v="MC"/>
    <n v="3367"/>
    <n v="5.6661605883813852E-3"/>
    <x v="10"/>
    <n v="0.21855348361400612"/>
    <s v=""/>
    <m/>
    <m/>
  </r>
  <r>
    <s v="Sefro"/>
    <x v="10"/>
    <m/>
    <s v="MC"/>
    <n v="431"/>
    <n v="7.2530894374587976E-4"/>
    <x v="10"/>
    <n v="2.7976403753381833E-2"/>
    <s v=""/>
    <m/>
    <m/>
  </r>
  <r>
    <s v="Serrapetrona"/>
    <x v="10"/>
    <m/>
    <s v="MC"/>
    <n v="1008"/>
    <n v="1.6963141886214542E-3"/>
    <x v="10"/>
    <n v="6.5429733140159832E-2"/>
    <s v=""/>
    <m/>
    <m/>
  </r>
  <r>
    <s v="Serravalle di Chienti"/>
    <x v="10"/>
    <m/>
    <s v="MC"/>
    <n v="1085"/>
    <n v="1.8258937446967041E-3"/>
    <x v="10"/>
    <n v="7.0427837755033154E-2"/>
    <s v=""/>
    <m/>
    <m/>
  </r>
  <r>
    <s v="Tolentino"/>
    <x v="10"/>
    <m/>
    <s v="MC"/>
    <n v="20336"/>
    <n v="3.4222465614886802E-2"/>
    <x v="10"/>
    <n v="1.3200189019229072"/>
    <s v=""/>
    <m/>
    <m/>
  </r>
  <r>
    <s v="Treia"/>
    <x v="10"/>
    <m/>
    <s v="MC"/>
    <n v="9745"/>
    <n v="1.6399386674718325E-2"/>
    <x v="10"/>
    <n v="0.6325523308044223"/>
    <s v=""/>
    <m/>
    <m/>
  </r>
  <r>
    <s v="Urbisaglia"/>
    <x v="10"/>
    <m/>
    <s v="MC"/>
    <n v="2712"/>
    <n v="4.5638929360529599E-3"/>
    <x v="10"/>
    <n v="0.176037139162811"/>
    <s v=""/>
    <m/>
    <m/>
  </r>
  <r>
    <s v="Ussita"/>
    <x v="10"/>
    <m/>
    <s v="MC"/>
    <n v="420"/>
    <n v="7.0679757859227262E-4"/>
    <x v="10"/>
    <n v="2.7262388808399929E-2"/>
    <s v=""/>
    <m/>
    <m/>
  </r>
  <r>
    <s v="Visso"/>
    <x v="10"/>
    <m/>
    <s v="MC"/>
    <n v="1180"/>
    <n v="1.9857646255687662E-3"/>
    <x v="10"/>
    <n v="7.6594330461695045E-2"/>
    <s v=""/>
    <m/>
    <m/>
  </r>
  <r>
    <s v="Valfornace"/>
    <x v="10"/>
    <m/>
    <s v="MC"/>
    <n v="1051"/>
    <n v="1.7686767978582823E-3"/>
    <x v="10"/>
    <n v="6.8220882470543628E-2"/>
    <s v=""/>
    <m/>
    <m/>
  </r>
  <r>
    <s v="Acquasanta Terme"/>
    <x v="10"/>
    <m/>
    <s v="AP"/>
    <n v="3050"/>
    <n v="5.1326967016819798E-3"/>
    <x v="10"/>
    <n v="0.19797687110861853"/>
    <s v=""/>
    <m/>
    <m/>
  </r>
  <r>
    <s v="Acquaviva Picena"/>
    <x v="10"/>
    <m/>
    <s v="AP"/>
    <n v="3848"/>
    <n v="6.4756121010072975E-3"/>
    <x v="10"/>
    <n v="0.24977540984457841"/>
    <s v=""/>
    <m/>
    <m/>
  </r>
  <r>
    <s v="Appignano del Tronto"/>
    <x v="10"/>
    <m/>
    <s v="AP"/>
    <n v="1852"/>
    <n v="3.1166407513164023E-3"/>
    <x v="10"/>
    <n v="0.12021415255513493"/>
    <s v=""/>
    <m/>
    <m/>
  </r>
  <r>
    <s v="Arquata del Tronto"/>
    <x v="10"/>
    <m/>
    <s v="AP"/>
    <n v="1287"/>
    <n v="2.1658297229720353E-3"/>
    <x v="10"/>
    <n v="8.3539748562882654E-2"/>
    <s v=""/>
    <m/>
    <m/>
  </r>
  <r>
    <s v="Ascoli Piceno"/>
    <x v="10"/>
    <m/>
    <s v="AP"/>
    <n v="49958"/>
    <n v="8.4071889122173227E-2"/>
    <x v="10"/>
    <n v="3.2427962383096283"/>
    <s v=""/>
    <m/>
    <m/>
  </r>
  <r>
    <s v="Carassai"/>
    <x v="10"/>
    <m/>
    <s v="AP"/>
    <n v="1116"/>
    <n v="1.8780621374023243E-3"/>
    <x v="10"/>
    <n v="7.2440061690891247E-2"/>
    <s v=""/>
    <m/>
    <m/>
  </r>
  <r>
    <s v="Castel di Lama"/>
    <x v="10"/>
    <m/>
    <s v="AP"/>
    <n v="8470"/>
    <n v="1.4253751168277498E-2"/>
    <x v="10"/>
    <n v="0.54979150763606532"/>
    <s v=""/>
    <m/>
    <m/>
  </r>
  <r>
    <s v="Castignano"/>
    <x v="10"/>
    <m/>
    <s v="AP"/>
    <n v="2947"/>
    <n v="4.9593630097891127E-3"/>
    <x v="10"/>
    <n v="0.19129109480560619"/>
    <s v=""/>
    <m/>
    <m/>
  </r>
  <r>
    <s v="Castorano"/>
    <x v="10"/>
    <m/>
    <s v="AP"/>
    <n v="2322"/>
    <n v="3.9075808987887074E-3"/>
    <x v="10"/>
    <n v="0.15072206384072534"/>
    <s v=""/>
    <m/>
    <m/>
  </r>
  <r>
    <s v="Colli del Tronto"/>
    <x v="10"/>
    <m/>
    <s v="AP"/>
    <n v="3566"/>
    <n v="6.0010480125239143E-3"/>
    <x v="10"/>
    <n v="0.23147066307322417"/>
    <s v=""/>
    <m/>
    <m/>
  </r>
  <r>
    <s v="Comunanza"/>
    <x v="10"/>
    <m/>
    <s v="AP"/>
    <n v="3204"/>
    <n v="5.3918558138324798E-3"/>
    <x v="10"/>
    <n v="0.20797308033836517"/>
    <s v=""/>
    <m/>
    <m/>
  </r>
  <r>
    <s v="Cossignano"/>
    <x v="10"/>
    <m/>
    <s v="AP"/>
    <n v="1015"/>
    <n v="1.7080941482646586E-3"/>
    <x v="10"/>
    <n v="6.5884106286966504E-2"/>
    <s v=""/>
    <m/>
    <m/>
  </r>
  <r>
    <s v="Cupra Marittima"/>
    <x v="10"/>
    <m/>
    <s v="AP"/>
    <n v="5378"/>
    <n v="9.0503747087362901E-3"/>
    <x v="10"/>
    <n v="0.34908839764660676"/>
    <s v=""/>
    <m/>
    <m/>
  </r>
  <r>
    <s v="Folignano"/>
    <x v="10"/>
    <m/>
    <s v="AP"/>
    <n v="9302"/>
    <n v="1.5653883514441237E-2"/>
    <x v="10"/>
    <n v="0.60379700165651473"/>
    <s v=""/>
    <m/>
    <m/>
  </r>
  <r>
    <s v="Force"/>
    <x v="10"/>
    <m/>
    <s v="AP"/>
    <n v="1428"/>
    <n v="2.4031117672137269E-3"/>
    <x v="10"/>
    <n v="9.2692121948559775E-2"/>
    <s v=""/>
    <m/>
    <m/>
  </r>
  <r>
    <s v="Grottammare"/>
    <x v="10"/>
    <m/>
    <s v="AP"/>
    <n v="15615"/>
    <n v="2.6277724261234137E-2"/>
    <x v="10"/>
    <n v="1.0135766696265833"/>
    <s v=""/>
    <m/>
    <m/>
  </r>
  <r>
    <s v="Maltignano"/>
    <x v="10"/>
    <m/>
    <s v="AP"/>
    <n v="2483"/>
    <n v="4.1785199705824116E-3"/>
    <x v="10"/>
    <n v="0.16117264621727864"/>
    <s v=""/>
    <m/>
    <m/>
  </r>
  <r>
    <s v="Massignano"/>
    <x v="10"/>
    <m/>
    <s v="AP"/>
    <n v="1655"/>
    <n v="2.7851190299290739E-3"/>
    <x v="10"/>
    <n v="0.10742679399500449"/>
    <s v=""/>
    <m/>
    <m/>
  </r>
  <r>
    <s v="Monsampolo del Tronto"/>
    <x v="10"/>
    <m/>
    <s v="AP"/>
    <n v="4563"/>
    <n v="7.678850835991762E-3"/>
    <x v="10"/>
    <n v="0.29618638126840213"/>
    <s v=""/>
    <m/>
    <m/>
  </r>
  <r>
    <s v="Montalto delle Marche"/>
    <x v="10"/>
    <m/>
    <s v="AP"/>
    <n v="2260"/>
    <n v="3.803244113377467E-3"/>
    <x v="10"/>
    <n v="0.14669761596900915"/>
    <s v=""/>
    <m/>
    <m/>
  </r>
  <r>
    <s v="Montedinove"/>
    <x v="10"/>
    <m/>
    <s v="AP"/>
    <n v="505"/>
    <n v="8.4983994568832769E-4"/>
    <x v="10"/>
    <n v="3.2779777019623722E-2"/>
    <s v=""/>
    <m/>
    <m/>
  </r>
  <r>
    <s v="Montefiore dell'Aso"/>
    <x v="10"/>
    <m/>
    <s v="AP"/>
    <n v="2180"/>
    <n v="3.6686160031694148E-3"/>
    <x v="10"/>
    <n v="0.14150478000550443"/>
    <s v=""/>
    <m/>
    <m/>
  </r>
  <r>
    <s v="Montegallo"/>
    <x v="10"/>
    <m/>
    <s v="AP"/>
    <n v="573"/>
    <n v="9.6427383936517185E-4"/>
    <x v="10"/>
    <n v="3.719368758860276E-2"/>
    <s v=""/>
    <m/>
    <m/>
  </r>
  <r>
    <s v="Montemonaco"/>
    <x v="10"/>
    <m/>
    <s v="AP"/>
    <n v="635"/>
    <n v="1.0686106247764122E-3"/>
    <x v="10"/>
    <n v="4.1218135460318946E-2"/>
    <s v=""/>
    <m/>
    <m/>
  </r>
  <r>
    <s v="Monteprandone"/>
    <x v="10"/>
    <m/>
    <s v="AP"/>
    <n v="12211"/>
    <n v="2.0549298171881527E-2"/>
    <x v="10"/>
    <n v="0.79262149937945614"/>
    <s v=""/>
    <m/>
    <m/>
  </r>
  <r>
    <s v="Offida"/>
    <x v="10"/>
    <m/>
    <s v="AP"/>
    <n v="5215"/>
    <n v="8.7760699341873846E-3"/>
    <x v="10"/>
    <n v="0.33850799437096579"/>
    <s v=""/>
    <m/>
    <m/>
  </r>
  <r>
    <s v="Palmiano"/>
    <x v="10"/>
    <m/>
    <s v="AP"/>
    <n v="214"/>
    <n v="3.6013019480653891E-4"/>
    <x v="10"/>
    <n v="1.3890836202375202E-2"/>
    <s v=""/>
    <m/>
    <m/>
  </r>
  <r>
    <s v="Ripatransone"/>
    <x v="10"/>
    <m/>
    <s v="AP"/>
    <n v="4341"/>
    <n v="7.305257830164418E-3"/>
    <x v="10"/>
    <n v="0.28177626146967644"/>
    <s v=""/>
    <m/>
    <m/>
  </r>
  <r>
    <s v="Roccafluvione"/>
    <x v="10"/>
    <m/>
    <s v="AP"/>
    <n v="2061"/>
    <n v="3.4683566892349375E-3"/>
    <x v="10"/>
    <n v="0.13378043650979107"/>
    <s v=""/>
    <m/>
    <m/>
  </r>
  <r>
    <s v="Rotella"/>
    <x v="10"/>
    <m/>
    <s v="AP"/>
    <n v="936"/>
    <n v="1.5751488894342074E-3"/>
    <x v="10"/>
    <n v="6.0756180773005562E-2"/>
    <s v=""/>
    <m/>
    <m/>
  </r>
  <r>
    <s v="San Benedetto del Tronto"/>
    <x v="10"/>
    <m/>
    <s v="AP"/>
    <n v="46963"/>
    <n v="7.9031749246259289E-2"/>
    <x v="10"/>
    <n v="3.0483894419259192"/>
    <s v=""/>
    <m/>
    <m/>
  </r>
  <r>
    <s v="Spinetoli"/>
    <x v="10"/>
    <m/>
    <s v="AP"/>
    <n v="7108"/>
    <n v="1.1961707591985414E-2"/>
    <x v="10"/>
    <n v="0.46138347535739693"/>
    <s v=""/>
    <m/>
    <m/>
  </r>
  <r>
    <s v="Venarotta"/>
    <x v="10"/>
    <m/>
    <s v="AP"/>
    <n v="2146"/>
    <n v="3.6113990563309932E-3"/>
    <x v="10"/>
    <n v="0.13929782472101487"/>
    <s v=""/>
    <m/>
    <m/>
  </r>
  <r>
    <s v="Altidona"/>
    <x v="10"/>
    <m/>
    <s v="FM"/>
    <n v="3234"/>
    <n v="5.4423413551604989E-3"/>
    <x v="10"/>
    <n v="0.2099203938246795"/>
    <s v=""/>
    <m/>
    <m/>
  </r>
  <r>
    <s v="Amandola"/>
    <x v="10"/>
    <m/>
    <s v="FM"/>
    <n v="3709"/>
    <n v="6.2416957595208076E-3"/>
    <x v="10"/>
    <n v="0.24075285735798893"/>
    <s v=""/>
    <m/>
    <m/>
  </r>
  <r>
    <s v="Belmonte Piceno"/>
    <x v="10"/>
    <m/>
    <s v="FM"/>
    <n v="664"/>
    <n v="1.117413314726831E-3"/>
    <x v="10"/>
    <n v="4.3100538497089419E-2"/>
    <s v=""/>
    <m/>
    <m/>
  </r>
  <r>
    <s v="Campofilone"/>
    <x v="10"/>
    <m/>
    <s v="FM"/>
    <n v="1951"/>
    <n v="3.2832430376988665E-3"/>
    <x v="10"/>
    <n v="0.12664028705997205"/>
    <s v=""/>
    <m/>
    <m/>
  </r>
  <r>
    <s v="Falerone"/>
    <x v="10"/>
    <m/>
    <s v="FM"/>
    <n v="3395"/>
    <n v="5.713280426954204E-3"/>
    <x v="10"/>
    <n v="0.22037097620123278"/>
    <s v=""/>
    <m/>
    <m/>
  </r>
  <r>
    <s v="Fermo"/>
    <x v="10"/>
    <m/>
    <s v="FM"/>
    <n v="37016"/>
    <n v="6.2292426593265629E-2"/>
    <x v="10"/>
    <n v="2.4027252003136472"/>
    <s v=""/>
    <m/>
    <m/>
  </r>
  <r>
    <s v="Francavilla d'Ete"/>
    <x v="10"/>
    <m/>
    <s v="FM"/>
    <n v="1009"/>
    <n v="1.6979970399990548E-3"/>
    <x v="10"/>
    <n v="6.5494643589703652E-2"/>
    <s v=""/>
    <m/>
    <m/>
  </r>
  <r>
    <s v="Grottazzolina"/>
    <x v="10"/>
    <m/>
    <s v="FM"/>
    <n v="3287"/>
    <n v="5.5315324781733339E-3"/>
    <x v="10"/>
    <n v="0.21336064765050136"/>
    <s v=""/>
    <m/>
    <m/>
  </r>
  <r>
    <s v="Lapedona"/>
    <x v="10"/>
    <m/>
    <s v="FM"/>
    <n v="1175"/>
    <n v="1.9773503686807627E-3"/>
    <x v="10"/>
    <n v="7.6269778213976E-2"/>
    <s v=""/>
    <m/>
    <m/>
  </r>
  <r>
    <s v="Magliano di Tenna"/>
    <x v="10"/>
    <m/>
    <s v="FM"/>
    <n v="1426"/>
    <n v="2.3997460644585257E-3"/>
    <x v="10"/>
    <n v="9.2562301049472148E-2"/>
    <s v=""/>
    <m/>
    <m/>
  </r>
  <r>
    <s v="Massa Fermana"/>
    <x v="10"/>
    <m/>
    <s v="FM"/>
    <n v="1002"/>
    <n v="1.6862170803558505E-3"/>
    <x v="10"/>
    <n v="6.504027044289698E-2"/>
    <s v=""/>
    <m/>
    <m/>
  </r>
  <r>
    <s v="Monsampietro Morico"/>
    <x v="10"/>
    <m/>
    <s v="FM"/>
    <n v="682"/>
    <n v="1.1477046395236426E-3"/>
    <x v="10"/>
    <n v="4.4268926588877981E-2"/>
    <s v=""/>
    <m/>
    <m/>
  </r>
  <r>
    <s v="Montappone"/>
    <x v="10"/>
    <m/>
    <s v="FM"/>
    <n v="1749"/>
    <n v="2.9433070594235351E-3"/>
    <x v="10"/>
    <n v="0.11352837625212259"/>
    <s v=""/>
    <m/>
    <m/>
  </r>
  <r>
    <s v="Montefalcone Appennino"/>
    <x v="10"/>
    <m/>
    <s v="FM"/>
    <n v="445"/>
    <n v="7.4886886303228884E-4"/>
    <x v="10"/>
    <n v="2.8885150046995163E-2"/>
    <s v=""/>
    <m/>
    <m/>
  </r>
  <r>
    <s v="Montefortino"/>
    <x v="10"/>
    <m/>
    <s v="FM"/>
    <n v="1214"/>
    <n v="2.0429815724071882E-3"/>
    <x v="10"/>
    <n v="7.8801285746184557E-2"/>
    <s v=""/>
    <m/>
    <m/>
  </r>
  <r>
    <s v="Monte Giberto"/>
    <x v="10"/>
    <m/>
    <s v="FM"/>
    <n v="815"/>
    <n v="1.3715238727445289E-3"/>
    <x v="10"/>
    <n v="5.2902016378204623E-2"/>
    <s v=""/>
    <m/>
    <m/>
  </r>
  <r>
    <s v="Montegiorgio"/>
    <x v="10"/>
    <m/>
    <s v="FM"/>
    <n v="6965"/>
    <n v="1.1721059844988521E-2"/>
    <x v="10"/>
    <n v="0.45210128107263214"/>
    <s v=""/>
    <m/>
    <m/>
  </r>
  <r>
    <s v="Montegranaro"/>
    <x v="10"/>
    <m/>
    <s v="FM"/>
    <n v="13153"/>
    <n v="2.2134544169581338E-2"/>
    <x v="10"/>
    <n v="0.85376714284972444"/>
    <s v=""/>
    <m/>
    <m/>
  </r>
  <r>
    <s v="Monteleone di Fermo"/>
    <x v="10"/>
    <m/>
    <s v="FM"/>
    <n v="436"/>
    <n v="7.3372320063388302E-4"/>
    <x v="10"/>
    <n v="2.8300956001100885E-2"/>
    <s v=""/>
    <m/>
    <m/>
  </r>
  <r>
    <s v="Montelparo"/>
    <x v="10"/>
    <m/>
    <s v="FM"/>
    <n v="861"/>
    <n v="1.4489350361141587E-3"/>
    <x v="10"/>
    <n v="5.588789705721986E-2"/>
    <s v=""/>
    <m/>
    <m/>
  </r>
  <r>
    <s v="Monte Rinaldo"/>
    <x v="10"/>
    <m/>
    <s v="FM"/>
    <n v="397"/>
    <n v="6.6809199690745762E-4"/>
    <x v="10"/>
    <n v="2.5769448468892314E-2"/>
    <s v=""/>
    <m/>
    <m/>
  </r>
  <r>
    <s v="Monterubbiano"/>
    <x v="10"/>
    <m/>
    <s v="FM"/>
    <n v="2351"/>
    <n v="3.956383588739126E-3"/>
    <x v="10"/>
    <n v="0.15260446687749579"/>
    <s v=""/>
    <m/>
    <m/>
  </r>
  <r>
    <s v="Monte San Pietrangeli"/>
    <x v="10"/>
    <m/>
    <s v="FM"/>
    <n v="2547"/>
    <n v="4.2862224587488533E-3"/>
    <x v="10"/>
    <n v="0.16532691498808244"/>
    <s v=""/>
    <m/>
    <m/>
  </r>
  <r>
    <s v="Monte Urano"/>
    <x v="10"/>
    <m/>
    <s v="FM"/>
    <n v="8283"/>
    <n v="1.3939057960666176E-2"/>
    <x v="10"/>
    <n v="0.53765325357137295"/>
    <s v=""/>
    <m/>
    <m/>
  </r>
  <r>
    <s v="Monte Vidon Combatte"/>
    <x v="10"/>
    <m/>
    <s v="FM"/>
    <n v="459"/>
    <n v="7.724287823186978E-4"/>
    <x v="10"/>
    <n v="2.9793896340608497E-2"/>
    <s v=""/>
    <m/>
    <m/>
  </r>
  <r>
    <s v="Monte Vidon Corrado"/>
    <x v="10"/>
    <m/>
    <s v="FM"/>
    <n v="777"/>
    <n v="1.3075755203957042E-3"/>
    <x v="10"/>
    <n v="5.0435419295539879E-2"/>
    <s v=""/>
    <m/>
    <m/>
  </r>
  <r>
    <s v="Montottone"/>
    <x v="10"/>
    <m/>
    <s v="FM"/>
    <n v="1011"/>
    <n v="1.7013627427542564E-3"/>
    <x v="10"/>
    <n v="6.5624464488791265E-2"/>
    <s v=""/>
    <m/>
    <m/>
  </r>
  <r>
    <s v="Moresco"/>
    <x v="10"/>
    <m/>
    <s v="FM"/>
    <n v="605"/>
    <n v="1.0181250834483927E-3"/>
    <x v="10"/>
    <n v="3.9270821974004666E-2"/>
    <s v=""/>
    <m/>
    <m/>
  </r>
  <r>
    <s v="Ortezzano"/>
    <x v="10"/>
    <m/>
    <s v="FM"/>
    <n v="791"/>
    <n v="1.3311354396821134E-3"/>
    <x v="10"/>
    <n v="5.1344165589153209E-2"/>
    <s v=""/>
    <m/>
    <m/>
  </r>
  <r>
    <s v="Pedaso"/>
    <x v="10"/>
    <m/>
    <s v="FM"/>
    <n v="2771"/>
    <n v="4.6631811673313985E-3"/>
    <x v="10"/>
    <n v="0.17986685568589575"/>
    <s v=""/>
    <m/>
    <m/>
  </r>
  <r>
    <s v="Petritoli"/>
    <x v="10"/>
    <m/>
    <s v="FM"/>
    <n v="2440"/>
    <n v="4.1061573613455837E-3"/>
    <x v="10"/>
    <n v="0.15838149688689485"/>
    <s v=""/>
    <m/>
    <m/>
  </r>
  <r>
    <s v="Ponzano di Fermo"/>
    <x v="10"/>
    <m/>
    <s v="FM"/>
    <n v="1708"/>
    <n v="2.8743101529419088E-3"/>
    <x v="10"/>
    <n v="0.1108670478208264"/>
    <s v=""/>
    <m/>
    <m/>
  </r>
  <r>
    <s v="Porto San Giorgio"/>
    <x v="10"/>
    <m/>
    <s v="FM"/>
    <n v="15957"/>
    <n v="2.6853259432373554E-2"/>
    <x v="10"/>
    <n v="1.0357760433705661"/>
    <s v=""/>
    <m/>
    <m/>
  </r>
  <r>
    <s v="Porto Sant'Elpidio"/>
    <x v="10"/>
    <m/>
    <s v="FM"/>
    <n v="25324"/>
    <n v="4.261652828635884E-2"/>
    <x v="10"/>
    <n v="1.6437922242474281"/>
    <s v=""/>
    <m/>
    <m/>
  </r>
  <r>
    <s v="Rapagnano"/>
    <x v="10"/>
    <m/>
    <s v="FM"/>
    <n v="2044"/>
    <n v="3.4397482158157267E-3"/>
    <x v="10"/>
    <n v="0.13267695886754635"/>
    <s v=""/>
    <m/>
    <m/>
  </r>
  <r>
    <s v="Santa Vittoria in Matenano"/>
    <x v="10"/>
    <m/>
    <s v="FM"/>
    <n v="1422"/>
    <n v="2.3930146589481228E-3"/>
    <x v="10"/>
    <n v="9.2302659251296909E-2"/>
    <s v=""/>
    <m/>
    <m/>
  </r>
  <r>
    <s v="Sant'Elpidio a Mare"/>
    <x v="10"/>
    <m/>
    <s v="FM"/>
    <n v="16968"/>
    <n v="2.855462217512781E-2"/>
    <x v="10"/>
    <n v="1.1014005078593574"/>
    <s v=""/>
    <m/>
    <m/>
  </r>
  <r>
    <s v="Servigliano"/>
    <x v="10"/>
    <m/>
    <s v="FM"/>
    <n v="2347"/>
    <n v="3.9496521832287235E-3"/>
    <x v="10"/>
    <n v="0.15234482507932057"/>
    <s v=""/>
    <m/>
    <m/>
  </r>
  <r>
    <s v="Smerillo"/>
    <x v="10"/>
    <m/>
    <s v="FM"/>
    <n v="389"/>
    <n v="6.5462918588665253E-4"/>
    <x v="10"/>
    <n v="2.5250164872541839E-2"/>
    <s v=""/>
    <m/>
    <m/>
  </r>
  <r>
    <s v="Torre San Patrizio"/>
    <x v="10"/>
    <m/>
    <s v="FM"/>
    <n v="2078"/>
    <n v="3.4969651626541487E-3"/>
    <x v="10"/>
    <n v="0.13488391415203585"/>
    <s v=""/>
    <m/>
    <m/>
  </r>
  <r>
    <s v="Acquapendente"/>
    <x v="11"/>
    <m/>
    <s v="VT"/>
    <n v="5655"/>
    <n v="9.5165245403316702E-3"/>
    <x v="11"/>
    <n v="0.10276425860902805"/>
    <s v=""/>
    <m/>
    <m/>
  </r>
  <r>
    <s v="Arlena di Castro"/>
    <x v="11"/>
    <m/>
    <s v="VT"/>
    <n v="886"/>
    <n v="1.491006320554175E-3"/>
    <x v="11"/>
    <n v="1.6100642462882203E-2"/>
    <s v=""/>
    <m/>
    <m/>
  </r>
  <r>
    <s v="Bagnoregio"/>
    <x v="11"/>
    <m/>
    <s v="VT"/>
    <n v="3674"/>
    <n v="6.1827959613047836E-3"/>
    <x v="11"/>
    <n v="6.6764966601161643E-2"/>
    <s v=""/>
    <m/>
    <m/>
  </r>
  <r>
    <s v="Barbarano Romano"/>
    <x v="11"/>
    <m/>
    <s v="VT"/>
    <n v="1085"/>
    <n v="1.8258937446967041E-3"/>
    <x v="11"/>
    <n v="1.9716926718089382E-2"/>
    <s v=""/>
    <m/>
    <m/>
  </r>
  <r>
    <s v="Bassano Romano"/>
    <x v="11"/>
    <m/>
    <s v="VT"/>
    <n v="4834"/>
    <n v="8.1349035593215376E-3"/>
    <x v="11"/>
    <n v="8.784481452096228E-2"/>
    <s v=""/>
    <m/>
    <m/>
  </r>
  <r>
    <s v="Bassano in Teverina"/>
    <x v="11"/>
    <m/>
    <s v="VT"/>
    <n v="1277"/>
    <n v="2.1490012091960288E-3"/>
    <x v="11"/>
    <n v="2.3206004994470175E-2"/>
    <s v=""/>
    <m/>
    <m/>
  </r>
  <r>
    <s v="Blera"/>
    <x v="11"/>
    <m/>
    <s v="VT"/>
    <n v="3356"/>
    <n v="5.6476492232277785E-3"/>
    <x v="11"/>
    <n v="6.0986180705905953E-2"/>
    <s v=""/>
    <m/>
    <m/>
  </r>
  <r>
    <s v="Bolsena"/>
    <x v="11"/>
    <m/>
    <s v="VT"/>
    <n v="4137"/>
    <n v="6.9619561491338858E-3"/>
    <x v="11"/>
    <n v="7.517873348639241E-2"/>
    <s v=""/>
    <m/>
    <m/>
  </r>
  <r>
    <s v="Bomarzo"/>
    <x v="11"/>
    <m/>
    <s v="VT"/>
    <n v="1814"/>
    <n v="3.0526923989675774E-3"/>
    <x v="11"/>
    <n v="3.2964520798722703E-2"/>
    <s v=""/>
    <m/>
    <m/>
  </r>
  <r>
    <s v="Calcata"/>
    <x v="11"/>
    <m/>
    <s v="VT"/>
    <n v="905"/>
    <n v="1.5229804967285875E-3"/>
    <x v="11"/>
    <n v="1.6445915833982385E-2"/>
    <s v=""/>
    <m/>
    <m/>
  </r>
  <r>
    <s v="Canepina"/>
    <x v="11"/>
    <m/>
    <s v="VT"/>
    <n v="3149"/>
    <n v="5.2992989880644437E-3"/>
    <x v="11"/>
    <n v="5.7224518189182914E-2"/>
    <s v=""/>
    <m/>
    <m/>
  </r>
  <r>
    <s v="Canino"/>
    <x v="11"/>
    <m/>
    <s v="VT"/>
    <n v="5270"/>
    <n v="8.8686267599554208E-3"/>
    <x v="11"/>
    <n v="9.5767929773576996E-2"/>
    <s v=""/>
    <m/>
    <m/>
  </r>
  <r>
    <s v="Capodimonte"/>
    <x v="11"/>
    <m/>
    <s v="VT"/>
    <n v="1741"/>
    <n v="2.9298442484027298E-3"/>
    <x v="11"/>
    <n v="3.1637944162390429E-2"/>
    <s v=""/>
    <m/>
    <m/>
  </r>
  <r>
    <s v="Capranica"/>
    <x v="11"/>
    <m/>
    <s v="VT"/>
    <n v="6644"/>
    <n v="1.1180864552778712E-2"/>
    <x v="11"/>
    <n v="0.12073664618892704"/>
    <s v=""/>
    <m/>
    <m/>
  </r>
  <r>
    <s v="Caprarola"/>
    <x v="11"/>
    <m/>
    <s v="VT"/>
    <n v="5345"/>
    <n v="8.9948406132754691E-3"/>
    <x v="11"/>
    <n v="9.7130850975288244E-2"/>
    <s v=""/>
    <m/>
    <m/>
  </r>
  <r>
    <s v="Carbognano"/>
    <x v="11"/>
    <m/>
    <s v="VT"/>
    <n v="2042"/>
    <n v="3.4363825130605255E-3"/>
    <x v="11"/>
    <n v="3.71078012519249E-2"/>
    <s v=""/>
    <m/>
    <m/>
  </r>
  <r>
    <s v="Castel Sant'Elia"/>
    <x v="11"/>
    <m/>
    <s v="VT"/>
    <n v="2558"/>
    <n v="4.30473382390246E-3"/>
    <x v="11"/>
    <n v="4.6484699119698283E-2"/>
    <s v=""/>
    <m/>
    <m/>
  </r>
  <r>
    <s v="Castiglione in Teverina"/>
    <x v="11"/>
    <m/>
    <s v="VT"/>
    <n v="2385"/>
    <n v="4.0136005355775476E-3"/>
    <x v="11"/>
    <n v="4.3340894214417676E-2"/>
    <s v=""/>
    <m/>
    <m/>
  </r>
  <r>
    <s v="Celleno"/>
    <x v="11"/>
    <m/>
    <s v="VT"/>
    <n v="1343"/>
    <n v="2.2600694001176716E-3"/>
    <x v="11"/>
    <n v="2.4405375651976074E-2"/>
    <s v=""/>
    <m/>
    <m/>
  </r>
  <r>
    <s v="Cellere"/>
    <x v="11"/>
    <m/>
    <s v="VT"/>
    <n v="1230"/>
    <n v="2.0699071944487984E-3"/>
    <x v="11"/>
    <n v="2.2351907708064458E-2"/>
    <s v=""/>
    <m/>
    <m/>
  </r>
  <r>
    <s v="Civita Castellana"/>
    <x v="11"/>
    <m/>
    <s v="VT"/>
    <n v="15596"/>
    <n v="2.6245750085059721E-2"/>
    <x v="11"/>
    <n v="0.28341492082518155"/>
    <s v=""/>
    <m/>
    <m/>
  </r>
  <r>
    <s v="Civitella d'Agliano"/>
    <x v="11"/>
    <m/>
    <s v="VT"/>
    <n v="1658"/>
    <n v="2.7901675840618762E-3"/>
    <x v="11"/>
    <n v="3.0129644699163311E-2"/>
    <s v=""/>
    <m/>
    <m/>
  </r>
  <r>
    <s v="Corchiano"/>
    <x v="11"/>
    <m/>
    <s v="VT"/>
    <n v="3740"/>
    <n v="6.2938641522264282E-3"/>
    <x v="11"/>
    <n v="6.7964337258667545E-2"/>
    <s v=""/>
    <m/>
    <m/>
  </r>
  <r>
    <s v="Fabrica di Roma"/>
    <x v="11"/>
    <m/>
    <s v="VT"/>
    <n v="8136"/>
    <n v="1.3691678808158881E-2"/>
    <x v="11"/>
    <n v="0.14784969196163614"/>
    <s v=""/>
    <m/>
    <m/>
  </r>
  <r>
    <s v="Faleria"/>
    <x v="11"/>
    <m/>
    <s v="VT"/>
    <n v="2115"/>
    <n v="3.559230663625373E-3"/>
    <x v="11"/>
    <n v="3.8434377888257182E-2"/>
    <s v=""/>
    <m/>
    <m/>
  </r>
  <r>
    <s v="Farnese"/>
    <x v="11"/>
    <m/>
    <s v="VT"/>
    <n v="1631"/>
    <n v="2.7447305968666584E-3"/>
    <x v="11"/>
    <n v="2.9638993066547263E-2"/>
    <s v=""/>
    <m/>
    <m/>
  </r>
  <r>
    <s v="Gallese"/>
    <x v="11"/>
    <m/>
    <s v="VT"/>
    <n v="2994"/>
    <n v="5.0384570245363431E-3"/>
    <x v="11"/>
    <n v="5.4407814372312999E-2"/>
    <s v=""/>
    <m/>
    <m/>
  </r>
  <r>
    <s v="Gradoli"/>
    <x v="11"/>
    <m/>
    <s v="VT"/>
    <n v="1474"/>
    <n v="2.4805229305833567E-3"/>
    <x v="11"/>
    <n v="2.6785944684298384E-2"/>
    <s v=""/>
    <m/>
    <m/>
  </r>
  <r>
    <s v="Graffignano"/>
    <x v="11"/>
    <m/>
    <s v="VT"/>
    <n v="2319"/>
    <n v="3.9025323446559052E-3"/>
    <x v="11"/>
    <n v="4.2141523556911774E-2"/>
    <s v=""/>
    <m/>
    <m/>
  </r>
  <r>
    <s v="Grotte di Castro"/>
    <x v="11"/>
    <m/>
    <s v="VT"/>
    <n v="2795"/>
    <n v="4.703569600393814E-3"/>
    <x v="11"/>
    <n v="5.0791530117105819E-2"/>
    <s v=""/>
    <m/>
    <m/>
  </r>
  <r>
    <s v="Ischia di Castro"/>
    <x v="11"/>
    <m/>
    <s v="VT"/>
    <n v="2377"/>
    <n v="4.0001377245567436E-3"/>
    <x v="11"/>
    <n v="4.319551595290181E-2"/>
    <s v=""/>
    <m/>
    <m/>
  </r>
  <r>
    <s v="Latera"/>
    <x v="11"/>
    <m/>
    <s v="VT"/>
    <n v="933"/>
    <n v="1.5701003353014054E-3"/>
    <x v="11"/>
    <n v="1.695473974928792E-2"/>
    <s v=""/>
    <m/>
    <m/>
  </r>
  <r>
    <s v="Lubriano"/>
    <x v="11"/>
    <m/>
    <s v="VT"/>
    <n v="919"/>
    <n v="1.5465404160149967E-3"/>
    <x v="11"/>
    <n v="1.6700327791635154E-2"/>
    <s v=""/>
    <m/>
    <m/>
  </r>
  <r>
    <s v="Marta"/>
    <x v="11"/>
    <m/>
    <s v="VT"/>
    <n v="3520"/>
    <n v="5.9236368491542846E-3"/>
    <x v="11"/>
    <n v="6.3966435066981214E-2"/>
    <s v=""/>
    <m/>
    <m/>
  </r>
  <r>
    <s v="Montalto di Castro"/>
    <x v="11"/>
    <m/>
    <s v="VT"/>
    <n v="8770"/>
    <n v="1.4758606581557693E-2"/>
    <x v="11"/>
    <n v="0.15937091918676854"/>
    <s v=""/>
    <m/>
    <m/>
  </r>
  <r>
    <s v="Montefiascone"/>
    <x v="11"/>
    <m/>
    <s v="VT"/>
    <n v="13388"/>
    <n v="2.2530014243317489E-2"/>
    <x v="11"/>
    <n v="0.2432905206468024"/>
    <s v=""/>
    <m/>
    <m/>
  </r>
  <r>
    <s v="Monte Romano"/>
    <x v="11"/>
    <m/>
    <s v="VT"/>
    <n v="2007"/>
    <n v="3.3774827148445024E-3"/>
    <x v="11"/>
    <n v="3.6471771357792983E-2"/>
    <s v=""/>
    <m/>
    <m/>
  </r>
  <r>
    <s v="Monterosi"/>
    <x v="11"/>
    <m/>
    <s v="VT"/>
    <n v="3868"/>
    <n v="6.5092691285593106E-3"/>
    <x v="11"/>
    <n v="7.0290389442921403E-2"/>
    <s v=""/>
    <m/>
    <m/>
  </r>
  <r>
    <s v="Nepi"/>
    <x v="11"/>
    <m/>
    <s v="VT"/>
    <n v="9353"/>
    <n v="1.5739708934698868E-2"/>
    <x v="11"/>
    <n v="0.1699653599947373"/>
    <s v=""/>
    <m/>
    <m/>
  </r>
  <r>
    <s v="Onano"/>
    <x v="11"/>
    <m/>
    <s v="VT"/>
    <n v="1017"/>
    <n v="1.7114598510198601E-3"/>
    <x v="11"/>
    <n v="1.8481211495204517E-2"/>
    <s v=""/>
    <m/>
    <m/>
  </r>
  <r>
    <s v="Oriolo Romano"/>
    <x v="11"/>
    <m/>
    <s v="VT"/>
    <n v="3648"/>
    <n v="6.1390418254871678E-3"/>
    <x v="11"/>
    <n v="6.6292487251235085E-2"/>
    <s v=""/>
    <m/>
    <m/>
  </r>
  <r>
    <s v="Orte"/>
    <x v="11"/>
    <m/>
    <s v="VT"/>
    <n v="8665"/>
    <n v="1.4581907186909625E-2"/>
    <x v="11"/>
    <n v="0.15746282950437279"/>
    <s v=""/>
    <m/>
    <m/>
  </r>
  <r>
    <s v="Piansano"/>
    <x v="11"/>
    <m/>
    <s v="VT"/>
    <n v="2147"/>
    <n v="3.6130819077085938E-3"/>
    <x v="11"/>
    <n v="3.9015890934320646E-2"/>
    <s v=""/>
    <m/>
    <m/>
  </r>
  <r>
    <s v="Proceno"/>
    <x v="11"/>
    <m/>
    <s v="VT"/>
    <n v="605"/>
    <n v="1.0181250834483927E-3"/>
    <x v="11"/>
    <n v="1.0994231027137397E-2"/>
    <s v=""/>
    <m/>
    <m/>
  </r>
  <r>
    <s v="Ronciglione"/>
    <x v="11"/>
    <m/>
    <s v="VT"/>
    <n v="8308"/>
    <n v="1.3981129245106192E-2"/>
    <x v="11"/>
    <n v="0.15097532458422724"/>
    <s v=""/>
    <m/>
    <m/>
  </r>
  <r>
    <s v="Villa San Giovanni in Tuscia"/>
    <x v="11"/>
    <m/>
    <s v="VT"/>
    <n v="1313"/>
    <n v="2.2095838587896524E-3"/>
    <x v="11"/>
    <n v="2.3860207171291573E-2"/>
    <s v=""/>
    <m/>
    <m/>
  </r>
  <r>
    <s v="San Lorenzo Nuovo"/>
    <x v="11"/>
    <m/>
    <s v="VT"/>
    <n v="2166"/>
    <n v="3.6450560838830058E-3"/>
    <x v="11"/>
    <n v="3.9361164305420832E-2"/>
    <s v=""/>
    <m/>
    <m/>
  </r>
  <r>
    <s v="Soriano nel Cimino"/>
    <x v="11"/>
    <m/>
    <s v="VT"/>
    <n v="8544"/>
    <n v="1.4378282170219947E-2"/>
    <x v="11"/>
    <n v="0.15526398329894531"/>
    <s v=""/>
    <m/>
    <m/>
  </r>
  <r>
    <s v="Sutri"/>
    <x v="11"/>
    <m/>
    <s v="VT"/>
    <n v="6552"/>
    <n v="1.1026042226039453E-2"/>
    <x v="11"/>
    <n v="0.11906479618149458"/>
    <s v=""/>
    <m/>
    <m/>
  </r>
  <r>
    <s v="Tarquinia"/>
    <x v="11"/>
    <m/>
    <s v="VT"/>
    <n v="16016"/>
    <n v="2.6952547663651998E-2"/>
    <x v="11"/>
    <n v="0.29104727955476456"/>
    <s v=""/>
    <m/>
    <m/>
  </r>
  <r>
    <s v="Tessennano"/>
    <x v="11"/>
    <m/>
    <s v="VT"/>
    <n v="350"/>
    <n v="5.8899798216022713E-4"/>
    <x v="11"/>
    <n v="6.3602989413191549E-3"/>
    <s v=""/>
    <m/>
    <m/>
  </r>
  <r>
    <s v="Tuscania"/>
    <x v="11"/>
    <m/>
    <s v="VT"/>
    <n v="8145"/>
    <n v="1.3706824470557287E-2"/>
    <x v="11"/>
    <n v="0.14801324250584147"/>
    <s v=""/>
    <m/>
    <m/>
  </r>
  <r>
    <s v="Valentano"/>
    <x v="11"/>
    <m/>
    <s v="VT"/>
    <n v="2895"/>
    <n v="4.8718547381538784E-3"/>
    <x v="11"/>
    <n v="5.2608758386054159E-2"/>
    <s v=""/>
    <m/>
    <m/>
  </r>
  <r>
    <s v="Vallerano"/>
    <x v="11"/>
    <m/>
    <s v="VT"/>
    <n v="2613"/>
    <n v="4.3972906496704961E-3"/>
    <x v="11"/>
    <n v="4.7484174667619859E-2"/>
    <s v=""/>
    <m/>
    <m/>
  </r>
  <r>
    <s v="Vasanello"/>
    <x v="11"/>
    <m/>
    <s v="VT"/>
    <n v="4161"/>
    <n v="7.0023445821963005E-3"/>
    <x v="11"/>
    <n v="7.5614868270940008E-2"/>
    <s v=""/>
    <m/>
    <m/>
  </r>
  <r>
    <s v="Vejano"/>
    <x v="11"/>
    <m/>
    <s v="VT"/>
    <n v="2298"/>
    <n v="3.8671924657262919E-3"/>
    <x v="11"/>
    <n v="4.1759905620432622E-2"/>
    <s v=""/>
    <m/>
    <m/>
  </r>
  <r>
    <s v="Vetralla"/>
    <x v="11"/>
    <m/>
    <s v="VT"/>
    <n v="13507"/>
    <n v="2.2730273557251966E-2"/>
    <x v="11"/>
    <n v="0.24545302228685092"/>
    <s v=""/>
    <m/>
    <m/>
  </r>
  <r>
    <s v="Vignanello"/>
    <x v="11"/>
    <m/>
    <s v="VT"/>
    <n v="4826"/>
    <n v="8.1214407483007327E-3"/>
    <x v="11"/>
    <n v="8.7699436259446414E-2"/>
    <s v=""/>
    <m/>
    <m/>
  </r>
  <r>
    <s v="Viterbo"/>
    <x v="11"/>
    <m/>
    <s v="VT"/>
    <n v="63209"/>
    <n v="0.10637135272675943"/>
    <x v="11"/>
    <n v="1.1486518165195498"/>
    <s v=""/>
    <m/>
    <m/>
  </r>
  <r>
    <s v="Vitorchiano"/>
    <x v="11"/>
    <m/>
    <s v="VT"/>
    <n v="4956"/>
    <n v="8.3402114273888155E-3"/>
    <x v="11"/>
    <n v="9.0061833009079231E-2"/>
    <s v=""/>
    <m/>
    <m/>
  </r>
  <r>
    <s v="Accumoli"/>
    <x v="11"/>
    <m/>
    <s v="RI"/>
    <n v="653"/>
    <n v="1.0989019495732239E-3"/>
    <x v="11"/>
    <n v="1.1866500596232595E-2"/>
    <s v=""/>
    <m/>
    <m/>
  </r>
  <r>
    <s v="Amatrice"/>
    <x v="11"/>
    <m/>
    <s v="RI"/>
    <n v="2646"/>
    <n v="4.4528247451313171E-3"/>
    <x v="11"/>
    <n v="4.8083859996372817E-2"/>
    <s v=""/>
    <m/>
    <m/>
  </r>
  <r>
    <s v="Antrodoco"/>
    <x v="11"/>
    <m/>
    <s v="RI"/>
    <n v="2704"/>
    <n v="4.550430125032155E-3"/>
    <x v="11"/>
    <n v="4.9137852392362846E-2"/>
    <s v=""/>
    <m/>
    <m/>
  </r>
  <r>
    <s v="Ascrea"/>
    <x v="11"/>
    <m/>
    <s v="RI"/>
    <n v="266"/>
    <n v="4.4763846644177267E-4"/>
    <x v="11"/>
    <n v="4.8338271954025576E-3"/>
    <s v=""/>
    <m/>
    <m/>
  </r>
  <r>
    <s v="Belmonte in Sabina"/>
    <x v="11"/>
    <m/>
    <s v="RI"/>
    <n v="649"/>
    <n v="1.0921705440628212E-3"/>
    <x v="11"/>
    <n v="1.1793811465474662E-2"/>
    <s v=""/>
    <m/>
    <m/>
  </r>
  <r>
    <s v="Borbona"/>
    <x v="11"/>
    <m/>
    <s v="RI"/>
    <n v="650"/>
    <n v="1.0938533954404218E-3"/>
    <x v="11"/>
    <n v="1.1811983748164145E-2"/>
    <s v=""/>
    <m/>
    <m/>
  </r>
  <r>
    <s v="Borgorose"/>
    <x v="11"/>
    <m/>
    <s v="RI"/>
    <n v="4615"/>
    <n v="7.7663591076269954E-3"/>
    <x v="11"/>
    <n v="8.3865084611965429E-2"/>
    <s v=""/>
    <m/>
    <m/>
  </r>
  <r>
    <s v="Borgo Velino"/>
    <x v="11"/>
    <m/>
    <s v="RI"/>
    <n v="990"/>
    <n v="1.6660228638246428E-3"/>
    <x v="11"/>
    <n v="1.7990559862588469E-2"/>
    <s v=""/>
    <m/>
    <m/>
  </r>
  <r>
    <s v="Cantalice"/>
    <x v="11"/>
    <m/>
    <s v="RI"/>
    <n v="2726"/>
    <n v="4.5874528553393693E-3"/>
    <x v="11"/>
    <n v="4.9537642611531478E-2"/>
    <s v=""/>
    <m/>
    <m/>
  </r>
  <r>
    <s v="Cantalupo in Sabina"/>
    <x v="11"/>
    <m/>
    <s v="RI"/>
    <n v="1736"/>
    <n v="2.9214299915147268E-3"/>
    <x v="11"/>
    <n v="3.1547082748943009E-2"/>
    <s v=""/>
    <m/>
    <m/>
  </r>
  <r>
    <s v="Casaprota"/>
    <x v="11"/>
    <m/>
    <s v="RI"/>
    <n v="723"/>
    <n v="1.2167015460052694E-3"/>
    <x v="11"/>
    <n v="1.3138560384496427E-2"/>
    <s v=""/>
    <m/>
    <m/>
  </r>
  <r>
    <s v="Casperia"/>
    <x v="11"/>
    <m/>
    <s v="RI"/>
    <n v="1231"/>
    <n v="2.071590045826399E-3"/>
    <x v="11"/>
    <n v="2.2370079990753942E-2"/>
    <s v=""/>
    <m/>
    <m/>
  </r>
  <r>
    <s v="Castel di Tora"/>
    <x v="11"/>
    <m/>
    <s v="RI"/>
    <n v="299"/>
    <n v="5.0317256190259409E-4"/>
    <x v="11"/>
    <n v="5.4335125241555069E-3"/>
    <s v=""/>
    <m/>
    <m/>
  </r>
  <r>
    <s v="Castelnuovo di Farfa"/>
    <x v="11"/>
    <m/>
    <s v="RI"/>
    <n v="1047"/>
    <n v="1.7619453923478797E-3"/>
    <x v="11"/>
    <n v="1.9026379975889018E-2"/>
    <s v=""/>
    <m/>
    <m/>
  </r>
  <r>
    <s v="Castel Sant'Angelo"/>
    <x v="11"/>
    <m/>
    <s v="RI"/>
    <n v="1289"/>
    <n v="2.1691954257272365E-3"/>
    <x v="11"/>
    <n v="2.3424072386743974E-2"/>
    <s v=""/>
    <m/>
    <m/>
  </r>
  <r>
    <s v="Cittaducale"/>
    <x v="11"/>
    <m/>
    <s v="RI"/>
    <n v="6900"/>
    <n v="1.1611674505444479E-2"/>
    <x v="11"/>
    <n v="0.12538875055743479"/>
    <s v=""/>
    <m/>
    <m/>
  </r>
  <r>
    <s v="Cittareale"/>
    <x v="11"/>
    <m/>
    <s v="RI"/>
    <n v="470"/>
    <n v="7.9094014747230516E-4"/>
    <x v="11"/>
    <n v="8.5409728640571513E-3"/>
    <s v=""/>
    <m/>
    <m/>
  </r>
  <r>
    <s v="Collalto Sabino"/>
    <x v="11"/>
    <m/>
    <s v="RI"/>
    <n v="440"/>
    <n v="7.4045460614428557E-4"/>
    <x v="11"/>
    <n v="7.9958043833726518E-3"/>
    <s v=""/>
    <m/>
    <m/>
  </r>
  <r>
    <s v="Colle di Tora"/>
    <x v="11"/>
    <m/>
    <s v="RI"/>
    <n v="384"/>
    <n v="6.4621492899864926E-4"/>
    <x v="11"/>
    <n v="6.9781565527615866E-3"/>
    <s v=""/>
    <m/>
    <m/>
  </r>
  <r>
    <s v="Collegiove"/>
    <x v="11"/>
    <m/>
    <s v="RI"/>
    <n v="169"/>
    <n v="2.8440188281450969E-4"/>
    <x v="11"/>
    <n v="3.0711157745226779E-3"/>
    <s v=""/>
    <m/>
    <m/>
  </r>
  <r>
    <s v="Collevecchio"/>
    <x v="11"/>
    <m/>
    <s v="RI"/>
    <n v="1595"/>
    <n v="2.6841479472730352E-3"/>
    <x v="11"/>
    <n v="2.8984790889725866E-2"/>
    <s v=""/>
    <m/>
    <m/>
  </r>
  <r>
    <s v="Colli sul Velino"/>
    <x v="11"/>
    <m/>
    <s v="RI"/>
    <n v="524"/>
    <n v="8.8181412186274014E-4"/>
    <x v="11"/>
    <n v="9.5222761292892491E-3"/>
    <s v=""/>
    <m/>
    <m/>
  </r>
  <r>
    <s v="Concerviano"/>
    <x v="11"/>
    <m/>
    <s v="RI"/>
    <n v="311"/>
    <n v="5.2336677843380184E-4"/>
    <x v="11"/>
    <n v="5.651579916429306E-3"/>
    <s v=""/>
    <m/>
    <m/>
  </r>
  <r>
    <s v="Configni"/>
    <x v="11"/>
    <m/>
    <s v="RI"/>
    <n v="672"/>
    <n v="1.1308761257476361E-3"/>
    <x v="11"/>
    <n v="1.2211773967332779E-2"/>
    <s v=""/>
    <m/>
    <m/>
  </r>
  <r>
    <s v="Contigliano"/>
    <x v="11"/>
    <m/>
    <s v="RI"/>
    <n v="3601"/>
    <n v="6.0599478107399374E-3"/>
    <x v="11"/>
    <n v="6.5438389964829355E-2"/>
    <s v=""/>
    <m/>
    <m/>
  </r>
  <r>
    <s v="Cottanello"/>
    <x v="11"/>
    <m/>
    <s v="RI"/>
    <n v="562"/>
    <n v="9.4576247421156482E-4"/>
    <x v="11"/>
    <n v="1.0212822871489615E-2"/>
    <s v=""/>
    <m/>
    <m/>
  </r>
  <r>
    <s v="Fara in Sabina"/>
    <x v="11"/>
    <m/>
    <s v="RI"/>
    <n v="12326"/>
    <n v="2.0742826080305601E-2"/>
    <x v="11"/>
    <n v="0.22399155643057114"/>
    <s v=""/>
    <m/>
    <m/>
  </r>
  <r>
    <s v="Fiamignano"/>
    <x v="11"/>
    <m/>
    <s v="RI"/>
    <n v="1455"/>
    <n v="2.4485487544089442E-3"/>
    <x v="11"/>
    <n v="2.6440671313198202E-2"/>
    <s v=""/>
    <m/>
    <m/>
  </r>
  <r>
    <s v="Forano"/>
    <x v="11"/>
    <m/>
    <s v="RI"/>
    <n v="2933"/>
    <n v="4.9358030905027033E-3"/>
    <x v="11"/>
    <n v="5.3299305128254523E-2"/>
    <s v=""/>
    <m/>
    <m/>
  </r>
  <r>
    <s v="Frasso Sabino"/>
    <x v="11"/>
    <m/>
    <s v="RI"/>
    <n v="688"/>
    <n v="1.1578017477892465E-3"/>
    <x v="11"/>
    <n v="1.2502530490364511E-2"/>
    <s v=""/>
    <m/>
    <m/>
  </r>
  <r>
    <s v="Greccio"/>
    <x v="11"/>
    <m/>
    <s v="RI"/>
    <n v="1520"/>
    <n v="2.5579340939529869E-3"/>
    <x v="11"/>
    <n v="2.7621869688014614E-2"/>
    <s v=""/>
    <m/>
    <m/>
  </r>
  <r>
    <s v="Labro"/>
    <x v="11"/>
    <m/>
    <s v="RI"/>
    <n v="344"/>
    <n v="5.7890087389462325E-4"/>
    <x v="11"/>
    <n v="6.2512652451822553E-3"/>
    <s v=""/>
    <m/>
    <m/>
  </r>
  <r>
    <s v="Leonessa"/>
    <x v="11"/>
    <m/>
    <s v="RI"/>
    <n v="2480"/>
    <n v="4.1734714164496098E-3"/>
    <x v="11"/>
    <n v="4.5067261069918582E-2"/>
    <s v=""/>
    <m/>
    <m/>
  </r>
  <r>
    <s v="Longone Sabino"/>
    <x v="11"/>
    <m/>
    <s v="RI"/>
    <n v="583"/>
    <n v="9.8110235314117838E-4"/>
    <x v="11"/>
    <n v="1.0594440807968763E-2"/>
    <s v=""/>
    <m/>
    <m/>
  </r>
  <r>
    <s v="Magliano Sabina"/>
    <x v="11"/>
    <m/>
    <s v="RI"/>
    <n v="3799"/>
    <n v="6.3931523835048659E-3"/>
    <x v="11"/>
    <n v="6.9036501937347061E-2"/>
    <s v=""/>
    <m/>
    <m/>
  </r>
  <r>
    <s v="Marcetelli"/>
    <x v="11"/>
    <m/>
    <s v="RI"/>
    <n v="97"/>
    <n v="1.6323658362726295E-4"/>
    <x v="11"/>
    <n v="1.7627114208798799E-3"/>
    <s v=""/>
    <m/>
    <m/>
  </r>
  <r>
    <s v="Micigliano"/>
    <x v="11"/>
    <m/>
    <s v="RI"/>
    <n v="131"/>
    <n v="2.2045353046568503E-4"/>
    <x v="11"/>
    <n v="2.3805690323223123E-3"/>
    <s v=""/>
    <m/>
    <m/>
  </r>
  <r>
    <s v="Mompeo"/>
    <x v="11"/>
    <m/>
    <s v="RI"/>
    <n v="534"/>
    <n v="8.9864263563874667E-4"/>
    <x v="11"/>
    <n v="9.7039989561840817E-3"/>
    <s v=""/>
    <m/>
    <m/>
  </r>
  <r>
    <s v="Montasola"/>
    <x v="11"/>
    <m/>
    <s v="RI"/>
    <n v="403"/>
    <n v="6.7818910517306161E-4"/>
    <x v="11"/>
    <n v="7.3234299238617703E-3"/>
    <s v=""/>
    <m/>
    <m/>
  </r>
  <r>
    <s v="Montebuono"/>
    <x v="11"/>
    <m/>
    <s v="RI"/>
    <n v="917"/>
    <n v="1.5431747132597952E-3"/>
    <x v="11"/>
    <n v="1.6663983226256188E-2"/>
    <s v=""/>
    <m/>
    <m/>
  </r>
  <r>
    <s v="Monteleone Sabino"/>
    <x v="11"/>
    <m/>
    <s v="RI"/>
    <n v="1232"/>
    <n v="2.0732728972039996E-3"/>
    <x v="11"/>
    <n v="2.2388252273443425E-2"/>
    <s v=""/>
    <m/>
    <m/>
  </r>
  <r>
    <s v="Montenero Sabino"/>
    <x v="11"/>
    <m/>
    <s v="RI"/>
    <n v="295"/>
    <n v="4.9644115639219154E-4"/>
    <x v="11"/>
    <n v="5.360823393397573E-3"/>
    <s v=""/>
    <m/>
    <m/>
  </r>
  <r>
    <s v="Monte San Giovanni in Sabina"/>
    <x v="11"/>
    <m/>
    <s v="RI"/>
    <n v="752"/>
    <n v="1.2655042359556881E-3"/>
    <x v="11"/>
    <n v="1.3665556582491441E-2"/>
    <s v=""/>
    <m/>
    <m/>
  </r>
  <r>
    <s v="Montopoli di Sabina"/>
    <x v="11"/>
    <m/>
    <s v="RI"/>
    <n v="4222"/>
    <n v="7.1049985162299403E-3"/>
    <x v="11"/>
    <n v="7.6723377514998498E-2"/>
    <s v=""/>
    <m/>
    <m/>
  </r>
  <r>
    <s v="Morro Reatino"/>
    <x v="11"/>
    <m/>
    <s v="RI"/>
    <n v="356"/>
    <n v="5.9909509042583111E-4"/>
    <x v="11"/>
    <n v="6.4693326374560553E-3"/>
    <s v=""/>
    <m/>
    <m/>
  </r>
  <r>
    <s v="Nespolo"/>
    <x v="11"/>
    <m/>
    <s v="RI"/>
    <n v="274"/>
    <n v="4.6110127746257782E-4"/>
    <x v="11"/>
    <n v="4.9792054569184237E-3"/>
    <s v=""/>
    <m/>
    <m/>
  </r>
  <r>
    <s v="Orvinio"/>
    <x v="11"/>
    <m/>
    <s v="RI"/>
    <n v="448"/>
    <n v="7.5391741716509077E-4"/>
    <x v="11"/>
    <n v="8.1411826448885179E-3"/>
    <s v=""/>
    <m/>
    <m/>
  </r>
  <r>
    <s v="Paganico Sabino"/>
    <x v="11"/>
    <m/>
    <s v="RI"/>
    <n v="172"/>
    <n v="2.8945043694731163E-4"/>
    <x v="11"/>
    <n v="3.1256326225911277E-3"/>
    <s v=""/>
    <m/>
    <m/>
  </r>
  <r>
    <s v="Pescorocchiano"/>
    <x v="11"/>
    <m/>
    <s v="RI"/>
    <n v="2211"/>
    <n v="3.720784395875035E-3"/>
    <x v="11"/>
    <n v="4.0178917026447575E-2"/>
    <s v=""/>
    <m/>
    <m/>
  </r>
  <r>
    <s v="Petrella Salto"/>
    <x v="11"/>
    <m/>
    <s v="RI"/>
    <n v="1212"/>
    <n v="2.0396158696519865E-3"/>
    <x v="11"/>
    <n v="2.202480661965376E-2"/>
    <s v=""/>
    <m/>
    <m/>
  </r>
  <r>
    <s v="Poggio Bustone"/>
    <x v="11"/>
    <m/>
    <s v="RI"/>
    <n v="2130"/>
    <n v="3.5844734342893821E-3"/>
    <x v="11"/>
    <n v="3.8706962128599434E-2"/>
    <s v=""/>
    <m/>
    <m/>
  </r>
  <r>
    <s v="Poggio Catino"/>
    <x v="11"/>
    <m/>
    <s v="RI"/>
    <n v="1335"/>
    <n v="2.2466065890968663E-3"/>
    <x v="11"/>
    <n v="2.4259997390460208E-2"/>
    <s v=""/>
    <m/>
    <m/>
  </r>
  <r>
    <s v="Poggio Mirteto"/>
    <x v="11"/>
    <m/>
    <s v="RI"/>
    <n v="5995"/>
    <n v="1.0088694008715891E-2"/>
    <x v="11"/>
    <n v="0.10894283472345238"/>
    <s v=""/>
    <m/>
    <m/>
  </r>
  <r>
    <s v="Poggio Moiano"/>
    <x v="11"/>
    <m/>
    <s v="RI"/>
    <n v="2798"/>
    <n v="4.7086181545266158E-3"/>
    <x v="11"/>
    <n v="5.0846046965174273E-2"/>
    <s v=""/>
    <m/>
    <m/>
  </r>
  <r>
    <s v="Poggio Nativo"/>
    <x v="11"/>
    <m/>
    <s v="RI"/>
    <n v="2456"/>
    <n v="4.1330829833871943E-3"/>
    <x v="11"/>
    <n v="4.4631126285370984E-2"/>
    <s v=""/>
    <m/>
    <m/>
  </r>
  <r>
    <s v="Poggio San Lorenzo"/>
    <x v="11"/>
    <m/>
    <s v="RI"/>
    <n v="580"/>
    <n v="9.7605379900837644E-4"/>
    <x v="11"/>
    <n v="1.0539923959900313E-2"/>
    <s v=""/>
    <m/>
    <m/>
  </r>
  <r>
    <s v="Posta"/>
    <x v="11"/>
    <m/>
    <s v="RI"/>
    <n v="686"/>
    <n v="1.1544360450340453E-3"/>
    <x v="11"/>
    <n v="1.2466185924985544E-2"/>
    <s v=""/>
    <m/>
    <m/>
  </r>
  <r>
    <s v="Pozzaglia Sabina"/>
    <x v="11"/>
    <m/>
    <s v="RI"/>
    <n v="361"/>
    <n v="6.0750934731383438E-4"/>
    <x v="11"/>
    <n v="6.5601940509034716E-3"/>
    <s v=""/>
    <m/>
    <m/>
  </r>
  <r>
    <s v="Rieti"/>
    <x v="11"/>
    <m/>
    <s v="RI"/>
    <n v="46187"/>
    <n v="7.7725856577241167E-2"/>
    <x v="11"/>
    <n v="0.8393232205791652"/>
    <s v=""/>
    <m/>
    <m/>
  </r>
  <r>
    <s v="Rivodutri"/>
    <x v="11"/>
    <m/>
    <s v="RI"/>
    <n v="1297"/>
    <n v="2.1826582367480418E-3"/>
    <x v="11"/>
    <n v="2.356945064825984E-2"/>
    <s v=""/>
    <m/>
    <m/>
  </r>
  <r>
    <s v="Roccantica"/>
    <x v="11"/>
    <m/>
    <s v="RI"/>
    <n v="605"/>
    <n v="1.0181250834483927E-3"/>
    <x v="11"/>
    <n v="1.0994231027137397E-2"/>
    <s v=""/>
    <m/>
    <m/>
  </r>
  <r>
    <s v="Rocca Sinibalda"/>
    <x v="11"/>
    <m/>
    <s v="RI"/>
    <n v="853"/>
    <n v="1.4354722250933536E-3"/>
    <x v="11"/>
    <n v="1.5500957134129256E-2"/>
    <s v=""/>
    <m/>
    <m/>
  </r>
  <r>
    <s v="Salisano"/>
    <x v="11"/>
    <m/>
    <s v="RI"/>
    <n v="558"/>
    <n v="9.3903106870116217E-4"/>
    <x v="11"/>
    <n v="1.0140133740731682E-2"/>
    <s v=""/>
    <m/>
    <m/>
  </r>
  <r>
    <s v="Scandriglia"/>
    <x v="11"/>
    <m/>
    <s v="RI"/>
    <n v="2934"/>
    <n v="4.9374859418803039E-3"/>
    <x v="11"/>
    <n v="5.3317477410944003E-2"/>
    <s v=""/>
    <m/>
    <m/>
  </r>
  <r>
    <s v="Selci"/>
    <x v="11"/>
    <m/>
    <s v="RI"/>
    <n v="1106"/>
    <n v="1.8612336236263178E-3"/>
    <x v="11"/>
    <n v="2.0098544654568527E-2"/>
    <s v=""/>
    <m/>
    <m/>
  </r>
  <r>
    <s v="Stimigliano"/>
    <x v="11"/>
    <m/>
    <s v="RI"/>
    <n v="2241"/>
    <n v="3.7712699372030546E-3"/>
    <x v="11"/>
    <n v="4.072408550713208E-2"/>
    <s v=""/>
    <m/>
    <m/>
  </r>
  <r>
    <s v="Tarano"/>
    <x v="11"/>
    <m/>
    <s v="RI"/>
    <n v="1431"/>
    <n v="2.4081603213465287E-3"/>
    <x v="11"/>
    <n v="2.6004536528650604E-2"/>
    <s v=""/>
    <m/>
    <m/>
  </r>
  <r>
    <s v="Toffia"/>
    <x v="11"/>
    <m/>
    <s v="RI"/>
    <n v="1002"/>
    <n v="1.6862170803558505E-3"/>
    <x v="11"/>
    <n v="1.8208627254862268E-2"/>
    <s v=""/>
    <m/>
    <m/>
  </r>
  <r>
    <s v="Torricella in Sabina"/>
    <x v="11"/>
    <m/>
    <s v="RI"/>
    <n v="1405"/>
    <n v="2.364406185528912E-3"/>
    <x v="11"/>
    <n v="2.5532057178724036E-2"/>
    <s v=""/>
    <m/>
    <m/>
  </r>
  <r>
    <s v="Torri in Sabina"/>
    <x v="11"/>
    <m/>
    <s v="RI"/>
    <n v="1249"/>
    <n v="2.1018813706232104E-3"/>
    <x v="11"/>
    <n v="2.269718107916464E-2"/>
    <s v=""/>
    <m/>
    <m/>
  </r>
  <r>
    <s v="Turania"/>
    <x v="11"/>
    <m/>
    <s v="RI"/>
    <n v="245"/>
    <n v="4.1229858751215906E-4"/>
    <x v="11"/>
    <n v="4.4522092589234091E-3"/>
    <s v=""/>
    <m/>
    <m/>
  </r>
  <r>
    <s v="Vacone"/>
    <x v="11"/>
    <m/>
    <s v="RI"/>
    <n v="264"/>
    <n v="4.4427276368657129E-4"/>
    <x v="11"/>
    <n v="4.7974826300235911E-3"/>
    <s v=""/>
    <m/>
    <m/>
  </r>
  <r>
    <s v="Varco Sabino"/>
    <x v="11"/>
    <m/>
    <s v="RI"/>
    <n v="210"/>
    <n v="3.5339878929613631E-4"/>
    <x v="11"/>
    <n v="3.8161793647914929E-3"/>
    <s v=""/>
    <m/>
    <m/>
  </r>
  <r>
    <s v="Affile"/>
    <x v="11"/>
    <m/>
    <s v="RM"/>
    <n v="1552"/>
    <n v="2.6117853380362072E-3"/>
    <x v="11"/>
    <n v="2.8203382734078079E-2"/>
    <s v=""/>
    <m/>
    <m/>
  </r>
  <r>
    <s v="Agosta"/>
    <x v="11"/>
    <m/>
    <s v="RM"/>
    <n v="1760"/>
    <n v="2.9618184245771423E-3"/>
    <x v="11"/>
    <n v="3.1983217533490607E-2"/>
    <s v=""/>
    <m/>
    <m/>
  </r>
  <r>
    <s v="Albano Laziale"/>
    <x v="11"/>
    <m/>
    <s v="RM"/>
    <n v="38433"/>
    <n v="6.4677026995325737E-2"/>
    <x v="11"/>
    <n v="0.69841534060491173"/>
    <s v=""/>
    <m/>
    <m/>
  </r>
  <r>
    <s v="Allumiere"/>
    <x v="11"/>
    <m/>
    <s v="RM"/>
    <n v="4133"/>
    <n v="6.9552247436234834E-3"/>
    <x v="11"/>
    <n v="7.5106044355634477E-2"/>
    <s v=""/>
    <m/>
    <m/>
  </r>
  <r>
    <s v="Anguillara Sabazia"/>
    <x v="11"/>
    <m/>
    <s v="RM"/>
    <n v="18575"/>
    <n v="3.1258964338932056E-2"/>
    <x v="11"/>
    <n v="0.3375501509571523"/>
    <s v=""/>
    <m/>
    <m/>
  </r>
  <r>
    <s v="Anticoli Corrado"/>
    <x v="11"/>
    <m/>
    <s v="RM"/>
    <n v="942"/>
    <n v="1.5852459976998113E-3"/>
    <x v="11"/>
    <n v="1.7118290293493269E-2"/>
    <s v=""/>
    <m/>
    <m/>
  </r>
  <r>
    <s v="Anzio"/>
    <x v="11"/>
    <m/>
    <s v="RM"/>
    <n v="49731"/>
    <n v="8.3689881859457887E-2"/>
    <x v="11"/>
    <n v="0.90372579043069401"/>
    <s v=""/>
    <m/>
    <m/>
  </r>
  <r>
    <s v="Arcinazzo Romano"/>
    <x v="11"/>
    <m/>
    <s v="RM"/>
    <n v="1394"/>
    <n v="2.3458948203753049E-3"/>
    <x v="11"/>
    <n v="2.533216206913972E-2"/>
    <s v=""/>
    <m/>
    <m/>
  </r>
  <r>
    <s v="Ariccia"/>
    <x v="11"/>
    <m/>
    <s v="RM"/>
    <n v="18311"/>
    <n v="3.0814691575245485E-2"/>
    <x v="11"/>
    <n v="0.33275266832712869"/>
    <s v=""/>
    <m/>
    <m/>
  </r>
  <r>
    <s v="Arsoli"/>
    <x v="11"/>
    <m/>
    <s v="RM"/>
    <n v="1647"/>
    <n v="2.7716562189082691E-3"/>
    <x v="11"/>
    <n v="2.9929749589578995E-2"/>
    <s v=""/>
    <m/>
    <m/>
  </r>
  <r>
    <s v="Artena"/>
    <x v="11"/>
    <m/>
    <s v="RM"/>
    <n v="13665"/>
    <n v="2.2996164074912867E-2"/>
    <x v="11"/>
    <n v="0.24832424295178931"/>
    <s v=""/>
    <m/>
    <m/>
  </r>
  <r>
    <s v="Bellegra"/>
    <x v="11"/>
    <m/>
    <s v="RM"/>
    <n v="2948"/>
    <n v="4.9610458611667133E-3"/>
    <x v="11"/>
    <n v="5.3571889368596769E-2"/>
    <s v=""/>
    <m/>
    <m/>
  </r>
  <r>
    <s v="Bracciano"/>
    <x v="11"/>
    <m/>
    <s v="RM"/>
    <n v="18549"/>
    <n v="3.1215210203114439E-2"/>
    <x v="11"/>
    <n v="0.33707767160722574"/>
    <s v=""/>
    <m/>
    <m/>
  </r>
  <r>
    <s v="Camerata Nuova"/>
    <x v="11"/>
    <m/>
    <s v="RM"/>
    <n v="460"/>
    <n v="7.7411163369629863E-4"/>
    <x v="11"/>
    <n v="8.3592500371623187E-3"/>
    <s v=""/>
    <m/>
    <m/>
  </r>
  <r>
    <s v="Campagnano di Roma"/>
    <x v="11"/>
    <m/>
    <s v="RM"/>
    <n v="11107"/>
    <n v="1.8691430251010409E-2"/>
    <x v="11"/>
    <n v="0.20183954383209102"/>
    <s v=""/>
    <m/>
    <m/>
  </r>
  <r>
    <s v="Canale Monterano"/>
    <x v="11"/>
    <m/>
    <s v="RM"/>
    <n v="4071"/>
    <n v="6.8508879582122421E-3"/>
    <x v="11"/>
    <n v="7.3979362828886508E-2"/>
    <s v=""/>
    <m/>
    <m/>
  </r>
  <r>
    <s v="Canterano"/>
    <x v="11"/>
    <m/>
    <s v="RM"/>
    <n v="359"/>
    <n v="6.0414364455863305E-4"/>
    <x v="11"/>
    <n v="6.5238494855245051E-3"/>
    <s v=""/>
    <m/>
    <m/>
  </r>
  <r>
    <s v="Capena"/>
    <x v="11"/>
    <m/>
    <s v="RM"/>
    <n v="9488"/>
    <n v="1.5966893870674959E-2"/>
    <x v="11"/>
    <n v="0.17241861815781756"/>
    <s v=""/>
    <m/>
    <m/>
  </r>
  <r>
    <s v="Capranica Prenestina"/>
    <x v="11"/>
    <m/>
    <s v="RM"/>
    <n v="330"/>
    <n v="5.5534095460821418E-4"/>
    <x v="11"/>
    <n v="5.9968532875294897E-3"/>
    <s v=""/>
    <m/>
    <m/>
  </r>
  <r>
    <s v="Carpineto Romano"/>
    <x v="11"/>
    <m/>
    <s v="RM"/>
    <n v="4649"/>
    <n v="7.823576054465417E-3"/>
    <x v="11"/>
    <n v="8.4482942223407867E-2"/>
    <s v=""/>
    <m/>
    <m/>
  </r>
  <r>
    <s v="Casape"/>
    <x v="11"/>
    <m/>
    <s v="RM"/>
    <n v="737"/>
    <n v="1.2402614652916783E-3"/>
    <x v="11"/>
    <n v="1.3392972342149192E-2"/>
    <s v=""/>
    <m/>
    <m/>
  </r>
  <r>
    <s v="Castel Gandolfo"/>
    <x v="11"/>
    <m/>
    <s v="RM"/>
    <n v="8782"/>
    <n v="1.4778800798088899E-2"/>
    <x v="11"/>
    <n v="0.15958898657904233"/>
    <s v=""/>
    <m/>
    <m/>
  </r>
  <r>
    <s v="Castel Madama"/>
    <x v="11"/>
    <m/>
    <s v="RM"/>
    <n v="7328"/>
    <n v="1.2331934895057557E-2"/>
    <x v="11"/>
    <n v="0.13316648754853364"/>
    <s v=""/>
    <m/>
    <m/>
  </r>
  <r>
    <s v="Castelnuovo di Porto"/>
    <x v="11"/>
    <m/>
    <s v="RM"/>
    <n v="8059"/>
    <n v="1.3562099252083631E-2"/>
    <x v="11"/>
    <n v="0.14645042619454593"/>
    <s v=""/>
    <m/>
    <m/>
  </r>
  <r>
    <s v="Castel San Pietro Romano"/>
    <x v="11"/>
    <m/>
    <s v="RM"/>
    <n v="855"/>
    <n v="1.438837927848555E-3"/>
    <x v="11"/>
    <n v="1.5537301699508222E-2"/>
    <s v=""/>
    <m/>
    <m/>
  </r>
  <r>
    <s v="Cave"/>
    <x v="11"/>
    <m/>
    <s v="RM"/>
    <n v="10421"/>
    <n v="1.7536994205976365E-2"/>
    <x v="11"/>
    <n v="0.18937335790710547"/>
    <s v=""/>
    <m/>
    <m/>
  </r>
  <r>
    <s v="Cerreto Laziale"/>
    <x v="11"/>
    <m/>
    <s v="RM"/>
    <n v="1192"/>
    <n v="2.0059588420999735E-3"/>
    <x v="11"/>
    <n v="2.1661360965864095E-2"/>
    <s v=""/>
    <m/>
    <m/>
  </r>
  <r>
    <s v="Cervara di Roma"/>
    <x v="11"/>
    <m/>
    <s v="RM"/>
    <n v="472"/>
    <n v="7.9430585022750627E-4"/>
    <x v="11"/>
    <n v="8.5773174294361178E-3"/>
    <s v=""/>
    <m/>
    <m/>
  </r>
  <r>
    <s v="Cerveteri"/>
    <x v="11"/>
    <m/>
    <s v="RM"/>
    <n v="35207"/>
    <n v="5.9248148451186047E-2"/>
    <x v="11"/>
    <n v="0.63979155664863852"/>
    <s v=""/>
    <m/>
    <m/>
  </r>
  <r>
    <s v="Ciciliano"/>
    <x v="11"/>
    <m/>
    <s v="RM"/>
    <n v="1353"/>
    <n v="2.2768979138936781E-3"/>
    <x v="11"/>
    <n v="2.4587098478870906E-2"/>
    <s v=""/>
    <m/>
    <m/>
  </r>
  <r>
    <s v="Cineto Romano"/>
    <x v="11"/>
    <m/>
    <s v="RM"/>
    <n v="641"/>
    <n v="1.0787077330420161E-3"/>
    <x v="11"/>
    <n v="1.1648433203958796E-2"/>
    <s v=""/>
    <m/>
    <m/>
  </r>
  <r>
    <s v="Civitavecchia"/>
    <x v="11"/>
    <m/>
    <s v="RM"/>
    <n v="51229"/>
    <n v="8.6210793223103654E-2"/>
    <x v="11"/>
    <n v="0.93094786989953993"/>
    <s v=""/>
    <m/>
    <m/>
  </r>
  <r>
    <s v="Civitella San Paolo"/>
    <x v="11"/>
    <m/>
    <s v="RM"/>
    <n v="1754"/>
    <n v="2.9517213163115386E-3"/>
    <x v="11"/>
    <n v="3.1874183837353708E-2"/>
    <s v=""/>
    <m/>
    <m/>
  </r>
  <r>
    <s v="Colleferro"/>
    <x v="11"/>
    <m/>
    <s v="RM"/>
    <n v="21574"/>
    <n v="3.63058356203564E-2"/>
    <x v="11"/>
    <n v="0.39204882674291275"/>
    <s v=""/>
    <m/>
    <m/>
  </r>
  <r>
    <s v="Colonna"/>
    <x v="11"/>
    <m/>
    <s v="RM"/>
    <n v="4002"/>
    <n v="6.7347712131577983E-3"/>
    <x v="11"/>
    <n v="7.2725475323312166E-2"/>
    <s v=""/>
    <m/>
    <m/>
  </r>
  <r>
    <s v="Fiano Romano"/>
    <x v="11"/>
    <m/>
    <s v="RM"/>
    <n v="13059"/>
    <n v="2.1976356140086875E-2"/>
    <x v="11"/>
    <n v="0.23731183964196242"/>
    <s v=""/>
    <m/>
    <m/>
  </r>
  <r>
    <s v="Filacciano"/>
    <x v="11"/>
    <m/>
    <s v="RM"/>
    <n v="490"/>
    <n v="8.2459717502431811E-4"/>
    <x v="11"/>
    <n v="8.9044185178468183E-3"/>
    <s v=""/>
    <m/>
    <m/>
  </r>
  <r>
    <s v="Formello"/>
    <x v="11"/>
    <m/>
    <s v="RM"/>
    <n v="11909"/>
    <n v="2.0041077055846131E-2"/>
    <x v="11"/>
    <n v="0.21641371454905661"/>
    <s v=""/>
    <m/>
    <m/>
  </r>
  <r>
    <s v="Frascati"/>
    <x v="11"/>
    <m/>
    <s v="RM"/>
    <n v="20755"/>
    <n v="3.4927580342101472E-2"/>
    <x v="11"/>
    <n v="0.3771657272202259"/>
    <s v=""/>
    <m/>
    <m/>
  </r>
  <r>
    <s v="Gallicano nel Lazio"/>
    <x v="11"/>
    <m/>
    <s v="RM"/>
    <n v="5749"/>
    <n v="9.674712569826131E-3"/>
    <x v="11"/>
    <n v="0.10447245318183949"/>
    <s v=""/>
    <m/>
    <m/>
  </r>
  <r>
    <s v="Gavignano"/>
    <x v="11"/>
    <m/>
    <s v="RM"/>
    <n v="1956"/>
    <n v="3.2916572945868696E-3"/>
    <x v="11"/>
    <n v="3.5544984940629333E-2"/>
    <s v=""/>
    <m/>
    <m/>
  </r>
  <r>
    <s v="Genazzano"/>
    <x v="11"/>
    <m/>
    <s v="RM"/>
    <n v="5959"/>
    <n v="1.0028111359122268E-2"/>
    <x v="11"/>
    <n v="0.10828863254663099"/>
    <s v=""/>
    <m/>
    <m/>
  </r>
  <r>
    <s v="Genzano di Roma"/>
    <x v="11"/>
    <m/>
    <s v="RM"/>
    <n v="23780"/>
    <n v="4.0018205759343436E-2"/>
    <x v="11"/>
    <n v="0.43213688235591285"/>
    <s v=""/>
    <m/>
    <m/>
  </r>
  <r>
    <s v="Gerano"/>
    <x v="11"/>
    <m/>
    <s v="RM"/>
    <n v="1248"/>
    <n v="2.1001985192456098E-3"/>
    <x v="11"/>
    <n v="2.2679008796475157E-2"/>
    <s v=""/>
    <m/>
    <m/>
  </r>
  <r>
    <s v="Gorga"/>
    <x v="11"/>
    <m/>
    <s v="RM"/>
    <n v="767"/>
    <n v="1.2907470066196977E-3"/>
    <x v="11"/>
    <n v="1.393814082283369E-2"/>
    <s v=""/>
    <m/>
    <m/>
  </r>
  <r>
    <s v="Grottaferrata"/>
    <x v="11"/>
    <m/>
    <s v="RM"/>
    <n v="19156"/>
    <n v="3.2236700989318037E-2"/>
    <x v="11"/>
    <n v="0.34810824719974209"/>
    <s v=""/>
    <m/>
    <m/>
  </r>
  <r>
    <s v="Guidonia Montecelio"/>
    <x v="11"/>
    <m/>
    <s v="RM"/>
    <n v="81447"/>
    <n v="0.13706319615144005"/>
    <x v="11"/>
    <n v="1.4800779082103463"/>
    <s v=""/>
    <m/>
    <m/>
  </r>
  <r>
    <s v="Jenne"/>
    <x v="11"/>
    <m/>
    <s v="RM"/>
    <n v="398"/>
    <n v="6.6977484828505834E-4"/>
    <x v="11"/>
    <n v="7.232568510414354E-3"/>
    <s v=""/>
    <m/>
    <m/>
  </r>
  <r>
    <s v="Labico"/>
    <x v="11"/>
    <m/>
    <s v="RM"/>
    <n v="5979"/>
    <n v="1.006176838667428E-2"/>
    <x v="11"/>
    <n v="0.10865207820042065"/>
    <s v=""/>
    <m/>
    <m/>
  </r>
  <r>
    <s v="Lanuvio"/>
    <x v="11"/>
    <m/>
    <s v="RM"/>
    <n v="13006"/>
    <n v="2.1887165017074044E-2"/>
    <x v="11"/>
    <n v="0.23634870865941981"/>
    <s v=""/>
    <m/>
    <m/>
  </r>
  <r>
    <s v="Licenza"/>
    <x v="11"/>
    <m/>
    <s v="RM"/>
    <n v="1012"/>
    <n v="1.7030455941318568E-3"/>
    <x v="11"/>
    <n v="1.8390350081757101E-2"/>
    <s v=""/>
    <m/>
    <m/>
  </r>
  <r>
    <s v="Magliano Romano"/>
    <x v="11"/>
    <m/>
    <s v="RM"/>
    <n v="1470"/>
    <n v="2.4737915250729542E-3"/>
    <x v="11"/>
    <n v="2.6713255553540451E-2"/>
    <s v=""/>
    <m/>
    <m/>
  </r>
  <r>
    <s v="Mandela"/>
    <x v="11"/>
    <m/>
    <s v="RM"/>
    <n v="897"/>
    <n v="1.5095176857077824E-3"/>
    <x v="11"/>
    <n v="1.6300537572466519E-2"/>
    <s v=""/>
    <m/>
    <m/>
  </r>
  <r>
    <s v="Manziana"/>
    <x v="11"/>
    <m/>
    <s v="RM"/>
    <n v="7082"/>
    <n v="1.1917953456167796E-2"/>
    <x v="11"/>
    <n v="0.12869610600692072"/>
    <s v=""/>
    <m/>
    <m/>
  </r>
  <r>
    <s v="Marano Equo"/>
    <x v="11"/>
    <m/>
    <s v="RM"/>
    <n v="786"/>
    <n v="1.3227211827941102E-3"/>
    <x v="11"/>
    <n v="1.4283414193933875E-2"/>
    <s v=""/>
    <m/>
    <m/>
  </r>
  <r>
    <s v="Marcellina"/>
    <x v="11"/>
    <m/>
    <s v="RM"/>
    <n v="6901"/>
    <n v="1.161335735682208E-2"/>
    <x v="11"/>
    <n v="0.12540692284012425"/>
    <s v=""/>
    <m/>
    <m/>
  </r>
  <r>
    <s v="Marino"/>
    <x v="11"/>
    <m/>
    <s v="RM"/>
    <n v="38245"/>
    <n v="6.4360650936336819E-2"/>
    <x v="11"/>
    <n v="0.69499895145928881"/>
    <s v=""/>
    <m/>
    <m/>
  </r>
  <r>
    <s v="Mazzano Romano"/>
    <x v="11"/>
    <m/>
    <s v="RM"/>
    <n v="3056"/>
    <n v="5.1427938099475835E-3"/>
    <x v="11"/>
    <n v="5.5534495899060961E-2"/>
    <s v=""/>
    <m/>
    <m/>
  </r>
  <r>
    <s v="Mentana"/>
    <x v="11"/>
    <m/>
    <s v="RM"/>
    <n v="20772"/>
    <n v="3.4956188815520685E-2"/>
    <x v="11"/>
    <n v="0.3774746560259471"/>
    <s v=""/>
    <m/>
    <m/>
  </r>
  <r>
    <s v="Monte Compatri"/>
    <x v="11"/>
    <m/>
    <s v="RM"/>
    <n v="11234"/>
    <n v="1.8905152375965691E-2"/>
    <x v="11"/>
    <n v="0.20414742373365538"/>
    <s v=""/>
    <m/>
    <m/>
  </r>
  <r>
    <s v="Monteflavio"/>
    <x v="11"/>
    <m/>
    <s v="RM"/>
    <n v="1399"/>
    <n v="2.3543090772633079E-3"/>
    <x v="11"/>
    <n v="2.5423023482587136E-2"/>
    <s v=""/>
    <m/>
    <m/>
  </r>
  <r>
    <s v="Montelanico"/>
    <x v="11"/>
    <m/>
    <s v="RM"/>
    <n v="2152"/>
    <n v="3.6214961645965964E-3"/>
    <x v="11"/>
    <n v="3.9106752347768059E-2"/>
    <s v=""/>
    <m/>
    <m/>
  </r>
  <r>
    <s v="Montelibretti"/>
    <x v="11"/>
    <m/>
    <s v="RM"/>
    <n v="5213"/>
    <n v="8.7727042314321834E-3"/>
    <x v="11"/>
    <n v="9.473210966027644E-2"/>
    <s v=""/>
    <m/>
    <m/>
  </r>
  <r>
    <s v="Monte Porzio Catone"/>
    <x v="11"/>
    <m/>
    <s v="RM"/>
    <n v="8617"/>
    <n v="1.4501130320784792E-2"/>
    <x v="11"/>
    <n v="0.1565905599352776"/>
    <s v=""/>
    <m/>
    <m/>
  </r>
  <r>
    <s v="Monterotondo"/>
    <x v="11"/>
    <m/>
    <s v="RM"/>
    <n v="39502"/>
    <n v="6.6475995117980843E-2"/>
    <x v="11"/>
    <n v="0.71784151079996927"/>
    <s v=""/>
    <m/>
    <m/>
  </r>
  <r>
    <s v="Montorio Romano"/>
    <x v="11"/>
    <m/>
    <s v="RM"/>
    <n v="2035"/>
    <n v="3.4246025534173208E-3"/>
    <x v="11"/>
    <n v="3.6980595273098514E-2"/>
    <s v=""/>
    <m/>
    <m/>
  </r>
  <r>
    <s v="Moricone"/>
    <x v="11"/>
    <m/>
    <s v="RM"/>
    <n v="2683"/>
    <n v="4.5150902461025414E-3"/>
    <x v="11"/>
    <n v="4.8756234455883694E-2"/>
    <s v=""/>
    <m/>
    <m/>
  </r>
  <r>
    <s v="Morlupo"/>
    <x v="11"/>
    <m/>
    <s v="RM"/>
    <n v="8122"/>
    <n v="1.3668118888872472E-2"/>
    <x v="11"/>
    <n v="0.14759528000398336"/>
    <s v=""/>
    <m/>
    <m/>
  </r>
  <r>
    <s v="Nazzano"/>
    <x v="11"/>
    <m/>
    <s v="RM"/>
    <n v="1361"/>
    <n v="2.2903607249144834E-3"/>
    <x v="11"/>
    <n v="2.4732476740386772E-2"/>
    <s v=""/>
    <m/>
    <m/>
  </r>
  <r>
    <s v="Nemi"/>
    <x v="11"/>
    <m/>
    <s v="RM"/>
    <n v="1925"/>
    <n v="3.2394889018812494E-3"/>
    <x v="11"/>
    <n v="3.4981644177255349E-2"/>
    <s v=""/>
    <m/>
    <m/>
  </r>
  <r>
    <s v="Nerola"/>
    <x v="11"/>
    <m/>
    <s v="RM"/>
    <n v="1821"/>
    <n v="3.0644723586107821E-3"/>
    <x v="11"/>
    <n v="3.3091726777549089E-2"/>
    <s v=""/>
    <m/>
    <m/>
  </r>
  <r>
    <s v="Nettuno"/>
    <x v="11"/>
    <m/>
    <s v="RM"/>
    <n v="45460"/>
    <n v="7.6502423625725513E-2"/>
    <x v="11"/>
    <n v="0.82611197106391088"/>
    <s v=""/>
    <m/>
    <m/>
  </r>
  <r>
    <s v="Olevano Romano"/>
    <x v="11"/>
    <m/>
    <s v="RM"/>
    <n v="6742"/>
    <n v="1.1345783987783575E-2"/>
    <x v="11"/>
    <n v="0.1225175298924964"/>
    <s v=""/>
    <m/>
    <m/>
  </r>
  <r>
    <s v="Palestrina"/>
    <x v="11"/>
    <m/>
    <s v="RM"/>
    <n v="20498"/>
    <n v="3.4495087538058099E-2"/>
    <x v="11"/>
    <n v="0.37249545056902866"/>
    <s v=""/>
    <m/>
    <m/>
  </r>
  <r>
    <s v="Palombara Sabina"/>
    <x v="11"/>
    <m/>
    <s v="RM"/>
    <n v="12167"/>
    <n v="2.0475252711267097E-2"/>
    <x v="11"/>
    <n v="0.22110216348294331"/>
    <s v=""/>
    <m/>
    <m/>
  </r>
  <r>
    <s v="Percile"/>
    <x v="11"/>
    <m/>
    <s v="RM"/>
    <n v="277"/>
    <n v="4.6614983159537981E-4"/>
    <x v="11"/>
    <n v="5.0337223049868735E-3"/>
    <s v=""/>
    <m/>
    <m/>
  </r>
  <r>
    <s v="Pisoniano"/>
    <x v="11"/>
    <m/>
    <s v="RM"/>
    <n v="803"/>
    <n v="1.3513296562133212E-3"/>
    <x v="11"/>
    <n v="1.4592342999655091E-2"/>
    <s v=""/>
    <m/>
    <m/>
  </r>
  <r>
    <s v="Poli"/>
    <x v="11"/>
    <m/>
    <s v="RM"/>
    <n v="2433"/>
    <n v="4.0943774017023794E-3"/>
    <x v="11"/>
    <n v="4.4213163783512872E-2"/>
    <s v=""/>
    <m/>
    <m/>
  </r>
  <r>
    <s v="Pomezia"/>
    <x v="11"/>
    <m/>
    <s v="RM"/>
    <n v="56372"/>
    <n v="9.4865697858103795E-2"/>
    <x v="11"/>
    <n v="1.0244079197715525"/>
    <s v=""/>
    <m/>
    <m/>
  </r>
  <r>
    <s v="Ponzano Romano"/>
    <x v="11"/>
    <m/>
    <s v="RM"/>
    <n v="1158"/>
    <n v="1.9487418952615519E-3"/>
    <x v="11"/>
    <n v="2.104350335442166E-2"/>
    <s v=""/>
    <m/>
    <m/>
  </r>
  <r>
    <s v="Riano"/>
    <x v="11"/>
    <m/>
    <s v="RM"/>
    <n v="9536"/>
    <n v="1.6047670736799788E-2"/>
    <x v="11"/>
    <n v="0.17329088772691276"/>
    <s v=""/>
    <m/>
    <m/>
  </r>
  <r>
    <s v="Rignano Flaminio"/>
    <x v="11"/>
    <m/>
    <s v="RM"/>
    <n v="9573"/>
    <n v="1.6109936237771013E-2"/>
    <x v="11"/>
    <n v="0.17396326218642363"/>
    <s v=""/>
    <m/>
    <m/>
  </r>
  <r>
    <s v="Riofreddo"/>
    <x v="11"/>
    <m/>
    <s v="RM"/>
    <n v="762"/>
    <n v="1.2823327497316944E-3"/>
    <x v="11"/>
    <n v="1.3847279409386274E-2"/>
    <s v=""/>
    <m/>
    <m/>
  </r>
  <r>
    <s v="Rocca Canterano"/>
    <x v="11"/>
    <m/>
    <s v="RM"/>
    <n v="207"/>
    <n v="3.4835023516333432E-4"/>
    <x v="11"/>
    <n v="3.7616625167230431E-3"/>
    <s v=""/>
    <m/>
    <m/>
  </r>
  <r>
    <s v="Rocca di Cave"/>
    <x v="11"/>
    <m/>
    <s v="RM"/>
    <n v="396"/>
    <n v="6.6640914552985701E-4"/>
    <x v="11"/>
    <n v="7.1962239450353875E-3"/>
    <s v=""/>
    <m/>
    <m/>
  </r>
  <r>
    <s v="Rocca di Papa"/>
    <x v="11"/>
    <m/>
    <s v="RM"/>
    <n v="15576"/>
    <n v="2.6212093057507709E-2"/>
    <x v="11"/>
    <n v="0.28305147517139184"/>
    <s v=""/>
    <m/>
    <m/>
  </r>
  <r>
    <s v="Roccagiovine"/>
    <x v="11"/>
    <m/>
    <s v="RM"/>
    <n v="280"/>
    <n v="4.7119838572818175E-4"/>
    <x v="11"/>
    <n v="5.0882391530553241E-3"/>
    <s v=""/>
    <m/>
    <m/>
  </r>
  <r>
    <s v="Rocca Priora"/>
    <x v="11"/>
    <m/>
    <s v="RM"/>
    <n v="10819"/>
    <n v="1.8206769054261423E-2"/>
    <x v="11"/>
    <n v="0.19660592641751984"/>
    <s v=""/>
    <m/>
    <m/>
  </r>
  <r>
    <s v="Rocca Santo Stefano"/>
    <x v="11"/>
    <m/>
    <s v="RM"/>
    <n v="1028"/>
    <n v="1.7299712161734672E-3"/>
    <x v="11"/>
    <n v="1.8681106604788833E-2"/>
    <s v=""/>
    <m/>
    <m/>
  </r>
  <r>
    <s v="Roiate"/>
    <x v="11"/>
    <m/>
    <s v="RM"/>
    <n v="749"/>
    <n v="1.2604556818228861E-3"/>
    <x v="11"/>
    <n v="1.3611039734422991E-2"/>
    <s v=""/>
    <m/>
    <m/>
  </r>
  <r>
    <s v="Roma"/>
    <x v="11"/>
    <m/>
    <s v="RM"/>
    <n v="2617175"/>
    <n v="4.4043165541719791"/>
    <x v="11"/>
    <n v="47.560043947848456"/>
    <s v="MAGGIORE"/>
    <m/>
    <m/>
  </r>
  <r>
    <s v="Roviano"/>
    <x v="11"/>
    <m/>
    <s v="RM"/>
    <n v="1392"/>
    <n v="2.3425291176201036E-3"/>
    <x v="11"/>
    <n v="2.5295817503760754E-2"/>
    <s v=""/>
    <m/>
    <m/>
  </r>
  <r>
    <s v="Sacrofano"/>
    <x v="11"/>
    <m/>
    <s v="RM"/>
    <n v="6668"/>
    <n v="1.1221252985841128E-2"/>
    <x v="11"/>
    <n v="0.12117278097347464"/>
    <s v=""/>
    <m/>
    <m/>
  </r>
  <r>
    <s v="Sambuci"/>
    <x v="11"/>
    <m/>
    <s v="RM"/>
    <n v="936"/>
    <n v="1.5751488894342074E-3"/>
    <x v="11"/>
    <n v="1.700925659735637E-2"/>
    <s v=""/>
    <m/>
    <m/>
  </r>
  <r>
    <s v="San Gregorio da Sassola"/>
    <x v="11"/>
    <m/>
    <s v="RM"/>
    <n v="1553"/>
    <n v="2.6134681894138079E-3"/>
    <x v="11"/>
    <n v="2.8221555016767562E-2"/>
    <s v=""/>
    <m/>
    <m/>
  </r>
  <r>
    <s v="San Polo dei Cavalieri"/>
    <x v="11"/>
    <m/>
    <s v="RM"/>
    <n v="2984"/>
    <n v="5.021628510760337E-3"/>
    <x v="11"/>
    <n v="5.4226091545418166E-2"/>
    <s v=""/>
    <m/>
    <m/>
  </r>
  <r>
    <s v="Santa Marinella"/>
    <x v="11"/>
    <m/>
    <s v="RM"/>
    <n v="17403"/>
    <n v="2.9286662524384093E-2"/>
    <x v="11"/>
    <n v="0.31625223564507787"/>
    <s v=""/>
    <m/>
    <m/>
  </r>
  <r>
    <s v="Sant'Angelo Romano"/>
    <x v="11"/>
    <m/>
    <s v="RM"/>
    <n v="4488"/>
    <n v="7.5526369826717128E-3"/>
    <x v="11"/>
    <n v="8.1557204710401052E-2"/>
    <s v=""/>
    <m/>
    <m/>
  </r>
  <r>
    <s v="Sant'Oreste"/>
    <x v="11"/>
    <m/>
    <s v="RM"/>
    <n v="3702"/>
    <n v="6.2299157998776033E-3"/>
    <x v="11"/>
    <n v="6.7273790516467175E-2"/>
    <s v=""/>
    <m/>
    <m/>
  </r>
  <r>
    <s v="San Vito Romano"/>
    <x v="11"/>
    <m/>
    <s v="RM"/>
    <n v="3366"/>
    <n v="5.6644777370037846E-3"/>
    <x v="11"/>
    <n v="6.1167903532800785E-2"/>
    <s v=""/>
    <m/>
    <m/>
  </r>
  <r>
    <s v="Saracinesco"/>
    <x v="11"/>
    <m/>
    <s v="RM"/>
    <n v="184"/>
    <n v="3.0964465347851943E-4"/>
    <x v="11"/>
    <n v="3.3437000148649272E-3"/>
    <s v=""/>
    <m/>
    <m/>
  </r>
  <r>
    <s v="Segni"/>
    <x v="11"/>
    <m/>
    <s v="RM"/>
    <n v="9101"/>
    <n v="1.5315630387543506E-2"/>
    <x v="11"/>
    <n v="0.16538594475698751"/>
    <s v=""/>
    <m/>
    <m/>
  </r>
  <r>
    <s v="Subiaco"/>
    <x v="11"/>
    <m/>
    <s v="RM"/>
    <n v="9066"/>
    <n v="1.5256730589327484E-2"/>
    <x v="11"/>
    <n v="0.16474991486285562"/>
    <s v=""/>
    <m/>
    <m/>
  </r>
  <r>
    <s v="Tivoli"/>
    <x v="11"/>
    <m/>
    <s v="RM"/>
    <n v="52910"/>
    <n v="8.9039666388850344E-2"/>
    <x v="11"/>
    <n v="0.96149547710056138"/>
    <s v=""/>
    <m/>
    <m/>
  </r>
  <r>
    <s v="Tolfa"/>
    <x v="11"/>
    <m/>
    <s v="RM"/>
    <n v="5147"/>
    <n v="8.6616360405105397E-3"/>
    <x v="11"/>
    <n v="9.3532739002770551E-2"/>
    <s v=""/>
    <m/>
    <m/>
  </r>
  <r>
    <s v="Torrita Tiberina"/>
    <x v="11"/>
    <m/>
    <s v="RM"/>
    <n v="1071"/>
    <n v="1.8023338254102949E-3"/>
    <x v="11"/>
    <n v="1.9462514760436617E-2"/>
    <s v=""/>
    <m/>
    <m/>
  </r>
  <r>
    <s v="Trevignano Romano"/>
    <x v="11"/>
    <m/>
    <s v="RM"/>
    <n v="5274"/>
    <n v="8.8753581654658232E-3"/>
    <x v="11"/>
    <n v="9.5840618904334929E-2"/>
    <s v=""/>
    <m/>
    <m/>
  </r>
  <r>
    <s v="Vallepietra"/>
    <x v="11"/>
    <m/>
    <s v="RM"/>
    <n v="306"/>
    <n v="5.1495252154579868E-4"/>
    <x v="11"/>
    <n v="5.5607185029818897E-3"/>
    <s v=""/>
    <m/>
    <m/>
  </r>
  <r>
    <s v="Vallinfreda"/>
    <x v="11"/>
    <m/>
    <s v="RM"/>
    <n v="317"/>
    <n v="5.3346388669940571E-4"/>
    <x v="11"/>
    <n v="5.7606136125662065E-3"/>
    <s v=""/>
    <m/>
    <m/>
  </r>
  <r>
    <s v="Valmontone"/>
    <x v="11"/>
    <m/>
    <s v="RM"/>
    <n v="14975"/>
    <n v="2.5200699379569719E-2"/>
    <x v="11"/>
    <n v="0.27212993327501245"/>
    <s v=""/>
    <m/>
    <m/>
  </r>
  <r>
    <s v="Velletri"/>
    <x v="11"/>
    <m/>
    <s v="RM"/>
    <n v="52295"/>
    <n v="8.8004712791625944E-2"/>
    <x v="11"/>
    <n v="0.95031952324652924"/>
    <s v=""/>
    <m/>
    <m/>
  </r>
  <r>
    <s v="Vicovaro"/>
    <x v="11"/>
    <m/>
    <s v="RM"/>
    <n v="3937"/>
    <n v="6.6253858736137552E-3"/>
    <x v="11"/>
    <n v="7.1544276948495758E-2"/>
    <s v=""/>
    <m/>
    <m/>
  </r>
  <r>
    <s v="Vivaro Romano"/>
    <x v="11"/>
    <m/>
    <s v="RM"/>
    <n v="177"/>
    <n v="2.9786469383531489E-4"/>
    <x v="11"/>
    <n v="3.216494036038544E-3"/>
    <s v=""/>
    <m/>
    <m/>
  </r>
  <r>
    <s v="Zagarolo"/>
    <x v="11"/>
    <m/>
    <s v="RM"/>
    <n v="16922"/>
    <n v="2.8477211011758187E-2"/>
    <x v="11"/>
    <n v="0.30751136767143644"/>
    <s v=""/>
    <m/>
    <m/>
  </r>
  <r>
    <s v="Lariano"/>
    <x v="11"/>
    <m/>
    <s v="RM"/>
    <n v="12893"/>
    <n v="2.1697002811405169E-2"/>
    <x v="11"/>
    <n v="0.2342952407155082"/>
    <s v=""/>
    <m/>
    <m/>
  </r>
  <r>
    <s v="Ladispoli"/>
    <x v="11"/>
    <m/>
    <s v="RM"/>
    <n v="37293"/>
    <n v="6.2758576424861004E-2"/>
    <x v="11"/>
    <n v="0.67769893833890071"/>
    <s v=""/>
    <m/>
    <m/>
  </r>
  <r>
    <s v="Ardea"/>
    <x v="11"/>
    <m/>
    <s v="RM"/>
    <n v="44202"/>
    <n v="7.4385396592703892E-2"/>
    <x v="11"/>
    <n v="0.80325123944054078"/>
    <s v=""/>
    <m/>
    <m/>
  </r>
  <r>
    <s v="Ciampino"/>
    <x v="11"/>
    <m/>
    <s v="RM"/>
    <n v="37235"/>
    <n v="6.266097104496017E-2"/>
    <x v="11"/>
    <n v="0.67664494594291069"/>
    <s v=""/>
    <m/>
    <m/>
  </r>
  <r>
    <s v="San Cesareo"/>
    <x v="11"/>
    <m/>
    <s v="RM"/>
    <n v="13806"/>
    <n v="2.3233446119154563E-2"/>
    <x v="11"/>
    <n v="0.25088653481100648"/>
    <s v=""/>
    <m/>
    <m/>
  </r>
  <r>
    <s v="Fiumicino"/>
    <x v="11"/>
    <m/>
    <s v="RM"/>
    <n v="67626"/>
    <n v="0.1138045072616215"/>
    <x v="11"/>
    <n v="1.2289187891589977"/>
    <s v=""/>
    <m/>
    <m/>
  </r>
  <r>
    <s v="Fonte Nuova"/>
    <x v="11"/>
    <m/>
    <s v="RM"/>
    <n v="30572"/>
    <n v="5.1448132316007041E-2"/>
    <x v="11"/>
    <n v="0.55556302638288346"/>
    <s v=""/>
    <m/>
    <m/>
  </r>
  <r>
    <s v="Aprilia"/>
    <x v="11"/>
    <m/>
    <s v="LT"/>
    <n v="66979"/>
    <n v="0.11271570242031388"/>
    <x v="11"/>
    <n v="1.2171613222589019"/>
    <s v=""/>
    <m/>
    <m/>
  </r>
  <r>
    <s v="Bassiano"/>
    <x v="11"/>
    <m/>
    <s v="LT"/>
    <n v="1580"/>
    <n v="2.6589051766090252E-3"/>
    <x v="11"/>
    <n v="2.8712206649383617E-2"/>
    <s v=""/>
    <m/>
    <m/>
  </r>
  <r>
    <s v="Campodimele"/>
    <x v="11"/>
    <m/>
    <s v="LT"/>
    <n v="638"/>
    <n v="1.0736591789092141E-3"/>
    <x v="11"/>
    <n v="1.1593916355890346E-2"/>
    <s v=""/>
    <m/>
    <m/>
  </r>
  <r>
    <s v="Castelforte"/>
    <x v="11"/>
    <m/>
    <s v="LT"/>
    <n v="4401"/>
    <n v="7.4062289128204572E-3"/>
    <x v="11"/>
    <n v="7.9976216116416005E-2"/>
    <s v=""/>
    <m/>
    <m/>
  </r>
  <r>
    <s v="Cisterna di Latina"/>
    <x v="11"/>
    <m/>
    <s v="LT"/>
    <n v="35551"/>
    <n v="5.9827049325080678E-2"/>
    <x v="11"/>
    <n v="0.64604282189382078"/>
    <s v=""/>
    <m/>
    <m/>
  </r>
  <r>
    <s v="Cori"/>
    <x v="11"/>
    <m/>
    <s v="LT"/>
    <n v="11025"/>
    <n v="1.8553436438047157E-2"/>
    <x v="11"/>
    <n v="0.20034941665155337"/>
    <s v=""/>
    <m/>
    <m/>
  </r>
  <r>
    <s v="Fondi"/>
    <x v="11"/>
    <m/>
    <s v="LT"/>
    <n v="37180"/>
    <n v="6.2568414219192139E-2"/>
    <x v="11"/>
    <n v="0.67564547039498912"/>
    <s v=""/>
    <m/>
    <m/>
  </r>
  <r>
    <s v="Formia"/>
    <x v="11"/>
    <m/>
    <s v="LT"/>
    <n v="36331"/>
    <n v="6.1139673399609185E-2"/>
    <x v="11"/>
    <n v="0.66021720239161774"/>
    <s v=""/>
    <m/>
    <m/>
  </r>
  <r>
    <s v="Gaeta"/>
    <x v="11"/>
    <m/>
    <s v="LT"/>
    <n v="20762"/>
    <n v="3.493936030174468E-2"/>
    <x v="11"/>
    <n v="0.37729293319905227"/>
    <s v=""/>
    <m/>
    <m/>
  </r>
  <r>
    <s v="Itri"/>
    <x v="11"/>
    <m/>
    <s v="LT"/>
    <n v="10460"/>
    <n v="1.7602625409702789E-2"/>
    <x v="11"/>
    <n v="0.1900820769319953"/>
    <s v=""/>
    <m/>
    <m/>
  </r>
  <r>
    <s v="Latina"/>
    <x v="11"/>
    <m/>
    <s v="LT"/>
    <n v="117892"/>
    <n v="0.19839471460809571"/>
    <x v="11"/>
    <n v="2.1423667508285655"/>
    <s v=""/>
    <m/>
    <m/>
  </r>
  <r>
    <s v="Lenola"/>
    <x v="11"/>
    <m/>
    <s v="LT"/>
    <n v="4155"/>
    <n v="6.9922474739306977E-3"/>
    <x v="11"/>
    <n v="7.5505834574803102E-2"/>
    <s v=""/>
    <m/>
    <m/>
  </r>
  <r>
    <s v="Maenza"/>
    <x v="11"/>
    <m/>
    <s v="LT"/>
    <n v="3078"/>
    <n v="5.1798165402547978E-3"/>
    <x v="11"/>
    <n v="5.5934286118229593E-2"/>
    <s v=""/>
    <m/>
    <m/>
  </r>
  <r>
    <s v="Minturno"/>
    <x v="11"/>
    <m/>
    <s v="LT"/>
    <n v="19472"/>
    <n v="3.276848202463984E-2"/>
    <x v="11"/>
    <n v="0.35385068852961882"/>
    <s v=""/>
    <m/>
    <m/>
  </r>
  <r>
    <s v="Monte San Biagio"/>
    <x v="11"/>
    <m/>
    <s v="LT"/>
    <n v="6144"/>
    <n v="1.0339438863978388E-2"/>
    <x v="11"/>
    <n v="0.11165050484418539"/>
    <s v=""/>
    <m/>
    <m/>
  </r>
  <r>
    <s v="Norma"/>
    <x v="11"/>
    <m/>
    <s v="LT"/>
    <n v="4035"/>
    <n v="6.7903053086186193E-3"/>
    <x v="11"/>
    <n v="7.3325160652065111E-2"/>
    <s v=""/>
    <m/>
    <m/>
  </r>
  <r>
    <s v="Pontinia"/>
    <x v="11"/>
    <m/>
    <s v="LT"/>
    <n v="13812"/>
    <n v="2.3243543227420164E-2"/>
    <x v="11"/>
    <n v="0.25099556850714333"/>
    <s v=""/>
    <m/>
    <m/>
  </r>
  <r>
    <s v="Ponza"/>
    <x v="11"/>
    <m/>
    <s v="LT"/>
    <n v="3255"/>
    <n v="5.4776812340901126E-3"/>
    <x v="11"/>
    <n v="5.915078015426814E-2"/>
    <s v=""/>
    <m/>
    <m/>
  </r>
  <r>
    <s v="Priverno"/>
    <x v="11"/>
    <m/>
    <s v="LT"/>
    <n v="13891"/>
    <n v="2.3376488486250614E-2"/>
    <x v="11"/>
    <n v="0.25243117883961252"/>
    <s v=""/>
    <m/>
    <m/>
  </r>
  <r>
    <s v="Prossedi"/>
    <x v="11"/>
    <m/>
    <s v="LT"/>
    <n v="1233"/>
    <n v="2.0749557485816002E-3"/>
    <x v="11"/>
    <n v="2.2406424556132908E-2"/>
    <s v=""/>
    <m/>
    <m/>
  </r>
  <r>
    <s v="Roccagorga"/>
    <x v="11"/>
    <m/>
    <s v="LT"/>
    <n v="4552"/>
    <n v="7.6603394708381553E-3"/>
    <x v="11"/>
    <n v="8.272023080252798E-2"/>
    <s v=""/>
    <m/>
    <m/>
  </r>
  <r>
    <s v="Rocca Massima"/>
    <x v="11"/>
    <m/>
    <s v="LT"/>
    <n v="1094"/>
    <n v="1.8410394070951101E-3"/>
    <x v="11"/>
    <n v="1.9880477262294728E-2"/>
    <s v=""/>
    <m/>
    <m/>
  </r>
  <r>
    <s v="Roccasecca dei Volsci"/>
    <x v="11"/>
    <m/>
    <s v="LT"/>
    <n v="1126"/>
    <n v="1.8948906511783309E-3"/>
    <x v="11"/>
    <n v="2.0461990308358196E-2"/>
    <s v=""/>
    <m/>
    <m/>
  </r>
  <r>
    <s v="Sabaudia"/>
    <x v="11"/>
    <m/>
    <s v="LT"/>
    <n v="18812"/>
    <n v="3.1657800115423414E-2"/>
    <x v="11"/>
    <n v="0.34185698195455982"/>
    <s v=""/>
    <m/>
    <m/>
  </r>
  <r>
    <s v="San Felice Circeo"/>
    <x v="11"/>
    <m/>
    <s v="LT"/>
    <n v="8709"/>
    <n v="1.4655952647524053E-2"/>
    <x v="11"/>
    <n v="0.15826240994271007"/>
    <s v=""/>
    <m/>
    <m/>
  </r>
  <r>
    <s v="Santi Cosma e Damiano"/>
    <x v="11"/>
    <m/>
    <s v="LT"/>
    <n v="6882"/>
    <n v="1.1581383180647668E-2"/>
    <x v="11"/>
    <n v="0.12506164946902407"/>
    <s v=""/>
    <m/>
    <m/>
  </r>
  <r>
    <s v="Sermoneta"/>
    <x v="11"/>
    <m/>
    <s v="LT"/>
    <n v="9129"/>
    <n v="1.5362750226116325E-2"/>
    <x v="11"/>
    <n v="0.16589476867229305"/>
    <s v=""/>
    <m/>
    <m/>
  </r>
  <r>
    <s v="Sezze"/>
    <x v="11"/>
    <m/>
    <s v="LT"/>
    <n v="24114"/>
    <n v="4.0580278119462049E-2"/>
    <x v="11"/>
    <n v="0.4382064247742003"/>
    <s v=""/>
    <m/>
    <m/>
  </r>
  <r>
    <s v="Sonnino"/>
    <x v="11"/>
    <m/>
    <s v="LT"/>
    <n v="7279"/>
    <n v="1.2249475177555124E-2"/>
    <x v="11"/>
    <n v="0.13227604569674895"/>
    <s v=""/>
    <m/>
    <m/>
  </r>
  <r>
    <s v="Sperlonga"/>
    <x v="11"/>
    <m/>
    <s v="LT"/>
    <n v="3334"/>
    <n v="5.6106264929205642E-3"/>
    <x v="11"/>
    <n v="6.0586390486737321E-2"/>
    <s v=""/>
    <m/>
    <m/>
  </r>
  <r>
    <s v="Spigno Saturnia"/>
    <x v="11"/>
    <m/>
    <s v="LT"/>
    <n v="2903"/>
    <n v="4.8853175491746842E-3"/>
    <x v="11"/>
    <n v="5.2754136647570025E-2"/>
    <s v=""/>
    <m/>
    <m/>
  </r>
  <r>
    <s v="Terracina"/>
    <x v="11"/>
    <m/>
    <s v="LT"/>
    <n v="44233"/>
    <n v="7.4437564985409516E-2"/>
    <x v="11"/>
    <n v="0.80381458020391483"/>
    <s v=""/>
    <m/>
    <m/>
  </r>
  <r>
    <s v="Ventotene"/>
    <x v="11"/>
    <m/>
    <s v="LT"/>
    <n v="691"/>
    <n v="1.1628503019220486E-3"/>
    <x v="11"/>
    <n v="1.255704733843296E-2"/>
    <s v=""/>
    <m/>
    <m/>
  </r>
  <r>
    <s v="Acquafondata"/>
    <x v="11"/>
    <m/>
    <s v="FR"/>
    <n v="282"/>
    <n v="4.7456408848338307E-4"/>
    <x v="11"/>
    <n v="5.1245837184342906E-3"/>
    <s v=""/>
    <m/>
    <m/>
  </r>
  <r>
    <s v="Acuto"/>
    <x v="11"/>
    <m/>
    <s v="FR"/>
    <n v="1910"/>
    <n v="3.2142461312172398E-3"/>
    <x v="11"/>
    <n v="3.4709059936913103E-2"/>
    <s v=""/>
    <m/>
    <m/>
  </r>
  <r>
    <s v="Alatri"/>
    <x v="11"/>
    <m/>
    <s v="FR"/>
    <n v="28609"/>
    <n v="4.8144695061776967E-2"/>
    <x v="11"/>
    <n v="0.51989083546342774"/>
    <s v=""/>
    <m/>
    <m/>
  </r>
  <r>
    <s v="Alvito"/>
    <x v="11"/>
    <m/>
    <s v="FR"/>
    <n v="2852"/>
    <n v="4.7994921289170513E-3"/>
    <x v="11"/>
    <n v="5.1827350230406376E-2"/>
    <s v=""/>
    <m/>
    <m/>
  </r>
  <r>
    <s v="Amaseno"/>
    <x v="11"/>
    <m/>
    <s v="FR"/>
    <n v="4314"/>
    <n v="7.2598208429691998E-3"/>
    <x v="11"/>
    <n v="7.8395227522430957E-2"/>
    <s v=""/>
    <m/>
    <m/>
  </r>
  <r>
    <s v="Anagni"/>
    <x v="11"/>
    <m/>
    <s v="FR"/>
    <n v="21441"/>
    <n v="3.6082016387135513E-2"/>
    <x v="11"/>
    <n v="0.38963191314521145"/>
    <s v=""/>
    <m/>
    <m/>
  </r>
  <r>
    <s v="Aquino"/>
    <x v="11"/>
    <m/>
    <s v="FR"/>
    <n v="5309"/>
    <n v="8.9342579636818454E-3"/>
    <x v="11"/>
    <n v="9.6476648798466846E-2"/>
    <s v=""/>
    <m/>
    <m/>
  </r>
  <r>
    <s v="Arce"/>
    <x v="11"/>
    <m/>
    <s v="FR"/>
    <n v="5783"/>
    <n v="9.7319295166645534E-3"/>
    <x v="11"/>
    <n v="0.10509031079328193"/>
    <s v=""/>
    <m/>
    <m/>
  </r>
  <r>
    <s v="Arnara"/>
    <x v="11"/>
    <m/>
    <s v="FR"/>
    <n v="2379"/>
    <n v="4.0035034273119439E-3"/>
    <x v="11"/>
    <n v="4.3231860518280776E-2"/>
    <s v=""/>
    <m/>
    <m/>
  </r>
  <r>
    <s v="Arpino"/>
    <x v="11"/>
    <m/>
    <s v="FR"/>
    <n v="7386"/>
    <n v="1.2429540274958394E-2"/>
    <x v="11"/>
    <n v="0.13422047994452366"/>
    <s v=""/>
    <m/>
    <m/>
  </r>
  <r>
    <s v="Atina"/>
    <x v="11"/>
    <m/>
    <s v="FR"/>
    <n v="4461"/>
    <n v="7.5071999954764964E-3"/>
    <x v="11"/>
    <n v="8.1066553077785014E-2"/>
    <s v=""/>
    <m/>
    <m/>
  </r>
  <r>
    <s v="Ausonia"/>
    <x v="11"/>
    <m/>
    <s v="FR"/>
    <n v="2650"/>
    <n v="4.4595561506417195E-3"/>
    <x v="11"/>
    <n v="4.815654912713075E-2"/>
    <s v=""/>
    <m/>
    <m/>
  </r>
  <r>
    <s v="Belmonte Castello"/>
    <x v="11"/>
    <m/>
    <s v="FR"/>
    <n v="778"/>
    <n v="1.3092583717733051E-3"/>
    <x v="11"/>
    <n v="1.4138035932418009E-2"/>
    <s v=""/>
    <m/>
    <m/>
  </r>
  <r>
    <s v="Boville Ernica"/>
    <x v="11"/>
    <m/>
    <s v="FR"/>
    <n v="8811"/>
    <n v="1.4827603488039319E-2"/>
    <x v="11"/>
    <n v="0.16011598277703734"/>
    <s v=""/>
    <m/>
    <m/>
  </r>
  <r>
    <s v="Broccostella"/>
    <x v="11"/>
    <m/>
    <s v="FR"/>
    <n v="2807"/>
    <n v="4.7237638169250222E-3"/>
    <x v="11"/>
    <n v="5.1009597509379619E-2"/>
    <s v=""/>
    <m/>
    <m/>
  </r>
  <r>
    <s v="Campoli Appennino"/>
    <x v="11"/>
    <m/>
    <s v="FR"/>
    <n v="1749"/>
    <n v="2.9433070594235351E-3"/>
    <x v="11"/>
    <n v="3.1783322423906295E-2"/>
    <s v=""/>
    <m/>
    <m/>
  </r>
  <r>
    <s v="Casalattico"/>
    <x v="11"/>
    <m/>
    <s v="FR"/>
    <n v="641"/>
    <n v="1.0787077330420161E-3"/>
    <x v="11"/>
    <n v="1.1648433203958796E-2"/>
    <s v=""/>
    <m/>
    <m/>
  </r>
  <r>
    <s v="Casalvieri"/>
    <x v="11"/>
    <m/>
    <s v="FR"/>
    <n v="2867"/>
    <n v="4.8247348995810613E-3"/>
    <x v="11"/>
    <n v="5.2099934470748628E-2"/>
    <s v=""/>
    <m/>
    <m/>
  </r>
  <r>
    <s v="Cassino"/>
    <x v="11"/>
    <m/>
    <s v="FR"/>
    <n v="33658"/>
    <n v="5.6641411667282648E-2"/>
    <x v="11"/>
    <n v="0.611642690762629"/>
    <s v=""/>
    <m/>
    <m/>
  </r>
  <r>
    <s v="Castelliri"/>
    <x v="11"/>
    <m/>
    <s v="FR"/>
    <n v="3533"/>
    <n v="5.9455139170630934E-3"/>
    <x v="11"/>
    <n v="6.4202674741944493E-2"/>
    <s v=""/>
    <m/>
    <m/>
  </r>
  <r>
    <s v="Castelnuovo Parano"/>
    <x v="11"/>
    <m/>
    <s v="FR"/>
    <n v="902"/>
    <n v="1.5179319425957854E-3"/>
    <x v="11"/>
    <n v="1.6391398985913935E-2"/>
    <s v=""/>
    <m/>
    <m/>
  </r>
  <r>
    <s v="Castrocielo"/>
    <x v="11"/>
    <m/>
    <s v="FR"/>
    <n v="3969"/>
    <n v="6.6792371176969756E-3"/>
    <x v="11"/>
    <n v="7.2125789994559222E-2"/>
    <s v=""/>
    <m/>
    <m/>
  </r>
  <r>
    <s v="Castro dei Volsci"/>
    <x v="11"/>
    <m/>
    <s v="FR"/>
    <n v="4903"/>
    <n v="8.2510203043759823E-3"/>
    <x v="11"/>
    <n v="8.9098702026536622E-2"/>
    <s v=""/>
    <m/>
    <m/>
  </r>
  <r>
    <s v="Ceccano"/>
    <x v="11"/>
    <m/>
    <s v="FR"/>
    <n v="23098"/>
    <n v="3.8870501119819788E-2"/>
    <x v="11"/>
    <n v="0.41974338556168528"/>
    <s v=""/>
    <m/>
    <m/>
  </r>
  <r>
    <s v="Ceprano"/>
    <x v="11"/>
    <m/>
    <s v="FR"/>
    <n v="8740"/>
    <n v="1.4708121040229673E-2"/>
    <x v="11"/>
    <n v="0.15882575070608404"/>
    <s v=""/>
    <m/>
    <m/>
  </r>
  <r>
    <s v="Cervaro"/>
    <x v="11"/>
    <m/>
    <s v="FR"/>
    <n v="7744"/>
    <n v="1.3032001068139426E-2"/>
    <x v="11"/>
    <n v="0.14072615714735867"/>
    <s v=""/>
    <m/>
    <m/>
  </r>
  <r>
    <s v="Colfelice"/>
    <x v="11"/>
    <m/>
    <s v="FR"/>
    <n v="1853"/>
    <n v="3.1183236026940029E-3"/>
    <x v="11"/>
    <n v="3.3673239823612554E-2"/>
    <s v=""/>
    <m/>
    <m/>
  </r>
  <r>
    <s v="Collepardo"/>
    <x v="11"/>
    <m/>
    <s v="FR"/>
    <n v="975"/>
    <n v="1.640780093160633E-3"/>
    <x v="11"/>
    <n v="1.7717975622246217E-2"/>
    <s v=""/>
    <m/>
    <m/>
  </r>
  <r>
    <s v="Colle San Magno"/>
    <x v="11"/>
    <m/>
    <s v="FR"/>
    <n v="744"/>
    <n v="1.2520414249348828E-3"/>
    <x v="11"/>
    <n v="1.3520178320975575E-2"/>
    <s v=""/>
    <m/>
    <m/>
  </r>
  <r>
    <s v="Coreno Ausonio"/>
    <x v="11"/>
    <m/>
    <s v="FR"/>
    <n v="1671"/>
    <n v="2.8120446519706846E-3"/>
    <x v="11"/>
    <n v="3.0365884374126594E-2"/>
    <s v=""/>
    <m/>
    <m/>
  </r>
  <r>
    <s v="Esperia"/>
    <x v="11"/>
    <m/>
    <s v="FR"/>
    <n v="3903"/>
    <n v="6.5681689267753328E-3"/>
    <x v="11"/>
    <n v="7.092641933705332E-2"/>
    <s v=""/>
    <m/>
    <m/>
  </r>
  <r>
    <s v="Falvaterra"/>
    <x v="11"/>
    <m/>
    <s v="FR"/>
    <n v="567"/>
    <n v="9.5417673109956809E-4"/>
    <x v="11"/>
    <n v="1.0303684284937031E-2"/>
    <s v=""/>
    <m/>
    <m/>
  </r>
  <r>
    <s v="Ferentino"/>
    <x v="11"/>
    <m/>
    <s v="FR"/>
    <n v="20966"/>
    <n v="3.5282661982775208E-2"/>
    <x v="11"/>
    <n v="0.38100007886770687"/>
    <s v=""/>
    <m/>
    <m/>
  </r>
  <r>
    <s v="Filettino"/>
    <x v="11"/>
    <m/>
    <s v="FR"/>
    <n v="551"/>
    <n v="9.2725110905795768E-4"/>
    <x v="11"/>
    <n v="1.0012927761905297E-2"/>
    <s v=""/>
    <m/>
    <m/>
  </r>
  <r>
    <s v="Fiuggi"/>
    <x v="11"/>
    <m/>
    <s v="FR"/>
    <n v="9645"/>
    <n v="1.623110153695826E-2"/>
    <x v="11"/>
    <n v="0.17527166654006643"/>
    <s v=""/>
    <m/>
    <m/>
  </r>
  <r>
    <s v="Fontana Liri"/>
    <x v="11"/>
    <m/>
    <s v="FR"/>
    <n v="2993"/>
    <n v="5.0367741731587425E-3"/>
    <x v="11"/>
    <n v="5.4389642089623519E-2"/>
    <s v=""/>
    <m/>
    <m/>
  </r>
  <r>
    <s v="Fontechiari"/>
    <x v="11"/>
    <m/>
    <s v="FR"/>
    <n v="1318"/>
    <n v="2.2179981156776555E-3"/>
    <x v="11"/>
    <n v="2.3951068584738992E-2"/>
    <s v=""/>
    <m/>
    <m/>
  </r>
  <r>
    <s v="Frosinone"/>
    <x v="11"/>
    <m/>
    <s v="FR"/>
    <n v="46649"/>
    <n v="7.8503333913692672E-2"/>
    <x v="11"/>
    <n v="0.84771881518170644"/>
    <s v=""/>
    <m/>
    <m/>
  </r>
  <r>
    <s v="Fumone"/>
    <x v="11"/>
    <m/>
    <s v="FR"/>
    <n v="2180"/>
    <n v="3.6686160031694148E-3"/>
    <x v="11"/>
    <n v="3.961557626307359E-2"/>
    <s v=""/>
    <m/>
    <m/>
  </r>
  <r>
    <s v="Gallinaro"/>
    <x v="11"/>
    <m/>
    <s v="FR"/>
    <n v="1246"/>
    <n v="2.096832816490409E-3"/>
    <x v="11"/>
    <n v="2.2642664231096191E-2"/>
    <s v=""/>
    <m/>
    <m/>
  </r>
  <r>
    <s v="Giuliano di Roma"/>
    <x v="11"/>
    <m/>
    <s v="FR"/>
    <n v="2343"/>
    <n v="3.9429207777183202E-3"/>
    <x v="11"/>
    <n v="4.2577658341459372E-2"/>
    <s v=""/>
    <m/>
    <m/>
  </r>
  <r>
    <s v="Guarcino"/>
    <x v="11"/>
    <m/>
    <s v="FR"/>
    <n v="1658"/>
    <n v="2.7901675840618762E-3"/>
    <x v="11"/>
    <n v="3.0129644699163311E-2"/>
    <s v=""/>
    <m/>
    <m/>
  </r>
  <r>
    <s v="Isola del Liri"/>
    <x v="11"/>
    <m/>
    <s v="FR"/>
    <n v="11963"/>
    <n v="2.0131951030236565E-2"/>
    <x v="11"/>
    <n v="0.21739501781428872"/>
    <s v=""/>
    <m/>
    <m/>
  </r>
  <r>
    <s v="Monte San Giovanni Campano"/>
    <x v="11"/>
    <m/>
    <s v="FR"/>
    <n v="12882"/>
    <n v="2.1678491446251561E-2"/>
    <x v="11"/>
    <n v="0.23409534560592388"/>
    <s v=""/>
    <m/>
    <m/>
  </r>
  <r>
    <s v="Morolo"/>
    <x v="11"/>
    <m/>
    <s v="FR"/>
    <n v="3267"/>
    <n v="5.4978754506213208E-3"/>
    <x v="11"/>
    <n v="5.9368847546541939E-2"/>
    <s v=""/>
    <m/>
    <m/>
  </r>
  <r>
    <s v="Paliano"/>
    <x v="11"/>
    <m/>
    <s v="FR"/>
    <n v="8146"/>
    <n v="1.3708507321934888E-2"/>
    <x v="11"/>
    <n v="0.14803141478853096"/>
    <s v=""/>
    <m/>
    <m/>
  </r>
  <r>
    <s v="Pastena"/>
    <x v="11"/>
    <m/>
    <s v="FR"/>
    <n v="1528"/>
    <n v="2.5713969049737917E-3"/>
    <x v="11"/>
    <n v="2.776724794953048E-2"/>
    <s v=""/>
    <m/>
    <m/>
  </r>
  <r>
    <s v="Patrica"/>
    <x v="11"/>
    <m/>
    <s v="FR"/>
    <n v="3084"/>
    <n v="5.1899136485204014E-3"/>
    <x v="11"/>
    <n v="5.6043319814366492E-2"/>
    <s v=""/>
    <m/>
    <m/>
  </r>
  <r>
    <s v="Pescosolido"/>
    <x v="11"/>
    <m/>
    <s v="FR"/>
    <n v="1552"/>
    <n v="2.6117853380362072E-3"/>
    <x v="11"/>
    <n v="2.8203382734078079E-2"/>
    <s v=""/>
    <m/>
    <m/>
  </r>
  <r>
    <s v="Picinisco"/>
    <x v="11"/>
    <m/>
    <s v="FR"/>
    <n v="1255"/>
    <n v="2.1119784788888149E-3"/>
    <x v="11"/>
    <n v="2.2806214775301543E-2"/>
    <s v=""/>
    <m/>
    <m/>
  </r>
  <r>
    <s v="Pico"/>
    <x v="11"/>
    <m/>
    <s v="FR"/>
    <n v="3004"/>
    <n v="5.0552855383123501E-3"/>
    <x v="11"/>
    <n v="5.4589537199207831E-2"/>
    <s v=""/>
    <m/>
    <m/>
  </r>
  <r>
    <s v="Piedimonte San Germano"/>
    <x v="11"/>
    <m/>
    <s v="FR"/>
    <n v="6036"/>
    <n v="1.0157690915197519E-2"/>
    <x v="11"/>
    <n v="0.10968789831372119"/>
    <s v=""/>
    <m/>
    <m/>
  </r>
  <r>
    <s v="Piglio"/>
    <x v="11"/>
    <m/>
    <s v="FR"/>
    <n v="4657"/>
    <n v="7.8370388654862219E-3"/>
    <x v="11"/>
    <n v="8.4628320484923733E-2"/>
    <s v=""/>
    <m/>
    <m/>
  </r>
  <r>
    <s v="Pignataro Interamna"/>
    <x v="11"/>
    <m/>
    <s v="FR"/>
    <n v="2558"/>
    <n v="4.30473382390246E-3"/>
    <x v="11"/>
    <n v="4.6484699119698283E-2"/>
    <s v=""/>
    <m/>
    <m/>
  </r>
  <r>
    <s v="Pofi"/>
    <x v="11"/>
    <m/>
    <s v="FR"/>
    <n v="4303"/>
    <n v="7.2413094778155931E-3"/>
    <x v="11"/>
    <n v="7.8195332412846638E-2"/>
    <s v=""/>
    <m/>
    <m/>
  </r>
  <r>
    <s v="Pontecorvo"/>
    <x v="11"/>
    <m/>
    <s v="FR"/>
    <n v="13223"/>
    <n v="2.2252343766013382E-2"/>
    <x v="11"/>
    <n v="0.24029209400303767"/>
    <s v=""/>
    <m/>
    <m/>
  </r>
  <r>
    <s v="Posta Fibreno"/>
    <x v="11"/>
    <m/>
    <s v="FR"/>
    <n v="1217"/>
    <n v="2.04803012653999E-3"/>
    <x v="11"/>
    <n v="2.2115668033101176E-2"/>
    <s v=""/>
    <m/>
    <m/>
  </r>
  <r>
    <s v="Ripi"/>
    <x v="11"/>
    <m/>
    <s v="FR"/>
    <n v="5346"/>
    <n v="8.9965234646530706E-3"/>
    <x v="11"/>
    <n v="9.7149023257977724E-2"/>
    <s v=""/>
    <m/>
    <m/>
  </r>
  <r>
    <s v="Rocca d'Arce"/>
    <x v="11"/>
    <m/>
    <s v="FR"/>
    <n v="971"/>
    <n v="1.6340486876502303E-3"/>
    <x v="11"/>
    <n v="1.7645286491488284E-2"/>
    <s v=""/>
    <m/>
    <m/>
  </r>
  <r>
    <s v="Roccasecca"/>
    <x v="11"/>
    <m/>
    <s v="FR"/>
    <n v="7536"/>
    <n v="1.2681967981598491E-2"/>
    <x v="11"/>
    <n v="0.13694632234794615"/>
    <s v=""/>
    <m/>
    <m/>
  </r>
  <r>
    <s v="San Biagio Saracinisco"/>
    <x v="11"/>
    <m/>
    <s v="FR"/>
    <n v="361"/>
    <n v="6.0750934731383438E-4"/>
    <x v="11"/>
    <n v="6.5601940509034716E-3"/>
    <s v=""/>
    <m/>
    <m/>
  </r>
  <r>
    <s v="San Donato Val di Comino"/>
    <x v="11"/>
    <m/>
    <s v="FR"/>
    <n v="2122"/>
    <n v="3.5710106232685768E-3"/>
    <x v="11"/>
    <n v="3.8561583867083568E-2"/>
    <s v=""/>
    <m/>
    <m/>
  </r>
  <r>
    <s v="San Giorgio a Liri"/>
    <x v="11"/>
    <m/>
    <s v="FR"/>
    <n v="3166"/>
    <n v="5.3279074614836549E-3"/>
    <x v="11"/>
    <n v="5.7533446994904133E-2"/>
    <s v=""/>
    <m/>
    <m/>
  </r>
  <r>
    <s v="San Giovanni Incarico"/>
    <x v="11"/>
    <m/>
    <s v="FR"/>
    <n v="3410"/>
    <n v="5.7385231976182132E-3"/>
    <x v="11"/>
    <n v="6.1967483971138056E-2"/>
    <s v=""/>
    <m/>
    <m/>
  </r>
  <r>
    <s v="Sant'Ambrogio sul Garigliano"/>
    <x v="11"/>
    <m/>
    <s v="FR"/>
    <n v="994"/>
    <n v="1.672754269335045E-3"/>
    <x v="11"/>
    <n v="1.8063248993346402E-2"/>
    <s v=""/>
    <m/>
    <m/>
  </r>
  <r>
    <s v="Sant'Andrea del Garigliano"/>
    <x v="11"/>
    <m/>
    <s v="FR"/>
    <n v="1566"/>
    <n v="2.6353452573226166E-3"/>
    <x v="11"/>
    <n v="2.8457794691730851E-2"/>
    <s v=""/>
    <m/>
    <m/>
  </r>
  <r>
    <s v="Sant'Apollinare"/>
    <x v="11"/>
    <m/>
    <s v="FR"/>
    <n v="1931"/>
    <n v="3.2495860101468535E-3"/>
    <x v="11"/>
    <n v="3.5090677873392248E-2"/>
    <s v=""/>
    <m/>
    <m/>
  </r>
  <r>
    <s v="Sant'Elia Fiumerapido"/>
    <x v="11"/>
    <m/>
    <s v="FR"/>
    <n v="6227"/>
    <n v="1.0479115528319241E-2"/>
    <x v="11"/>
    <n v="0.11315880430741251"/>
    <s v=""/>
    <m/>
    <m/>
  </r>
  <r>
    <s v="Santopadre"/>
    <x v="11"/>
    <m/>
    <s v="FR"/>
    <n v="1410"/>
    <n v="2.372820442416915E-3"/>
    <x v="11"/>
    <n v="2.5622918592171452E-2"/>
    <s v=""/>
    <m/>
    <m/>
  </r>
  <r>
    <s v="San Vittore del Lazio"/>
    <x v="11"/>
    <m/>
    <s v="FR"/>
    <n v="2679"/>
    <n v="4.5083588405921389E-3"/>
    <x v="11"/>
    <n v="4.8683545325125761E-2"/>
    <s v=""/>
    <m/>
    <m/>
  </r>
  <r>
    <s v="Serrone"/>
    <x v="11"/>
    <m/>
    <s v="FR"/>
    <n v="3069"/>
    <n v="5.1646708778563923E-3"/>
    <x v="11"/>
    <n v="5.5770735574024247E-2"/>
    <s v=""/>
    <m/>
    <m/>
  </r>
  <r>
    <s v="Settefrati"/>
    <x v="11"/>
    <m/>
    <s v="FR"/>
    <n v="792"/>
    <n v="1.332818291059714E-3"/>
    <x v="11"/>
    <n v="1.4392447890070775E-2"/>
    <s v=""/>
    <m/>
    <m/>
  </r>
  <r>
    <s v="Sgurgola"/>
    <x v="11"/>
    <m/>
    <s v="FR"/>
    <n v="2623"/>
    <n v="4.4141191634465031E-3"/>
    <x v="11"/>
    <n v="4.7665897494514692E-2"/>
    <s v=""/>
    <m/>
    <m/>
  </r>
  <r>
    <s v="Sora"/>
    <x v="11"/>
    <m/>
    <s v="FR"/>
    <n v="26247"/>
    <n v="4.4169800107884231E-2"/>
    <x v="11"/>
    <n v="0.47696790375086817"/>
    <s v=""/>
    <m/>
    <m/>
  </r>
  <r>
    <s v="Strangolagalli"/>
    <x v="11"/>
    <m/>
    <s v="FR"/>
    <n v="2501"/>
    <n v="4.2088112953792235E-3"/>
    <x v="11"/>
    <n v="4.5448879006397734E-2"/>
    <s v=""/>
    <m/>
    <m/>
  </r>
  <r>
    <s v="Supino"/>
    <x v="11"/>
    <m/>
    <s v="FR"/>
    <n v="4893"/>
    <n v="8.2341917905999762E-3"/>
    <x v="11"/>
    <n v="8.8916979199641782E-2"/>
    <s v=""/>
    <m/>
    <m/>
  </r>
  <r>
    <s v="Terelle"/>
    <x v="11"/>
    <m/>
    <s v="FR"/>
    <n v="460"/>
    <n v="7.7411163369629863E-4"/>
    <x v="11"/>
    <n v="8.3592500371623187E-3"/>
    <s v=""/>
    <m/>
    <m/>
  </r>
  <r>
    <s v="Torre Cajetani"/>
    <x v="11"/>
    <m/>
    <s v="FR"/>
    <n v="1388"/>
    <n v="2.3357977121097012E-3"/>
    <x v="11"/>
    <n v="2.5223128373002821E-2"/>
    <s v=""/>
    <m/>
    <m/>
  </r>
  <r>
    <s v="Torrice"/>
    <x v="11"/>
    <m/>
    <s v="FR"/>
    <n v="4608"/>
    <n v="7.7545791479837903E-3"/>
    <x v="11"/>
    <n v="8.3737878633139043E-2"/>
    <s v=""/>
    <m/>
    <m/>
  </r>
  <r>
    <s v="Trevi nel Lazio"/>
    <x v="11"/>
    <m/>
    <s v="FR"/>
    <n v="1853"/>
    <n v="3.1183236026940029E-3"/>
    <x v="11"/>
    <n v="3.3673239823612554E-2"/>
    <s v=""/>
    <m/>
    <m/>
  </r>
  <r>
    <s v="Trivigliano"/>
    <x v="11"/>
    <m/>
    <s v="FR"/>
    <n v="1693"/>
    <n v="2.8490673822778988E-3"/>
    <x v="11"/>
    <n v="3.0765674593295229E-2"/>
    <s v=""/>
    <m/>
    <m/>
  </r>
  <r>
    <s v="Vallecorsa"/>
    <x v="11"/>
    <m/>
    <s v="FR"/>
    <n v="2800"/>
    <n v="4.711983857281817E-3"/>
    <x v="11"/>
    <n v="5.0882391530553239E-2"/>
    <s v=""/>
    <m/>
    <m/>
  </r>
  <r>
    <s v="Vallemaio"/>
    <x v="11"/>
    <m/>
    <s v="FR"/>
    <n v="1002"/>
    <n v="1.6862170803558505E-3"/>
    <x v="11"/>
    <n v="1.8208627254862268E-2"/>
    <s v=""/>
    <m/>
    <m/>
  </r>
  <r>
    <s v="Vallerotonda"/>
    <x v="11"/>
    <m/>
    <s v="FR"/>
    <n v="1671"/>
    <n v="2.8120446519706846E-3"/>
    <x v="11"/>
    <n v="3.0365884374126594E-2"/>
    <s v=""/>
    <m/>
    <m/>
  </r>
  <r>
    <s v="Veroli"/>
    <x v="11"/>
    <m/>
    <s v="FR"/>
    <n v="20763"/>
    <n v="3.4941043153122277E-2"/>
    <x v="11"/>
    <n v="0.37731110548174174"/>
    <s v=""/>
    <m/>
    <m/>
  </r>
  <r>
    <s v="Vicalvi"/>
    <x v="11"/>
    <m/>
    <s v="FR"/>
    <n v="806"/>
    <n v="1.3563782103461232E-3"/>
    <x v="11"/>
    <n v="1.4646859847723541E-2"/>
    <s v=""/>
    <m/>
    <m/>
  </r>
  <r>
    <s v="Vico nel Lazio"/>
    <x v="11"/>
    <m/>
    <s v="FR"/>
    <n v="2256"/>
    <n v="3.7965127078670646E-3"/>
    <x v="11"/>
    <n v="4.0996669747474325E-2"/>
    <s v=""/>
    <m/>
    <m/>
  </r>
  <r>
    <s v="Villa Latina"/>
    <x v="11"/>
    <m/>
    <s v="FR"/>
    <n v="1286"/>
    <n v="2.1641468715944347E-3"/>
    <x v="11"/>
    <n v="2.3369555538675525E-2"/>
    <s v=""/>
    <m/>
    <m/>
  </r>
  <r>
    <s v="Villa Santa Lucia"/>
    <x v="11"/>
    <m/>
    <s v="FR"/>
    <n v="2639"/>
    <n v="4.4410447854881128E-3"/>
    <x v="11"/>
    <n v="4.7956654017546431E-2"/>
    <s v=""/>
    <m/>
    <m/>
  </r>
  <r>
    <s v="Villa Santo Stefano"/>
    <x v="11"/>
    <m/>
    <s v="FR"/>
    <n v="1707"/>
    <n v="2.8726273015643078E-3"/>
    <x v="11"/>
    <n v="3.1020086550947994E-2"/>
    <s v=""/>
    <m/>
    <m/>
  </r>
  <r>
    <s v="Viticuso"/>
    <x v="11"/>
    <m/>
    <s v="FR"/>
    <n v="372"/>
    <n v="6.2602071246744141E-4"/>
    <x v="11"/>
    <n v="6.7600891604877875E-3"/>
    <s v=""/>
    <m/>
    <m/>
  </r>
  <r>
    <s v="Acciano"/>
    <x v="12"/>
    <m/>
    <s v="AQ"/>
    <n v="351"/>
    <n v="5.9068083353782785E-4"/>
    <x v="12"/>
    <n v="2.6849046399894747E-2"/>
    <s v=""/>
    <m/>
    <m/>
  </r>
  <r>
    <s v="Aielli"/>
    <x v="12"/>
    <m/>
    <s v="AQ"/>
    <n v="1458"/>
    <n v="2.453597308541746E-3"/>
    <x v="12"/>
    <n v="0.11152680812263971"/>
    <s v=""/>
    <m/>
    <m/>
  </r>
  <r>
    <s v="Alfedena"/>
    <x v="12"/>
    <m/>
    <s v="AQ"/>
    <n v="785"/>
    <n v="1.3210383314165093E-3"/>
    <x v="12"/>
    <n v="6.0047012603753204E-2"/>
    <s v=""/>
    <m/>
    <m/>
  </r>
  <r>
    <s v="Anversa degli Abruzzi"/>
    <x v="12"/>
    <m/>
    <s v="AQ"/>
    <n v="368"/>
    <n v="6.1928930695703886E-4"/>
    <x v="12"/>
    <n v="2.8149427564562013E-2"/>
    <s v=""/>
    <m/>
    <m/>
  </r>
  <r>
    <s v="Ateleta"/>
    <x v="12"/>
    <m/>
    <s v="AQ"/>
    <n v="1153"/>
    <n v="1.9403276383735486E-3"/>
    <x v="12"/>
    <n v="8.8196440168315224E-2"/>
    <s v=""/>
    <m/>
    <m/>
  </r>
  <r>
    <s v="Avezzano"/>
    <x v="12"/>
    <m/>
    <s v="AQ"/>
    <n v="40744"/>
    <n v="6.8566096528960854E-2"/>
    <x v="12"/>
    <n v="3.1166311866590073"/>
    <s v=""/>
    <m/>
    <m/>
  </r>
  <r>
    <s v="Balsorano"/>
    <x v="12"/>
    <m/>
    <s v="AQ"/>
    <n v="3655"/>
    <n v="6.1508217851303721E-3"/>
    <x v="12"/>
    <n v="0.27958195040346234"/>
    <s v=""/>
    <m/>
    <m/>
  </r>
  <r>
    <s v="Barete"/>
    <x v="12"/>
    <m/>
    <s v="AQ"/>
    <n v="679"/>
    <n v="1.1426560853908408E-3"/>
    <x v="12"/>
    <n v="5.1938753577004365E-2"/>
    <s v=""/>
    <m/>
    <m/>
  </r>
  <r>
    <s v="Barisciano"/>
    <x v="12"/>
    <m/>
    <s v="AQ"/>
    <n v="1853"/>
    <n v="3.1183236026940029E-3"/>
    <x v="12"/>
    <n v="0.14174154694873209"/>
    <s v=""/>
    <m/>
    <m/>
  </r>
  <r>
    <s v="Barrea"/>
    <x v="12"/>
    <m/>
    <s v="AQ"/>
    <n v="726"/>
    <n v="1.2217501001380712E-3"/>
    <x v="12"/>
    <n v="5.5533925032260928E-2"/>
    <s v=""/>
    <m/>
    <m/>
  </r>
  <r>
    <s v="Bisegna"/>
    <x v="12"/>
    <m/>
    <s v="AQ"/>
    <n v="261"/>
    <n v="4.3922420955376941E-4"/>
    <x v="12"/>
    <n v="1.9964675528126863E-2"/>
    <s v=""/>
    <m/>
    <m/>
  </r>
  <r>
    <s v="Bugnara"/>
    <x v="12"/>
    <m/>
    <s v="AQ"/>
    <n v="1106"/>
    <n v="1.8612336236263178E-3"/>
    <x v="12"/>
    <n v="8.4601268713058647E-2"/>
    <s v=""/>
    <m/>
    <m/>
  </r>
  <r>
    <s v="Cagnano Amiterno"/>
    <x v="12"/>
    <m/>
    <s v="AQ"/>
    <n v="1383"/>
    <n v="2.3273834552216977E-3"/>
    <x v="12"/>
    <n v="0.10578983239616649"/>
    <s v=""/>
    <m/>
    <m/>
  </r>
  <r>
    <s v="Calascio"/>
    <x v="12"/>
    <m/>
    <s v="AQ"/>
    <n v="137"/>
    <n v="2.3055063873128891E-4"/>
    <x v="12"/>
    <n v="1.0479542327024444E-2"/>
    <s v=""/>
    <m/>
    <m/>
  </r>
  <r>
    <s v="Campo di Giove"/>
    <x v="12"/>
    <m/>
    <s v="AQ"/>
    <n v="847"/>
    <n v="1.4253751168277497E-3"/>
    <x v="12"/>
    <n v="6.4789579204304407E-2"/>
    <s v=""/>
    <m/>
    <m/>
  </r>
  <r>
    <s v="Campotosto"/>
    <x v="12"/>
    <m/>
    <s v="AQ"/>
    <n v="586"/>
    <n v="9.8615090727398021E-4"/>
    <x v="12"/>
    <n v="4.4824903676177558E-2"/>
    <s v=""/>
    <m/>
    <m/>
  </r>
  <r>
    <s v="Canistro"/>
    <x v="12"/>
    <m/>
    <s v="AQ"/>
    <n v="1023"/>
    <n v="1.721556959285464E-3"/>
    <x v="12"/>
    <n v="7.8252348909094938E-2"/>
    <s v=""/>
    <m/>
    <m/>
  </r>
  <r>
    <s v="Cansano"/>
    <x v="12"/>
    <m/>
    <s v="AQ"/>
    <n v="282"/>
    <n v="4.7456408848338307E-4"/>
    <x v="12"/>
    <n v="2.1571028731539366E-2"/>
    <s v=""/>
    <m/>
    <m/>
  </r>
  <r>
    <s v="Capestrano"/>
    <x v="12"/>
    <m/>
    <s v="AQ"/>
    <n v="895"/>
    <n v="1.5061519829525809E-3"/>
    <x v="12"/>
    <n v="6.8461243669247288E-2"/>
    <s v=""/>
    <m/>
    <m/>
  </r>
  <r>
    <s v="Capistrello"/>
    <x v="12"/>
    <m/>
    <s v="AQ"/>
    <n v="5341"/>
    <n v="8.9881092077650666E-3"/>
    <x v="12"/>
    <n v="0.40854916473458075"/>
    <s v=""/>
    <m/>
    <m/>
  </r>
  <r>
    <s v="Capitignano"/>
    <x v="12"/>
    <m/>
    <s v="AQ"/>
    <n v="680"/>
    <n v="1.1443389367684414E-3"/>
    <x v="12"/>
    <n v="5.2015246586690676E-2"/>
    <s v=""/>
    <m/>
    <m/>
  </r>
  <r>
    <s v="Caporciano"/>
    <x v="12"/>
    <m/>
    <s v="AQ"/>
    <n v="235"/>
    <n v="3.9547007373615258E-4"/>
    <x v="12"/>
    <n v="1.7975857276282807E-2"/>
    <s v=""/>
    <m/>
    <m/>
  </r>
  <r>
    <s v="Cappadocia"/>
    <x v="12"/>
    <m/>
    <s v="AQ"/>
    <n v="551"/>
    <n v="9.2725110905795768E-4"/>
    <x v="12"/>
    <n v="4.2147648337156708E-2"/>
    <s v=""/>
    <m/>
    <m/>
  </r>
  <r>
    <s v="Carapelle Calvisio"/>
    <x v="12"/>
    <m/>
    <s v="AQ"/>
    <n v="85"/>
    <n v="1.4304236709605518E-4"/>
    <x v="12"/>
    <n v="6.5019058233363345E-3"/>
    <s v=""/>
    <m/>
    <m/>
  </r>
  <r>
    <s v="Carsoli"/>
    <x v="12"/>
    <m/>
    <s v="AQ"/>
    <n v="5419"/>
    <n v="9.1193716152179177E-3"/>
    <x v="12"/>
    <n v="0.4145156194901129"/>
    <s v=""/>
    <m/>
    <m/>
  </r>
  <r>
    <s v="Castel del Monte"/>
    <x v="12"/>
    <m/>
    <s v="AQ"/>
    <n v="447"/>
    <n v="7.5223456578749005E-4"/>
    <x v="12"/>
    <n v="3.4192375329780492E-2"/>
    <s v=""/>
    <m/>
    <m/>
  </r>
  <r>
    <s v="Castel di Ieri"/>
    <x v="12"/>
    <m/>
    <s v="AQ"/>
    <n v="329"/>
    <n v="5.5365810323061357E-4"/>
    <x v="12"/>
    <n v="2.5166200186795929E-2"/>
    <s v=""/>
    <m/>
    <m/>
  </r>
  <r>
    <s v="Castel di Sangro"/>
    <x v="12"/>
    <m/>
    <s v="AQ"/>
    <n v="5985"/>
    <n v="1.0071865494939885E-2"/>
    <x v="12"/>
    <n v="0.45781066297256423"/>
    <s v=""/>
    <m/>
    <m/>
  </r>
  <r>
    <s v="Castellafiume"/>
    <x v="12"/>
    <m/>
    <s v="AQ"/>
    <n v="1099"/>
    <n v="1.8494536639831133E-3"/>
    <x v="12"/>
    <n v="8.406581764525449E-2"/>
    <s v=""/>
    <m/>
    <m/>
  </r>
  <r>
    <s v="Castelvecchio Calvisio"/>
    <x v="12"/>
    <m/>
    <s v="AQ"/>
    <n v="159"/>
    <n v="2.6757336903850321E-4"/>
    <x v="12"/>
    <n v="1.216238854012326E-2"/>
    <s v=""/>
    <m/>
    <m/>
  </r>
  <r>
    <s v="Castelvecchio Subequo"/>
    <x v="12"/>
    <m/>
    <s v="AQ"/>
    <n v="1067"/>
    <n v="1.7956024198998927E-3"/>
    <x v="12"/>
    <n v="8.1618041335292574E-2"/>
    <s v=""/>
    <m/>
    <m/>
  </r>
  <r>
    <s v="Celano"/>
    <x v="12"/>
    <m/>
    <s v="AQ"/>
    <n v="10828"/>
    <n v="1.8221914716659827E-2"/>
    <x v="12"/>
    <n v="0.82826630888336272"/>
    <s v=""/>
    <m/>
    <m/>
  </r>
  <r>
    <s v="Cerchio"/>
    <x v="12"/>
    <m/>
    <s v="AQ"/>
    <n v="1653"/>
    <n v="2.7817533271738732E-3"/>
    <x v="12"/>
    <n v="0.12644294501147013"/>
    <s v=""/>
    <m/>
    <m/>
  </r>
  <r>
    <s v="Civita d'Antino"/>
    <x v="12"/>
    <m/>
    <s v="AQ"/>
    <n v="994"/>
    <n v="1.672754269335045E-3"/>
    <x v="12"/>
    <n v="7.6034051628191948E-2"/>
    <s v=""/>
    <m/>
    <m/>
  </r>
  <r>
    <s v="Civitella Alfedena"/>
    <x v="12"/>
    <m/>
    <s v="AQ"/>
    <n v="303"/>
    <n v="5.0990396741299663E-4"/>
    <x v="12"/>
    <n v="2.3177381934951873E-2"/>
    <s v=""/>
    <m/>
    <m/>
  </r>
  <r>
    <s v="Civitella Roveto"/>
    <x v="12"/>
    <m/>
    <s v="AQ"/>
    <n v="3374"/>
    <n v="5.6779405480245895E-3"/>
    <x v="12"/>
    <n v="0.25808741468160928"/>
    <s v=""/>
    <m/>
    <m/>
  </r>
  <r>
    <s v="Cocullo"/>
    <x v="12"/>
    <m/>
    <s v="AQ"/>
    <n v="265"/>
    <n v="4.4595561506417195E-4"/>
    <x v="12"/>
    <n v="2.0270647566872104E-2"/>
    <s v=""/>
    <m/>
    <m/>
  </r>
  <r>
    <s v="Collarmele"/>
    <x v="12"/>
    <m/>
    <s v="AQ"/>
    <n v="950"/>
    <n v="1.5987088087206166E-3"/>
    <x v="12"/>
    <n v="7.2668359201994326E-2"/>
    <s v=""/>
    <m/>
    <m/>
  </r>
  <r>
    <s v="Collelongo"/>
    <x v="12"/>
    <m/>
    <s v="AQ"/>
    <n v="1313"/>
    <n v="2.2095838587896524E-3"/>
    <x v="12"/>
    <n v="0.10043532171812479"/>
    <s v=""/>
    <m/>
    <m/>
  </r>
  <r>
    <s v="Collepietro"/>
    <x v="12"/>
    <m/>
    <s v="AQ"/>
    <n v="235"/>
    <n v="3.9547007373615258E-4"/>
    <x v="12"/>
    <n v="1.7975857276282807E-2"/>
    <s v=""/>
    <m/>
    <m/>
  </r>
  <r>
    <s v="Corfinio"/>
    <x v="12"/>
    <m/>
    <s v="AQ"/>
    <n v="1079"/>
    <n v="1.8157966364311003E-3"/>
    <x v="12"/>
    <n v="8.2535957451528294E-2"/>
    <s v=""/>
    <m/>
    <m/>
  </r>
  <r>
    <s v="Fagnano Alto"/>
    <x v="12"/>
    <m/>
    <s v="AQ"/>
    <n v="440"/>
    <n v="7.4045460614428557E-4"/>
    <x v="12"/>
    <n v="3.365692426197632E-2"/>
    <s v=""/>
    <m/>
    <m/>
  </r>
  <r>
    <s v="Fontecchio"/>
    <x v="12"/>
    <m/>
    <s v="AQ"/>
    <n v="410"/>
    <n v="6.8996906481626609E-4"/>
    <x v="12"/>
    <n v="3.1362133971387027E-2"/>
    <s v=""/>
    <m/>
    <m/>
  </r>
  <r>
    <s v="Fossa"/>
    <x v="12"/>
    <m/>
    <s v="AQ"/>
    <n v="690"/>
    <n v="1.1611674505444477E-3"/>
    <x v="12"/>
    <n v="5.2780176683553774E-2"/>
    <s v=""/>
    <m/>
    <m/>
  </r>
  <r>
    <s v="Gagliano Aterno"/>
    <x v="12"/>
    <m/>
    <s v="AQ"/>
    <n v="255"/>
    <n v="4.2912710128816548E-4"/>
    <x v="12"/>
    <n v="1.9505717470009003E-2"/>
    <s v=""/>
    <m/>
    <m/>
  </r>
  <r>
    <s v="Gioia dei Marsi"/>
    <x v="12"/>
    <m/>
    <s v="AQ"/>
    <n v="2111"/>
    <n v="3.5524992581149701E-3"/>
    <x v="12"/>
    <n v="0.16147674344780003"/>
    <s v=""/>
    <m/>
    <m/>
  </r>
  <r>
    <s v="Goriano Sicoli"/>
    <x v="12"/>
    <m/>
    <s v="AQ"/>
    <n v="597"/>
    <n v="1.0046622724275876E-3"/>
    <x v="12"/>
    <n v="4.566632678272696E-2"/>
    <s v=""/>
    <m/>
    <m/>
  </r>
  <r>
    <s v="Introdacqua"/>
    <x v="12"/>
    <m/>
    <s v="AQ"/>
    <n v="2129"/>
    <n v="3.582790582911782E-3"/>
    <x v="12"/>
    <n v="0.16285361762215358"/>
    <s v=""/>
    <m/>
    <m/>
  </r>
  <r>
    <s v="L'Aquila"/>
    <x v="12"/>
    <m/>
    <s v="AQ"/>
    <n v="66964"/>
    <n v="0.11269045964964987"/>
    <x v="12"/>
    <n v="5.1222779006340504"/>
    <s v=""/>
    <m/>
    <m/>
  </r>
  <r>
    <s v="Lecce nei Marsi"/>
    <x v="12"/>
    <m/>
    <s v="AQ"/>
    <n v="1735"/>
    <n v="2.9197471401371262E-3"/>
    <x v="12"/>
    <n v="0.13271537180574752"/>
    <s v=""/>
    <m/>
    <m/>
  </r>
  <r>
    <s v="Luco dei Marsi"/>
    <x v="12"/>
    <m/>
    <s v="AQ"/>
    <n v="5868"/>
    <n v="9.8749718837606078E-3"/>
    <x v="12"/>
    <n v="0.44886098083926601"/>
    <s v=""/>
    <m/>
    <m/>
  </r>
  <r>
    <s v="Lucoli"/>
    <x v="12"/>
    <m/>
    <s v="AQ"/>
    <n v="1019"/>
    <n v="1.7148255537750613E-3"/>
    <x v="12"/>
    <n v="7.7946376870349707E-2"/>
    <s v=""/>
    <m/>
    <m/>
  </r>
  <r>
    <s v="Magliano de' Marsi"/>
    <x v="12"/>
    <m/>
    <s v="AQ"/>
    <n v="3753"/>
    <n v="6.3157412201352361E-3"/>
    <x v="12"/>
    <n v="0.28707826535272074"/>
    <s v=""/>
    <m/>
    <m/>
  </r>
  <r>
    <s v="Massa d'Albe"/>
    <x v="12"/>
    <m/>
    <s v="AQ"/>
    <n v="1509"/>
    <n v="2.5394227287993797E-3"/>
    <x v="12"/>
    <n v="0.11542795161664152"/>
    <s v=""/>
    <m/>
    <m/>
  </r>
  <r>
    <s v="Molina Aterno"/>
    <x v="12"/>
    <m/>
    <s v="AQ"/>
    <n v="419"/>
    <n v="7.051147272146719E-4"/>
    <x v="12"/>
    <n v="3.2050571058563813E-2"/>
    <s v=""/>
    <m/>
    <m/>
  </r>
  <r>
    <s v="Montereale"/>
    <x v="12"/>
    <m/>
    <s v="AQ"/>
    <n v="2812"/>
    <n v="4.7321780738130252E-3"/>
    <x v="12"/>
    <n v="0.21509834323790319"/>
    <s v=""/>
    <m/>
    <m/>
  </r>
  <r>
    <s v="Morino"/>
    <x v="12"/>
    <m/>
    <s v="AQ"/>
    <n v="1505"/>
    <n v="2.5326913232889769E-3"/>
    <x v="12"/>
    <n v="0.11512197957789627"/>
    <s v=""/>
    <m/>
    <m/>
  </r>
  <r>
    <s v="Navelli"/>
    <x v="12"/>
    <m/>
    <s v="AQ"/>
    <n v="550"/>
    <n v="9.2556825768035696E-4"/>
    <x v="12"/>
    <n v="4.2071155327470397E-2"/>
    <s v=""/>
    <m/>
    <m/>
  </r>
  <r>
    <s v="Ocre"/>
    <x v="12"/>
    <m/>
    <s v="AQ"/>
    <n v="1110"/>
    <n v="1.8679650291367205E-3"/>
    <x v="12"/>
    <n v="8.4907240751803892E-2"/>
    <s v=""/>
    <m/>
    <m/>
  </r>
  <r>
    <s v="Ofena"/>
    <x v="12"/>
    <m/>
    <s v="AQ"/>
    <n v="527"/>
    <n v="8.8686267599554208E-4"/>
    <x v="12"/>
    <n v="4.0311816104685275E-2"/>
    <s v=""/>
    <m/>
    <m/>
  </r>
  <r>
    <s v="Opi"/>
    <x v="12"/>
    <m/>
    <s v="AQ"/>
    <n v="428"/>
    <n v="7.2026038961307782E-4"/>
    <x v="12"/>
    <n v="3.27390081457406E-2"/>
    <s v=""/>
    <m/>
    <m/>
  </r>
  <r>
    <s v="Oricola"/>
    <x v="12"/>
    <m/>
    <s v="AQ"/>
    <n v="1155"/>
    <n v="1.9436933411287496E-3"/>
    <x v="12"/>
    <n v="8.8349426187687832E-2"/>
    <s v=""/>
    <m/>
    <m/>
  </r>
  <r>
    <s v="Ortona dei Marsi"/>
    <x v="12"/>
    <m/>
    <s v="AQ"/>
    <n v="592"/>
    <n v="9.962480155395843E-4"/>
    <x v="12"/>
    <n v="4.5283861734295411E-2"/>
    <s v=""/>
    <m/>
    <m/>
  </r>
  <r>
    <s v="Ortucchio"/>
    <x v="12"/>
    <m/>
    <s v="AQ"/>
    <n v="1863"/>
    <n v="3.1351521164700094E-3"/>
    <x v="12"/>
    <n v="0.14250647704559519"/>
    <s v=""/>
    <m/>
    <m/>
  </r>
  <r>
    <s v="Ovindoli"/>
    <x v="12"/>
    <m/>
    <s v="AQ"/>
    <n v="1190"/>
    <n v="2.0025931393447723E-3"/>
    <x v="12"/>
    <n v="9.1026681526708675E-2"/>
    <s v=""/>
    <m/>
    <m/>
  </r>
  <r>
    <s v="Pacentro"/>
    <x v="12"/>
    <m/>
    <s v="AQ"/>
    <n v="1211"/>
    <n v="2.0379330182743859E-3"/>
    <x v="12"/>
    <n v="9.2633034730121189E-2"/>
    <s v=""/>
    <m/>
    <m/>
  </r>
  <r>
    <s v="Pereto"/>
    <x v="12"/>
    <m/>
    <s v="AQ"/>
    <n v="739"/>
    <n v="1.2436271680468796E-3"/>
    <x v="12"/>
    <n v="5.6528334158182952E-2"/>
    <s v=""/>
    <m/>
    <m/>
  </r>
  <r>
    <s v="Pescasseroli"/>
    <x v="12"/>
    <m/>
    <s v="AQ"/>
    <n v="2227"/>
    <n v="3.7477100179166456E-3"/>
    <x v="12"/>
    <n v="0.17034993257141195"/>
    <s v=""/>
    <m/>
    <m/>
  </r>
  <r>
    <s v="Pescina"/>
    <x v="12"/>
    <m/>
    <s v="AQ"/>
    <n v="4264"/>
    <n v="7.1756782740891667E-3"/>
    <x v="12"/>
    <n v="0.32616619330242508"/>
    <s v=""/>
    <m/>
    <m/>
  </r>
  <r>
    <s v="Pescocostanzo"/>
    <x v="12"/>
    <m/>
    <s v="AQ"/>
    <n v="1161"/>
    <n v="1.9537904493943537E-3"/>
    <x v="12"/>
    <n v="8.8808384245805699E-2"/>
    <s v=""/>
    <m/>
    <m/>
  </r>
  <r>
    <s v="Pettorano sul Gizio"/>
    <x v="12"/>
    <m/>
    <s v="AQ"/>
    <n v="1363"/>
    <n v="2.2937264276696847E-3"/>
    <x v="12"/>
    <n v="0.10425997220244029"/>
    <s v=""/>
    <m/>
    <m/>
  </r>
  <r>
    <s v="Pizzoli"/>
    <x v="12"/>
    <m/>
    <s v="AQ"/>
    <n v="3773"/>
    <n v="6.3493982476872492E-3"/>
    <x v="12"/>
    <n v="0.28860812554644694"/>
    <s v=""/>
    <m/>
    <m/>
  </r>
  <r>
    <s v="Poggio Picenze"/>
    <x v="12"/>
    <m/>
    <s v="AQ"/>
    <n v="1068"/>
    <n v="1.7972852712774933E-3"/>
    <x v="12"/>
    <n v="8.1694534344978878E-2"/>
    <s v=""/>
    <m/>
    <m/>
  </r>
  <r>
    <s v="Prata d'Ansidonia"/>
    <x v="12"/>
    <m/>
    <s v="AQ"/>
    <n v="501"/>
    <n v="8.4310854017792525E-4"/>
    <x v="12"/>
    <n v="3.8322997852841219E-2"/>
    <s v=""/>
    <m/>
    <m/>
  </r>
  <r>
    <s v="Pratola Peligna"/>
    <x v="12"/>
    <m/>
    <s v="AQ"/>
    <n v="7840"/>
    <n v="1.319355480038909E-2"/>
    <x v="12"/>
    <n v="0.59970519594066896"/>
    <s v=""/>
    <m/>
    <m/>
  </r>
  <r>
    <s v="Prezza"/>
    <x v="12"/>
    <m/>
    <s v="AQ"/>
    <n v="1015"/>
    <n v="1.7080941482646586E-3"/>
    <x v="12"/>
    <n v="7.7640404831604462E-2"/>
    <s v=""/>
    <m/>
    <m/>
  </r>
  <r>
    <s v="Raiano"/>
    <x v="12"/>
    <m/>
    <s v="AQ"/>
    <n v="2812"/>
    <n v="4.7321780738130252E-3"/>
    <x v="12"/>
    <n v="0.21509834323790319"/>
    <s v=""/>
    <m/>
    <m/>
  </r>
  <r>
    <s v="Rivisondoli"/>
    <x v="12"/>
    <m/>
    <s v="AQ"/>
    <n v="663"/>
    <n v="1.1157304633492304E-3"/>
    <x v="12"/>
    <n v="5.0714865422023407E-2"/>
    <s v=""/>
    <m/>
    <m/>
  </r>
  <r>
    <s v="Roccacasale"/>
    <x v="12"/>
    <m/>
    <s v="AQ"/>
    <n v="724"/>
    <n v="1.21838439738287E-3"/>
    <x v="12"/>
    <n v="5.5380939012888306E-2"/>
    <s v=""/>
    <m/>
    <m/>
  </r>
  <r>
    <s v="Rocca di Botte"/>
    <x v="12"/>
    <m/>
    <s v="AQ"/>
    <n v="830"/>
    <n v="1.3967666434085387E-3"/>
    <x v="12"/>
    <n v="6.3489198039637151E-2"/>
    <s v=""/>
    <m/>
    <m/>
  </r>
  <r>
    <s v="Rocca di Cambio"/>
    <x v="12"/>
    <m/>
    <s v="AQ"/>
    <n v="504"/>
    <n v="8.4815709431072708E-4"/>
    <x v="12"/>
    <n v="3.8552476881900145E-2"/>
    <s v=""/>
    <m/>
    <m/>
  </r>
  <r>
    <s v="Rocca di Mezzo"/>
    <x v="12"/>
    <m/>
    <s v="AQ"/>
    <n v="1468"/>
    <n v="2.4704258223177526E-3"/>
    <x v="12"/>
    <n v="0.11229173821950282"/>
    <s v=""/>
    <m/>
    <m/>
  </r>
  <r>
    <s v="Rocca Pia"/>
    <x v="12"/>
    <m/>
    <s v="AQ"/>
    <n v="167"/>
    <n v="2.8103618005930842E-4"/>
    <x v="12"/>
    <n v="1.2774332617613739E-2"/>
    <s v=""/>
    <m/>
    <m/>
  </r>
  <r>
    <s v="Roccaraso"/>
    <x v="12"/>
    <m/>
    <s v="AQ"/>
    <n v="1636"/>
    <n v="2.7531448537546619E-3"/>
    <x v="12"/>
    <n v="0.12514256384680286"/>
    <s v=""/>
    <m/>
    <m/>
  </r>
  <r>
    <s v="San Benedetto dei Marsi"/>
    <x v="12"/>
    <m/>
    <s v="AQ"/>
    <n v="3910"/>
    <n v="6.5799488864185379E-3"/>
    <x v="12"/>
    <n v="0.29908766787347135"/>
    <s v=""/>
    <m/>
    <m/>
  </r>
  <r>
    <s v="San Benedetto in Perillis"/>
    <x v="12"/>
    <m/>
    <s v="AQ"/>
    <n v="127"/>
    <n v="2.1372212495528246E-4"/>
    <x v="12"/>
    <n v="9.7146122301613458E-3"/>
    <s v=""/>
    <m/>
    <m/>
  </r>
  <r>
    <s v="San Demetrio ne' Vestini"/>
    <x v="12"/>
    <m/>
    <s v="AQ"/>
    <n v="1836"/>
    <n v="3.0897151292747912E-3"/>
    <x v="12"/>
    <n v="0.14044116578406482"/>
    <s v=""/>
    <m/>
    <m/>
  </r>
  <r>
    <s v="San Pio delle Camere"/>
    <x v="12"/>
    <m/>
    <s v="AQ"/>
    <n v="631"/>
    <n v="1.0618792192660096E-3"/>
    <x v="12"/>
    <n v="4.8267089112061498E-2"/>
    <s v=""/>
    <m/>
    <m/>
  </r>
  <r>
    <s v="Sante Marie"/>
    <x v="12"/>
    <m/>
    <s v="AQ"/>
    <n v="1208"/>
    <n v="2.0328844641415841E-3"/>
    <x v="12"/>
    <n v="9.2403555701062248E-2"/>
    <s v=""/>
    <m/>
    <m/>
  </r>
  <r>
    <s v="Sant'Eusanio Forconese"/>
    <x v="12"/>
    <m/>
    <s v="AQ"/>
    <n v="418"/>
    <n v="7.034318758370714E-4"/>
    <x v="12"/>
    <n v="3.1974078048877502E-2"/>
    <s v=""/>
    <m/>
    <m/>
  </r>
  <r>
    <s v="Santo Stefano di Sessanio"/>
    <x v="12"/>
    <m/>
    <s v="AQ"/>
    <n v="111"/>
    <n v="1.8679650291367206E-4"/>
    <x v="12"/>
    <n v="8.4907240751803895E-3"/>
    <s v=""/>
    <m/>
    <m/>
  </r>
  <r>
    <s v="San Vincenzo Valle Roveto"/>
    <x v="12"/>
    <m/>
    <s v="AQ"/>
    <n v="2433"/>
    <n v="4.0943774017023794E-3"/>
    <x v="12"/>
    <n v="0.18610749256679179"/>
    <s v=""/>
    <m/>
    <m/>
  </r>
  <r>
    <s v="Scanno"/>
    <x v="12"/>
    <m/>
    <s v="AQ"/>
    <n v="1948"/>
    <n v="3.2781944835660643E-3"/>
    <x v="12"/>
    <n v="0.14900838286893153"/>
    <s v=""/>
    <m/>
    <m/>
  </r>
  <r>
    <s v="Scontrone"/>
    <x v="12"/>
    <m/>
    <s v="AQ"/>
    <n v="590"/>
    <n v="9.9288231278438308E-4"/>
    <x v="12"/>
    <n v="4.5130875714922788E-2"/>
    <s v=""/>
    <m/>
    <m/>
  </r>
  <r>
    <s v="Scoppito"/>
    <x v="12"/>
    <m/>
    <s v="AQ"/>
    <n v="3285"/>
    <n v="5.5281667754181326E-3"/>
    <x v="12"/>
    <n v="0.25127953681952775"/>
    <s v=""/>
    <m/>
    <m/>
  </r>
  <r>
    <s v="Scurcola Marsicana"/>
    <x v="12"/>
    <m/>
    <s v="AQ"/>
    <n v="2762"/>
    <n v="4.6480355049329921E-3"/>
    <x v="12"/>
    <n v="0.21127369275358771"/>
    <s v=""/>
    <m/>
    <m/>
  </r>
  <r>
    <s v="Secinaro"/>
    <x v="12"/>
    <m/>
    <s v="AQ"/>
    <n v="383"/>
    <n v="6.4453207762104855E-4"/>
    <x v="12"/>
    <n v="2.9296822709856656E-2"/>
    <s v=""/>
    <m/>
    <m/>
  </r>
  <r>
    <s v="Sulmona"/>
    <x v="12"/>
    <m/>
    <s v="AQ"/>
    <n v="24275"/>
    <n v="4.0851217191255756E-2"/>
    <x v="12"/>
    <n v="1.8568678101351705"/>
    <s v=""/>
    <m/>
    <m/>
  </r>
  <r>
    <s v="Tagliacozzo"/>
    <x v="12"/>
    <m/>
    <s v="AQ"/>
    <n v="6939"/>
    <n v="1.1677305709170903E-2"/>
    <x v="12"/>
    <n v="0.53078499421330383"/>
    <s v=""/>
    <m/>
    <m/>
  </r>
  <r>
    <s v="Tione degli Abruzzi"/>
    <x v="12"/>
    <m/>
    <s v="AQ"/>
    <n v="326"/>
    <n v="5.4860954909781152E-4"/>
    <x v="12"/>
    <n v="2.4936721157736999E-2"/>
    <s v=""/>
    <m/>
    <m/>
  </r>
  <r>
    <s v="Tornimparte"/>
    <x v="12"/>
    <m/>
    <s v="AQ"/>
    <n v="3096"/>
    <n v="5.2101078650516096E-3"/>
    <x v="12"/>
    <n v="0.23682235798881518"/>
    <s v=""/>
    <m/>
    <m/>
  </r>
  <r>
    <s v="Trasacco"/>
    <x v="12"/>
    <m/>
    <s v="AQ"/>
    <n v="6144"/>
    <n v="1.0339438863978388E-2"/>
    <x v="12"/>
    <n v="0.46997305151268753"/>
    <s v=""/>
    <m/>
    <m/>
  </r>
  <r>
    <s v="Villalago"/>
    <x v="12"/>
    <m/>
    <s v="AQ"/>
    <n v="589"/>
    <n v="9.9119946140678226E-4"/>
    <x v="12"/>
    <n v="4.5054382705236484E-2"/>
    <s v=""/>
    <m/>
    <m/>
  </r>
  <r>
    <s v="Villa Santa Lucia degli Abruzzi"/>
    <x v="12"/>
    <m/>
    <s v="AQ"/>
    <n v="141"/>
    <n v="2.3728204424169154E-4"/>
    <x v="12"/>
    <n v="1.0785514365769683E-2"/>
    <s v=""/>
    <m/>
    <m/>
  </r>
  <r>
    <s v="Villa Sant'Angelo"/>
    <x v="12"/>
    <m/>
    <s v="AQ"/>
    <n v="425"/>
    <n v="7.1521183548027588E-4"/>
    <x v="12"/>
    <n v="3.2509529116681667E-2"/>
    <s v=""/>
    <m/>
    <m/>
  </r>
  <r>
    <s v="Villavallelonga"/>
    <x v="12"/>
    <m/>
    <s v="AQ"/>
    <n v="936"/>
    <n v="1.5751488894342074E-3"/>
    <x v="12"/>
    <n v="7.1597457066385983E-2"/>
    <s v=""/>
    <m/>
    <m/>
  </r>
  <r>
    <s v="Villetta Barrea"/>
    <x v="12"/>
    <m/>
    <s v="AQ"/>
    <n v="652"/>
    <n v="1.097219098195623E-3"/>
    <x v="12"/>
    <n v="4.9873442315473998E-2"/>
    <s v=""/>
    <m/>
    <m/>
  </r>
  <r>
    <s v="Vittorito"/>
    <x v="12"/>
    <m/>
    <s v="AQ"/>
    <n v="898"/>
    <n v="1.511200537085383E-3"/>
    <x v="12"/>
    <n v="6.8690722698306214E-2"/>
    <s v=""/>
    <m/>
    <m/>
  </r>
  <r>
    <s v="Alba Adriatica"/>
    <x v="12"/>
    <m/>
    <s v="TE"/>
    <n v="11565"/>
    <n v="1.9462176181951507E-2"/>
    <x v="12"/>
    <n v="0.88464165702217301"/>
    <s v=""/>
    <m/>
    <m/>
  </r>
  <r>
    <s v="Ancarano"/>
    <x v="12"/>
    <m/>
    <s v="TE"/>
    <n v="1877"/>
    <n v="3.1587120357564179E-3"/>
    <x v="12"/>
    <n v="0.14357737918120353"/>
    <s v=""/>
    <m/>
    <m/>
  </r>
  <r>
    <s v="Arsita"/>
    <x v="12"/>
    <m/>
    <s v="TE"/>
    <n v="871"/>
    <n v="1.4657635498901652E-3"/>
    <x v="12"/>
    <n v="6.6625411436775847E-2"/>
    <s v=""/>
    <m/>
    <m/>
  </r>
  <r>
    <s v="Atri"/>
    <x v="12"/>
    <m/>
    <s v="TE"/>
    <n v="11112"/>
    <n v="1.8699844507898411E-2"/>
    <x v="12"/>
    <n v="0.84999032363427474"/>
    <s v=""/>
    <m/>
    <m/>
  </r>
  <r>
    <s v="Basciano"/>
    <x v="12"/>
    <m/>
    <s v="TE"/>
    <n v="2438"/>
    <n v="4.1027916585903825E-3"/>
    <x v="12"/>
    <n v="0.18648995761522333"/>
    <s v=""/>
    <m/>
    <m/>
  </r>
  <r>
    <s v="Bellante"/>
    <x v="12"/>
    <m/>
    <s v="TE"/>
    <n v="7160"/>
    <n v="1.2049215863620647E-2"/>
    <x v="12"/>
    <n v="0.5476899493539783"/>
    <s v=""/>
    <m/>
    <m/>
  </r>
  <r>
    <s v="Bisenti"/>
    <x v="12"/>
    <m/>
    <s v="TE"/>
    <n v="2069"/>
    <n v="3.4818195002557428E-3"/>
    <x v="12"/>
    <n v="0.15826403704097503"/>
    <s v=""/>
    <m/>
    <m/>
  </r>
  <r>
    <s v="Campli"/>
    <x v="12"/>
    <m/>
    <s v="TE"/>
    <n v="7276"/>
    <n v="1.2244426623422323E-2"/>
    <x v="12"/>
    <n v="0.55656313847759031"/>
    <s v=""/>
    <m/>
    <m/>
  </r>
  <r>
    <s v="Canzano"/>
    <x v="12"/>
    <m/>
    <s v="TE"/>
    <n v="1955"/>
    <n v="3.289974443209269E-3"/>
    <x v="12"/>
    <n v="0.14954383393673568"/>
    <s v=""/>
    <m/>
    <m/>
  </r>
  <r>
    <s v="Castel Castagna"/>
    <x v="12"/>
    <m/>
    <s v="TE"/>
    <n v="491"/>
    <n v="8.2628002640191872E-4"/>
    <x v="12"/>
    <n v="3.7558067755978121E-2"/>
    <s v=""/>
    <m/>
    <m/>
  </r>
  <r>
    <s v="Castellalto"/>
    <x v="12"/>
    <m/>
    <s v="TE"/>
    <n v="7359"/>
    <n v="1.2384103287763177E-2"/>
    <x v="12"/>
    <n v="0.56291205828155388"/>
    <s v=""/>
    <m/>
    <m/>
  </r>
  <r>
    <s v="Castelli"/>
    <x v="12"/>
    <m/>
    <s v="TE"/>
    <n v="1224"/>
    <n v="2.0598100861831947E-3"/>
    <x v="12"/>
    <n v="9.3627443856043213E-2"/>
    <s v=""/>
    <m/>
    <m/>
  </r>
  <r>
    <s v="Castiglione Messer Raimondo"/>
    <x v="12"/>
    <m/>
    <s v="TE"/>
    <n v="2364"/>
    <n v="3.9782606566479339E-3"/>
    <x v="12"/>
    <n v="0.1808294748984364"/>
    <s v=""/>
    <m/>
    <m/>
  </r>
  <r>
    <s v="Castilenti"/>
    <x v="12"/>
    <m/>
    <s v="TE"/>
    <n v="1551"/>
    <n v="2.6101024866586066E-3"/>
    <x v="12"/>
    <n v="0.11864065802346653"/>
    <s v=""/>
    <m/>
    <m/>
  </r>
  <r>
    <s v="Cellino Attanasio"/>
    <x v="12"/>
    <m/>
    <s v="TE"/>
    <n v="2590"/>
    <n v="4.3585850679856812E-3"/>
    <x v="12"/>
    <n v="0.19811689508754241"/>
    <s v=""/>
    <m/>
    <m/>
  </r>
  <r>
    <s v="Cermignano"/>
    <x v="12"/>
    <m/>
    <s v="TE"/>
    <n v="1787"/>
    <n v="3.00725541177236E-3"/>
    <x v="12"/>
    <n v="0.13669300830943565"/>
    <s v=""/>
    <m/>
    <m/>
  </r>
  <r>
    <s v="Civitella del Tronto"/>
    <x v="12"/>
    <m/>
    <s v="TE"/>
    <n v="5333"/>
    <n v="8.97464639674426E-3"/>
    <x v="12"/>
    <n v="0.4079372206570902"/>
    <s v=""/>
    <m/>
    <m/>
  </r>
  <r>
    <s v="Colledara"/>
    <x v="12"/>
    <m/>
    <s v="TE"/>
    <n v="2237"/>
    <n v="3.7645385316926521E-3"/>
    <x v="12"/>
    <n v="0.17111486266827505"/>
    <s v=""/>
    <m/>
    <m/>
  </r>
  <r>
    <s v="Colonnella"/>
    <x v="12"/>
    <m/>
    <s v="TE"/>
    <n v="3768"/>
    <n v="6.3409839907992453E-3"/>
    <x v="12"/>
    <n v="0.2882256604980154"/>
    <s v=""/>
    <m/>
    <m/>
  </r>
  <r>
    <s v="Controguerra"/>
    <x v="12"/>
    <m/>
    <s v="TE"/>
    <n v="2422"/>
    <n v="4.0758660365487719E-3"/>
    <x v="12"/>
    <n v="0.18526606946024238"/>
    <s v=""/>
    <m/>
    <m/>
  </r>
  <r>
    <s v="Corropoli"/>
    <x v="12"/>
    <m/>
    <s v="TE"/>
    <n v="4750"/>
    <n v="7.9935440436030829E-3"/>
    <x v="12"/>
    <n v="0.36334179600997163"/>
    <s v=""/>
    <m/>
    <m/>
  </r>
  <r>
    <s v="Cortino"/>
    <x v="12"/>
    <m/>
    <s v="TE"/>
    <n v="683"/>
    <n v="1.1493874909012432E-3"/>
    <x v="12"/>
    <n v="5.2244725615749603E-2"/>
    <s v=""/>
    <m/>
    <m/>
  </r>
  <r>
    <s v="Crognaleto"/>
    <x v="12"/>
    <m/>
    <s v="TE"/>
    <n v="1416"/>
    <n v="2.3829175506825191E-3"/>
    <x v="12"/>
    <n v="0.1083141017158147"/>
    <s v=""/>
    <m/>
    <m/>
  </r>
  <r>
    <s v="Fano Adriano"/>
    <x v="12"/>
    <m/>
    <s v="TE"/>
    <n v="354"/>
    <n v="5.9572938767062978E-4"/>
    <x v="12"/>
    <n v="2.7078525428953674E-2"/>
    <s v=""/>
    <m/>
    <m/>
  </r>
  <r>
    <s v="Giulianova"/>
    <x v="12"/>
    <m/>
    <s v="TE"/>
    <n v="23199"/>
    <n v="3.9040469108957455E-2"/>
    <x v="12"/>
    <n v="1.7745613317127016"/>
    <s v=""/>
    <m/>
    <m/>
  </r>
  <r>
    <s v="Isola del Gran Sasso d'Italia"/>
    <x v="12"/>
    <m/>
    <s v="TE"/>
    <n v="4840"/>
    <n v="8.1450006675871413E-3"/>
    <x v="12"/>
    <n v="0.37022616688173954"/>
    <s v=""/>
    <m/>
    <m/>
  </r>
  <r>
    <s v="Montefino"/>
    <x v="12"/>
    <m/>
    <s v="TE"/>
    <n v="1091"/>
    <n v="1.835990852962308E-3"/>
    <x v="12"/>
    <n v="8.3453873567764014E-2"/>
    <s v=""/>
    <m/>
    <m/>
  </r>
  <r>
    <s v="Montorio al Vomano"/>
    <x v="12"/>
    <m/>
    <s v="TE"/>
    <n v="8201"/>
    <n v="1.3801064147702923E-2"/>
    <x v="12"/>
    <n v="0.62731917243742685"/>
    <s v=""/>
    <m/>
    <m/>
  </r>
  <r>
    <s v="Morro d'Oro"/>
    <x v="12"/>
    <m/>
    <s v="TE"/>
    <n v="3628"/>
    <n v="6.1053847979351547E-3"/>
    <x v="12"/>
    <n v="0.27751663914193203"/>
    <s v=""/>
    <m/>
    <m/>
  </r>
  <r>
    <s v="Mosciano Sant'Angelo"/>
    <x v="12"/>
    <m/>
    <s v="TE"/>
    <n v="9251"/>
    <n v="1.5568058094183603E-2"/>
    <x v="12"/>
    <n v="0.7076368326080521"/>
    <s v=""/>
    <m/>
    <m/>
  </r>
  <r>
    <s v="Nereto"/>
    <x v="12"/>
    <m/>
    <s v="TE"/>
    <n v="5075"/>
    <n v="8.5404707413232941E-3"/>
    <x v="12"/>
    <n v="0.3882020241580223"/>
    <s v=""/>
    <m/>
    <m/>
  </r>
  <r>
    <s v="Notaresco"/>
    <x v="12"/>
    <m/>
    <s v="TE"/>
    <n v="6863"/>
    <n v="1.1549409004473255E-2"/>
    <x v="12"/>
    <n v="0.52497152547714432"/>
    <s v=""/>
    <m/>
    <m/>
  </r>
  <r>
    <s v="Penna Sant'Andrea"/>
    <x v="12"/>
    <m/>
    <s v="TE"/>
    <n v="1728"/>
    <n v="2.9079671804939219E-3"/>
    <x v="12"/>
    <n v="0.13217992073794335"/>
    <s v=""/>
    <m/>
    <m/>
  </r>
  <r>
    <s v="Pietracamela"/>
    <x v="12"/>
    <m/>
    <s v="TE"/>
    <n v="304"/>
    <n v="5.1158681879059735E-4"/>
    <x v="12"/>
    <n v="2.3253874944638184E-2"/>
    <s v=""/>
    <m/>
    <m/>
  </r>
  <r>
    <s v="Pineto"/>
    <x v="12"/>
    <m/>
    <s v="TE"/>
    <n v="14631"/>
    <n v="2.4621798505675099E-2"/>
    <x v="12"/>
    <n v="1.119169224720399"/>
    <s v=""/>
    <m/>
    <m/>
  </r>
  <r>
    <s v="Rocca Santa Maria"/>
    <x v="12"/>
    <m/>
    <s v="TE"/>
    <n v="569"/>
    <n v="9.5754243385476941E-4"/>
    <x v="12"/>
    <n v="4.3524522511510282E-2"/>
    <s v=""/>
    <m/>
    <m/>
  </r>
  <r>
    <s v="Roseto degli Abruzzi"/>
    <x v="12"/>
    <m/>
    <s v="TE"/>
    <n v="24940"/>
    <n v="4.1970313357360192E-2"/>
    <x v="12"/>
    <n v="1.9077356615765668"/>
    <s v=""/>
    <m/>
    <m/>
  </r>
  <r>
    <s v="Sant'Egidio alla Vibrata"/>
    <x v="12"/>
    <m/>
    <s v="TE"/>
    <n v="9668"/>
    <n v="1.6269807118643075E-2"/>
    <x v="12"/>
    <n v="0.73953441764724326"/>
    <s v=""/>
    <m/>
    <m/>
  </r>
  <r>
    <s v="Sant'Omero"/>
    <x v="12"/>
    <m/>
    <s v="TE"/>
    <n v="5313"/>
    <n v="8.9409893691922478E-3"/>
    <x v="12"/>
    <n v="0.40640736046336406"/>
    <s v=""/>
    <m/>
    <m/>
  </r>
  <r>
    <s v="Silvi"/>
    <x v="12"/>
    <m/>
    <s v="TE"/>
    <n v="15401"/>
    <n v="2.5917594066427595E-2"/>
    <x v="12"/>
    <n v="1.1780688421788577"/>
    <s v=""/>
    <m/>
    <m/>
  </r>
  <r>
    <s v="Teramo"/>
    <x v="12"/>
    <m/>
    <s v="TE"/>
    <n v="54294"/>
    <n v="9.1368732695449636E-2"/>
    <x v="12"/>
    <n v="4.1531114679085057"/>
    <s v=""/>
    <m/>
    <m/>
  </r>
  <r>
    <s v="Torano Nuovo"/>
    <x v="12"/>
    <m/>
    <s v="TE"/>
    <n v="1658"/>
    <n v="2.7901675840618762E-3"/>
    <x v="12"/>
    <n v="0.12682541005990167"/>
    <s v=""/>
    <m/>
    <m/>
  </r>
  <r>
    <s v="Torricella Sicura"/>
    <x v="12"/>
    <m/>
    <s v="TE"/>
    <n v="2670"/>
    <n v="4.4932131781937326E-3"/>
    <x v="12"/>
    <n v="0.20423633586244722"/>
    <s v=""/>
    <m/>
    <m/>
  </r>
  <r>
    <s v="Tortoreto"/>
    <x v="12"/>
    <m/>
    <s v="TE"/>
    <n v="10442"/>
    <n v="1.7572334084905977E-2"/>
    <x v="12"/>
    <n v="0.79874000714444704"/>
    <s v=""/>
    <m/>
    <m/>
  </r>
  <r>
    <s v="Tossicia"/>
    <x v="12"/>
    <m/>
    <s v="TE"/>
    <n v="1418"/>
    <n v="2.3862832534377204E-3"/>
    <x v="12"/>
    <n v="0.10846708773518733"/>
    <s v=""/>
    <m/>
    <m/>
  </r>
  <r>
    <s v="Valle Castellana"/>
    <x v="12"/>
    <m/>
    <s v="TE"/>
    <n v="1029"/>
    <n v="1.7316540675510678E-3"/>
    <x v="12"/>
    <n v="7.8711306967212791E-2"/>
    <s v=""/>
    <m/>
    <m/>
  </r>
  <r>
    <s v="Martinsicuro"/>
    <x v="12"/>
    <m/>
    <s v="TE"/>
    <n v="15484"/>
    <n v="2.6057270730768453E-2"/>
    <x v="12"/>
    <n v="1.1844177619828211"/>
    <s v=""/>
    <m/>
    <m/>
  </r>
  <r>
    <s v="Abbateggio"/>
    <x v="12"/>
    <m/>
    <s v="PE"/>
    <n v="441"/>
    <n v="7.4213745752188629E-4"/>
    <x v="12"/>
    <n v="3.3733417271662625E-2"/>
    <s v=""/>
    <m/>
    <m/>
  </r>
  <r>
    <s v="Alanno"/>
    <x v="12"/>
    <m/>
    <s v="PE"/>
    <n v="3608"/>
    <n v="6.0717277703831417E-3"/>
    <x v="12"/>
    <n v="0.27598677894820584"/>
    <s v=""/>
    <m/>
    <m/>
  </r>
  <r>
    <s v="Bolognano"/>
    <x v="12"/>
    <m/>
    <s v="PE"/>
    <n v="1157"/>
    <n v="1.9470590438839508E-3"/>
    <x v="12"/>
    <n v="8.8502412207060455E-2"/>
    <s v=""/>
    <m/>
    <m/>
  </r>
  <r>
    <s v="Brittoli"/>
    <x v="12"/>
    <m/>
    <s v="PE"/>
    <n v="335"/>
    <n v="5.6375521149621744E-4"/>
    <x v="12"/>
    <n v="2.5625158244913789E-2"/>
    <s v=""/>
    <m/>
    <m/>
  </r>
  <r>
    <s v="Bussi sul Tirino"/>
    <x v="12"/>
    <m/>
    <s v="PE"/>
    <n v="2636"/>
    <n v="4.435996231355311E-3"/>
    <x v="12"/>
    <n v="0.20163557353311268"/>
    <s v=""/>
    <m/>
    <m/>
  </r>
  <r>
    <s v="Cappelle sul Tavo"/>
    <x v="12"/>
    <m/>
    <s v="PE"/>
    <n v="3959"/>
    <n v="6.6624086039209695E-3"/>
    <x v="12"/>
    <n v="0.30283582534810061"/>
    <s v=""/>
    <m/>
    <m/>
  </r>
  <r>
    <s v="Caramanico Terme"/>
    <x v="12"/>
    <m/>
    <s v="PE"/>
    <n v="2008"/>
    <n v="3.379165566222103E-3"/>
    <x v="12"/>
    <n v="0.15359796345011012"/>
    <s v=""/>
    <m/>
    <m/>
  </r>
  <r>
    <s v="Carpineto della Nora"/>
    <x v="12"/>
    <m/>
    <s v="PE"/>
    <n v="680"/>
    <n v="1.1443389367684414E-3"/>
    <x v="12"/>
    <n v="5.2015246586690676E-2"/>
    <s v=""/>
    <m/>
    <m/>
  </r>
  <r>
    <s v="Castiglione a Casauria"/>
    <x v="12"/>
    <m/>
    <s v="PE"/>
    <n v="873"/>
    <n v="1.4691292526453667E-3"/>
    <x v="12"/>
    <n v="6.6778397456148469E-2"/>
    <s v=""/>
    <m/>
    <m/>
  </r>
  <r>
    <s v="Catignano"/>
    <x v="12"/>
    <m/>
    <s v="PE"/>
    <n v="1449"/>
    <n v="2.4384516461433406E-3"/>
    <x v="12"/>
    <n v="0.11083837103546292"/>
    <s v=""/>
    <m/>
    <m/>
  </r>
  <r>
    <s v="Cepagatti"/>
    <x v="12"/>
    <m/>
    <s v="PE"/>
    <n v="10449"/>
    <n v="1.7584114044549182E-2"/>
    <x v="12"/>
    <n v="0.79927545821225132"/>
    <s v=""/>
    <m/>
    <m/>
  </r>
  <r>
    <s v="Città Sant'Angelo"/>
    <x v="12"/>
    <m/>
    <s v="PE"/>
    <n v="14379"/>
    <n v="2.4197719958519732E-2"/>
    <x v="12"/>
    <n v="1.0998929862794489"/>
    <s v=""/>
    <m/>
    <m/>
  </r>
  <r>
    <s v="Civitaquana"/>
    <x v="12"/>
    <m/>
    <s v="PE"/>
    <n v="1322"/>
    <n v="2.2247295211880579E-3"/>
    <x v="12"/>
    <n v="0.10112375880530157"/>
    <s v=""/>
    <m/>
    <m/>
  </r>
  <r>
    <s v="Civitella Casanova"/>
    <x v="12"/>
    <m/>
    <s v="PE"/>
    <n v="1875"/>
    <n v="3.1553463330012167E-3"/>
    <x v="12"/>
    <n v="0.14342439316183092"/>
    <s v=""/>
    <m/>
    <m/>
  </r>
  <r>
    <s v="Collecorvino"/>
    <x v="12"/>
    <m/>
    <s v="PE"/>
    <n v="5908"/>
    <n v="9.942285938864634E-3"/>
    <x v="12"/>
    <n v="0.45192070122671835"/>
    <s v=""/>
    <m/>
    <m/>
  </r>
  <r>
    <s v="Corvara"/>
    <x v="12"/>
    <m/>
    <s v="PE"/>
    <n v="278"/>
    <n v="4.6783268297298047E-4"/>
    <x v="12"/>
    <n v="2.1265056692794129E-2"/>
    <s v=""/>
    <m/>
    <m/>
  </r>
  <r>
    <s v="Cugnoli"/>
    <x v="12"/>
    <m/>
    <s v="PE"/>
    <n v="1590"/>
    <n v="2.6757336903850317E-3"/>
    <x v="12"/>
    <n v="0.1216238854012326"/>
    <s v=""/>
    <m/>
    <m/>
  </r>
  <r>
    <s v="Elice"/>
    <x v="12"/>
    <m/>
    <s v="PE"/>
    <n v="1729"/>
    <n v="2.9096500318715225E-3"/>
    <x v="12"/>
    <n v="0.13225641374762967"/>
    <s v=""/>
    <m/>
    <m/>
  </r>
  <r>
    <s v="Farindola"/>
    <x v="12"/>
    <m/>
    <s v="PE"/>
    <n v="1601"/>
    <n v="2.6942450555386393E-3"/>
    <x v="12"/>
    <n v="0.12246530850778202"/>
    <s v=""/>
    <m/>
    <m/>
  </r>
  <r>
    <s v="Lettomanoppello"/>
    <x v="12"/>
    <m/>
    <s v="PE"/>
    <n v="3019"/>
    <n v="5.0805283089763601E-3"/>
    <x v="12"/>
    <n v="0.23093239624296935"/>
    <s v=""/>
    <m/>
    <m/>
  </r>
  <r>
    <s v="Loreto Aprutino"/>
    <x v="12"/>
    <m/>
    <s v="PE"/>
    <n v="7619"/>
    <n v="1.2821644645939344E-2"/>
    <x v="12"/>
    <n v="0.58280024079999448"/>
    <s v=""/>
    <m/>
    <m/>
  </r>
  <r>
    <s v="Manoppello"/>
    <x v="12"/>
    <m/>
    <s v="PE"/>
    <n v="7008"/>
    <n v="1.1793422454225348E-2"/>
    <x v="12"/>
    <n v="0.53606301188165917"/>
    <s v=""/>
    <m/>
    <m/>
  </r>
  <r>
    <s v="Montebello di Bertona"/>
    <x v="12"/>
    <m/>
    <s v="PE"/>
    <n v="1023"/>
    <n v="1.721556959285464E-3"/>
    <x v="12"/>
    <n v="7.8252348909094938E-2"/>
    <s v=""/>
    <m/>
    <m/>
  </r>
  <r>
    <s v="Montesilvano"/>
    <x v="12"/>
    <m/>
    <s v="PE"/>
    <n v="50413"/>
    <n v="8.4837586498981515E-2"/>
    <x v="12"/>
    <n v="3.8562420973159366"/>
    <s v=""/>
    <m/>
    <m/>
  </r>
  <r>
    <s v="Moscufo"/>
    <x v="12"/>
    <m/>
    <s v="PE"/>
    <n v="3264"/>
    <n v="5.492826896488519E-3"/>
    <x v="12"/>
    <n v="0.24967318361611524"/>
    <s v=""/>
    <m/>
    <m/>
  </r>
  <r>
    <s v="Nocciano"/>
    <x v="12"/>
    <m/>
    <s v="PE"/>
    <n v="1800"/>
    <n v="3.0291324796811684E-3"/>
    <x v="12"/>
    <n v="0.13768741743535767"/>
    <s v=""/>
    <m/>
    <m/>
  </r>
  <r>
    <s v="Penne"/>
    <x v="12"/>
    <m/>
    <s v="PE"/>
    <n v="12717"/>
    <n v="2.1400820968947454E-2"/>
    <x v="12"/>
    <n v="0.97276160418080182"/>
    <s v=""/>
    <m/>
    <m/>
  </r>
  <r>
    <s v="Pescara"/>
    <x v="12"/>
    <m/>
    <s v="PE"/>
    <n v="117166"/>
    <n v="0.19717296450795763"/>
    <x v="12"/>
    <n v="8.9623799729061755"/>
    <s v=""/>
    <m/>
    <m/>
  </r>
  <r>
    <s v="Pescosansonesco"/>
    <x v="12"/>
    <m/>
    <s v="PE"/>
    <n v="517"/>
    <n v="8.7003416221953555E-4"/>
    <x v="12"/>
    <n v="3.9546886007822177E-2"/>
    <s v=""/>
    <m/>
    <m/>
  </r>
  <r>
    <s v="Pianella"/>
    <x v="12"/>
    <m/>
    <s v="PE"/>
    <n v="8437"/>
    <n v="1.4198217072816675E-2"/>
    <x v="12"/>
    <n v="0.64537152272339593"/>
    <s v=""/>
    <m/>
    <m/>
  </r>
  <r>
    <s v="Picciano"/>
    <x v="12"/>
    <m/>
    <s v="PE"/>
    <n v="1338"/>
    <n v="2.2516551432296686E-3"/>
    <x v="12"/>
    <n v="0.10234764696028253"/>
    <s v=""/>
    <m/>
    <m/>
  </r>
  <r>
    <s v="Pietranico"/>
    <x v="12"/>
    <m/>
    <s v="PE"/>
    <n v="509"/>
    <n v="8.5657135119873034E-4"/>
    <x v="12"/>
    <n v="3.8934941930331701E-2"/>
    <s v=""/>
    <m/>
    <m/>
  </r>
  <r>
    <s v="Popoli"/>
    <x v="12"/>
    <m/>
    <s v="PE"/>
    <n v="5450"/>
    <n v="9.1715400079235374E-3"/>
    <x v="12"/>
    <n v="0.41688690279038854"/>
    <s v=""/>
    <m/>
    <m/>
  </r>
  <r>
    <s v="Roccamorice"/>
    <x v="12"/>
    <m/>
    <s v="PE"/>
    <n v="989"/>
    <n v="1.6643400124470419E-3"/>
    <x v="12"/>
    <n v="7.5651586579760413E-2"/>
    <s v=""/>
    <m/>
    <m/>
  </r>
  <r>
    <s v="Rosciano"/>
    <x v="12"/>
    <m/>
    <s v="PE"/>
    <n v="3663"/>
    <n v="6.1642845961511769E-3"/>
    <x v="12"/>
    <n v="0.28019389448095289"/>
    <s v=""/>
    <m/>
    <m/>
  </r>
  <r>
    <s v="Salle"/>
    <x v="12"/>
    <m/>
    <s v="PE"/>
    <n v="317"/>
    <n v="5.3346388669940571E-4"/>
    <x v="12"/>
    <n v="2.4248284070560212E-2"/>
    <s v=""/>
    <m/>
    <m/>
  </r>
  <r>
    <s v="Sant'Eufemia a Maiella"/>
    <x v="12"/>
    <m/>
    <s v="PE"/>
    <n v="299"/>
    <n v="5.0317256190259409E-4"/>
    <x v="12"/>
    <n v="2.2871409896206635E-2"/>
    <s v=""/>
    <m/>
    <m/>
  </r>
  <r>
    <s v="San Valentino in Abruzzo Citeriore"/>
    <x v="12"/>
    <m/>
    <s v="PE"/>
    <n v="1930"/>
    <n v="3.2479031587692529E-3"/>
    <x v="12"/>
    <n v="0.14763150869457795"/>
    <s v=""/>
    <m/>
    <m/>
  </r>
  <r>
    <s v="Scafa"/>
    <x v="12"/>
    <m/>
    <s v="PE"/>
    <n v="3836"/>
    <n v="6.4554178844760893E-3"/>
    <x v="12"/>
    <n v="0.29342718515668442"/>
    <s v=""/>
    <m/>
    <m/>
  </r>
  <r>
    <s v="Serramonacesca"/>
    <x v="12"/>
    <m/>
    <s v="PE"/>
    <n v="582"/>
    <n v="9.7941950176357777E-4"/>
    <x v="12"/>
    <n v="4.4518931637432313E-2"/>
    <s v=""/>
    <m/>
    <m/>
  </r>
  <r>
    <s v="Spoltore"/>
    <x v="12"/>
    <m/>
    <s v="PE"/>
    <n v="18566"/>
    <n v="3.1243818676533648E-2"/>
    <x v="12"/>
    <n v="1.4201692178360279"/>
    <s v=""/>
    <m/>
    <m/>
  </r>
  <r>
    <s v="Tocco da Casauria"/>
    <x v="12"/>
    <m/>
    <s v="PE"/>
    <n v="2721"/>
    <n v="4.5790385984513663E-3"/>
    <x v="12"/>
    <n v="0.20813747935644902"/>
    <s v=""/>
    <m/>
    <m/>
  </r>
  <r>
    <s v="Torre de' Passeri"/>
    <x v="12"/>
    <m/>
    <s v="PE"/>
    <n v="3174"/>
    <n v="5.3413702725044606E-3"/>
    <x v="12"/>
    <n v="0.24278881274434738"/>
    <s v=""/>
    <m/>
    <m/>
  </r>
  <r>
    <s v="Turrivalignani"/>
    <x v="12"/>
    <m/>
    <s v="PE"/>
    <n v="884"/>
    <n v="1.4876406177989738E-3"/>
    <x v="12"/>
    <n v="6.7619820562697885E-2"/>
    <s v=""/>
    <m/>
    <m/>
  </r>
  <r>
    <s v="Vicoli"/>
    <x v="12"/>
    <m/>
    <s v="PE"/>
    <n v="396"/>
    <n v="6.6640914552985701E-4"/>
    <x v="12"/>
    <n v="3.0291231835778688E-2"/>
    <s v=""/>
    <m/>
    <m/>
  </r>
  <r>
    <s v="Villa Celiera"/>
    <x v="12"/>
    <m/>
    <s v="PE"/>
    <n v="747"/>
    <n v="1.2570899790676849E-3"/>
    <x v="12"/>
    <n v="5.7140278235673435E-2"/>
    <s v=""/>
    <m/>
    <m/>
  </r>
  <r>
    <s v="Altino"/>
    <x v="12"/>
    <m/>
    <s v="CH"/>
    <n v="2833"/>
    <n v="4.7675179527426389E-3"/>
    <x v="12"/>
    <n v="0.21670469644131571"/>
    <s v=""/>
    <m/>
    <m/>
  </r>
  <r>
    <s v="Archi"/>
    <x v="12"/>
    <m/>
    <s v="CH"/>
    <n v="2282"/>
    <n v="3.8402668436846809E-3"/>
    <x v="12"/>
    <n v="0.17455704810415898"/>
    <s v=""/>
    <m/>
    <m/>
  </r>
  <r>
    <s v="Ari"/>
    <x v="12"/>
    <m/>
    <s v="CH"/>
    <n v="1165"/>
    <n v="1.9605218549047562E-3"/>
    <x v="12"/>
    <n v="8.9114356284550944E-2"/>
    <s v=""/>
    <m/>
    <m/>
  </r>
  <r>
    <s v="Arielli"/>
    <x v="12"/>
    <m/>
    <s v="CH"/>
    <n v="1144"/>
    <n v="1.9251819759751427E-3"/>
    <x v="12"/>
    <n v="8.750800308113843E-2"/>
    <s v=""/>
    <m/>
    <m/>
  </r>
  <r>
    <s v="Atessa"/>
    <x v="12"/>
    <m/>
    <s v="CH"/>
    <n v="10761"/>
    <n v="1.8109163674360586E-2"/>
    <x v="12"/>
    <n v="0.82314127723437991"/>
    <s v=""/>
    <m/>
    <m/>
  </r>
  <r>
    <s v="Bomba"/>
    <x v="12"/>
    <m/>
    <s v="CH"/>
    <n v="885"/>
    <n v="1.4893234691765744E-3"/>
    <x v="12"/>
    <n v="6.7696313572384176E-2"/>
    <s v=""/>
    <m/>
    <m/>
  </r>
  <r>
    <s v="Borrello"/>
    <x v="12"/>
    <m/>
    <s v="CH"/>
    <n v="368"/>
    <n v="6.1928930695703886E-4"/>
    <x v="12"/>
    <n v="2.8149427564562013E-2"/>
    <s v=""/>
    <m/>
    <m/>
  </r>
  <r>
    <s v="Bucchianico"/>
    <x v="12"/>
    <m/>
    <s v="CH"/>
    <n v="5221"/>
    <n v="8.7861670424529883E-3"/>
    <x v="12"/>
    <n v="0.39937000357222352"/>
    <s v=""/>
    <m/>
    <m/>
  </r>
  <r>
    <s v="Montebello sul Sangro"/>
    <x v="12"/>
    <m/>
    <s v="CH"/>
    <n v="99"/>
    <n v="1.6660228638246425E-4"/>
    <x v="12"/>
    <n v="7.5728079589446719E-3"/>
    <s v=""/>
    <m/>
    <m/>
  </r>
  <r>
    <s v="Canosa Sannita"/>
    <x v="12"/>
    <m/>
    <s v="CH"/>
    <n v="1441"/>
    <n v="2.4249888351225352E-3"/>
    <x v="12"/>
    <n v="0.11022642695797244"/>
    <s v=""/>
    <m/>
    <m/>
  </r>
  <r>
    <s v="Carpineto Sinello"/>
    <x v="12"/>
    <m/>
    <s v="CH"/>
    <n v="666"/>
    <n v="1.1207790174820322E-3"/>
    <x v="12"/>
    <n v="5.0944344451082341E-2"/>
    <s v=""/>
    <m/>
    <m/>
  </r>
  <r>
    <s v="Carunchio"/>
    <x v="12"/>
    <m/>
    <s v="CH"/>
    <n v="639"/>
    <n v="1.0753420302868147E-3"/>
    <x v="12"/>
    <n v="4.8879033189551974E-2"/>
    <s v=""/>
    <m/>
    <m/>
  </r>
  <r>
    <s v="Casacanditella"/>
    <x v="12"/>
    <m/>
    <s v="CH"/>
    <n v="1340"/>
    <n v="2.2550208459848698E-3"/>
    <x v="12"/>
    <n v="0.10250063297965516"/>
    <s v=""/>
    <m/>
    <m/>
  </r>
  <r>
    <s v="Casalanguida"/>
    <x v="12"/>
    <m/>
    <s v="CH"/>
    <n v="1006"/>
    <n v="1.6929484858662532E-3"/>
    <x v="12"/>
    <n v="7.6951967744427682E-2"/>
    <s v=""/>
    <m/>
    <m/>
  </r>
  <r>
    <s v="Casalbordino"/>
    <x v="12"/>
    <m/>
    <s v="CH"/>
    <n v="6303"/>
    <n v="1.0607012233016891E-2"/>
    <x v="12"/>
    <n v="0.48213544005281078"/>
    <s v=""/>
    <m/>
    <m/>
  </r>
  <r>
    <s v="Casalincontrada"/>
    <x v="12"/>
    <m/>
    <s v="CH"/>
    <n v="3153"/>
    <n v="5.306030393574847E-3"/>
    <x v="12"/>
    <n v="0.24118245954093484"/>
    <s v=""/>
    <m/>
    <m/>
  </r>
  <r>
    <s v="Casoli"/>
    <x v="12"/>
    <m/>
    <s v="CH"/>
    <n v="5847"/>
    <n v="9.8396320048309959E-3"/>
    <x v="12"/>
    <n v="0.4472546276358535"/>
    <s v=""/>
    <m/>
    <m/>
  </r>
  <r>
    <s v="Castel Frentano"/>
    <x v="12"/>
    <m/>
    <s v="CH"/>
    <n v="4311"/>
    <n v="7.254772288836398E-3"/>
    <x v="12"/>
    <n v="0.32976136475768164"/>
    <s v=""/>
    <m/>
    <m/>
  </r>
  <r>
    <s v="Castelguidone"/>
    <x v="12"/>
    <m/>
    <s v="CH"/>
    <n v="416"/>
    <n v="7.0006617308186996E-4"/>
    <x v="12"/>
    <n v="3.1821092029504887E-2"/>
    <s v=""/>
    <m/>
    <m/>
  </r>
  <r>
    <s v="Castiglione Messer Marino"/>
    <x v="12"/>
    <m/>
    <s v="CH"/>
    <n v="1898"/>
    <n v="3.1940519146860316E-3"/>
    <x v="12"/>
    <n v="0.14518373238461602"/>
    <s v=""/>
    <m/>
    <m/>
  </r>
  <r>
    <s v="Celenza sul Trigno"/>
    <x v="12"/>
    <m/>
    <s v="CH"/>
    <n v="974"/>
    <n v="1.6390972417830321E-3"/>
    <x v="12"/>
    <n v="7.4504191434465766E-2"/>
    <s v=""/>
    <m/>
    <m/>
  </r>
  <r>
    <s v="Chieti"/>
    <x v="12"/>
    <m/>
    <s v="CH"/>
    <n v="51484"/>
    <n v="8.6639920324391814E-2"/>
    <x v="12"/>
    <n v="3.9381661106899744"/>
    <s v=""/>
    <m/>
    <m/>
  </r>
  <r>
    <s v="Civitaluparella"/>
    <x v="12"/>
    <m/>
    <s v="CH"/>
    <n v="349"/>
    <n v="5.8731513078262652E-4"/>
    <x v="12"/>
    <n v="2.6696060380522128E-2"/>
    <s v=""/>
    <m/>
    <m/>
  </r>
  <r>
    <s v="Civitella Messer Raimondo"/>
    <x v="12"/>
    <m/>
    <s v="CH"/>
    <n v="861"/>
    <n v="1.4489350361141587E-3"/>
    <x v="12"/>
    <n v="6.5860481339912749E-2"/>
    <s v=""/>
    <m/>
    <m/>
  </r>
  <r>
    <s v="Colledimacine"/>
    <x v="12"/>
    <m/>
    <s v="CH"/>
    <n v="237"/>
    <n v="3.988357764913538E-4"/>
    <x v="12"/>
    <n v="1.8128843295655429E-2"/>
    <s v=""/>
    <m/>
    <m/>
  </r>
  <r>
    <s v="Colledimezzo"/>
    <x v="12"/>
    <m/>
    <s v="CH"/>
    <n v="531"/>
    <n v="8.9359408150594473E-4"/>
    <x v="12"/>
    <n v="4.0617788143430512E-2"/>
    <s v=""/>
    <m/>
    <m/>
  </r>
  <r>
    <s v="Crecchio"/>
    <x v="12"/>
    <m/>
    <s v="CH"/>
    <n v="2932"/>
    <n v="4.9341202391251027E-3"/>
    <x v="12"/>
    <n v="0.2242775044002604"/>
    <s v=""/>
    <m/>
    <m/>
  </r>
  <r>
    <s v="Cupello"/>
    <x v="12"/>
    <m/>
    <s v="CH"/>
    <n v="4848"/>
    <n v="8.1584634786079462E-3"/>
    <x v="12"/>
    <n v="0.37083811095922997"/>
    <s v=""/>
    <m/>
    <m/>
  </r>
  <r>
    <s v="Dogliola"/>
    <x v="12"/>
    <m/>
    <s v="CH"/>
    <n v="389"/>
    <n v="6.5462918588665253E-4"/>
    <x v="12"/>
    <n v="2.975578076797452E-2"/>
    <s v=""/>
    <m/>
    <m/>
  </r>
  <r>
    <s v="Fara Filiorum Petri"/>
    <x v="12"/>
    <m/>
    <s v="CH"/>
    <n v="1955"/>
    <n v="3.289974443209269E-3"/>
    <x v="12"/>
    <n v="0.14954383393673568"/>
    <s v=""/>
    <m/>
    <m/>
  </r>
  <r>
    <s v="Fara San Martino"/>
    <x v="12"/>
    <m/>
    <s v="CH"/>
    <n v="1524"/>
    <n v="2.5646654994633889E-3"/>
    <x v="12"/>
    <n v="0.11657534676193616"/>
    <s v=""/>
    <m/>
    <m/>
  </r>
  <r>
    <s v="Filetto"/>
    <x v="12"/>
    <m/>
    <s v="CH"/>
    <n v="1026"/>
    <n v="1.726605513418266E-3"/>
    <x v="12"/>
    <n v="7.8481827938153864E-2"/>
    <s v=""/>
    <m/>
    <m/>
  </r>
  <r>
    <s v="Fossacesia"/>
    <x v="12"/>
    <m/>
    <s v="CH"/>
    <n v="6217"/>
    <n v="1.0462287014543235E-2"/>
    <x v="12"/>
    <n v="0.47555704121978815"/>
    <s v=""/>
    <m/>
    <m/>
  </r>
  <r>
    <s v="Fraine"/>
    <x v="12"/>
    <m/>
    <s v="CH"/>
    <n v="396"/>
    <n v="6.6640914552985701E-4"/>
    <x v="12"/>
    <n v="3.0291231835778688E-2"/>
    <s v=""/>
    <m/>
    <m/>
  </r>
  <r>
    <s v="Francavilla al Mare"/>
    <x v="12"/>
    <m/>
    <s v="CH"/>
    <n v="23816"/>
    <n v="4.0078788408937055E-2"/>
    <x v="12"/>
    <n v="1.8217575186891548"/>
    <s v=""/>
    <m/>
    <m/>
  </r>
  <r>
    <s v="Fresagrandinaria"/>
    <x v="12"/>
    <m/>
    <s v="CH"/>
    <n v="1056"/>
    <n v="1.7770910547462852E-3"/>
    <x v="12"/>
    <n v="8.0776618228743172E-2"/>
    <s v=""/>
    <m/>
    <m/>
  </r>
  <r>
    <s v="Frisa"/>
    <x v="12"/>
    <m/>
    <s v="CH"/>
    <n v="1889"/>
    <n v="3.1789062522876266E-3"/>
    <x v="12"/>
    <n v="0.14449529529743926"/>
    <s v=""/>
    <m/>
    <m/>
  </r>
  <r>
    <s v="Furci"/>
    <x v="12"/>
    <m/>
    <s v="CH"/>
    <n v="1088"/>
    <n v="1.8309422988295062E-3"/>
    <x v="12"/>
    <n v="8.3224394538705088E-2"/>
    <s v=""/>
    <m/>
    <m/>
  </r>
  <r>
    <s v="Gamberale"/>
    <x v="12"/>
    <m/>
    <s v="CH"/>
    <n v="328"/>
    <n v="5.5197525185301296E-4"/>
    <x v="12"/>
    <n v="2.5089707177109621E-2"/>
    <s v=""/>
    <m/>
    <m/>
  </r>
  <r>
    <s v="Gessopalena"/>
    <x v="12"/>
    <m/>
    <s v="CH"/>
    <n v="1550"/>
    <n v="2.608419635281006E-3"/>
    <x v="12"/>
    <n v="0.11856416501378021"/>
    <s v=""/>
    <m/>
    <m/>
  </r>
  <r>
    <s v="Gissi"/>
    <x v="12"/>
    <m/>
    <s v="CH"/>
    <n v="2935"/>
    <n v="4.9391687932579045E-3"/>
    <x v="12"/>
    <n v="0.22450698342931932"/>
    <s v=""/>
    <m/>
    <m/>
  </r>
  <r>
    <s v="Giuliano Teatino"/>
    <x v="12"/>
    <m/>
    <s v="CH"/>
    <n v="1270"/>
    <n v="2.1372212495528245E-3"/>
    <x v="12"/>
    <n v="9.7146122301613472E-2"/>
    <s v=""/>
    <m/>
    <m/>
  </r>
  <r>
    <s v="Guardiagrele"/>
    <x v="12"/>
    <m/>
    <s v="CH"/>
    <n v="9367"/>
    <n v="1.5763268853985279E-2"/>
    <x v="12"/>
    <n v="0.716510021731664"/>
    <s v=""/>
    <m/>
    <m/>
  </r>
  <r>
    <s v="Guilmi"/>
    <x v="12"/>
    <m/>
    <s v="CH"/>
    <n v="432"/>
    <n v="7.2699179512348048E-4"/>
    <x v="12"/>
    <n v="3.3044980184485838E-2"/>
    <s v=""/>
    <m/>
    <m/>
  </r>
  <r>
    <s v="Lama dei Peligni"/>
    <x v="12"/>
    <m/>
    <s v="CH"/>
    <n v="1364"/>
    <n v="2.2954092790472853E-3"/>
    <x v="12"/>
    <n v="0.10433646521212658"/>
    <s v=""/>
    <m/>
    <m/>
  </r>
  <r>
    <s v="Lanciano"/>
    <x v="12"/>
    <m/>
    <s v="CH"/>
    <n v="35921"/>
    <n v="6.0449704334792916E-2"/>
    <x v="12"/>
    <n v="2.7477054009419346"/>
    <s v=""/>
    <m/>
    <m/>
  </r>
  <r>
    <s v="Lentella"/>
    <x v="12"/>
    <m/>
    <s v="CH"/>
    <n v="725"/>
    <n v="1.2200672487604706E-3"/>
    <x v="12"/>
    <n v="5.5457432022574617E-2"/>
    <s v=""/>
    <m/>
    <m/>
  </r>
  <r>
    <s v="Lettopalena"/>
    <x v="12"/>
    <m/>
    <s v="CH"/>
    <n v="365"/>
    <n v="6.1424075282423692E-4"/>
    <x v="12"/>
    <n v="2.7919948535503086E-2"/>
    <s v=""/>
    <m/>
    <m/>
  </r>
  <r>
    <s v="Liscia"/>
    <x v="12"/>
    <m/>
    <s v="CH"/>
    <n v="712"/>
    <n v="1.1981901808516622E-3"/>
    <x v="12"/>
    <n v="5.4463022896652592E-2"/>
    <s v=""/>
    <m/>
    <m/>
  </r>
  <r>
    <s v="Miglianico"/>
    <x v="12"/>
    <m/>
    <s v="CH"/>
    <n v="4844"/>
    <n v="8.1517320730975437E-3"/>
    <x v="12"/>
    <n v="0.37053213892048475"/>
    <s v=""/>
    <m/>
    <m/>
  </r>
  <r>
    <s v="Montazzoli"/>
    <x v="12"/>
    <m/>
    <s v="CH"/>
    <n v="1032"/>
    <n v="1.7367026216838699E-3"/>
    <x v="12"/>
    <n v="7.8940785996271731E-2"/>
    <s v=""/>
    <m/>
    <m/>
  </r>
  <r>
    <s v="Monteferrante"/>
    <x v="12"/>
    <m/>
    <s v="CH"/>
    <n v="141"/>
    <n v="2.3728204424169154E-4"/>
    <x v="12"/>
    <n v="1.0785514365769683E-2"/>
    <s v=""/>
    <m/>
    <m/>
  </r>
  <r>
    <s v="Montelapiano"/>
    <x v="12"/>
    <m/>
    <s v="CH"/>
    <n v="80"/>
    <n v="1.3462811020805194E-4"/>
    <x v="12"/>
    <n v="6.1194407749047847E-3"/>
    <s v=""/>
    <m/>
    <m/>
  </r>
  <r>
    <s v="Montenerodomo"/>
    <x v="12"/>
    <m/>
    <s v="CH"/>
    <n v="736"/>
    <n v="1.2385786139140777E-3"/>
    <x v="12"/>
    <n v="5.6298855129124026E-2"/>
    <s v=""/>
    <m/>
    <m/>
  </r>
  <r>
    <s v="Monteodorisio"/>
    <x v="12"/>
    <m/>
    <s v="CH"/>
    <n v="2564"/>
    <n v="4.3148309321680645E-3"/>
    <x v="12"/>
    <n v="0.19612807683569836"/>
    <s v=""/>
    <m/>
    <m/>
  </r>
  <r>
    <s v="Mozzagrogna"/>
    <x v="12"/>
    <m/>
    <s v="CH"/>
    <n v="2291"/>
    <n v="3.8554125060830868E-3"/>
    <x v="12"/>
    <n v="0.17524548519133579"/>
    <s v=""/>
    <m/>
    <m/>
  </r>
  <r>
    <s v="Orsogna"/>
    <x v="12"/>
    <m/>
    <s v="CH"/>
    <n v="4008"/>
    <n v="6.744868321423402E-3"/>
    <x v="12"/>
    <n v="0.30658398282272975"/>
    <s v=""/>
    <m/>
    <m/>
  </r>
  <r>
    <s v="Ortona"/>
    <x v="12"/>
    <m/>
    <s v="CH"/>
    <n v="23425"/>
    <n v="3.9420793520295205E-2"/>
    <x v="12"/>
    <n v="1.7918487519018076"/>
    <s v=""/>
    <m/>
    <m/>
  </r>
  <r>
    <s v="Paglieta"/>
    <x v="12"/>
    <m/>
    <s v="CH"/>
    <n v="4466"/>
    <n v="7.5156142523644985E-3"/>
    <x v="12"/>
    <n v="0.34161778125905962"/>
    <s v=""/>
    <m/>
    <m/>
  </r>
  <r>
    <s v="Palena"/>
    <x v="12"/>
    <m/>
    <s v="CH"/>
    <n v="1412"/>
    <n v="2.3761861451721163E-3"/>
    <x v="12"/>
    <n v="0.10800812967706946"/>
    <s v=""/>
    <m/>
    <m/>
  </r>
  <r>
    <s v="Palmoli"/>
    <x v="12"/>
    <m/>
    <s v="CH"/>
    <n v="980"/>
    <n v="1.6491943500486362E-3"/>
    <x v="12"/>
    <n v="7.4963149492583619E-2"/>
    <s v=""/>
    <m/>
    <m/>
  </r>
  <r>
    <s v="Palombaro"/>
    <x v="12"/>
    <m/>
    <s v="CH"/>
    <n v="1108"/>
    <n v="1.8645993263815192E-3"/>
    <x v="12"/>
    <n v="8.4754254732431283E-2"/>
    <s v=""/>
    <m/>
    <m/>
  </r>
  <r>
    <s v="Pennadomo"/>
    <x v="12"/>
    <m/>
    <s v="CH"/>
    <n v="311"/>
    <n v="5.2336677843380184E-4"/>
    <x v="12"/>
    <n v="2.3789326012442352E-2"/>
    <s v=""/>
    <m/>
    <m/>
  </r>
  <r>
    <s v="Pennapiedimonte"/>
    <x v="12"/>
    <m/>
    <s v="CH"/>
    <n v="515"/>
    <n v="8.6666845946433422E-4"/>
    <x v="12"/>
    <n v="3.9393899988449554E-2"/>
    <s v=""/>
    <m/>
    <m/>
  </r>
  <r>
    <s v="Perano"/>
    <x v="12"/>
    <m/>
    <s v="CH"/>
    <n v="1664"/>
    <n v="2.8002646923274799E-3"/>
    <x v="12"/>
    <n v="0.12728436811801955"/>
    <s v=""/>
    <m/>
    <m/>
  </r>
  <r>
    <s v="Pizzoferrato"/>
    <x v="12"/>
    <m/>
    <s v="CH"/>
    <n v="1127"/>
    <n v="1.8965735025559313E-3"/>
    <x v="12"/>
    <n v="8.6207621916471161E-2"/>
    <s v=""/>
    <m/>
    <m/>
  </r>
  <r>
    <s v="Poggiofiorito"/>
    <x v="12"/>
    <m/>
    <s v="CH"/>
    <n v="943"/>
    <n v="1.5869288490774119E-3"/>
    <x v="12"/>
    <n v="7.2132908134190155E-2"/>
    <s v=""/>
    <m/>
    <m/>
  </r>
  <r>
    <s v="Pollutri"/>
    <x v="12"/>
    <m/>
    <s v="CH"/>
    <n v="2306"/>
    <n v="3.8806552767470972E-3"/>
    <x v="12"/>
    <n v="0.17639288033663045"/>
    <s v=""/>
    <m/>
    <m/>
  </r>
  <r>
    <s v="Pretoro"/>
    <x v="12"/>
    <m/>
    <s v="CH"/>
    <n v="989"/>
    <n v="1.6643400124470419E-3"/>
    <x v="12"/>
    <n v="7.5651586579760413E-2"/>
    <s v=""/>
    <m/>
    <m/>
  </r>
  <r>
    <s v="Quadri"/>
    <x v="12"/>
    <m/>
    <s v="CH"/>
    <n v="863"/>
    <n v="1.4523007388693601E-3"/>
    <x v="12"/>
    <n v="6.6013467359285372E-2"/>
    <s v=""/>
    <m/>
    <m/>
  </r>
  <r>
    <s v="Rapino"/>
    <x v="12"/>
    <m/>
    <s v="CH"/>
    <n v="1356"/>
    <n v="2.28194646802648E-3"/>
    <x v="12"/>
    <n v="0.10372452113463612"/>
    <s v=""/>
    <m/>
    <m/>
  </r>
  <r>
    <s v="Ripa Teatina"/>
    <x v="12"/>
    <m/>
    <s v="CH"/>
    <n v="4188"/>
    <n v="7.0477815693915187E-3"/>
    <x v="12"/>
    <n v="0.32035272456626551"/>
    <s v=""/>
    <m/>
    <m/>
  </r>
  <r>
    <s v="Roccamontepiano"/>
    <x v="12"/>
    <m/>
    <s v="CH"/>
    <n v="1792"/>
    <n v="3.0156696686603631E-3"/>
    <x v="12"/>
    <n v="0.13707547335786718"/>
    <s v=""/>
    <m/>
    <m/>
  </r>
  <r>
    <s v="Rocca San Giovanni"/>
    <x v="12"/>
    <m/>
    <s v="CH"/>
    <n v="2348"/>
    <n v="3.9513350346063241E-3"/>
    <x v="12"/>
    <n v="0.17960558674345545"/>
    <s v=""/>
    <m/>
    <m/>
  </r>
  <r>
    <s v="Roccascalegna"/>
    <x v="12"/>
    <m/>
    <s v="CH"/>
    <n v="1285"/>
    <n v="2.1624640202168341E-3"/>
    <x v="12"/>
    <n v="9.8293517446908119E-2"/>
    <s v=""/>
    <m/>
    <m/>
  </r>
  <r>
    <s v="Roccaspinalveti"/>
    <x v="12"/>
    <m/>
    <s v="CH"/>
    <n v="1434"/>
    <n v="2.413208875479331E-3"/>
    <x v="12"/>
    <n v="0.10969097589016827"/>
    <s v=""/>
    <m/>
    <m/>
  </r>
  <r>
    <s v="Roio del Sangro"/>
    <x v="12"/>
    <m/>
    <s v="CH"/>
    <n v="103"/>
    <n v="1.7333369189286685E-4"/>
    <x v="12"/>
    <n v="7.8787799976899105E-3"/>
    <s v=""/>
    <m/>
    <m/>
  </r>
  <r>
    <s v="Rosello"/>
    <x v="12"/>
    <m/>
    <s v="CH"/>
    <n v="253"/>
    <n v="4.257613985329642E-4"/>
    <x v="12"/>
    <n v="1.9352731450636384E-2"/>
    <s v=""/>
    <m/>
    <m/>
  </r>
  <r>
    <s v="San Buono"/>
    <x v="12"/>
    <m/>
    <s v="CH"/>
    <n v="1020"/>
    <n v="1.7165084051526619E-3"/>
    <x v="12"/>
    <n v="7.8022869880036011E-2"/>
    <s v=""/>
    <m/>
    <m/>
  </r>
  <r>
    <s v="San Giovanni Lipioni"/>
    <x v="12"/>
    <m/>
    <s v="CH"/>
    <n v="210"/>
    <n v="3.5339878929613631E-4"/>
    <x v="12"/>
    <n v="1.6063532034125062E-2"/>
    <s v=""/>
    <m/>
    <m/>
  </r>
  <r>
    <s v="San Giovanni Teatino"/>
    <x v="12"/>
    <m/>
    <s v="CH"/>
    <n v="12733"/>
    <n v="2.1427746590989064E-2"/>
    <x v="12"/>
    <n v="0.97398549233578291"/>
    <s v=""/>
    <m/>
    <m/>
  </r>
  <r>
    <s v="San Martino sulla Marrucina"/>
    <x v="12"/>
    <m/>
    <s v="CH"/>
    <n v="960"/>
    <n v="1.6155373224966232E-3"/>
    <x v="12"/>
    <n v="7.3433289298857424E-2"/>
    <s v=""/>
    <m/>
    <m/>
  </r>
  <r>
    <s v="San Salvo"/>
    <x v="12"/>
    <m/>
    <s v="CH"/>
    <n v="18848"/>
    <n v="3.1718382765017032E-2"/>
    <x v="12"/>
    <n v="1.4417402465675675"/>
    <s v=""/>
    <m/>
    <m/>
  </r>
  <r>
    <s v="Santa Maria Imbaro"/>
    <x v="12"/>
    <m/>
    <s v="CH"/>
    <n v="1830"/>
    <n v="3.079618021009188E-3"/>
    <x v="12"/>
    <n v="0.13998220772594697"/>
    <s v=""/>
    <m/>
    <m/>
  </r>
  <r>
    <s v="Sant'Eusanio del Sangro"/>
    <x v="12"/>
    <m/>
    <s v="CH"/>
    <n v="2453"/>
    <n v="4.1280344292543925E-3"/>
    <x v="12"/>
    <n v="0.18763735276051799"/>
    <s v=""/>
    <m/>
    <m/>
  </r>
  <r>
    <s v="San Vito Chietino"/>
    <x v="12"/>
    <m/>
    <s v="CH"/>
    <n v="5226"/>
    <n v="8.7945812993409922E-3"/>
    <x v="12"/>
    <n v="0.39975246862065511"/>
    <s v=""/>
    <m/>
    <m/>
  </r>
  <r>
    <s v="Scerni"/>
    <x v="12"/>
    <m/>
    <s v="CH"/>
    <n v="3399"/>
    <n v="5.7200118324646065E-3"/>
    <x v="12"/>
    <n v="0.25999973992376707"/>
    <s v=""/>
    <m/>
    <m/>
  </r>
  <r>
    <s v="Schiavi di Abruzzo"/>
    <x v="12"/>
    <m/>
    <s v="CH"/>
    <n v="931"/>
    <n v="1.5667346325462044E-3"/>
    <x v="12"/>
    <n v="7.1214992017954434E-2"/>
    <s v=""/>
    <m/>
    <m/>
  </r>
  <r>
    <s v="Taranta Peligna"/>
    <x v="12"/>
    <m/>
    <s v="CH"/>
    <n v="399"/>
    <n v="6.7145769966265906E-4"/>
    <x v="12"/>
    <n v="3.0520710864837614E-2"/>
    <s v=""/>
    <m/>
    <m/>
  </r>
  <r>
    <s v="Tollo"/>
    <x v="12"/>
    <m/>
    <s v="CH"/>
    <n v="4071"/>
    <n v="6.8508879582122421E-3"/>
    <x v="12"/>
    <n v="0.31140304243296729"/>
    <s v=""/>
    <m/>
    <m/>
  </r>
  <r>
    <s v="Torino di Sangro"/>
    <x v="12"/>
    <m/>
    <s v="CH"/>
    <n v="3041"/>
    <n v="5.1175510392835744E-3"/>
    <x v="12"/>
    <n v="0.23261524245606816"/>
    <s v=""/>
    <m/>
    <m/>
  </r>
  <r>
    <s v="Tornareccio"/>
    <x v="12"/>
    <m/>
    <s v="CH"/>
    <n v="1932"/>
    <n v="3.2512688615244541E-3"/>
    <x v="12"/>
    <n v="0.14778449471395055"/>
    <s v=""/>
    <m/>
    <m/>
  </r>
  <r>
    <s v="Torrebruna"/>
    <x v="12"/>
    <m/>
    <s v="CH"/>
    <n v="924"/>
    <n v="1.5549546729029999E-3"/>
    <x v="12"/>
    <n v="7.0679540950150263E-2"/>
    <s v=""/>
    <m/>
    <m/>
  </r>
  <r>
    <s v="Torrevecchia Teatina"/>
    <x v="12"/>
    <m/>
    <s v="CH"/>
    <n v="4092"/>
    <n v="6.8862278371418558E-3"/>
    <x v="12"/>
    <n v="0.31300939563637975"/>
    <s v=""/>
    <m/>
    <m/>
  </r>
  <r>
    <s v="Torricella Peligna"/>
    <x v="12"/>
    <m/>
    <s v="CH"/>
    <n v="1391"/>
    <n v="2.3408462662425026E-3"/>
    <x v="12"/>
    <n v="0.10640177647365696"/>
    <s v=""/>
    <m/>
    <m/>
  </r>
  <r>
    <s v="Treglio"/>
    <x v="12"/>
    <m/>
    <s v="CH"/>
    <n v="1575"/>
    <n v="2.6504909197210221E-3"/>
    <x v="12"/>
    <n v="0.12047649025593796"/>
    <s v=""/>
    <m/>
    <m/>
  </r>
  <r>
    <s v="Tufillo"/>
    <x v="12"/>
    <m/>
    <s v="CH"/>
    <n v="468"/>
    <n v="7.8757444471710372E-4"/>
    <x v="12"/>
    <n v="3.5798728533192992E-2"/>
    <s v=""/>
    <m/>
    <m/>
  </r>
  <r>
    <s v="Vacri"/>
    <x v="12"/>
    <m/>
    <s v="CH"/>
    <n v="1702"/>
    <n v="2.8642130446763048E-3"/>
    <x v="12"/>
    <n v="0.1301911024860993"/>
    <s v=""/>
    <m/>
    <m/>
  </r>
  <r>
    <s v="Vasto"/>
    <x v="12"/>
    <m/>
    <s v="CH"/>
    <n v="38747"/>
    <n v="6.5205442327892355E-2"/>
    <x v="12"/>
    <n v="2.9638746463154462"/>
    <s v=""/>
    <m/>
    <m/>
  </r>
  <r>
    <s v="Villalfonsina"/>
    <x v="12"/>
    <m/>
    <s v="CH"/>
    <n v="977"/>
    <n v="1.6441457959158342E-3"/>
    <x v="12"/>
    <n v="7.4733670463524693E-2"/>
    <s v=""/>
    <m/>
    <m/>
  </r>
  <r>
    <s v="Villamagna"/>
    <x v="12"/>
    <m/>
    <s v="CH"/>
    <n v="2437"/>
    <n v="4.1011088072127819E-3"/>
    <x v="12"/>
    <n v="0.18641346460553701"/>
    <s v=""/>
    <m/>
    <m/>
  </r>
  <r>
    <s v="Villa Santa Maria"/>
    <x v="12"/>
    <m/>
    <s v="CH"/>
    <n v="1433"/>
    <n v="2.4115260241017304E-3"/>
    <x v="12"/>
    <n v="0.10961448288048198"/>
    <s v=""/>
    <m/>
    <m/>
  </r>
  <r>
    <s v="Pietraferrazzana"/>
    <x v="12"/>
    <m/>
    <s v="CH"/>
    <n v="128"/>
    <n v="2.1540497633288307E-4"/>
    <x v="12"/>
    <n v="9.791105239847657E-3"/>
    <s v=""/>
    <m/>
    <m/>
  </r>
  <r>
    <s v="Fallo"/>
    <x v="12"/>
    <m/>
    <s v="CH"/>
    <n v="146"/>
    <n v="2.456963011296948E-4"/>
    <x v="12"/>
    <n v="1.1167979414201234E-2"/>
    <s v=""/>
    <m/>
    <m/>
  </r>
  <r>
    <s v="Acquaviva Collecroce"/>
    <x v="13"/>
    <m/>
    <s v="CB"/>
    <n v="674"/>
    <n v="1.1342418285028375E-3"/>
    <x v="13"/>
    <n v="0.21488235669195943"/>
    <s v=""/>
    <m/>
    <m/>
  </r>
  <r>
    <s v="Baranello"/>
    <x v="13"/>
    <m/>
    <s v="CB"/>
    <n v="2732"/>
    <n v="4.597549963604973E-3"/>
    <x v="13"/>
    <n v="0.87100682267423324"/>
    <s v=""/>
    <m/>
    <m/>
  </r>
  <r>
    <s v="Bojano"/>
    <x v="13"/>
    <m/>
    <s v="CB"/>
    <n v="7946"/>
    <n v="1.3371937046414758E-2"/>
    <x v="13"/>
    <n v="2.5333163297838421"/>
    <s v=""/>
    <m/>
    <m/>
  </r>
  <r>
    <s v="Bonefro"/>
    <x v="13"/>
    <m/>
    <s v="CB"/>
    <n v="1528"/>
    <n v="2.5713969049737917E-3"/>
    <x v="13"/>
    <n v="0.48715169291589616"/>
    <s v=""/>
    <m/>
    <m/>
  </r>
  <r>
    <s v="Busso"/>
    <x v="13"/>
    <m/>
    <s v="CB"/>
    <n v="1367"/>
    <n v="2.3004578331800875E-3"/>
    <x v="13"/>
    <n v="0.43582222789007202"/>
    <s v=""/>
    <m/>
    <m/>
  </r>
  <r>
    <s v="Campobasso"/>
    <x v="13"/>
    <m/>
    <s v="CB"/>
    <n v="48747"/>
    <n v="8.2033956103898839E-2"/>
    <x v="13"/>
    <n v="15.54135050691832"/>
    <s v=""/>
    <m/>
    <m/>
  </r>
  <r>
    <s v="Campochiaro"/>
    <x v="13"/>
    <m/>
    <s v="CB"/>
    <n v="637"/>
    <n v="1.0719763275316135E-3"/>
    <x v="13"/>
    <n v="0.20308614423260857"/>
    <s v=""/>
    <m/>
    <m/>
  </r>
  <r>
    <s v="Campodipietra"/>
    <x v="13"/>
    <m/>
    <s v="CB"/>
    <n v="2567"/>
    <n v="4.3198794863008663E-3"/>
    <x v="13"/>
    <n v="0.81840209143658726"/>
    <s v=""/>
    <m/>
    <m/>
  </r>
  <r>
    <s v="Campolieto"/>
    <x v="13"/>
    <m/>
    <s v="CB"/>
    <n v="938"/>
    <n v="1.5785145921894087E-3"/>
    <x v="13"/>
    <n v="0.29904992667219282"/>
    <s v=""/>
    <m/>
    <m/>
  </r>
  <r>
    <s v="Campomarino"/>
    <x v="13"/>
    <m/>
    <s v="CB"/>
    <n v="7068"/>
    <n v="1.1894393536881388E-2"/>
    <x v="13"/>
    <n v="2.2533953962889752"/>
    <s v=""/>
    <m/>
    <m/>
  </r>
  <r>
    <s v="Casacalenda"/>
    <x v="13"/>
    <m/>
    <s v="CB"/>
    <n v="2207"/>
    <n v="3.7140529903646326E-3"/>
    <x v="13"/>
    <n v="0.70362813237263278"/>
    <s v=""/>
    <m/>
    <m/>
  </r>
  <r>
    <s v="Casalciprano"/>
    <x v="13"/>
    <m/>
    <s v="CB"/>
    <n v="571"/>
    <n v="9.6090813660997052E-4"/>
    <x v="13"/>
    <n v="0.18204425173755021"/>
    <s v=""/>
    <m/>
    <m/>
  </r>
  <r>
    <s v="Castelbottaccio"/>
    <x v="13"/>
    <m/>
    <s v="CB"/>
    <n v="349"/>
    <n v="5.8731513078262652E-4"/>
    <x v="13"/>
    <n v="0.11126697698144487"/>
    <s v=""/>
    <m/>
    <m/>
  </r>
  <r>
    <s v="Castellino del Biferno"/>
    <x v="13"/>
    <m/>
    <s v="CB"/>
    <n v="589"/>
    <n v="9.9119946140678226E-4"/>
    <x v="13"/>
    <n v="0.18778294969074794"/>
    <s v=""/>
    <m/>
    <m/>
  </r>
  <r>
    <s v="Castelmauro"/>
    <x v="13"/>
    <m/>
    <s v="CB"/>
    <n v="1638"/>
    <n v="2.7565105565098631E-3"/>
    <x v="13"/>
    <n v="0.52222151374099346"/>
    <s v=""/>
    <m/>
    <m/>
  </r>
  <r>
    <s v="Castropignano"/>
    <x v="13"/>
    <m/>
    <s v="CB"/>
    <n v="1029"/>
    <n v="1.7316540675510678E-3"/>
    <x v="13"/>
    <n v="0.3280622329911369"/>
    <s v=""/>
    <m/>
    <m/>
  </r>
  <r>
    <s v="Cercemaggiore"/>
    <x v="13"/>
    <m/>
    <s v="CB"/>
    <n v="3927"/>
    <n v="6.6085573598377483E-3"/>
    <x v="13"/>
    <n v="1.2519926034559714"/>
    <s v=""/>
    <m/>
    <m/>
  </r>
  <r>
    <s v="Cercepiccola"/>
    <x v="13"/>
    <m/>
    <s v="CB"/>
    <n v="685"/>
    <n v="1.1527531936564447E-3"/>
    <x v="13"/>
    <n v="0.21838933877446914"/>
    <s v=""/>
    <m/>
    <m/>
  </r>
  <r>
    <s v="Civitacampomarano"/>
    <x v="13"/>
    <m/>
    <s v="CB"/>
    <n v="451"/>
    <n v="7.5896597129789271E-4"/>
    <x v="13"/>
    <n v="0.14378626538289868"/>
    <s v=""/>
    <m/>
    <m/>
  </r>
  <r>
    <s v="Colle d'Anchise"/>
    <x v="13"/>
    <m/>
    <s v="CB"/>
    <n v="802"/>
    <n v="1.3496468048357206E-3"/>
    <x v="13"/>
    <n v="0.25569087547025443"/>
    <s v=""/>
    <m/>
    <m/>
  </r>
  <r>
    <s v="Colletorto"/>
    <x v="13"/>
    <m/>
    <s v="CB"/>
    <n v="2087"/>
    <n v="3.5121108250525546E-3"/>
    <x v="13"/>
    <n v="0.66537014601798128"/>
    <s v=""/>
    <m/>
    <m/>
  </r>
  <r>
    <s v="Duronia"/>
    <x v="13"/>
    <m/>
    <s v="CB"/>
    <n v="431"/>
    <n v="7.2530894374587976E-4"/>
    <x v="13"/>
    <n v="0.13740993432379009"/>
    <s v=""/>
    <m/>
    <m/>
  </r>
  <r>
    <s v="Ferrazzano"/>
    <x v="13"/>
    <m/>
    <s v="CB"/>
    <n v="3287"/>
    <n v="5.5315324781733339E-3"/>
    <x v="13"/>
    <n v="1.0479500095644965"/>
    <s v=""/>
    <m/>
    <m/>
  </r>
  <r>
    <s v="Fossalto"/>
    <x v="13"/>
    <m/>
    <s v="CB"/>
    <n v="1480"/>
    <n v="2.4906200388489608E-3"/>
    <x v="13"/>
    <n v="0.47184849837403559"/>
    <s v=""/>
    <m/>
    <m/>
  </r>
  <r>
    <s v="Gambatesa"/>
    <x v="13"/>
    <m/>
    <s v="CB"/>
    <n v="1487"/>
    <n v="2.502399998492165E-3"/>
    <x v="13"/>
    <n v="0.47408021424472357"/>
    <s v=""/>
    <m/>
    <m/>
  </r>
  <r>
    <s v="Gildone"/>
    <x v="13"/>
    <m/>
    <s v="CB"/>
    <n v="850"/>
    <n v="1.4304236709605518E-3"/>
    <x v="13"/>
    <n v="0.27099407001211506"/>
    <s v=""/>
    <m/>
    <m/>
  </r>
  <r>
    <s v="Guardialfiera"/>
    <x v="13"/>
    <m/>
    <s v="CB"/>
    <n v="1120"/>
    <n v="1.884793542912727E-3"/>
    <x v="13"/>
    <n v="0.35707453931008099"/>
    <s v=""/>
    <m/>
    <m/>
  </r>
  <r>
    <s v="Guardiaregia"/>
    <x v="13"/>
    <m/>
    <s v="CB"/>
    <n v="787"/>
    <n v="1.3244040341717108E-3"/>
    <x v="13"/>
    <n v="0.25090862717592299"/>
    <s v=""/>
    <m/>
    <m/>
  </r>
  <r>
    <s v="Guglionesi"/>
    <x v="13"/>
    <m/>
    <s v="CB"/>
    <n v="5449"/>
    <n v="9.1698571565459359E-3"/>
    <x v="13"/>
    <n v="1.7372313970541349"/>
    <s v=""/>
    <m/>
    <m/>
  </r>
  <r>
    <s v="Jelsi"/>
    <x v="13"/>
    <m/>
    <s v="CB"/>
    <n v="1797"/>
    <n v="3.0240839255483661E-3"/>
    <x v="13"/>
    <n v="0.57291334566090679"/>
    <s v=""/>
    <m/>
    <m/>
  </r>
  <r>
    <s v="Larino"/>
    <x v="13"/>
    <m/>
    <s v="CB"/>
    <n v="7142"/>
    <n v="1.2018924538823837E-2"/>
    <x v="13"/>
    <n v="2.2769878212076771"/>
    <s v=""/>
    <m/>
    <m/>
  </r>
  <r>
    <s v="Limosano"/>
    <x v="13"/>
    <m/>
    <s v="CB"/>
    <n v="826"/>
    <n v="1.3900352378981363E-3"/>
    <x v="13"/>
    <n v="0.26334247274118472"/>
    <s v=""/>
    <m/>
    <m/>
  </r>
  <r>
    <s v="Lucito"/>
    <x v="13"/>
    <m/>
    <s v="CB"/>
    <n v="734"/>
    <n v="1.2352129111588763E-3"/>
    <x v="13"/>
    <n v="0.23401134986928523"/>
    <s v=""/>
    <m/>
    <m/>
  </r>
  <r>
    <s v="Lupara"/>
    <x v="13"/>
    <m/>
    <s v="CB"/>
    <n v="538"/>
    <n v="9.0537404114914911E-4"/>
    <x v="13"/>
    <n v="0.17152330549002104"/>
    <s v=""/>
    <m/>
    <m/>
  </r>
  <r>
    <s v="Macchia Valfortore"/>
    <x v="13"/>
    <m/>
    <s v="CB"/>
    <n v="621"/>
    <n v="1.0450507054900031E-3"/>
    <x v="13"/>
    <n v="0.19798507938532167"/>
    <s v=""/>
    <m/>
    <m/>
  </r>
  <r>
    <s v="Mafalda"/>
    <x v="13"/>
    <m/>
    <s v="CB"/>
    <n v="1231"/>
    <n v="2.071590045826399E-3"/>
    <x v="13"/>
    <n v="0.39246317668813369"/>
    <s v=""/>
    <m/>
    <m/>
  </r>
  <r>
    <s v="Matrice"/>
    <x v="13"/>
    <m/>
    <s v="CB"/>
    <n v="1110"/>
    <n v="1.8679650291367205E-3"/>
    <x v="13"/>
    <n v="0.35388637378052668"/>
    <s v=""/>
    <m/>
    <m/>
  </r>
  <r>
    <s v="Mirabello Sannitico"/>
    <x v="13"/>
    <m/>
    <s v="CB"/>
    <n v="2157"/>
    <n v="3.6299104214845999E-3"/>
    <x v="13"/>
    <n v="0.68768730472486128"/>
    <s v=""/>
    <m/>
    <m/>
  </r>
  <r>
    <s v="Molise"/>
    <x v="13"/>
    <m/>
    <s v="CB"/>
    <n v="162"/>
    <n v="2.7262192317130515E-4"/>
    <x v="13"/>
    <n v="5.164828157877957E-2"/>
    <s v=""/>
    <m/>
    <m/>
  </r>
  <r>
    <s v="Monacilioni"/>
    <x v="13"/>
    <m/>
    <s v="CB"/>
    <n v="553"/>
    <n v="9.306168118131589E-4"/>
    <x v="13"/>
    <n v="0.17630555378435248"/>
    <s v=""/>
    <m/>
    <m/>
  </r>
  <r>
    <s v="Montagano"/>
    <x v="13"/>
    <m/>
    <s v="CB"/>
    <n v="1150"/>
    <n v="1.9352790842407464E-3"/>
    <x v="13"/>
    <n v="0.36663903589874386"/>
    <s v=""/>
    <m/>
    <m/>
  </r>
  <r>
    <s v="Montecilfone"/>
    <x v="13"/>
    <m/>
    <s v="CB"/>
    <n v="1423"/>
    <n v="2.3946975103257238E-3"/>
    <x v="13"/>
    <n v="0.4536759548555761"/>
    <s v=""/>
    <m/>
    <m/>
  </r>
  <r>
    <s v="Montefalcone nel Sannio"/>
    <x v="13"/>
    <m/>
    <s v="CB"/>
    <n v="1650"/>
    <n v="2.7767047730410709E-3"/>
    <x v="13"/>
    <n v="0.52604731237645863"/>
    <s v=""/>
    <m/>
    <m/>
  </r>
  <r>
    <s v="Montelongo"/>
    <x v="13"/>
    <m/>
    <s v="CB"/>
    <n v="384"/>
    <n v="6.4621492899864926E-4"/>
    <x v="13"/>
    <n v="0.12242555633488492"/>
    <s v=""/>
    <m/>
    <m/>
  </r>
  <r>
    <s v="Montemitro"/>
    <x v="13"/>
    <m/>
    <s v="CB"/>
    <n v="454"/>
    <n v="7.6401452543069465E-4"/>
    <x v="13"/>
    <n v="0.14474271504176497"/>
    <s v=""/>
    <m/>
    <m/>
  </r>
  <r>
    <s v="Montenero di Bisaccia"/>
    <x v="13"/>
    <m/>
    <s v="CB"/>
    <n v="6649"/>
    <n v="1.1189278809666716E-2"/>
    <x v="13"/>
    <n v="2.1198112606006503"/>
    <s v=""/>
    <m/>
    <m/>
  </r>
  <r>
    <s v="Montorio nei Frentani"/>
    <x v="13"/>
    <m/>
    <s v="CB"/>
    <n v="466"/>
    <n v="7.842087419619024E-4"/>
    <x v="13"/>
    <n v="0.14856851367723012"/>
    <s v=""/>
    <m/>
    <m/>
  </r>
  <r>
    <s v="Morrone del Sannio"/>
    <x v="13"/>
    <m/>
    <s v="CB"/>
    <n v="648"/>
    <n v="1.0904876926852206E-3"/>
    <x v="13"/>
    <n v="0.20659312631511828"/>
    <s v=""/>
    <m/>
    <m/>
  </r>
  <r>
    <s v="Oratino"/>
    <x v="13"/>
    <m/>
    <s v="CB"/>
    <n v="1560"/>
    <n v="2.6252481490570126E-3"/>
    <x v="13"/>
    <n v="0.49735382261046995"/>
    <s v=""/>
    <m/>
    <m/>
  </r>
  <r>
    <s v="Palata"/>
    <x v="13"/>
    <m/>
    <s v="CB"/>
    <n v="1769"/>
    <n v="2.9769640869755482E-3"/>
    <x v="13"/>
    <n v="0.56398648217815472"/>
    <s v=""/>
    <m/>
    <m/>
  </r>
  <r>
    <s v="Petacciato"/>
    <x v="13"/>
    <m/>
    <s v="CB"/>
    <n v="3638"/>
    <n v="6.1222133117111617E-3"/>
    <x v="13"/>
    <n v="1.1598546196518522"/>
    <s v=""/>
    <m/>
    <m/>
  </r>
  <r>
    <s v="Petrella Tifernina"/>
    <x v="13"/>
    <m/>
    <s v="CB"/>
    <n v="1206"/>
    <n v="2.0295187613863829E-3"/>
    <x v="13"/>
    <n v="0.38449276286424788"/>
    <s v=""/>
    <m/>
    <m/>
  </r>
  <r>
    <s v="Pietracatella"/>
    <x v="13"/>
    <m/>
    <s v="CB"/>
    <n v="1433"/>
    <n v="2.4115260241017304E-3"/>
    <x v="13"/>
    <n v="0.45686412038513041"/>
    <s v=""/>
    <m/>
    <m/>
  </r>
  <r>
    <s v="Pietracupa"/>
    <x v="13"/>
    <m/>
    <s v="CB"/>
    <n v="228"/>
    <n v="3.8369011409294799E-4"/>
    <x v="13"/>
    <n v="7.2690174073837918E-2"/>
    <s v=""/>
    <m/>
    <m/>
  </r>
  <r>
    <s v="Portocannone"/>
    <x v="13"/>
    <m/>
    <s v="CB"/>
    <n v="2549"/>
    <n v="4.2895881615040545E-3"/>
    <x v="13"/>
    <n v="0.81266339348338967"/>
    <s v=""/>
    <m/>
    <m/>
  </r>
  <r>
    <s v="Provvidenti"/>
    <x v="13"/>
    <m/>
    <s v="CB"/>
    <n v="122"/>
    <n v="2.053078680672792E-4"/>
    <x v="13"/>
    <n v="3.8895619460562393E-2"/>
    <s v=""/>
    <m/>
    <m/>
  </r>
  <r>
    <s v="Riccia"/>
    <x v="13"/>
    <m/>
    <s v="CB"/>
    <n v="5403"/>
    <n v="9.0924459931763062E-3"/>
    <x v="13"/>
    <n v="1.7225658356181852"/>
    <s v=""/>
    <m/>
    <m/>
  </r>
  <r>
    <s v="Ripabottoni"/>
    <x v="13"/>
    <m/>
    <s v="CB"/>
    <n v="544"/>
    <n v="9.1547114941475309E-4"/>
    <x v="13"/>
    <n v="0.17343620480775362"/>
    <s v=""/>
    <m/>
    <m/>
  </r>
  <r>
    <s v="Ripalimosani"/>
    <x v="13"/>
    <m/>
    <s v="CB"/>
    <n v="2972"/>
    <n v="5.0014342942291288E-3"/>
    <x v="13"/>
    <n v="0.94752279538353623"/>
    <s v=""/>
    <m/>
    <m/>
  </r>
  <r>
    <s v="Roccavivara"/>
    <x v="13"/>
    <m/>
    <s v="CB"/>
    <n v="840"/>
    <n v="1.4135951571845452E-3"/>
    <x v="13"/>
    <n v="0.2678059044825607"/>
    <s v=""/>
    <m/>
    <m/>
  </r>
  <r>
    <s v="Rotello"/>
    <x v="13"/>
    <m/>
    <s v="CB"/>
    <n v="1219"/>
    <n v="2.0513958292951912E-3"/>
    <x v="13"/>
    <n v="0.38863737805266846"/>
    <s v=""/>
    <m/>
    <m/>
  </r>
  <r>
    <s v="Salcito"/>
    <x v="13"/>
    <m/>
    <s v="CB"/>
    <n v="695"/>
    <n v="1.169581707432451E-3"/>
    <x v="13"/>
    <n v="0.22157750430402348"/>
    <s v=""/>
    <m/>
    <m/>
  </r>
  <r>
    <s v="San Biase"/>
    <x v="13"/>
    <m/>
    <s v="CB"/>
    <n v="209"/>
    <n v="3.517159379185357E-4"/>
    <x v="13"/>
    <n v="6.6632659567684757E-2"/>
    <s v=""/>
    <m/>
    <m/>
  </r>
  <r>
    <s v="San Felice del Molise"/>
    <x v="13"/>
    <m/>
    <s v="CB"/>
    <n v="694"/>
    <n v="1.1678988560548506E-3"/>
    <x v="13"/>
    <n v="0.22125868775106802"/>
    <s v=""/>
    <m/>
    <m/>
  </r>
  <r>
    <s v="San Giacomo degli Schiavoni"/>
    <x v="13"/>
    <m/>
    <s v="CB"/>
    <n v="1410"/>
    <n v="2.372820442416915E-3"/>
    <x v="13"/>
    <n v="0.44953133966715547"/>
    <s v=""/>
    <m/>
    <m/>
  </r>
  <r>
    <s v="San Giovanni in Galdo"/>
    <x v="13"/>
    <m/>
    <s v="CB"/>
    <n v="624"/>
    <n v="1.0500992596228049E-3"/>
    <x v="13"/>
    <n v="0.19894152904418796"/>
    <s v=""/>
    <m/>
    <m/>
  </r>
  <r>
    <s v="San Giuliano del Sannio"/>
    <x v="13"/>
    <m/>
    <s v="CB"/>
    <n v="1050"/>
    <n v="1.7669939464806815E-3"/>
    <x v="13"/>
    <n v="0.33475738060320093"/>
    <s v=""/>
    <m/>
    <m/>
  </r>
  <r>
    <s v="San Giuliano di Puglia"/>
    <x v="13"/>
    <m/>
    <s v="CB"/>
    <n v="1057"/>
    <n v="1.7787739061238862E-3"/>
    <x v="13"/>
    <n v="0.33698909647388892"/>
    <s v=""/>
    <m/>
    <m/>
  </r>
  <r>
    <s v="San Martino in Pensilis"/>
    <x v="13"/>
    <m/>
    <s v="CB"/>
    <n v="4797"/>
    <n v="8.0726380583503142E-3"/>
    <x v="13"/>
    <n v="1.5293630045271951"/>
    <s v=""/>
    <m/>
    <m/>
  </r>
  <r>
    <s v="San Massimo"/>
    <x v="13"/>
    <m/>
    <s v="CB"/>
    <n v="836"/>
    <n v="1.4068637516741428E-3"/>
    <x v="13"/>
    <n v="0.26653063827073903"/>
    <s v=""/>
    <m/>
    <m/>
  </r>
  <r>
    <s v="San Polo Matese"/>
    <x v="13"/>
    <m/>
    <s v="CB"/>
    <n v="458"/>
    <n v="7.707459309410973E-4"/>
    <x v="13"/>
    <n v="0.1460179812535867"/>
    <s v=""/>
    <m/>
    <m/>
  </r>
  <r>
    <s v="Santa Croce di Magliano"/>
    <x v="13"/>
    <m/>
    <s v="CB"/>
    <n v="4692"/>
    <n v="7.8959386637022441E-3"/>
    <x v="13"/>
    <n v="1.495887266466875"/>
    <s v=""/>
    <m/>
    <m/>
  </r>
  <r>
    <s v="Sant'Angelo Limosano"/>
    <x v="13"/>
    <m/>
    <s v="CB"/>
    <n v="348"/>
    <n v="5.8563227940502591E-4"/>
    <x v="13"/>
    <n v="0.11094816042848946"/>
    <s v=""/>
    <m/>
    <m/>
  </r>
  <r>
    <s v="Sant'Elia a Pianisi"/>
    <x v="13"/>
    <m/>
    <s v="CB"/>
    <n v="1910"/>
    <n v="3.2142461312172398E-3"/>
    <x v="13"/>
    <n v="0.60893961614487024"/>
    <s v=""/>
    <m/>
    <m/>
  </r>
  <r>
    <s v="Sepino"/>
    <x v="13"/>
    <m/>
    <s v="CB"/>
    <n v="1985"/>
    <n v="3.3404599845372886E-3"/>
    <x v="13"/>
    <n v="0.63285085761652748"/>
    <s v=""/>
    <m/>
    <m/>
  </r>
  <r>
    <s v="Spinete"/>
    <x v="13"/>
    <m/>
    <s v="CB"/>
    <n v="1373"/>
    <n v="2.3105549414456912E-3"/>
    <x v="13"/>
    <n v="0.43773512720780466"/>
    <s v=""/>
    <m/>
    <m/>
  </r>
  <r>
    <s v="Tavenna"/>
    <x v="13"/>
    <m/>
    <s v="CB"/>
    <n v="815"/>
    <n v="1.3715238727445289E-3"/>
    <x v="13"/>
    <n v="0.25983549065867501"/>
    <s v=""/>
    <m/>
    <m/>
  </r>
  <r>
    <s v="Termoli"/>
    <x v="13"/>
    <m/>
    <s v="CB"/>
    <n v="32793"/>
    <n v="5.5185745225658084E-2"/>
    <x v="13"/>
    <n v="10.454951221067397"/>
    <s v=""/>
    <m/>
    <m/>
  </r>
  <r>
    <s v="Torella del Sannio"/>
    <x v="13"/>
    <m/>
    <s v="CB"/>
    <n v="794"/>
    <n v="1.3361839938149152E-3"/>
    <x v="13"/>
    <n v="0.25314034304661098"/>
    <s v=""/>
    <m/>
    <m/>
  </r>
  <r>
    <s v="Toro"/>
    <x v="13"/>
    <m/>
    <s v="CB"/>
    <n v="1450"/>
    <n v="2.4401344975209412E-3"/>
    <x v="13"/>
    <n v="0.46228400178537266"/>
    <s v=""/>
    <m/>
    <m/>
  </r>
  <r>
    <s v="Trivento"/>
    <x v="13"/>
    <m/>
    <s v="CB"/>
    <n v="4812"/>
    <n v="8.0978808290143225E-3"/>
    <x v="13"/>
    <n v="1.5341452528215265"/>
    <s v=""/>
    <m/>
    <m/>
  </r>
  <r>
    <s v="Tufara"/>
    <x v="13"/>
    <m/>
    <s v="CB"/>
    <n v="978"/>
    <n v="1.6458286472934348E-3"/>
    <x v="13"/>
    <n v="0.31180258879041001"/>
    <s v=""/>
    <m/>
    <m/>
  </r>
  <r>
    <s v="Ururi"/>
    <x v="13"/>
    <m/>
    <s v="CB"/>
    <n v="2793"/>
    <n v="4.7002038976386128E-3"/>
    <x v="13"/>
    <n v="0.89045463240451439"/>
    <s v=""/>
    <m/>
    <m/>
  </r>
  <r>
    <s v="Vinchiaturo"/>
    <x v="13"/>
    <m/>
    <s v="CB"/>
    <n v="3238"/>
    <n v="5.4490727606709014E-3"/>
    <x v="13"/>
    <n v="1.0323279984696807"/>
    <s v=""/>
    <m/>
    <m/>
  </r>
  <r>
    <s v="Acquaviva d'Isernia"/>
    <x v="13"/>
    <m/>
    <s v="IS"/>
    <n v="455"/>
    <n v="7.6569737680829537E-4"/>
    <x v="13"/>
    <n v="0.14506153159472038"/>
    <s v=""/>
    <m/>
    <m/>
  </r>
  <r>
    <s v="Agnone"/>
    <x v="13"/>
    <m/>
    <s v="IS"/>
    <n v="5240"/>
    <n v="8.8181412186274007E-3"/>
    <x v="13"/>
    <n v="1.6705987374864502"/>
    <s v=""/>
    <m/>
    <m/>
  </r>
  <r>
    <s v="Bagnoli del Trigno"/>
    <x v="13"/>
    <m/>
    <s v="IS"/>
    <n v="772"/>
    <n v="1.299161263507701E-3"/>
    <x v="13"/>
    <n v="0.24612637888159153"/>
    <s v=""/>
    <m/>
    <m/>
  </r>
  <r>
    <s v="Belmonte del Sannio"/>
    <x v="13"/>
    <m/>
    <s v="IS"/>
    <n v="810"/>
    <n v="1.3631096158565257E-3"/>
    <x v="13"/>
    <n v="0.25824140789389782"/>
    <s v=""/>
    <m/>
    <m/>
  </r>
  <r>
    <s v="Cantalupo nel Sannio"/>
    <x v="13"/>
    <m/>
    <s v="IS"/>
    <n v="729"/>
    <n v="1.226798654270873E-3"/>
    <x v="13"/>
    <n v="0.23241726710450808"/>
    <s v=""/>
    <m/>
    <m/>
  </r>
  <r>
    <s v="Capracotta"/>
    <x v="13"/>
    <m/>
    <s v="IS"/>
    <n v="950"/>
    <n v="1.5987088087206166E-3"/>
    <x v="13"/>
    <n v="0.30287572530765794"/>
    <s v=""/>
    <m/>
    <m/>
  </r>
  <r>
    <s v="Carovilli"/>
    <x v="13"/>
    <m/>
    <s v="IS"/>
    <n v="1428"/>
    <n v="2.4031117672137269E-3"/>
    <x v="13"/>
    <n v="0.45527003762035323"/>
    <s v=""/>
    <m/>
    <m/>
  </r>
  <r>
    <s v="Carpinone"/>
    <x v="13"/>
    <m/>
    <s v="IS"/>
    <n v="1226"/>
    <n v="2.0631757889383959E-3"/>
    <x v="13"/>
    <n v="0.39086909392335656"/>
    <s v=""/>
    <m/>
    <m/>
  </r>
  <r>
    <s v="Castel del Giudice"/>
    <x v="13"/>
    <m/>
    <s v="IS"/>
    <n v="355"/>
    <n v="5.9741223904823039E-4"/>
    <x v="13"/>
    <n v="0.11317987629917746"/>
    <s v=""/>
    <m/>
    <m/>
  </r>
  <r>
    <s v="Castelpetroso"/>
    <x v="13"/>
    <m/>
    <s v="IS"/>
    <n v="1662"/>
    <n v="2.7968989895722791E-3"/>
    <x v="13"/>
    <n v="0.5298731110119238"/>
    <s v=""/>
    <m/>
    <m/>
  </r>
  <r>
    <s v="Castelpizzuto"/>
    <x v="13"/>
    <m/>
    <s v="IS"/>
    <n v="159"/>
    <n v="2.6757336903850321E-4"/>
    <x v="13"/>
    <n v="5.0691831919913284E-2"/>
    <s v=""/>
    <m/>
    <m/>
  </r>
  <r>
    <s v="Castel San Vincenzo"/>
    <x v="13"/>
    <m/>
    <s v="IS"/>
    <n v="545"/>
    <n v="9.171540007923537E-4"/>
    <x v="13"/>
    <n v="0.17375502136070903"/>
    <s v=""/>
    <m/>
    <m/>
  </r>
  <r>
    <s v="Castelverrino"/>
    <x v="13"/>
    <m/>
    <s v="IS"/>
    <n v="124"/>
    <n v="2.086735708224805E-4"/>
    <x v="13"/>
    <n v="3.9533252566473255E-2"/>
    <s v=""/>
    <m/>
    <m/>
  </r>
  <r>
    <s v="Cerro al Volturno"/>
    <x v="13"/>
    <m/>
    <s v="IS"/>
    <n v="1341"/>
    <n v="2.2567036973624704E-3"/>
    <x v="13"/>
    <n v="0.42753299751323087"/>
    <s v=""/>
    <m/>
    <m/>
  </r>
  <r>
    <s v="Chiauci"/>
    <x v="13"/>
    <m/>
    <s v="IS"/>
    <n v="268"/>
    <n v="4.51004169196974E-4"/>
    <x v="13"/>
    <n v="8.5442836192055088E-2"/>
    <s v=""/>
    <m/>
    <m/>
  </r>
  <r>
    <s v="Civitanova del Sannio"/>
    <x v="13"/>
    <m/>
    <s v="IS"/>
    <n v="955"/>
    <n v="1.6071230656086199E-3"/>
    <x v="13"/>
    <n v="0.30446980807243512"/>
    <s v=""/>
    <m/>
    <m/>
  </r>
  <r>
    <s v="Colli a Volturno"/>
    <x v="13"/>
    <m/>
    <s v="IS"/>
    <n v="1382"/>
    <n v="2.3257006038440971E-3"/>
    <x v="13"/>
    <n v="0.44060447618440352"/>
    <s v=""/>
    <m/>
    <m/>
  </r>
  <r>
    <s v="Conca Casale"/>
    <x v="13"/>
    <m/>
    <s v="IS"/>
    <n v="214"/>
    <n v="3.6013019480653891E-4"/>
    <x v="13"/>
    <n v="6.8226742332461898E-2"/>
    <s v=""/>
    <m/>
    <m/>
  </r>
  <r>
    <s v="Filignano"/>
    <x v="13"/>
    <m/>
    <s v="IS"/>
    <n v="689"/>
    <n v="1.1594845991668473E-3"/>
    <x v="13"/>
    <n v="0.2196646049862909"/>
    <s v=""/>
    <m/>
    <m/>
  </r>
  <r>
    <s v="Forlì del Sannio"/>
    <x v="13"/>
    <m/>
    <s v="IS"/>
    <n v="735"/>
    <n v="1.2368957625364771E-3"/>
    <x v="13"/>
    <n v="0.23433016642224067"/>
    <s v=""/>
    <m/>
    <m/>
  </r>
  <r>
    <s v="Fornelli"/>
    <x v="13"/>
    <m/>
    <s v="IS"/>
    <n v="1925"/>
    <n v="3.2394889018812494E-3"/>
    <x v="13"/>
    <n v="0.61372186443920174"/>
    <s v=""/>
    <m/>
    <m/>
  </r>
  <r>
    <s v="Frosolone"/>
    <x v="13"/>
    <m/>
    <s v="IS"/>
    <n v="3255"/>
    <n v="5.4776812340901126E-3"/>
    <x v="13"/>
    <n v="1.0377478798699229"/>
    <s v=""/>
    <m/>
    <m/>
  </r>
  <r>
    <s v="Isernia"/>
    <x v="13"/>
    <m/>
    <s v="IS"/>
    <n v="22025"/>
    <n v="3.7064801591654296E-2"/>
    <x v="13"/>
    <n v="7.0219345788433332"/>
    <s v=""/>
    <m/>
    <m/>
  </r>
  <r>
    <s v="Longano"/>
    <x v="13"/>
    <m/>
    <s v="IS"/>
    <n v="697"/>
    <n v="1.1729474101876524E-3"/>
    <x v="13"/>
    <n v="0.22221513740993434"/>
    <s v=""/>
    <m/>
    <m/>
  </r>
  <r>
    <s v="Macchia d'Isernia"/>
    <x v="13"/>
    <m/>
    <s v="IS"/>
    <n v="979"/>
    <n v="1.6475114986710354E-3"/>
    <x v="13"/>
    <n v="0.31212140534336547"/>
    <s v=""/>
    <m/>
    <m/>
  </r>
  <r>
    <s v="Macchiagodena"/>
    <x v="13"/>
    <m/>
    <s v="IS"/>
    <n v="1844"/>
    <n v="3.103177940295597E-3"/>
    <x v="13"/>
    <n v="0.58789772364981197"/>
    <s v=""/>
    <m/>
    <m/>
  </r>
  <r>
    <s v="Miranda"/>
    <x v="13"/>
    <m/>
    <s v="IS"/>
    <n v="1064"/>
    <n v="1.7905538657670907E-3"/>
    <x v="13"/>
    <n v="0.33922081234457696"/>
    <s v=""/>
    <m/>
    <m/>
  </r>
  <r>
    <s v="Montaquila"/>
    <x v="13"/>
    <m/>
    <s v="IS"/>
    <n v="2451"/>
    <n v="4.1246687264991913E-3"/>
    <x v="13"/>
    <n v="0.7814193712937576"/>
    <s v=""/>
    <m/>
    <m/>
  </r>
  <r>
    <s v="Montenero Val Cocchiara"/>
    <x v="13"/>
    <m/>
    <s v="IS"/>
    <n v="558"/>
    <n v="9.3903106870116217E-4"/>
    <x v="13"/>
    <n v="0.17789963654912963"/>
    <s v=""/>
    <m/>
    <m/>
  </r>
  <r>
    <s v="Monteroduni"/>
    <x v="13"/>
    <m/>
    <s v="IS"/>
    <n v="2267"/>
    <n v="3.8150240730206717E-3"/>
    <x v="13"/>
    <n v="0.72275712554995852"/>
    <s v=""/>
    <m/>
    <m/>
  </r>
  <r>
    <s v="Pesche"/>
    <x v="13"/>
    <m/>
    <s v="IS"/>
    <n v="1577"/>
    <n v="2.6538566224762238E-3"/>
    <x v="13"/>
    <n v="0.5027737040107122"/>
    <s v=""/>
    <m/>
    <m/>
  </r>
  <r>
    <s v="Pescolanciano"/>
    <x v="13"/>
    <m/>
    <s v="IS"/>
    <n v="878"/>
    <n v="1.4775435095333699E-3"/>
    <x v="13"/>
    <n v="0.27992093349486702"/>
    <s v=""/>
    <m/>
    <m/>
  </r>
  <r>
    <s v="Pescopennataro"/>
    <x v="13"/>
    <m/>
    <s v="IS"/>
    <n v="300"/>
    <n v="5.048554132801947E-4"/>
    <x v="13"/>
    <n v="9.5644965886628824E-2"/>
    <s v=""/>
    <m/>
    <m/>
  </r>
  <r>
    <s v="Pettoranello del Molise"/>
    <x v="13"/>
    <m/>
    <s v="IS"/>
    <n v="459"/>
    <n v="7.724287823186978E-4"/>
    <x v="13"/>
    <n v="0.1463367978065421"/>
    <s v=""/>
    <m/>
    <m/>
  </r>
  <r>
    <s v="Pietrabbondante"/>
    <x v="13"/>
    <m/>
    <s v="IS"/>
    <n v="826"/>
    <n v="1.3900352378981363E-3"/>
    <x v="13"/>
    <n v="0.26334247274118472"/>
    <s v=""/>
    <m/>
    <m/>
  </r>
  <r>
    <s v="Pizzone"/>
    <x v="13"/>
    <m/>
    <s v="IS"/>
    <n v="335"/>
    <n v="5.6375521149621744E-4"/>
    <x v="13"/>
    <n v="0.10680354524006887"/>
    <s v=""/>
    <m/>
    <m/>
  </r>
  <r>
    <s v="Poggio Sannita"/>
    <x v="13"/>
    <m/>
    <s v="IS"/>
    <n v="764"/>
    <n v="1.2856984524868959E-3"/>
    <x v="13"/>
    <n v="0.24357584645794808"/>
    <s v=""/>
    <m/>
    <m/>
  </r>
  <r>
    <s v="Pozzilli"/>
    <x v="13"/>
    <m/>
    <s v="IS"/>
    <n v="2275"/>
    <n v="3.828486884041477E-3"/>
    <x v="13"/>
    <n v="0.72530765797360197"/>
    <s v=""/>
    <m/>
    <m/>
  </r>
  <r>
    <s v="Rionero Sannitico"/>
    <x v="13"/>
    <m/>
    <s v="IS"/>
    <n v="1129"/>
    <n v="1.8999392053111329E-3"/>
    <x v="13"/>
    <n v="0.35994388828667984"/>
    <s v=""/>
    <m/>
    <m/>
  </r>
  <r>
    <s v="Roccamandolfi"/>
    <x v="13"/>
    <m/>
    <s v="IS"/>
    <n v="987"/>
    <n v="1.6609743096918407E-3"/>
    <x v="13"/>
    <n v="0.31467193776700886"/>
    <s v=""/>
    <m/>
    <m/>
  </r>
  <r>
    <s v="Roccasicura"/>
    <x v="13"/>
    <m/>
    <s v="IS"/>
    <n v="559"/>
    <n v="9.4071392007876288E-4"/>
    <x v="13"/>
    <n v="0.17821845310208506"/>
    <s v=""/>
    <m/>
    <m/>
  </r>
  <r>
    <s v="Rocchetta a Volturno"/>
    <x v="13"/>
    <m/>
    <s v="IS"/>
    <n v="1064"/>
    <n v="1.7905538657670907E-3"/>
    <x v="13"/>
    <n v="0.33922081234457696"/>
    <s v=""/>
    <m/>
    <m/>
  </r>
  <r>
    <s v="San Pietro Avellana"/>
    <x v="13"/>
    <m/>
    <s v="IS"/>
    <n v="537"/>
    <n v="9.036911897715485E-4"/>
    <x v="13"/>
    <n v="0.17120448893706561"/>
    <s v=""/>
    <m/>
    <m/>
  </r>
  <r>
    <s v="Sant'Agapito"/>
    <x v="13"/>
    <m/>
    <s v="IS"/>
    <n v="1387"/>
    <n v="2.3341148607321006E-3"/>
    <x v="13"/>
    <n v="0.4421985589491807"/>
    <s v=""/>
    <m/>
    <m/>
  </r>
  <r>
    <s v="Santa Maria del Molise"/>
    <x v="13"/>
    <m/>
    <s v="IS"/>
    <n v="635"/>
    <n v="1.0686106247764122E-3"/>
    <x v="13"/>
    <n v="0.20244851112669768"/>
    <s v=""/>
    <m/>
    <m/>
  </r>
  <r>
    <s v="Sant'Angelo del Pesco"/>
    <x v="13"/>
    <m/>
    <s v="IS"/>
    <n v="368"/>
    <n v="6.1928930695703886E-4"/>
    <x v="13"/>
    <n v="0.11732449148759805"/>
    <s v=""/>
    <m/>
    <m/>
  </r>
  <r>
    <s v="Sant'Elena Sannita"/>
    <x v="13"/>
    <m/>
    <s v="IS"/>
    <n v="260"/>
    <n v="4.3754135817616874E-4"/>
    <x v="13"/>
    <n v="8.2892303768411654E-2"/>
    <s v=""/>
    <m/>
    <m/>
  </r>
  <r>
    <s v="Scapoli"/>
    <x v="13"/>
    <m/>
    <s v="IS"/>
    <n v="758"/>
    <n v="1.275601344221292E-3"/>
    <x v="13"/>
    <n v="0.24166294714021552"/>
    <s v=""/>
    <m/>
    <m/>
  </r>
  <r>
    <s v="Sessano del Molise"/>
    <x v="13"/>
    <m/>
    <s v="IS"/>
    <n v="744"/>
    <n v="1.2520414249348828E-3"/>
    <x v="13"/>
    <n v="0.23719951539883949"/>
    <s v=""/>
    <m/>
    <m/>
  </r>
  <r>
    <s v="Sesto Campano"/>
    <x v="13"/>
    <m/>
    <s v="IS"/>
    <n v="2331"/>
    <n v="3.9227265611871129E-3"/>
    <x v="13"/>
    <n v="0.743161384939106"/>
    <s v=""/>
    <m/>
    <m/>
  </r>
  <r>
    <s v="Vastogirardi"/>
    <x v="13"/>
    <m/>
    <s v="IS"/>
    <n v="728"/>
    <n v="1.2251158028932724E-3"/>
    <x v="13"/>
    <n v="0.23209845055155265"/>
    <s v=""/>
    <m/>
    <m/>
  </r>
  <r>
    <s v="Venafro"/>
    <x v="13"/>
    <m/>
    <s v="IS"/>
    <n v="11236"/>
    <n v="1.8908518078720894E-2"/>
    <x v="13"/>
    <n v="3.5822227890072056"/>
    <s v=""/>
    <m/>
    <m/>
  </r>
  <r>
    <s v="Ailano"/>
    <x v="14"/>
    <m/>
    <s v="CE"/>
    <n v="1380"/>
    <n v="2.3223349010888955E-3"/>
    <x v="14"/>
    <n v="2.3930041045222575E-2"/>
    <s v=""/>
    <m/>
    <m/>
  </r>
  <r>
    <s v="Alife"/>
    <x v="14"/>
    <m/>
    <s v="CE"/>
    <n v="7660"/>
    <n v="1.2890641552420971E-2"/>
    <x v="14"/>
    <n v="0.13282906841043834"/>
    <s v=""/>
    <m/>
    <m/>
  </r>
  <r>
    <s v="Alvignano"/>
    <x v="14"/>
    <m/>
    <s v="CE"/>
    <n v="4914"/>
    <n v="8.2695316695295881E-3"/>
    <x v="14"/>
    <n v="8.5211754852336036E-2"/>
    <s v=""/>
    <m/>
    <m/>
  </r>
  <r>
    <s v="Arienzo"/>
    <x v="14"/>
    <m/>
    <s v="CE"/>
    <n v="5333"/>
    <n v="8.97464639674426E-3"/>
    <x v="14"/>
    <n v="9.2477470213168114E-2"/>
    <s v=""/>
    <m/>
    <m/>
  </r>
  <r>
    <s v="Aversa"/>
    <x v="14"/>
    <m/>
    <s v="CE"/>
    <n v="52830"/>
    <n v="8.8905038278642295E-2"/>
    <x v="14"/>
    <n v="0.91610439740515115"/>
    <s v=""/>
    <m/>
    <m/>
  </r>
  <r>
    <s v="Baia e Latina"/>
    <x v="14"/>
    <m/>
    <s v="CE"/>
    <n v="2251"/>
    <n v="3.7880984509790611E-3"/>
    <x v="14"/>
    <n v="3.9033711878837696E-2"/>
    <s v=""/>
    <m/>
    <m/>
  </r>
  <r>
    <s v="Bellona"/>
    <x v="14"/>
    <m/>
    <s v="CE"/>
    <n v="5705"/>
    <n v="9.6006671092117024E-3"/>
    <x v="14"/>
    <n v="9.892817692970636E-2"/>
    <s v=""/>
    <m/>
    <m/>
  </r>
  <r>
    <s v="Caianello"/>
    <x v="14"/>
    <m/>
    <s v="CE"/>
    <n v="1782"/>
    <n v="2.9988411548843566E-3"/>
    <x v="14"/>
    <n v="3.090096604535263E-2"/>
    <s v=""/>
    <m/>
    <m/>
  </r>
  <r>
    <s v="Caiazzo"/>
    <x v="14"/>
    <m/>
    <s v="CE"/>
    <n v="5657"/>
    <n v="9.5198902430868714E-3"/>
    <x v="14"/>
    <n v="9.8095827675959493E-2"/>
    <s v=""/>
    <m/>
    <m/>
  </r>
  <r>
    <s v="Calvi Risorta"/>
    <x v="14"/>
    <m/>
    <s v="CE"/>
    <n v="5785"/>
    <n v="9.7352952194197546E-3"/>
    <x v="14"/>
    <n v="0.10031542568595116"/>
    <s v=""/>
    <m/>
    <m/>
  </r>
  <r>
    <s v="Camigliano"/>
    <x v="14"/>
    <m/>
    <s v="CE"/>
    <n v="1902"/>
    <n v="3.2007833201964345E-3"/>
    <x v="14"/>
    <n v="3.2981839179719807E-2"/>
    <s v=""/>
    <m/>
    <m/>
  </r>
  <r>
    <s v="Cancello ed Arnone"/>
    <x v="14"/>
    <m/>
    <s v="CE"/>
    <n v="5428"/>
    <n v="9.134517277616324E-3"/>
    <x v="14"/>
    <n v="9.4124828111208786E-2"/>
    <s v=""/>
    <m/>
    <m/>
  </r>
  <r>
    <s v="Capodrise"/>
    <x v="14"/>
    <m/>
    <s v="CE"/>
    <n v="9773"/>
    <n v="1.6446506513291145E-2"/>
    <x v="14"/>
    <n v="0.16946977618475378"/>
    <s v=""/>
    <m/>
    <m/>
  </r>
  <r>
    <s v="Capriati a Volturno"/>
    <x v="14"/>
    <m/>
    <s v="CE"/>
    <n v="1594"/>
    <n v="2.6824650958954346E-3"/>
    <x v="14"/>
    <n v="2.7640931468177383E-2"/>
    <s v=""/>
    <m/>
    <m/>
  </r>
  <r>
    <s v="Capua"/>
    <x v="14"/>
    <m/>
    <s v="CE"/>
    <n v="19036"/>
    <n v="3.2034758824005957E-2"/>
    <x v="14"/>
    <n v="0.33009584154844707"/>
    <s v=""/>
    <m/>
    <m/>
  </r>
  <r>
    <s v="Carinaro"/>
    <x v="14"/>
    <m/>
    <s v="CE"/>
    <n v="6886"/>
    <n v="1.1588114586158068E-2"/>
    <x v="14"/>
    <n v="0.11940743669377003"/>
    <s v=""/>
    <m/>
    <m/>
  </r>
  <r>
    <s v="Carinola"/>
    <x v="14"/>
    <m/>
    <s v="CE"/>
    <n v="8056"/>
    <n v="1.355705069795083E-2"/>
    <x v="14"/>
    <n v="0.13969594975385005"/>
    <s v=""/>
    <m/>
    <m/>
  </r>
  <r>
    <s v="Casagiove"/>
    <x v="14"/>
    <m/>
    <s v="CE"/>
    <n v="13705"/>
    <n v="2.3063478130016895E-2"/>
    <x v="14"/>
    <n v="0.23765305255418509"/>
    <s v=""/>
    <m/>
    <m/>
  </r>
  <r>
    <s v="Casal di Principe"/>
    <x v="14"/>
    <m/>
    <s v="CE"/>
    <n v="20828"/>
    <n v="3.5050428492666319E-2"/>
    <x v="14"/>
    <n v="0.3611702136883303"/>
    <s v=""/>
    <m/>
    <m/>
  </r>
  <r>
    <s v="Casaluce"/>
    <x v="14"/>
    <m/>
    <s v="CE"/>
    <n v="10001"/>
    <n v="1.6830196627384091E-2"/>
    <x v="14"/>
    <n v="0.17342343514005143"/>
    <s v=""/>
    <m/>
    <m/>
  </r>
  <r>
    <s v="Casapulla"/>
    <x v="14"/>
    <m/>
    <s v="CE"/>
    <n v="8180"/>
    <n v="1.3765724268773309E-2"/>
    <x v="14"/>
    <n v="0.14184618532602947"/>
    <s v=""/>
    <m/>
    <m/>
  </r>
  <r>
    <s v="Caserta"/>
    <x v="14"/>
    <m/>
    <s v="CE"/>
    <n v="75640"/>
    <n v="0.12729087820171309"/>
    <x v="14"/>
    <n v="1.3116436990294462"/>
    <s v=""/>
    <m/>
    <m/>
  </r>
  <r>
    <s v="Castel Campagnano"/>
    <x v="14"/>
    <m/>
    <s v="CE"/>
    <n v="1608"/>
    <n v="2.7060250151818436E-3"/>
    <x v="14"/>
    <n v="2.788370000052022E-2"/>
    <s v=""/>
    <m/>
    <m/>
  </r>
  <r>
    <s v="Castel di Sasso"/>
    <x v="14"/>
    <m/>
    <s v="CE"/>
    <n v="1193"/>
    <n v="2.0076416934775741E-3"/>
    <x v="14"/>
    <n v="2.0687347077500386E-2"/>
    <s v=""/>
    <m/>
    <m/>
  </r>
  <r>
    <s v="Castello del Matese"/>
    <x v="14"/>
    <m/>
    <s v="CE"/>
    <n v="1509"/>
    <n v="2.5394227287993797E-3"/>
    <x v="14"/>
    <n v="2.6166979664667297E-2"/>
    <s v=""/>
    <m/>
    <m/>
  </r>
  <r>
    <s v="Castel Morrone"/>
    <x v="14"/>
    <m/>
    <s v="CE"/>
    <n v="3934"/>
    <n v="6.6203373194809534E-3"/>
    <x v="14"/>
    <n v="6.8217957588337402E-2"/>
    <s v=""/>
    <m/>
    <m/>
  </r>
  <r>
    <s v="Castel Volturno"/>
    <x v="14"/>
    <m/>
    <s v="CE"/>
    <n v="22882"/>
    <n v="3.8507005222258056E-2"/>
    <x v="14"/>
    <n v="0.3967878255049152"/>
    <s v=""/>
    <m/>
    <m/>
  </r>
  <r>
    <s v="Cervino"/>
    <x v="14"/>
    <m/>
    <s v="CE"/>
    <n v="5024"/>
    <n v="8.4546453210656604E-3"/>
    <x v="14"/>
    <n v="8.7119221892172624E-2"/>
    <s v=""/>
    <m/>
    <m/>
  </r>
  <r>
    <s v="Cesa"/>
    <x v="14"/>
    <m/>
    <s v="CE"/>
    <n v="8496"/>
    <n v="1.4297505304095116E-2"/>
    <x v="14"/>
    <n v="0.14732581791319638"/>
    <s v=""/>
    <m/>
    <m/>
  </r>
  <r>
    <s v="Ciorlano"/>
    <x v="14"/>
    <m/>
    <s v="CE"/>
    <n v="440"/>
    <n v="7.4045460614428557E-4"/>
    <x v="14"/>
    <n v="7.6298681593463293E-3"/>
    <s v=""/>
    <m/>
    <m/>
  </r>
  <r>
    <s v="Conca della Campania"/>
    <x v="14"/>
    <m/>
    <s v="CE"/>
    <n v="1256"/>
    <n v="2.1136613302664151E-3"/>
    <x v="14"/>
    <n v="2.1779805473043156E-2"/>
    <s v=""/>
    <m/>
    <m/>
  </r>
  <r>
    <s v="Curti"/>
    <x v="14"/>
    <m/>
    <s v="CE"/>
    <n v="7110"/>
    <n v="1.1965073294740615E-2"/>
    <x v="14"/>
    <n v="0.12329173321125544"/>
    <s v=""/>
    <m/>
    <m/>
  </r>
  <r>
    <s v="Dragoni"/>
    <x v="14"/>
    <m/>
    <s v="CE"/>
    <n v="2167"/>
    <n v="3.6467389352606064E-3"/>
    <x v="14"/>
    <n v="3.7577100684780665E-2"/>
    <s v=""/>
    <m/>
    <m/>
  </r>
  <r>
    <s v="Fontegreca"/>
    <x v="14"/>
    <m/>
    <s v="CE"/>
    <n v="849"/>
    <n v="1.4287408195829512E-3"/>
    <x v="14"/>
    <n v="1.4722177425647803E-2"/>
    <s v=""/>
    <m/>
    <m/>
  </r>
  <r>
    <s v="Formicola"/>
    <x v="14"/>
    <m/>
    <s v="CE"/>
    <n v="1504"/>
    <n v="2.5310084719113763E-3"/>
    <x v="14"/>
    <n v="2.6080276617401994E-2"/>
    <s v=""/>
    <m/>
    <m/>
  </r>
  <r>
    <s v="Francolise"/>
    <x v="14"/>
    <m/>
    <s v="CE"/>
    <n v="4921"/>
    <n v="8.2813116291727933E-3"/>
    <x v="14"/>
    <n v="8.5333139118507456E-2"/>
    <s v=""/>
    <m/>
    <m/>
  </r>
  <r>
    <s v="Frignano"/>
    <x v="14"/>
    <m/>
    <s v="CE"/>
    <n v="8733"/>
    <n v="1.4696341080586468E-2"/>
    <x v="14"/>
    <n v="0.15143554235357157"/>
    <s v=""/>
    <m/>
    <m/>
  </r>
  <r>
    <s v="Gallo Matese"/>
    <x v="14"/>
    <m/>
    <s v="CE"/>
    <n v="648"/>
    <n v="1.0904876926852206E-3"/>
    <x v="14"/>
    <n v="1.1236714925582774E-2"/>
    <s v=""/>
    <m/>
    <m/>
  </r>
  <r>
    <s v="Galluccio"/>
    <x v="14"/>
    <m/>
    <s v="CE"/>
    <n v="2239"/>
    <n v="3.7679042344478534E-3"/>
    <x v="14"/>
    <n v="3.8825624565400972E-2"/>
    <s v=""/>
    <m/>
    <m/>
  </r>
  <r>
    <s v="Giano Vetusto"/>
    <x v="14"/>
    <m/>
    <s v="CE"/>
    <n v="663"/>
    <n v="1.1157304633492304E-3"/>
    <x v="14"/>
    <n v="1.1496824067378671E-2"/>
    <s v=""/>
    <m/>
    <m/>
  </r>
  <r>
    <s v="Gioia Sannitica"/>
    <x v="14"/>
    <m/>
    <s v="CE"/>
    <n v="3640"/>
    <n v="6.1255790144663629E-3"/>
    <x v="14"/>
    <n v="6.3119818409137815E-2"/>
    <s v=""/>
    <m/>
    <m/>
  </r>
  <r>
    <s v="Grazzanise"/>
    <x v="14"/>
    <m/>
    <s v="CE"/>
    <n v="7085"/>
    <n v="1.1923002010300599E-2"/>
    <x v="14"/>
    <n v="0.12285821797492895"/>
    <s v=""/>
    <m/>
    <m/>
  </r>
  <r>
    <s v="Gricignano di Aversa"/>
    <x v="14"/>
    <m/>
    <s v="CE"/>
    <n v="10559"/>
    <n v="1.7769227696085254E-2"/>
    <x v="14"/>
    <n v="0.1830994952148588"/>
    <s v=""/>
    <m/>
    <m/>
  </r>
  <r>
    <s v="Letino"/>
    <x v="14"/>
    <m/>
    <s v="CE"/>
    <n v="715"/>
    <n v="1.2032387349844641E-3"/>
    <x v="14"/>
    <n v="1.2398535758937783E-2"/>
    <s v=""/>
    <m/>
    <m/>
  </r>
  <r>
    <s v="Liberi"/>
    <x v="14"/>
    <m/>
    <s v="CE"/>
    <n v="1157"/>
    <n v="1.9470590438839508E-3"/>
    <x v="14"/>
    <n v="2.0063085137190233E-2"/>
    <s v=""/>
    <m/>
    <m/>
  </r>
  <r>
    <s v="Lusciano"/>
    <x v="14"/>
    <m/>
    <s v="CE"/>
    <n v="14539"/>
    <n v="2.4466976178935836E-2"/>
    <x v="14"/>
    <n v="0.252115120838037"/>
    <s v=""/>
    <m/>
    <m/>
  </r>
  <r>
    <s v="Macerata Campania"/>
    <x v="14"/>
    <m/>
    <s v="CE"/>
    <n v="10558"/>
    <n v="1.7767544844707654E-2"/>
    <x v="14"/>
    <n v="0.18308215460540578"/>
    <s v=""/>
    <m/>
    <m/>
  </r>
  <r>
    <s v="Maddaloni"/>
    <x v="14"/>
    <m/>
    <s v="CE"/>
    <n v="39409"/>
    <n v="6.6319489939863974E-2"/>
    <x v="14"/>
    <n v="0.68337607793563515"/>
    <s v=""/>
    <m/>
    <m/>
  </r>
  <r>
    <s v="Marcianise"/>
    <x v="14"/>
    <m/>
    <s v="CE"/>
    <n v="40297"/>
    <n v="6.781386196317335E-2"/>
    <x v="14"/>
    <n v="0.69877453912995224"/>
    <s v=""/>
    <m/>
    <m/>
  </r>
  <r>
    <s v="Marzano Appio"/>
    <x v="14"/>
    <m/>
    <s v="CE"/>
    <n v="2345"/>
    <n v="3.9462864804735215E-3"/>
    <x v="14"/>
    <n v="4.0663729167425319E-2"/>
    <s v=""/>
    <m/>
    <m/>
  </r>
  <r>
    <s v="Mignano Monte Lungo"/>
    <x v="14"/>
    <m/>
    <s v="CE"/>
    <n v="3258"/>
    <n v="5.4827297882229144E-3"/>
    <x v="14"/>
    <n v="5.6495705598068956E-2"/>
    <s v=""/>
    <m/>
    <m/>
  </r>
  <r>
    <s v="Mondragone"/>
    <x v="14"/>
    <m/>
    <s v="CE"/>
    <n v="27070"/>
    <n v="4.5554786791649572E-2"/>
    <x v="14"/>
    <n v="0.46941029789432981"/>
    <s v=""/>
    <m/>
    <m/>
  </r>
  <r>
    <s v="Orta di Atella"/>
    <x v="14"/>
    <m/>
    <s v="CE"/>
    <n v="24796"/>
    <n v="4.1727982758985697E-2"/>
    <x v="14"/>
    <n v="0.42997775199807176"/>
    <s v=""/>
    <m/>
    <m/>
  </r>
  <r>
    <s v="Parete"/>
    <x v="14"/>
    <m/>
    <s v="CE"/>
    <n v="11012"/>
    <n v="1.8531559370138347E-2"/>
    <x v="14"/>
    <n v="0.19095479129709492"/>
    <s v=""/>
    <m/>
    <m/>
  </r>
  <r>
    <s v="Pastorano"/>
    <x v="14"/>
    <m/>
    <s v="CE"/>
    <n v="2920"/>
    <n v="4.9139260225938954E-3"/>
    <x v="14"/>
    <n v="5.0634579602934722E-2"/>
    <s v=""/>
    <m/>
    <m/>
  </r>
  <r>
    <s v="Piana di Monte Verna"/>
    <x v="14"/>
    <m/>
    <s v="CE"/>
    <n v="2382"/>
    <n v="4.0085519814447457E-3"/>
    <x v="14"/>
    <n v="4.1305331717188531E-2"/>
    <s v=""/>
    <m/>
    <m/>
  </r>
  <r>
    <s v="Piedimonte Matese"/>
    <x v="14"/>
    <m/>
    <s v="CE"/>
    <n v="11504"/>
    <n v="1.9359522247917867E-2"/>
    <x v="14"/>
    <n v="0.19948637114800039"/>
    <s v=""/>
    <m/>
    <m/>
  </r>
  <r>
    <s v="Pietramelara"/>
    <x v="14"/>
    <m/>
    <s v="CE"/>
    <n v="4657"/>
    <n v="7.8370388654862219E-3"/>
    <x v="14"/>
    <n v="8.0755218222899661E-2"/>
    <s v=""/>
    <m/>
    <m/>
  </r>
  <r>
    <s v="Pietravairano"/>
    <x v="14"/>
    <m/>
    <s v="CE"/>
    <n v="3018"/>
    <n v="5.0788454575987595E-3"/>
    <x v="14"/>
    <n v="5.2333959329334594E-2"/>
    <s v=""/>
    <m/>
    <m/>
  </r>
  <r>
    <s v="Pignataro Maggiore"/>
    <x v="14"/>
    <m/>
    <s v="CE"/>
    <n v="6230"/>
    <n v="1.0484164082452044E-2"/>
    <x v="14"/>
    <n v="0.10803199689256278"/>
    <s v=""/>
    <m/>
    <m/>
  </r>
  <r>
    <s v="Pontelatone"/>
    <x v="14"/>
    <m/>
    <s v="CE"/>
    <n v="1758"/>
    <n v="2.9584527218219411E-3"/>
    <x v="14"/>
    <n v="3.0484791418479196E-2"/>
    <s v=""/>
    <m/>
    <m/>
  </r>
  <r>
    <s v="Portico di Caserta"/>
    <x v="14"/>
    <m/>
    <s v="CE"/>
    <n v="7719"/>
    <n v="1.298992978369941E-2"/>
    <x v="14"/>
    <n v="0.13385216436816888"/>
    <s v=""/>
    <m/>
    <m/>
  </r>
  <r>
    <s v="Prata Sannita"/>
    <x v="14"/>
    <m/>
    <s v="CE"/>
    <n v="1571"/>
    <n v="2.6437595142106197E-3"/>
    <x v="14"/>
    <n v="2.7242097450757008E-2"/>
    <s v=""/>
    <m/>
    <m/>
  </r>
  <r>
    <s v="Pratella"/>
    <x v="14"/>
    <m/>
    <s v="CE"/>
    <n v="1615"/>
    <n v="2.7178049748250483E-3"/>
    <x v="14"/>
    <n v="2.8005084266691641E-2"/>
    <s v=""/>
    <m/>
    <m/>
  </r>
  <r>
    <s v="Presenzano"/>
    <x v="14"/>
    <m/>
    <s v="CE"/>
    <n v="1747"/>
    <n v="2.9399413566683339E-3"/>
    <x v="14"/>
    <n v="3.0294044714495535E-2"/>
    <s v=""/>
    <m/>
    <m/>
  </r>
  <r>
    <s v="Raviscanina"/>
    <x v="14"/>
    <m/>
    <s v="CE"/>
    <n v="1376"/>
    <n v="2.315603495578493E-3"/>
    <x v="14"/>
    <n v="2.3860678607410337E-2"/>
    <s v=""/>
    <m/>
    <m/>
  </r>
  <r>
    <s v="Recale"/>
    <x v="14"/>
    <m/>
    <s v="CE"/>
    <n v="7611"/>
    <n v="1.2808181834918539E-2"/>
    <x v="14"/>
    <n v="0.13197937854723843"/>
    <s v=""/>
    <m/>
    <m/>
  </r>
  <r>
    <s v="Riardo"/>
    <x v="14"/>
    <m/>
    <s v="CE"/>
    <n v="2412"/>
    <n v="4.0590375227727658E-3"/>
    <x v="14"/>
    <n v="4.1825550000780323E-2"/>
    <s v=""/>
    <m/>
    <m/>
  </r>
  <r>
    <s v="Rocca d'Evandro"/>
    <x v="14"/>
    <m/>
    <s v="CE"/>
    <n v="3366"/>
    <n v="5.6644777370037846E-3"/>
    <x v="14"/>
    <n v="5.8368491418999413E-2"/>
    <s v=""/>
    <m/>
    <m/>
  </r>
  <r>
    <s v="Roccamonfina"/>
    <x v="14"/>
    <m/>
    <s v="CE"/>
    <n v="3626"/>
    <n v="6.1020190951799535E-3"/>
    <x v="14"/>
    <n v="6.2877049876794974E-2"/>
    <s v=""/>
    <m/>
    <m/>
  </r>
  <r>
    <s v="Roccaromana"/>
    <x v="14"/>
    <m/>
    <s v="CE"/>
    <n v="878"/>
    <n v="1.4775435095333699E-3"/>
    <x v="14"/>
    <n v="1.5225055099786538E-2"/>
    <s v=""/>
    <m/>
    <m/>
  </r>
  <r>
    <s v="Rocchetta e Croce"/>
    <x v="14"/>
    <m/>
    <s v="CE"/>
    <n v="463"/>
    <n v="7.7916018782910057E-4"/>
    <x v="14"/>
    <n v="8.0287021767667041E-3"/>
    <s v=""/>
    <m/>
    <m/>
  </r>
  <r>
    <s v="Ruviano"/>
    <x v="14"/>
    <m/>
    <s v="CE"/>
    <n v="1822"/>
    <n v="3.0661552099883827E-3"/>
    <x v="14"/>
    <n v="3.1594590423475025E-2"/>
    <s v=""/>
    <m/>
    <m/>
  </r>
  <r>
    <s v="San Cipriano d'Aversa"/>
    <x v="14"/>
    <m/>
    <s v="CE"/>
    <n v="13416"/>
    <n v="2.2577134081890309E-2"/>
    <x v="14"/>
    <n v="0.23264161642225079"/>
    <s v=""/>
    <m/>
    <m/>
  </r>
  <r>
    <s v="San Felice a Cancello"/>
    <x v="14"/>
    <m/>
    <s v="CE"/>
    <n v="17110"/>
    <n v="2.8793587070747105E-2"/>
    <x v="14"/>
    <n v="0.29669782774185383"/>
    <s v=""/>
    <m/>
    <m/>
  </r>
  <r>
    <s v="San Gregorio Matese"/>
    <x v="14"/>
    <m/>
    <s v="CE"/>
    <n v="1022"/>
    <n v="1.7198741079078633E-3"/>
    <x v="14"/>
    <n v="1.7722102861027156E-2"/>
    <s v=""/>
    <m/>
    <m/>
  </r>
  <r>
    <s v="San Marcellino"/>
    <x v="14"/>
    <m/>
    <s v="CE"/>
    <n v="12643"/>
    <n v="2.1276289967005008E-2"/>
    <x v="14"/>
    <n v="0.21923732531503554"/>
    <s v=""/>
    <m/>
    <m/>
  </r>
  <r>
    <s v="San Nicola la Strada"/>
    <x v="14"/>
    <m/>
    <s v="CE"/>
    <n v="21157"/>
    <n v="3.5604086595896929E-2"/>
    <x v="14"/>
    <n v="0.36687527419838695"/>
    <s v=""/>
    <m/>
    <m/>
  </r>
  <r>
    <s v="San Pietro Infine"/>
    <x v="14"/>
    <m/>
    <s v="CE"/>
    <n v="949"/>
    <n v="1.5970259573430158E-3"/>
    <x v="14"/>
    <n v="1.6456238370953783E-2"/>
    <s v=""/>
    <m/>
    <m/>
  </r>
  <r>
    <s v="San Potito Sannitico"/>
    <x v="14"/>
    <m/>
    <s v="CE"/>
    <n v="2000"/>
    <n v="3.3657027552012977E-3"/>
    <x v="14"/>
    <n v="3.4681218906119679E-2"/>
    <s v=""/>
    <m/>
    <m/>
  </r>
  <r>
    <s v="San Prisco"/>
    <x v="14"/>
    <m/>
    <s v="CE"/>
    <n v="11903"/>
    <n v="2.0030979947580525E-2"/>
    <x v="14"/>
    <n v="0.20640527431977124"/>
    <s v=""/>
    <m/>
    <m/>
  </r>
  <r>
    <s v="Santa Maria a Vico"/>
    <x v="14"/>
    <m/>
    <s v="CE"/>
    <n v="14134"/>
    <n v="2.3785421371007576E-2"/>
    <x v="14"/>
    <n v="0.24509217400954775"/>
    <s v=""/>
    <m/>
    <m/>
  </r>
  <r>
    <s v="Santa Maria Capua Vetere"/>
    <x v="14"/>
    <m/>
    <s v="CE"/>
    <n v="32503"/>
    <n v="5.4697718326153902E-2"/>
    <x v="14"/>
    <n v="0.56362182905280389"/>
    <s v=""/>
    <m/>
    <m/>
  </r>
  <r>
    <s v="Santa Maria la Fossa"/>
    <x v="14"/>
    <m/>
    <s v="CE"/>
    <n v="2682"/>
    <n v="4.5134073947249408E-3"/>
    <x v="14"/>
    <n v="4.6507514553106484E-2"/>
    <s v=""/>
    <m/>
    <m/>
  </r>
  <r>
    <s v="San Tammaro"/>
    <x v="14"/>
    <m/>
    <s v="CE"/>
    <n v="5064"/>
    <n v="8.5219593761696865E-3"/>
    <x v="14"/>
    <n v="8.7812846270295009E-2"/>
    <s v=""/>
    <m/>
    <m/>
  </r>
  <r>
    <s v="Sant'Angelo d'Alife"/>
    <x v="14"/>
    <m/>
    <s v="CE"/>
    <n v="2276"/>
    <n v="3.8301697354190777E-3"/>
    <x v="14"/>
    <n v="3.9467227115164184E-2"/>
    <s v=""/>
    <m/>
    <m/>
  </r>
  <r>
    <s v="Sant'Arpino"/>
    <x v="14"/>
    <m/>
    <s v="CE"/>
    <n v="14076"/>
    <n v="2.3687815991106736E-2"/>
    <x v="14"/>
    <n v="0.24408641866127029"/>
    <s v=""/>
    <m/>
    <m/>
  </r>
  <r>
    <s v="Sessa Aurunca"/>
    <x v="14"/>
    <m/>
    <s v="CE"/>
    <n v="22216"/>
    <n v="3.7386226204776024E-2"/>
    <x v="14"/>
    <n v="0.38523897960917736"/>
    <s v=""/>
    <m/>
    <m/>
  </r>
  <r>
    <s v="Sparanise"/>
    <x v="14"/>
    <m/>
    <s v="CE"/>
    <n v="7509"/>
    <n v="1.2636530994403273E-2"/>
    <x v="14"/>
    <n v="0.13021063638302632"/>
    <s v=""/>
    <m/>
    <m/>
  </r>
  <r>
    <s v="Succivo"/>
    <x v="14"/>
    <m/>
    <s v="CE"/>
    <n v="8148"/>
    <n v="1.3711873024690088E-2"/>
    <x v="14"/>
    <n v="0.14129128582353156"/>
    <s v=""/>
    <m/>
    <m/>
  </r>
  <r>
    <s v="Teano"/>
    <x v="14"/>
    <m/>
    <s v="CE"/>
    <n v="12587"/>
    <n v="2.118205028985937E-2"/>
    <x v="14"/>
    <n v="0.21826625118566417"/>
    <s v=""/>
    <m/>
    <m/>
  </r>
  <r>
    <s v="Teverola"/>
    <x v="14"/>
    <m/>
    <s v="CE"/>
    <n v="13610"/>
    <n v="2.2903607249144836E-2"/>
    <x v="14"/>
    <n v="0.2360056946561444"/>
    <s v=""/>
    <m/>
    <m/>
  </r>
  <r>
    <s v="Tora e Piccilli"/>
    <x v="14"/>
    <m/>
    <s v="CE"/>
    <n v="947"/>
    <n v="1.5936602545878146E-3"/>
    <x v="14"/>
    <n v="1.6421557152047666E-2"/>
    <s v=""/>
    <m/>
    <m/>
  </r>
  <r>
    <s v="Trentola Ducenta"/>
    <x v="14"/>
    <m/>
    <s v="CE"/>
    <n v="17797"/>
    <n v="2.9949705967158752E-2"/>
    <x v="14"/>
    <n v="0.30861082643610593"/>
    <s v=""/>
    <m/>
    <m/>
  </r>
  <r>
    <s v="Vairano Patenora"/>
    <x v="14"/>
    <m/>
    <s v="CE"/>
    <n v="6658"/>
    <n v="1.1204424472065121E-2"/>
    <x v="14"/>
    <n v="0.1154537777384724"/>
    <s v=""/>
    <m/>
    <m/>
  </r>
  <r>
    <s v="Valle Agricola"/>
    <x v="14"/>
    <m/>
    <s v="CE"/>
    <n v="975"/>
    <n v="1.640780093160633E-3"/>
    <x v="14"/>
    <n v="1.6907094216733341E-2"/>
    <s v=""/>
    <m/>
    <m/>
  </r>
  <r>
    <s v="Valle di Maddaloni"/>
    <x v="14"/>
    <m/>
    <s v="CE"/>
    <n v="2807"/>
    <n v="4.7237638169250222E-3"/>
    <x v="14"/>
    <n v="4.8675090734738961E-2"/>
    <s v=""/>
    <m/>
    <m/>
  </r>
  <r>
    <s v="Villa di Briano"/>
    <x v="14"/>
    <m/>
    <s v="CE"/>
    <n v="6066"/>
    <n v="1.0208176456525537E-2"/>
    <x v="14"/>
    <n v="0.10518813694226097"/>
    <s v=""/>
    <m/>
    <m/>
  </r>
  <r>
    <s v="Villa Literno"/>
    <x v="14"/>
    <m/>
    <s v="CE"/>
    <n v="10715"/>
    <n v="1.8031752510990953E-2"/>
    <x v="14"/>
    <n v="0.18580463028953614"/>
    <s v=""/>
    <m/>
    <m/>
  </r>
  <r>
    <s v="Vitulazio"/>
    <x v="14"/>
    <m/>
    <s v="CE"/>
    <n v="7020"/>
    <n v="1.1813616670756557E-2"/>
    <x v="14"/>
    <n v="0.12173107836048006"/>
    <s v=""/>
    <m/>
    <m/>
  </r>
  <r>
    <s v="Falciano del Massico"/>
    <x v="14"/>
    <m/>
    <s v="CE"/>
    <n v="3673"/>
    <n v="6.1811131099271839E-3"/>
    <x v="14"/>
    <n v="6.3692058521088779E-2"/>
    <s v=""/>
    <m/>
    <m/>
  </r>
  <r>
    <s v="Cellole"/>
    <x v="14"/>
    <m/>
    <s v="CE"/>
    <n v="7684"/>
    <n v="1.2931029985483388E-2"/>
    <x v="14"/>
    <n v="0.13324524303731178"/>
    <s v=""/>
    <m/>
    <m/>
  </r>
  <r>
    <s v="Casapesenna"/>
    <x v="14"/>
    <m/>
    <s v="CE"/>
    <n v="6651"/>
    <n v="1.1192644512421917E-2"/>
    <x v="14"/>
    <n v="0.11533239347230098"/>
    <s v=""/>
    <m/>
    <m/>
  </r>
  <r>
    <s v="San Marco Evangelista"/>
    <x v="14"/>
    <m/>
    <s v="CE"/>
    <n v="6306"/>
    <n v="1.0612060787149694E-2"/>
    <x v="14"/>
    <n v="0.10934988321099533"/>
    <s v=""/>
    <m/>
    <m/>
  </r>
  <r>
    <s v="Airola"/>
    <x v="14"/>
    <m/>
    <s v="BN"/>
    <n v="8062"/>
    <n v="1.3567147806216434E-2"/>
    <x v="14"/>
    <n v="0.13979999341056842"/>
    <s v=""/>
    <m/>
    <m/>
  </r>
  <r>
    <s v="Amorosi"/>
    <x v="14"/>
    <m/>
    <s v="BN"/>
    <n v="2836"/>
    <n v="4.7725665068754407E-3"/>
    <x v="14"/>
    <n v="4.9177968408877698E-2"/>
    <s v=""/>
    <m/>
    <m/>
  </r>
  <r>
    <s v="Apice"/>
    <x v="14"/>
    <m/>
    <s v="BN"/>
    <n v="5802"/>
    <n v="9.7639036928389659E-3"/>
    <x v="14"/>
    <n v="0.10061021604665318"/>
    <s v=""/>
    <m/>
    <m/>
  </r>
  <r>
    <s v="Apollosa"/>
    <x v="14"/>
    <m/>
    <s v="BN"/>
    <n v="2697"/>
    <n v="4.5386501653889508E-3"/>
    <x v="14"/>
    <n v="4.676762369490238E-2"/>
    <s v=""/>
    <m/>
    <m/>
  </r>
  <r>
    <s v="Arpaia"/>
    <x v="14"/>
    <m/>
    <s v="BN"/>
    <n v="2016"/>
    <n v="3.3926283772429083E-3"/>
    <x v="14"/>
    <n v="3.4958668657368637E-2"/>
    <s v=""/>
    <m/>
    <m/>
  </r>
  <r>
    <s v="Arpaise"/>
    <x v="14"/>
    <m/>
    <s v="BN"/>
    <n v="830"/>
    <n v="1.3967666434085387E-3"/>
    <x v="14"/>
    <n v="1.4392705846039664E-2"/>
    <s v=""/>
    <m/>
    <m/>
  </r>
  <r>
    <s v="Baselice"/>
    <x v="14"/>
    <m/>
    <s v="BN"/>
    <n v="2555"/>
    <n v="4.2996852697696581E-3"/>
    <x v="14"/>
    <n v="4.4305257152567883E-2"/>
    <s v=""/>
    <m/>
    <m/>
  </r>
  <r>
    <s v="Benevento"/>
    <x v="14"/>
    <m/>
    <s v="BN"/>
    <n v="61489"/>
    <n v="0.10347684835728631"/>
    <x v="14"/>
    <n v="1.0662567346591962"/>
    <s v=""/>
    <m/>
    <m/>
  </r>
  <r>
    <s v="Bonea"/>
    <x v="14"/>
    <m/>
    <s v="BN"/>
    <n v="1483"/>
    <n v="2.4956685929817626E-3"/>
    <x v="14"/>
    <n v="2.5716123818887736E-2"/>
    <s v=""/>
    <m/>
    <m/>
  </r>
  <r>
    <s v="Bucciano"/>
    <x v="14"/>
    <m/>
    <s v="BN"/>
    <n v="2077"/>
    <n v="3.4952823112765481E-3"/>
    <x v="14"/>
    <n v="3.6016445834005283E-2"/>
    <s v=""/>
    <m/>
    <m/>
  </r>
  <r>
    <s v="Buonalbergo"/>
    <x v="14"/>
    <m/>
    <s v="BN"/>
    <n v="1824"/>
    <n v="3.0695209127435839E-3"/>
    <x v="14"/>
    <n v="3.1629271642381142E-2"/>
    <s v=""/>
    <m/>
    <m/>
  </r>
  <r>
    <s v="Calvi"/>
    <x v="14"/>
    <m/>
    <s v="BN"/>
    <n v="2616"/>
    <n v="4.4023392038032979E-3"/>
    <x v="14"/>
    <n v="4.5363034329204535E-2"/>
    <s v=""/>
    <m/>
    <m/>
  </r>
  <r>
    <s v="Campolattaro"/>
    <x v="14"/>
    <m/>
    <s v="BN"/>
    <n v="1084"/>
    <n v="1.8242108933191035E-3"/>
    <x v="14"/>
    <n v="1.8797220647116863E-2"/>
    <s v=""/>
    <m/>
    <m/>
  </r>
  <r>
    <s v="Campoli del Monte Taburno"/>
    <x v="14"/>
    <m/>
    <s v="BN"/>
    <n v="1546"/>
    <n v="2.6016882297706036E-3"/>
    <x v="14"/>
    <n v="2.6808582214430509E-2"/>
    <s v=""/>
    <m/>
    <m/>
  </r>
  <r>
    <s v="Casalduni"/>
    <x v="14"/>
    <m/>
    <s v="BN"/>
    <n v="1474"/>
    <n v="2.4805229305833567E-3"/>
    <x v="14"/>
    <n v="2.5560058333810198E-2"/>
    <s v=""/>
    <m/>
    <m/>
  </r>
  <r>
    <s v="Castelfranco in Miscano"/>
    <x v="14"/>
    <m/>
    <s v="BN"/>
    <n v="935"/>
    <n v="1.5734660380566071E-3"/>
    <x v="14"/>
    <n v="1.6213469838610946E-2"/>
    <s v=""/>
    <m/>
    <m/>
  </r>
  <r>
    <s v="Castelpagano"/>
    <x v="14"/>
    <m/>
    <s v="BN"/>
    <n v="1547"/>
    <n v="2.6033710811482042E-3"/>
    <x v="14"/>
    <n v="2.6825922823883568E-2"/>
    <s v=""/>
    <m/>
    <m/>
  </r>
  <r>
    <s v="Castelpoto"/>
    <x v="14"/>
    <m/>
    <s v="BN"/>
    <n v="1326"/>
    <n v="2.2314609266984608E-3"/>
    <x v="14"/>
    <n v="2.2993648134757343E-2"/>
    <s v=""/>
    <m/>
    <m/>
  </r>
  <r>
    <s v="Castelvenere"/>
    <x v="14"/>
    <m/>
    <s v="BN"/>
    <n v="2620"/>
    <n v="4.4090706093137004E-3"/>
    <x v="14"/>
    <n v="4.5432396767016776E-2"/>
    <s v=""/>
    <m/>
    <m/>
  </r>
  <r>
    <s v="Castelvetere in Val Fortore"/>
    <x v="14"/>
    <m/>
    <s v="BN"/>
    <n v="1389"/>
    <n v="2.3374805634873014E-3"/>
    <x v="14"/>
    <n v="2.4086106530300112E-2"/>
    <s v=""/>
    <m/>
    <m/>
  </r>
  <r>
    <s v="Cautano"/>
    <x v="14"/>
    <m/>
    <s v="BN"/>
    <n v="2091"/>
    <n v="3.5188422305629571E-3"/>
    <x v="14"/>
    <n v="3.6259214366348116E-2"/>
    <s v=""/>
    <m/>
    <m/>
  </r>
  <r>
    <s v="Ceppaloni"/>
    <x v="14"/>
    <m/>
    <s v="BN"/>
    <n v="3375"/>
    <n v="5.679623399402191E-3"/>
    <x v="14"/>
    <n v="5.8524556904076958E-2"/>
    <s v=""/>
    <m/>
    <m/>
  </r>
  <r>
    <s v="Cerreto Sannita"/>
    <x v="14"/>
    <m/>
    <s v="BN"/>
    <n v="4083"/>
    <n v="6.8710821747434503E-3"/>
    <x v="14"/>
    <n v="7.0801708396843313E-2"/>
    <s v=""/>
    <m/>
    <m/>
  </r>
  <r>
    <s v="Circello"/>
    <x v="14"/>
    <m/>
    <s v="BN"/>
    <n v="2476"/>
    <n v="4.1667400109392065E-3"/>
    <x v="14"/>
    <n v="4.2935349005776155E-2"/>
    <s v=""/>
    <m/>
    <m/>
  </r>
  <r>
    <s v="Colle Sannita"/>
    <x v="14"/>
    <m/>
    <s v="BN"/>
    <n v="2513"/>
    <n v="4.2290055119104308E-3"/>
    <x v="14"/>
    <n v="4.3576951555539367E-2"/>
    <s v=""/>
    <m/>
    <m/>
  </r>
  <r>
    <s v="Cusano Mutri"/>
    <x v="14"/>
    <m/>
    <s v="BN"/>
    <n v="4186"/>
    <n v="7.0444158666363174E-3"/>
    <x v="14"/>
    <n v="7.2587791170508481E-2"/>
    <s v=""/>
    <m/>
    <m/>
  </r>
  <r>
    <s v="Dugenta"/>
    <x v="14"/>
    <m/>
    <s v="BN"/>
    <n v="2752"/>
    <n v="4.631206991156986E-3"/>
    <x v="14"/>
    <n v="4.7721357214820674E-2"/>
    <s v=""/>
    <m/>
    <m/>
  </r>
  <r>
    <s v="Durazzano"/>
    <x v="14"/>
    <m/>
    <s v="BN"/>
    <n v="2247"/>
    <n v="3.7813670454686587E-3"/>
    <x v="14"/>
    <n v="3.8964349441025455E-2"/>
    <s v=""/>
    <m/>
    <m/>
  </r>
  <r>
    <s v="Faicchio"/>
    <x v="14"/>
    <m/>
    <s v="BN"/>
    <n v="3698"/>
    <n v="6.2231843943672009E-3"/>
    <x v="14"/>
    <n v="6.4125573757415275E-2"/>
    <s v=""/>
    <m/>
    <m/>
  </r>
  <r>
    <s v="Foglianise"/>
    <x v="14"/>
    <m/>
    <s v="BN"/>
    <n v="3509"/>
    <n v="5.9051254840006779E-3"/>
    <x v="14"/>
    <n v="6.0848198570786972E-2"/>
    <s v=""/>
    <m/>
    <m/>
  </r>
  <r>
    <s v="Foiano di Val Fortore"/>
    <x v="14"/>
    <m/>
    <s v="BN"/>
    <n v="1477"/>
    <n v="2.4855714847161585E-3"/>
    <x v="14"/>
    <n v="2.5612080162169381E-2"/>
    <s v=""/>
    <m/>
    <m/>
  </r>
  <r>
    <s v="Forchia"/>
    <x v="14"/>
    <m/>
    <s v="BN"/>
    <n v="1238"/>
    <n v="2.0833700054696033E-3"/>
    <x v="14"/>
    <n v="2.1467674502888077E-2"/>
    <s v=""/>
    <m/>
    <m/>
  </r>
  <r>
    <s v="Fragneto l'Abate"/>
    <x v="14"/>
    <m/>
    <s v="BN"/>
    <n v="1116"/>
    <n v="1.8780621374023243E-3"/>
    <x v="14"/>
    <n v="1.9352120149614779E-2"/>
    <s v=""/>
    <m/>
    <m/>
  </r>
  <r>
    <s v="Fragneto Monforte"/>
    <x v="14"/>
    <m/>
    <s v="BN"/>
    <n v="1889"/>
    <n v="3.1789062522876266E-3"/>
    <x v="14"/>
    <n v="3.2756411256830029E-2"/>
    <s v=""/>
    <m/>
    <m/>
  </r>
  <r>
    <s v="Frasso Telesino"/>
    <x v="14"/>
    <m/>
    <s v="BN"/>
    <n v="2404"/>
    <n v="4.04557471175196E-3"/>
    <x v="14"/>
    <n v="4.1686825125155848E-2"/>
    <s v=""/>
    <m/>
    <m/>
  </r>
  <r>
    <s v="Ginestra degli Schiavoni"/>
    <x v="14"/>
    <m/>
    <s v="BN"/>
    <n v="532"/>
    <n v="8.9527693288354534E-4"/>
    <x v="14"/>
    <n v="9.2252042290278339E-3"/>
    <s v=""/>
    <m/>
    <m/>
  </r>
  <r>
    <s v="Guardia Sanframondi"/>
    <x v="14"/>
    <m/>
    <s v="BN"/>
    <n v="5246"/>
    <n v="8.8282383268930061E-3"/>
    <x v="14"/>
    <n v="9.0968837190751911E-2"/>
    <s v=""/>
    <m/>
    <m/>
  </r>
  <r>
    <s v="Limatola"/>
    <x v="14"/>
    <m/>
    <s v="BN"/>
    <n v="4077"/>
    <n v="6.8609850664778467E-3"/>
    <x v="14"/>
    <n v="7.0697664740124955E-2"/>
    <s v=""/>
    <m/>
    <m/>
  </r>
  <r>
    <s v="Melizzano"/>
    <x v="14"/>
    <m/>
    <s v="BN"/>
    <n v="1892"/>
    <n v="3.183954806420428E-3"/>
    <x v="14"/>
    <n v="3.2808433085189215E-2"/>
    <s v=""/>
    <m/>
    <m/>
  </r>
  <r>
    <s v="Moiano"/>
    <x v="14"/>
    <m/>
    <s v="BN"/>
    <n v="4121"/>
    <n v="6.9350305270922752E-3"/>
    <x v="14"/>
    <n v="7.1460651556059587E-2"/>
    <s v=""/>
    <m/>
    <m/>
  </r>
  <r>
    <s v="Molinara"/>
    <x v="14"/>
    <m/>
    <s v="BN"/>
    <n v="1662"/>
    <n v="2.7968989895722791E-3"/>
    <x v="14"/>
    <n v="2.8820092910985449E-2"/>
    <s v=""/>
    <m/>
    <m/>
  </r>
  <r>
    <s v="Montefalcone di Val Fortore"/>
    <x v="14"/>
    <m/>
    <s v="BN"/>
    <n v="1650"/>
    <n v="2.7767047730410709E-3"/>
    <x v="14"/>
    <n v="2.8612005597548732E-2"/>
    <s v=""/>
    <m/>
    <m/>
  </r>
  <r>
    <s v="Montesarchio"/>
    <x v="14"/>
    <m/>
    <s v="BN"/>
    <n v="13198"/>
    <n v="2.2210272481573368E-2"/>
    <x v="14"/>
    <n v="0.22886136356148373"/>
    <s v=""/>
    <m/>
    <m/>
  </r>
  <r>
    <s v="Morcone"/>
    <x v="14"/>
    <m/>
    <s v="BN"/>
    <n v="5042"/>
    <n v="8.4849366458624731E-3"/>
    <x v="14"/>
    <n v="8.7431352862327699E-2"/>
    <s v=""/>
    <m/>
    <m/>
  </r>
  <r>
    <s v="Paduli"/>
    <x v="14"/>
    <m/>
    <s v="BN"/>
    <n v="4085"/>
    <n v="6.8744478774986515E-3"/>
    <x v="14"/>
    <n v="7.0836389615749437E-2"/>
    <s v=""/>
    <m/>
    <m/>
  </r>
  <r>
    <s v="Pago Veiano"/>
    <x v="14"/>
    <m/>
    <s v="BN"/>
    <n v="2545"/>
    <n v="4.282856755993652E-3"/>
    <x v="14"/>
    <n v="4.4131851058037283E-2"/>
    <s v=""/>
    <m/>
    <m/>
  </r>
  <r>
    <s v="Pannarano"/>
    <x v="14"/>
    <m/>
    <s v="BN"/>
    <n v="2082"/>
    <n v="3.5036965681645516E-3"/>
    <x v="14"/>
    <n v="3.6103148881270579E-2"/>
    <s v=""/>
    <m/>
    <m/>
  </r>
  <r>
    <s v="Paolisi"/>
    <x v="14"/>
    <m/>
    <s v="BN"/>
    <n v="1983"/>
    <n v="3.3370942817820873E-3"/>
    <x v="14"/>
    <n v="3.4386428545417659E-2"/>
    <s v=""/>
    <m/>
    <m/>
  </r>
  <r>
    <s v="Paupisi"/>
    <x v="14"/>
    <m/>
    <s v="BN"/>
    <n v="1560"/>
    <n v="2.6252481490570126E-3"/>
    <x v="14"/>
    <n v="2.7051350746773346E-2"/>
    <s v=""/>
    <m/>
    <m/>
  </r>
  <r>
    <s v="Pesco Sannita"/>
    <x v="14"/>
    <m/>
    <s v="BN"/>
    <n v="2081"/>
    <n v="3.5020137167869505E-3"/>
    <x v="14"/>
    <n v="3.6085808271817524E-2"/>
    <s v=""/>
    <m/>
    <m/>
  </r>
  <r>
    <s v="Pietraroja"/>
    <x v="14"/>
    <m/>
    <s v="BN"/>
    <n v="587"/>
    <n v="9.8783375865158104E-4"/>
    <x v="14"/>
    <n v="1.0178937748946125E-2"/>
    <s v=""/>
    <m/>
    <m/>
  </r>
  <r>
    <s v="Pietrelcina"/>
    <x v="14"/>
    <m/>
    <s v="BN"/>
    <n v="3081"/>
    <n v="5.1848650943875996E-3"/>
    <x v="14"/>
    <n v="5.3426417724877363E-2"/>
    <s v=""/>
    <m/>
    <m/>
  </r>
  <r>
    <s v="Ponte"/>
    <x v="14"/>
    <m/>
    <s v="BN"/>
    <n v="2661"/>
    <n v="4.4780675157953271E-3"/>
    <x v="14"/>
    <n v="4.6143361754592223E-2"/>
    <s v=""/>
    <m/>
    <m/>
  </r>
  <r>
    <s v="Pontelandolfo"/>
    <x v="14"/>
    <m/>
    <s v="BN"/>
    <n v="2288"/>
    <n v="3.8503639519502854E-3"/>
    <x v="14"/>
    <n v="3.9675314428600908E-2"/>
    <s v=""/>
    <m/>
    <m/>
  </r>
  <r>
    <s v="Puglianello"/>
    <x v="14"/>
    <m/>
    <s v="BN"/>
    <n v="1380"/>
    <n v="2.3223349010888955E-3"/>
    <x v="14"/>
    <n v="2.3930041045222575E-2"/>
    <s v=""/>
    <m/>
    <m/>
  </r>
  <r>
    <s v="Reino"/>
    <x v="14"/>
    <m/>
    <s v="BN"/>
    <n v="1262"/>
    <n v="2.1237584385320192E-3"/>
    <x v="14"/>
    <n v="2.1883849129761514E-2"/>
    <s v=""/>
    <m/>
    <m/>
  </r>
  <r>
    <s v="San Bartolomeo in Galdo"/>
    <x v="14"/>
    <m/>
    <s v="BN"/>
    <n v="5090"/>
    <n v="8.5657135119873041E-3"/>
    <x v="14"/>
    <n v="8.8263702116074566E-2"/>
    <s v=""/>
    <m/>
    <m/>
  </r>
  <r>
    <s v="San Giorgio del Sannio"/>
    <x v="14"/>
    <m/>
    <s v="BN"/>
    <n v="9809"/>
    <n v="1.6507089162884767E-2"/>
    <x v="14"/>
    <n v="0.17009403812506396"/>
    <s v=""/>
    <m/>
    <m/>
  </r>
  <r>
    <s v="San Giorgio La Molara"/>
    <x v="14"/>
    <m/>
    <s v="BN"/>
    <n v="3050"/>
    <n v="5.1326967016819798E-3"/>
    <x v="14"/>
    <n v="5.288885883183251E-2"/>
    <s v=""/>
    <m/>
    <m/>
  </r>
  <r>
    <s v="San Leucio del Sannio"/>
    <x v="14"/>
    <m/>
    <s v="BN"/>
    <n v="3238"/>
    <n v="5.4490727606709014E-3"/>
    <x v="14"/>
    <n v="5.614889340900775E-2"/>
    <s v=""/>
    <m/>
    <m/>
  </r>
  <r>
    <s v="San Lorenzello"/>
    <x v="14"/>
    <m/>
    <s v="BN"/>
    <n v="2320"/>
    <n v="3.9042151960335058E-3"/>
    <x v="14"/>
    <n v="4.0230213931098817E-2"/>
    <s v=""/>
    <m/>
    <m/>
  </r>
  <r>
    <s v="San Lorenzo Maggiore"/>
    <x v="14"/>
    <m/>
    <s v="BN"/>
    <n v="2165"/>
    <n v="3.6433732325054057E-3"/>
    <x v="14"/>
    <n v="3.7542419465874548E-2"/>
    <s v=""/>
    <m/>
    <m/>
  </r>
  <r>
    <s v="San Lupo"/>
    <x v="14"/>
    <m/>
    <s v="BN"/>
    <n v="863"/>
    <n v="1.4523007388693601E-3"/>
    <x v="14"/>
    <n v="1.496494595799064E-2"/>
    <s v=""/>
    <m/>
    <m/>
  </r>
  <r>
    <s v="San Marco dei Cavoti"/>
    <x v="14"/>
    <m/>
    <s v="BN"/>
    <n v="3544"/>
    <n v="5.9640252822167001E-3"/>
    <x v="14"/>
    <n v="6.1455119901644067E-2"/>
    <s v=""/>
    <m/>
    <m/>
  </r>
  <r>
    <s v="San Martino Sannita"/>
    <x v="14"/>
    <m/>
    <s v="BN"/>
    <n v="1277"/>
    <n v="2.1490012091960288E-3"/>
    <x v="14"/>
    <n v="2.2143958271557414E-2"/>
    <s v=""/>
    <m/>
    <m/>
  </r>
  <r>
    <s v="San Nazzaro"/>
    <x v="14"/>
    <m/>
    <s v="BN"/>
    <n v="914"/>
    <n v="1.5381261591269934E-3"/>
    <x v="14"/>
    <n v="1.5849317040096692E-2"/>
    <s v=""/>
    <m/>
    <m/>
  </r>
  <r>
    <s v="San Nicola Manfredi"/>
    <x v="14"/>
    <m/>
    <s v="BN"/>
    <n v="3624"/>
    <n v="6.0986533924247523E-3"/>
    <x v="14"/>
    <n v="6.284236865788885E-2"/>
    <s v=""/>
    <m/>
    <m/>
  </r>
  <r>
    <s v="San Salvatore Telesino"/>
    <x v="14"/>
    <m/>
    <s v="BN"/>
    <n v="4038"/>
    <n v="6.7953538627514203E-3"/>
    <x v="14"/>
    <n v="7.0021380971455618E-2"/>
    <s v=""/>
    <m/>
    <m/>
  </r>
  <r>
    <s v="Santa Croce del Sannio"/>
    <x v="14"/>
    <m/>
    <s v="BN"/>
    <n v="985"/>
    <n v="1.6576086069366395E-3"/>
    <x v="14"/>
    <n v="1.708050031126394E-2"/>
    <s v=""/>
    <m/>
    <m/>
  </r>
  <r>
    <s v="Sant'Agata de' Goti"/>
    <x v="14"/>
    <m/>
    <s v="BN"/>
    <n v="11310"/>
    <n v="1.903304908066334E-2"/>
    <x v="14"/>
    <n v="0.19612229291410677"/>
    <s v=""/>
    <m/>
    <m/>
  </r>
  <r>
    <s v="Sant'Angelo a Cupolo"/>
    <x v="14"/>
    <m/>
    <s v="BN"/>
    <n v="4264"/>
    <n v="7.1756782740891667E-3"/>
    <x v="14"/>
    <n v="7.3940358707847154E-2"/>
    <s v=""/>
    <m/>
    <m/>
  </r>
  <r>
    <s v="Sassinoro"/>
    <x v="14"/>
    <m/>
    <s v="BN"/>
    <n v="659"/>
    <n v="1.1089990578388277E-3"/>
    <x v="14"/>
    <n v="1.1427461629566434E-2"/>
    <s v=""/>
    <m/>
    <m/>
  </r>
  <r>
    <s v="Solopaca"/>
    <x v="14"/>
    <m/>
    <s v="BN"/>
    <n v="3956"/>
    <n v="6.6573600497881677E-3"/>
    <x v="14"/>
    <n v="6.8599450996304712E-2"/>
    <s v=""/>
    <m/>
    <m/>
  </r>
  <r>
    <s v="Telese Terme"/>
    <x v="14"/>
    <m/>
    <s v="BN"/>
    <n v="6964"/>
    <n v="1.1719376993610919E-2"/>
    <x v="14"/>
    <n v="0.12076000423110871"/>
    <s v=""/>
    <m/>
    <m/>
  </r>
  <r>
    <s v="Tocco Caudio"/>
    <x v="14"/>
    <m/>
    <s v="BN"/>
    <n v="1543"/>
    <n v="2.5966396756378013E-3"/>
    <x v="14"/>
    <n v="2.6756560386071326E-2"/>
    <s v=""/>
    <m/>
    <m/>
  </r>
  <r>
    <s v="Torrecuso"/>
    <x v="14"/>
    <m/>
    <s v="BN"/>
    <n v="3439"/>
    <n v="5.7873258875686326E-3"/>
    <x v="14"/>
    <n v="5.9634355909072775E-2"/>
    <s v=""/>
    <m/>
    <m/>
  </r>
  <r>
    <s v="Vitulano"/>
    <x v="14"/>
    <m/>
    <s v="BN"/>
    <n v="2930"/>
    <n v="4.9307545363699015E-3"/>
    <x v="14"/>
    <n v="5.0807985697465329E-2"/>
    <s v=""/>
    <m/>
    <m/>
  </r>
  <r>
    <s v="Sant'Arcangelo Trimonte"/>
    <x v="14"/>
    <m/>
    <s v="BN"/>
    <n v="641"/>
    <n v="1.0787077330420161E-3"/>
    <x v="14"/>
    <n v="1.1115330659411355E-2"/>
    <s v=""/>
    <m/>
    <m/>
  </r>
  <r>
    <s v="Acerra"/>
    <x v="14"/>
    <m/>
    <s v="NA"/>
    <n v="56465"/>
    <n v="9.5022203036220651E-2"/>
    <x v="14"/>
    <n v="0.97913751276702365"/>
    <s v=""/>
    <m/>
    <m/>
  </r>
  <r>
    <s v="Afragola"/>
    <x v="14"/>
    <m/>
    <s v="NA"/>
    <n v="63820"/>
    <n v="0.10739957491847343"/>
    <x v="14"/>
    <n v="1.1066776952942787"/>
    <s v=""/>
    <m/>
    <m/>
  </r>
  <r>
    <s v="Agerola"/>
    <x v="14"/>
    <m/>
    <s v="NA"/>
    <n v="7373"/>
    <n v="1.2407663207049585E-2"/>
    <x v="14"/>
    <n v="0.12785231349741016"/>
    <s v=""/>
    <m/>
    <m/>
  </r>
  <r>
    <s v="Anacapri"/>
    <x v="14"/>
    <m/>
    <s v="NA"/>
    <n v="6546"/>
    <n v="1.1015945117773849E-2"/>
    <x v="14"/>
    <n v="0.11351162947972969"/>
    <s v=""/>
    <m/>
    <m/>
  </r>
  <r>
    <s v="Arzano"/>
    <x v="14"/>
    <m/>
    <s v="NA"/>
    <n v="34933"/>
    <n v="5.8787047173723475E-2"/>
    <x v="14"/>
    <n v="0.60575951002373929"/>
    <s v=""/>
    <m/>
    <m/>
  </r>
  <r>
    <s v="Bacoli"/>
    <x v="14"/>
    <m/>
    <s v="NA"/>
    <n v="26648"/>
    <n v="4.4844623510302092E-2"/>
    <x v="14"/>
    <n v="0.46209256070513854"/>
    <s v=""/>
    <m/>
    <m/>
  </r>
  <r>
    <s v="Barano d'Ischia"/>
    <x v="14"/>
    <m/>
    <s v="NA"/>
    <n v="9882"/>
    <n v="1.6629937313449614E-2"/>
    <x v="14"/>
    <n v="0.17135990261513731"/>
    <s v=""/>
    <m/>
    <m/>
  </r>
  <r>
    <s v="Boscoreale"/>
    <x v="14"/>
    <m/>
    <s v="NA"/>
    <n v="27457"/>
    <n v="4.6206050274781023E-2"/>
    <x v="14"/>
    <n v="0.47612111375266397"/>
    <s v=""/>
    <m/>
    <m/>
  </r>
  <r>
    <s v="Boscotrecase"/>
    <x v="14"/>
    <m/>
    <s v="NA"/>
    <n v="10416"/>
    <n v="1.7528579949088362E-2"/>
    <x v="14"/>
    <n v="0.18061978806307127"/>
    <s v=""/>
    <m/>
    <m/>
  </r>
  <r>
    <s v="Brusciano"/>
    <x v="14"/>
    <m/>
    <s v="NA"/>
    <n v="16010"/>
    <n v="2.6942450555386389E-2"/>
    <x v="14"/>
    <n v="0.27762315734348797"/>
    <s v=""/>
    <m/>
    <m/>
  </r>
  <r>
    <s v="Caivano"/>
    <x v="14"/>
    <m/>
    <s v="NA"/>
    <n v="37654"/>
    <n v="6.3366085772174841E-2"/>
    <x v="14"/>
    <n v="0.65294330834551506"/>
    <s v=""/>
    <m/>
    <m/>
  </r>
  <r>
    <s v="Calvizzano"/>
    <x v="14"/>
    <m/>
    <s v="NA"/>
    <n v="12537"/>
    <n v="2.1097907720979338E-2"/>
    <x v="14"/>
    <n v="0.21739922071301118"/>
    <s v=""/>
    <m/>
    <m/>
  </r>
  <r>
    <s v="Camposano"/>
    <x v="14"/>
    <m/>
    <s v="NA"/>
    <n v="5365"/>
    <n v="9.028497640827483E-3"/>
    <x v="14"/>
    <n v="9.303236971566603E-2"/>
    <s v=""/>
    <m/>
    <m/>
  </r>
  <r>
    <s v="Capri"/>
    <x v="14"/>
    <m/>
    <s v="NA"/>
    <n v="6831"/>
    <n v="1.1495557760390034E-2"/>
    <x v="14"/>
    <n v="0.11845370317385175"/>
    <s v=""/>
    <m/>
    <m/>
  </r>
  <r>
    <s v="Carbonara di Nola"/>
    <x v="14"/>
    <m/>
    <s v="NA"/>
    <n v="2303"/>
    <n v="3.8756067226142945E-3"/>
    <x v="14"/>
    <n v="3.9935423570396804E-2"/>
    <s v=""/>
    <m/>
    <m/>
  </r>
  <r>
    <s v="Cardito"/>
    <x v="14"/>
    <m/>
    <s v="NA"/>
    <n v="22322"/>
    <n v="3.7564608450801687E-2"/>
    <x v="14"/>
    <n v="0.38707708421120168"/>
    <s v=""/>
    <m/>
    <m/>
  </r>
  <r>
    <s v="Casalnuovo di Napoli"/>
    <x v="14"/>
    <m/>
    <s v="NA"/>
    <n v="48621"/>
    <n v="8.1821916830321154E-2"/>
    <x v="14"/>
    <n v="0.84311777221722228"/>
    <s v=""/>
    <m/>
    <m/>
  </r>
  <r>
    <s v="Casamarciano"/>
    <x v="14"/>
    <m/>
    <s v="NA"/>
    <n v="3272"/>
    <n v="5.5062897075093238E-3"/>
    <x v="14"/>
    <n v="5.673847413041179E-2"/>
    <s v=""/>
    <m/>
    <m/>
  </r>
  <r>
    <s v="Casamicciola Terme"/>
    <x v="14"/>
    <m/>
    <s v="NA"/>
    <n v="8080"/>
    <n v="1.3597439131013243E-2"/>
    <x v="14"/>
    <n v="0.14011212438072349"/>
    <s v=""/>
    <m/>
    <m/>
  </r>
  <r>
    <s v="Casandrino"/>
    <x v="14"/>
    <m/>
    <s v="NA"/>
    <n v="13295"/>
    <n v="2.2373509065200629E-2"/>
    <x v="14"/>
    <n v="0.23054340267843054"/>
    <s v=""/>
    <m/>
    <m/>
  </r>
  <r>
    <s v="Casavatore"/>
    <x v="14"/>
    <m/>
    <s v="NA"/>
    <n v="18663"/>
    <n v="3.140705526016091E-2"/>
    <x v="14"/>
    <n v="0.32362779422245574"/>
    <s v=""/>
    <m/>
    <m/>
  </r>
  <r>
    <s v="Casola di Napoli"/>
    <x v="14"/>
    <m/>
    <s v="NA"/>
    <n v="3852"/>
    <n v="6.4823435065177E-3"/>
    <x v="14"/>
    <n v="6.6796027613186496E-2"/>
    <s v=""/>
    <m/>
    <m/>
  </r>
  <r>
    <s v="Casoria"/>
    <x v="14"/>
    <m/>
    <s v="NA"/>
    <n v="78647"/>
    <n v="0.13235121229415825"/>
    <x v="14"/>
    <n v="1.3637869116547969"/>
    <s v=""/>
    <m/>
    <m/>
  </r>
  <r>
    <s v="Castellammare di Stabia"/>
    <x v="14"/>
    <m/>
    <s v="NA"/>
    <n v="65944"/>
    <n v="0.11097395124449722"/>
    <x v="14"/>
    <n v="1.1435091497725778"/>
    <s v=""/>
    <m/>
    <m/>
  </r>
  <r>
    <s v="Castello di Cisterna"/>
    <x v="14"/>
    <m/>
    <s v="NA"/>
    <n v="7452"/>
    <n v="1.2540608465880038E-2"/>
    <x v="14"/>
    <n v="0.12922222164420191"/>
    <s v=""/>
    <m/>
    <m/>
  </r>
  <r>
    <s v="Cercola"/>
    <x v="14"/>
    <m/>
    <s v="NA"/>
    <n v="18128"/>
    <n v="3.0506729773144569E-2"/>
    <x v="14"/>
    <n v="0.31435056816506873"/>
    <s v=""/>
    <m/>
    <m/>
  </r>
  <r>
    <s v="Cicciano"/>
    <x v="14"/>
    <m/>
    <s v="NA"/>
    <n v="12698"/>
    <n v="2.1368846792773042E-2"/>
    <x v="14"/>
    <n v="0.2201910588349538"/>
    <s v=""/>
    <m/>
    <m/>
  </r>
  <r>
    <s v="Cimitile"/>
    <x v="14"/>
    <m/>
    <s v="NA"/>
    <n v="7093"/>
    <n v="1.1936464821321404E-2"/>
    <x v="14"/>
    <n v="0.12299694285055343"/>
    <s v=""/>
    <m/>
    <m/>
  </r>
  <r>
    <s v="Comiziano"/>
    <x v="14"/>
    <m/>
    <s v="NA"/>
    <n v="1842"/>
    <n v="3.0998122375403957E-3"/>
    <x v="14"/>
    <n v="3.1941402612536217E-2"/>
    <s v=""/>
    <m/>
    <m/>
  </r>
  <r>
    <s v="Crispano"/>
    <x v="14"/>
    <m/>
    <s v="NA"/>
    <n v="12411"/>
    <n v="2.0885868447401656E-2"/>
    <x v="14"/>
    <n v="0.21521430392192564"/>
    <s v=""/>
    <m/>
    <m/>
  </r>
  <r>
    <s v="Forio"/>
    <x v="14"/>
    <m/>
    <s v="NA"/>
    <n v="16597"/>
    <n v="2.7930284314037972E-2"/>
    <x v="14"/>
    <n v="0.28780209509243415"/>
    <s v=""/>
    <m/>
    <m/>
  </r>
  <r>
    <s v="Frattamaggiore"/>
    <x v="14"/>
    <m/>
    <s v="NA"/>
    <n v="30241"/>
    <n v="5.0891108510021224E-2"/>
    <x v="14"/>
    <n v="0.52439737046998247"/>
    <s v=""/>
    <m/>
    <m/>
  </r>
  <r>
    <s v="Frattaminore"/>
    <x v="14"/>
    <m/>
    <s v="NA"/>
    <n v="15708"/>
    <n v="2.6434229439350993E-2"/>
    <x v="14"/>
    <n v="0.27238629328866393"/>
    <s v=""/>
    <m/>
    <m/>
  </r>
  <r>
    <s v="Giugliano in Campania"/>
    <x v="14"/>
    <m/>
    <s v="NA"/>
    <n v="108793"/>
    <n v="0.18308244992330741"/>
    <x v="14"/>
    <n v="1.8865369242267389"/>
    <s v=""/>
    <m/>
    <m/>
  </r>
  <r>
    <s v="Gragnano"/>
    <x v="14"/>
    <m/>
    <s v="NA"/>
    <n v="29509"/>
    <n v="4.9659261301617547E-2"/>
    <x v="14"/>
    <n v="0.51170404435034278"/>
    <s v=""/>
    <m/>
    <m/>
  </r>
  <r>
    <s v="Grumo Nevano"/>
    <x v="14"/>
    <m/>
    <s v="NA"/>
    <n v="18017"/>
    <n v="3.0319933270230894E-2"/>
    <x v="14"/>
    <n v="0.31242576051577908"/>
    <s v=""/>
    <m/>
    <m/>
  </r>
  <r>
    <s v="Ischia"/>
    <x v="14"/>
    <m/>
    <s v="NA"/>
    <n v="18688"/>
    <n v="3.1449126544600935E-2"/>
    <x v="14"/>
    <n v="0.3240613094587822"/>
    <s v=""/>
    <m/>
    <m/>
  </r>
  <r>
    <s v="Lacco Ameno"/>
    <x v="14"/>
    <m/>
    <s v="NA"/>
    <n v="4675"/>
    <n v="7.8673301902830346E-3"/>
    <x v="14"/>
    <n v="8.106734919305475E-2"/>
    <s v=""/>
    <m/>
    <m/>
  </r>
  <r>
    <s v="Lettere"/>
    <x v="14"/>
    <m/>
    <s v="NA"/>
    <n v="6153"/>
    <n v="1.0354584526376795E-2"/>
    <x v="14"/>
    <n v="0.10669676996467718"/>
    <s v=""/>
    <m/>
    <m/>
  </r>
  <r>
    <s v="Liveri"/>
    <x v="14"/>
    <m/>
    <s v="NA"/>
    <n v="1679"/>
    <n v="2.8255074629914899E-3"/>
    <x v="14"/>
    <n v="2.9114883271687465E-2"/>
    <s v=""/>
    <m/>
    <m/>
  </r>
  <r>
    <s v="Marano di Napoli"/>
    <x v="14"/>
    <m/>
    <s v="NA"/>
    <n v="57204"/>
    <n v="9.626583020426753E-2"/>
    <x v="14"/>
    <n v="0.99195222315283482"/>
    <s v=""/>
    <m/>
    <m/>
  </r>
  <r>
    <s v="Mariglianella"/>
    <x v="14"/>
    <m/>
    <s v="NA"/>
    <n v="7572"/>
    <n v="1.2742550631192114E-2"/>
    <x v="14"/>
    <n v="0.13130309477856908"/>
    <s v=""/>
    <m/>
    <m/>
  </r>
  <r>
    <s v="Marigliano"/>
    <x v="14"/>
    <m/>
    <s v="NA"/>
    <n v="30247"/>
    <n v="5.0901205618286836E-2"/>
    <x v="14"/>
    <n v="0.52450141412670082"/>
    <s v=""/>
    <m/>
    <m/>
  </r>
  <r>
    <s v="Massa Lubrense"/>
    <x v="14"/>
    <m/>
    <s v="NA"/>
    <n v="14020"/>
    <n v="2.3593576313961098E-2"/>
    <x v="14"/>
    <n v="0.24311534453189892"/>
    <s v=""/>
    <m/>
    <m/>
  </r>
  <r>
    <s v="Melito di Napoli"/>
    <x v="14"/>
    <m/>
    <s v="NA"/>
    <n v="36933"/>
    <n v="6.2152749928924771E-2"/>
    <x v="14"/>
    <n v="0.64044072892985893"/>
    <s v=""/>
    <m/>
    <m/>
  </r>
  <r>
    <s v="Meta"/>
    <x v="14"/>
    <m/>
    <s v="NA"/>
    <n v="7969"/>
    <n v="1.3410642628099571E-2"/>
    <x v="14"/>
    <n v="0.13818731673143383"/>
    <s v=""/>
    <m/>
    <m/>
  </r>
  <r>
    <s v="Monte di Procida"/>
    <x v="14"/>
    <m/>
    <s v="NA"/>
    <n v="12975"/>
    <n v="2.183499662436842E-2"/>
    <x v="14"/>
    <n v="0.22499440765345138"/>
    <s v=""/>
    <m/>
    <m/>
  </r>
  <r>
    <s v="Mugnano di Napoli"/>
    <x v="14"/>
    <m/>
    <s v="NA"/>
    <n v="34504"/>
    <n v="5.8065103932732794E-2"/>
    <x v="14"/>
    <n v="0.59832038856837666"/>
    <s v=""/>
    <m/>
    <m/>
  </r>
  <r>
    <s v="Napoli"/>
    <x v="14"/>
    <m/>
    <s v="NA"/>
    <n v="962003"/>
    <n v="1.6189080738059574"/>
    <x v="14"/>
    <n v="16.681718315671922"/>
    <s v="MAGGIORE"/>
    <m/>
    <m/>
  </r>
  <r>
    <s v="Nola"/>
    <x v="14"/>
    <m/>
    <s v="NA"/>
    <n v="33979"/>
    <n v="5.7181606959492447E-2"/>
    <x v="14"/>
    <n v="0.58921656860552019"/>
    <s v=""/>
    <m/>
    <m/>
  </r>
  <r>
    <s v="Ottaviano"/>
    <x v="14"/>
    <m/>
    <s v="NA"/>
    <n v="23543"/>
    <n v="3.9619369982852079E-2"/>
    <x v="14"/>
    <n v="0.40824996835338778"/>
    <s v=""/>
    <m/>
    <m/>
  </r>
  <r>
    <s v="Palma Campania"/>
    <x v="14"/>
    <m/>
    <s v="NA"/>
    <n v="14905"/>
    <n v="2.5082899783137675E-2"/>
    <x v="14"/>
    <n v="0.2584617838978569"/>
    <s v=""/>
    <m/>
    <m/>
  </r>
  <r>
    <s v="Piano di Sorrento"/>
    <x v="14"/>
    <m/>
    <s v="NA"/>
    <n v="12991"/>
    <n v="2.186192224641003E-2"/>
    <x v="14"/>
    <n v="0.22527185740470035"/>
    <s v=""/>
    <m/>
    <m/>
  </r>
  <r>
    <s v="Pimonte"/>
    <x v="14"/>
    <m/>
    <s v="NA"/>
    <n v="6000"/>
    <n v="1.0097108265603895E-2"/>
    <x v="14"/>
    <n v="0.10404365671835902"/>
    <s v=""/>
    <m/>
    <m/>
  </r>
  <r>
    <s v="Poggiomarino"/>
    <x v="14"/>
    <m/>
    <s v="NA"/>
    <n v="21206"/>
    <n v="3.5686546313399369E-2"/>
    <x v="14"/>
    <n v="0.36772496406158689"/>
    <s v=""/>
    <m/>
    <m/>
  </r>
  <r>
    <s v="Pollena Trocchia"/>
    <x v="14"/>
    <m/>
    <s v="NA"/>
    <n v="13514"/>
    <n v="2.2742053516895171E-2"/>
    <x v="14"/>
    <n v="0.23434099614865067"/>
    <s v=""/>
    <m/>
    <m/>
  </r>
  <r>
    <s v="Pomigliano d'Arco"/>
    <x v="14"/>
    <m/>
    <s v="NA"/>
    <n v="40083"/>
    <n v="6.7453731768366818E-2"/>
    <x v="14"/>
    <n v="0.69506364870699744"/>
    <s v=""/>
    <m/>
    <m/>
  </r>
  <r>
    <s v="Pompei"/>
    <x v="14"/>
    <m/>
    <s v="NA"/>
    <n v="25440"/>
    <n v="4.2811739046160507E-2"/>
    <x v="14"/>
    <n v="0.44114510448584227"/>
    <s v=""/>
    <m/>
    <m/>
  </r>
  <r>
    <s v="Portici"/>
    <x v="14"/>
    <m/>
    <s v="NA"/>
    <n v="55765"/>
    <n v="9.3844207071900193E-2"/>
    <x v="14"/>
    <n v="0.96699908614988184"/>
    <s v=""/>
    <m/>
    <m/>
  </r>
  <r>
    <s v="Pozzuoli"/>
    <x v="14"/>
    <m/>
    <s v="NA"/>
    <n v="80357"/>
    <n v="0.13522888814985534"/>
    <x v="14"/>
    <n v="1.3934393538195293"/>
    <s v=""/>
    <m/>
    <m/>
  </r>
  <r>
    <s v="Procida"/>
    <x v="14"/>
    <m/>
    <s v="NA"/>
    <n v="10228"/>
    <n v="1.7212203890099437E-2"/>
    <x v="14"/>
    <n v="0.177359753485896"/>
    <s v=""/>
    <m/>
    <m/>
  </r>
  <r>
    <s v="Qualiano"/>
    <x v="14"/>
    <m/>
    <s v="NA"/>
    <n v="24744"/>
    <n v="4.1640474487350462E-2"/>
    <x v="14"/>
    <n v="0.42907604030651258"/>
    <s v=""/>
    <m/>
    <m/>
  </r>
  <r>
    <s v="Quarto"/>
    <x v="14"/>
    <m/>
    <s v="NA"/>
    <n v="39221"/>
    <n v="6.6003113880875056E-2"/>
    <x v="14"/>
    <n v="0.68011604335845988"/>
    <s v=""/>
    <m/>
    <m/>
  </r>
  <r>
    <s v="Ercolano"/>
    <x v="14"/>
    <m/>
    <s v="NA"/>
    <n v="53677"/>
    <n v="9.0330413395470044E-2"/>
    <x v="14"/>
    <n v="0.93079189361189285"/>
    <s v=""/>
    <m/>
    <m/>
  </r>
  <r>
    <s v="Roccarainola"/>
    <x v="14"/>
    <m/>
    <s v="NA"/>
    <n v="7164"/>
    <n v="1.205594726913105E-2"/>
    <x v="14"/>
    <n v="0.12422812612172067"/>
    <s v=""/>
    <m/>
    <m/>
  </r>
  <r>
    <s v="San Gennaro Vesuviano"/>
    <x v="14"/>
    <m/>
    <s v="NA"/>
    <n v="11073"/>
    <n v="1.8634213304171986E-2"/>
    <x v="14"/>
    <n v="0.19201256847373158"/>
    <s v=""/>
    <m/>
    <m/>
  </r>
  <r>
    <s v="San Giorgio a Cremano"/>
    <x v="14"/>
    <m/>
    <s v="NA"/>
    <n v="45523"/>
    <n v="7.6608443262514356E-2"/>
    <x v="14"/>
    <n v="0.78939656413164294"/>
    <s v=""/>
    <m/>
    <m/>
  </r>
  <r>
    <s v="San Giuseppe Vesuviano"/>
    <x v="14"/>
    <m/>
    <s v="NA"/>
    <n v="27467"/>
    <n v="4.6222878788557027E-2"/>
    <x v="14"/>
    <n v="0.47629451984719456"/>
    <s v=""/>
    <m/>
    <m/>
  </r>
  <r>
    <s v="San Paolo Bel Sito"/>
    <x v="14"/>
    <m/>
    <s v="NA"/>
    <n v="3422"/>
    <n v="5.7587174141494214E-3"/>
    <x v="14"/>
    <n v="5.9339565548370762E-2"/>
    <s v=""/>
    <m/>
    <m/>
  </r>
  <r>
    <s v="San Sebastiano al Vesuvio"/>
    <x v="14"/>
    <m/>
    <s v="NA"/>
    <n v="9167"/>
    <n v="1.5426698578465148E-2"/>
    <x v="14"/>
    <n v="0.15896136685619952"/>
    <s v=""/>
    <m/>
    <m/>
  </r>
  <r>
    <s v="Sant'Agnello"/>
    <x v="14"/>
    <m/>
    <s v="NA"/>
    <n v="9029"/>
    <n v="1.5194465088356262E-2"/>
    <x v="14"/>
    <n v="0.15656836275167726"/>
    <s v=""/>
    <m/>
    <m/>
  </r>
  <r>
    <s v="Sant'Anastasia"/>
    <x v="14"/>
    <m/>
    <s v="NA"/>
    <n v="27296"/>
    <n v="4.5935111202987315E-2"/>
    <x v="14"/>
    <n v="0.4733292756307213"/>
    <s v=""/>
    <m/>
    <m/>
  </r>
  <r>
    <s v="Sant'Antimo"/>
    <x v="14"/>
    <m/>
    <s v="NA"/>
    <n v="34107"/>
    <n v="5.7397011935825332E-2"/>
    <x v="14"/>
    <n v="0.5914361666155119"/>
    <s v=""/>
    <m/>
    <m/>
  </r>
  <r>
    <s v="Sant'Antonio Abate"/>
    <x v="14"/>
    <m/>
    <s v="NA"/>
    <n v="19546"/>
    <n v="3.2893013026582291E-2"/>
    <x v="14"/>
    <n v="0.33893955236950757"/>
    <s v=""/>
    <m/>
    <m/>
  </r>
  <r>
    <s v="San Vitaliano"/>
    <x v="14"/>
    <m/>
    <s v="NA"/>
    <n v="6220"/>
    <n v="1.0467335568676038E-2"/>
    <x v="14"/>
    <n v="0.1078585907980322"/>
    <s v=""/>
    <m/>
    <m/>
  </r>
  <r>
    <s v="Saviano"/>
    <x v="14"/>
    <m/>
    <s v="NA"/>
    <n v="15488"/>
    <n v="2.6064002136278852E-2"/>
    <x v="14"/>
    <n v="0.26857135920899078"/>
    <s v=""/>
    <m/>
    <m/>
  </r>
  <r>
    <s v="Scisciano"/>
    <x v="14"/>
    <m/>
    <s v="NA"/>
    <n v="5775"/>
    <n v="9.7184667056437486E-3"/>
    <x v="14"/>
    <n v="0.10014201959142056"/>
    <s v=""/>
    <m/>
    <m/>
  </r>
  <r>
    <s v="Serrara Fontana"/>
    <x v="14"/>
    <m/>
    <s v="NA"/>
    <n v="3164"/>
    <n v="5.3245417587284537E-3"/>
    <x v="14"/>
    <n v="5.4865688309481325E-2"/>
    <s v=""/>
    <m/>
    <m/>
  </r>
  <r>
    <s v="Somma Vesuviana"/>
    <x v="14"/>
    <m/>
    <s v="NA"/>
    <n v="34592"/>
    <n v="5.8213194853961647E-2"/>
    <x v="14"/>
    <n v="0.5998463622002459"/>
    <s v=""/>
    <m/>
    <m/>
  </r>
  <r>
    <s v="Sorrento"/>
    <x v="14"/>
    <m/>
    <s v="NA"/>
    <n v="16563"/>
    <n v="2.787306736719955E-2"/>
    <x v="14"/>
    <n v="0.28721251437103007"/>
    <s v=""/>
    <m/>
    <m/>
  </r>
  <r>
    <s v="Striano"/>
    <x v="14"/>
    <m/>
    <s v="NA"/>
    <n v="8204"/>
    <n v="1.3806112701835726E-2"/>
    <x v="14"/>
    <n v="0.1422623599529029"/>
    <s v=""/>
    <m/>
    <m/>
  </r>
  <r>
    <s v="Terzigno"/>
    <x v="14"/>
    <m/>
    <s v="NA"/>
    <n v="17367"/>
    <n v="2.9226079874790471E-2"/>
    <x v="14"/>
    <n v="0.30115436437129017"/>
    <s v=""/>
    <m/>
    <m/>
  </r>
  <r>
    <s v="Torre Annunziata"/>
    <x v="14"/>
    <m/>
    <s v="NA"/>
    <n v="43521"/>
    <n v="7.3239374804557847E-2"/>
    <x v="14"/>
    <n v="0.75468066400661715"/>
    <s v=""/>
    <m/>
    <m/>
  </r>
  <r>
    <s v="Torre del Greco"/>
    <x v="14"/>
    <m/>
    <s v="NA"/>
    <n v="85922"/>
    <n v="0.14459395606620296"/>
    <x v="14"/>
    <n v="1.4899398454258073"/>
    <s v=""/>
    <m/>
    <m/>
  </r>
  <r>
    <s v="Tufino"/>
    <x v="14"/>
    <m/>
    <s v="NA"/>
    <n v="3785"/>
    <n v="6.3695924642184565E-3"/>
    <x v="14"/>
    <n v="6.5634206779831492E-2"/>
    <s v=""/>
    <m/>
    <m/>
  </r>
  <r>
    <s v="Vico Equense"/>
    <x v="14"/>
    <m/>
    <s v="NA"/>
    <n v="20839"/>
    <n v="3.5068939857819927E-2"/>
    <x v="14"/>
    <n v="0.36136096039231397"/>
    <s v=""/>
    <m/>
    <m/>
  </r>
  <r>
    <s v="Villaricca"/>
    <x v="14"/>
    <m/>
    <s v="NA"/>
    <n v="30052"/>
    <n v="5.0573049599654703E-2"/>
    <x v="14"/>
    <n v="0.52111999528335429"/>
    <s v=""/>
    <m/>
    <m/>
  </r>
  <r>
    <s v="Visciano"/>
    <x v="14"/>
    <m/>
    <s v="NA"/>
    <n v="4550"/>
    <n v="7.6569737680829541E-3"/>
    <x v="14"/>
    <n v="7.8899773011422258E-2"/>
    <s v=""/>
    <m/>
    <m/>
  </r>
  <r>
    <s v="Volla"/>
    <x v="14"/>
    <m/>
    <s v="NA"/>
    <n v="22989"/>
    <n v="3.8687070319661322E-2"/>
    <x v="14"/>
    <n v="0.39864327071639261"/>
    <s v=""/>
    <m/>
    <m/>
  </r>
  <r>
    <s v="Santa Maria la Carità"/>
    <x v="14"/>
    <m/>
    <s v="NA"/>
    <n v="11726"/>
    <n v="1.9733115253745211E-2"/>
    <x v="14"/>
    <n v="0.20333598644657966"/>
    <s v=""/>
    <m/>
    <m/>
  </r>
  <r>
    <s v="Trecase"/>
    <x v="14"/>
    <m/>
    <s v="NA"/>
    <n v="9118"/>
    <n v="1.5344238860962717E-2"/>
    <x v="14"/>
    <n v="0.15811167699299958"/>
    <s v=""/>
    <m/>
    <m/>
  </r>
  <r>
    <s v="Massa di Somma"/>
    <x v="14"/>
    <m/>
    <s v="NA"/>
    <n v="5587"/>
    <n v="9.402090646654827E-3"/>
    <x v="14"/>
    <n v="9.6881985014245303E-2"/>
    <s v=""/>
    <m/>
    <m/>
  </r>
  <r>
    <s v="Aiello del Sabato"/>
    <x v="14"/>
    <m/>
    <s v="AV"/>
    <n v="3971"/>
    <n v="6.6826028204521777E-3"/>
    <x v="14"/>
    <n v="6.8859560138100614E-2"/>
    <s v=""/>
    <m/>
    <m/>
  </r>
  <r>
    <s v="Altavilla Irpina"/>
    <x v="14"/>
    <m/>
    <s v="AV"/>
    <n v="4280"/>
    <n v="7.2026038961307774E-3"/>
    <x v="14"/>
    <n v="7.4217808459096105E-2"/>
    <s v=""/>
    <m/>
    <m/>
  </r>
  <r>
    <s v="Andretta"/>
    <x v="14"/>
    <m/>
    <s v="AV"/>
    <n v="2056"/>
    <n v="3.4599424323469344E-3"/>
    <x v="14"/>
    <n v="3.5652293035491028E-2"/>
    <s v=""/>
    <m/>
    <m/>
  </r>
  <r>
    <s v="Aquilonia"/>
    <x v="14"/>
    <m/>
    <s v="AV"/>
    <n v="1815"/>
    <n v="3.054375250345178E-3"/>
    <x v="14"/>
    <n v="3.1473206157303604E-2"/>
    <s v=""/>
    <m/>
    <m/>
  </r>
  <r>
    <s v="Ariano Irpino"/>
    <x v="14"/>
    <m/>
    <s v="AV"/>
    <n v="22517"/>
    <n v="3.7892764469433814E-2"/>
    <x v="14"/>
    <n v="0.39045850305454838"/>
    <s v=""/>
    <m/>
    <m/>
  </r>
  <r>
    <s v="Atripalda"/>
    <x v="14"/>
    <m/>
    <s v="AV"/>
    <n v="10926"/>
    <n v="1.8386834151664692E-2"/>
    <x v="14"/>
    <n v="0.18946349888413178"/>
    <s v=""/>
    <m/>
    <m/>
  </r>
  <r>
    <s v="Avella"/>
    <x v="14"/>
    <m/>
    <s v="AV"/>
    <n v="7788"/>
    <n v="1.3106046528753855E-2"/>
    <x v="14"/>
    <n v="0.13504866642043001"/>
    <s v=""/>
    <m/>
    <m/>
  </r>
  <r>
    <s v="Avellino"/>
    <x v="14"/>
    <m/>
    <s v="AV"/>
    <n v="54222"/>
    <n v="9.12475673962624E-2"/>
    <x v="14"/>
    <n v="0.9402425257638104"/>
    <s v=""/>
    <m/>
    <m/>
  </r>
  <r>
    <s v="Bagnoli Irpino"/>
    <x v="14"/>
    <m/>
    <s v="AV"/>
    <n v="3274"/>
    <n v="5.5096554102645251E-3"/>
    <x v="14"/>
    <n v="5.6773155349317907E-2"/>
    <s v=""/>
    <m/>
    <m/>
  </r>
  <r>
    <s v="Baiano"/>
    <x v="14"/>
    <m/>
    <s v="AV"/>
    <n v="4730"/>
    <n v="7.959887016051069E-3"/>
    <x v="14"/>
    <n v="8.2021082712973037E-2"/>
    <s v=""/>
    <m/>
    <m/>
  </r>
  <r>
    <s v="Bisaccia"/>
    <x v="14"/>
    <m/>
    <s v="AV"/>
    <n v="3919"/>
    <n v="6.5950945488169434E-3"/>
    <x v="14"/>
    <n v="6.7957848446541513E-2"/>
    <s v=""/>
    <m/>
    <m/>
  </r>
  <r>
    <s v="Bonito"/>
    <x v="14"/>
    <m/>
    <s v="AV"/>
    <n v="2526"/>
    <n v="4.2508825798192396E-3"/>
    <x v="14"/>
    <n v="4.3802379478429153E-2"/>
    <s v=""/>
    <m/>
    <m/>
  </r>
  <r>
    <s v="Cairano"/>
    <x v="14"/>
    <m/>
    <s v="AV"/>
    <n v="348"/>
    <n v="5.8563227940502591E-4"/>
    <x v="14"/>
    <n v="6.0345320896648237E-3"/>
    <s v=""/>
    <m/>
    <m/>
  </r>
  <r>
    <s v="Calabritto"/>
    <x v="14"/>
    <m/>
    <s v="AV"/>
    <n v="2500"/>
    <n v="4.2071284440016229E-3"/>
    <x v="14"/>
    <n v="4.3351523632649595E-2"/>
    <s v=""/>
    <m/>
    <m/>
  </r>
  <r>
    <s v="Calitri"/>
    <x v="14"/>
    <m/>
    <s v="AV"/>
    <n v="4921"/>
    <n v="8.2813116291727933E-3"/>
    <x v="14"/>
    <n v="8.5333139118507456E-2"/>
    <s v=""/>
    <m/>
    <m/>
  </r>
  <r>
    <s v="Candida"/>
    <x v="14"/>
    <m/>
    <s v="AV"/>
    <n v="1152"/>
    <n v="1.9386447869959476E-3"/>
    <x v="14"/>
    <n v="1.9976382089924933E-2"/>
    <s v=""/>
    <m/>
    <m/>
  </r>
  <r>
    <s v="Caposele"/>
    <x v="14"/>
    <m/>
    <s v="AV"/>
    <n v="3537"/>
    <n v="5.9522453225734958E-3"/>
    <x v="14"/>
    <n v="6.1333735635472647E-2"/>
    <s v=""/>
    <m/>
    <m/>
  </r>
  <r>
    <s v="Capriglia Irpina"/>
    <x v="14"/>
    <m/>
    <s v="AV"/>
    <n v="2417"/>
    <n v="4.0674517796607688E-3"/>
    <x v="14"/>
    <n v="4.1912253048045627E-2"/>
    <s v=""/>
    <m/>
    <m/>
  </r>
  <r>
    <s v="Carife"/>
    <x v="14"/>
    <m/>
    <s v="AV"/>
    <n v="1498"/>
    <n v="2.5209113636457722E-3"/>
    <x v="14"/>
    <n v="2.5976232960683639E-2"/>
    <s v=""/>
    <m/>
    <m/>
  </r>
  <r>
    <s v="Casalbore"/>
    <x v="14"/>
    <m/>
    <s v="AV"/>
    <n v="1922"/>
    <n v="3.2344403477484475E-3"/>
    <x v="14"/>
    <n v="3.3328651368781007E-2"/>
    <s v=""/>
    <m/>
    <m/>
  </r>
  <r>
    <s v="Cassano Irpino"/>
    <x v="14"/>
    <m/>
    <s v="AV"/>
    <n v="967"/>
    <n v="1.6273172821398276E-3"/>
    <x v="14"/>
    <n v="1.6768369341108862E-2"/>
    <s v=""/>
    <m/>
    <m/>
  </r>
  <r>
    <s v="Castel Baronia"/>
    <x v="14"/>
    <m/>
    <s v="AV"/>
    <n v="1150"/>
    <n v="1.9352790842407464E-3"/>
    <x v="14"/>
    <n v="1.9941700871018812E-2"/>
    <s v=""/>
    <m/>
    <m/>
  </r>
  <r>
    <s v="Castelfranci"/>
    <x v="14"/>
    <m/>
    <s v="AV"/>
    <n v="2104"/>
    <n v="3.5407192984717659E-3"/>
    <x v="14"/>
    <n v="3.6484642289237902E-2"/>
    <s v=""/>
    <m/>
    <m/>
  </r>
  <r>
    <s v="Castelvetere sul Calore"/>
    <x v="14"/>
    <m/>
    <s v="AV"/>
    <n v="1672"/>
    <n v="2.8137275033482856E-3"/>
    <x v="14"/>
    <n v="2.8993499005516045E-2"/>
    <s v=""/>
    <m/>
    <m/>
  </r>
  <r>
    <s v="Cervinara"/>
    <x v="14"/>
    <m/>
    <s v="AV"/>
    <n v="9969"/>
    <n v="1.6776345383300872E-2"/>
    <x v="14"/>
    <n v="0.17286853563755353"/>
    <s v=""/>
    <m/>
    <m/>
  </r>
  <r>
    <s v="Cesinali"/>
    <x v="14"/>
    <m/>
    <s v="AV"/>
    <n v="2472"/>
    <n v="4.1600086054288049E-3"/>
    <x v="14"/>
    <n v="4.2865986567963914E-2"/>
    <s v=""/>
    <m/>
    <m/>
  </r>
  <r>
    <s v="Chianche"/>
    <x v="14"/>
    <m/>
    <s v="AV"/>
    <n v="551"/>
    <n v="9.2725110905795768E-4"/>
    <x v="14"/>
    <n v="9.5546758086359693E-3"/>
    <s v=""/>
    <m/>
    <m/>
  </r>
  <r>
    <s v="Chiusano di San Domenico"/>
    <x v="14"/>
    <m/>
    <s v="AV"/>
    <n v="2351"/>
    <n v="3.956383588739126E-3"/>
    <x v="14"/>
    <n v="4.0767772824143678E-2"/>
    <s v=""/>
    <m/>
    <m/>
  </r>
  <r>
    <s v="Contrada"/>
    <x v="14"/>
    <m/>
    <s v="AV"/>
    <n v="3005"/>
    <n v="5.0569683896899507E-3"/>
    <x v="14"/>
    <n v="5.2108531406444808E-2"/>
    <s v=""/>
    <m/>
    <m/>
  </r>
  <r>
    <s v="Conza della Campania"/>
    <x v="14"/>
    <m/>
    <s v="AV"/>
    <n v="1432"/>
    <n v="2.4098431727241293E-3"/>
    <x v="14"/>
    <n v="2.4831752736781686E-2"/>
    <s v=""/>
    <m/>
    <m/>
  </r>
  <r>
    <s v="Domicella"/>
    <x v="14"/>
    <m/>
    <s v="AV"/>
    <n v="1873"/>
    <n v="3.1519806302460155E-3"/>
    <x v="14"/>
    <n v="3.2478961505581078E-2"/>
    <s v=""/>
    <m/>
    <m/>
  </r>
  <r>
    <s v="Flumeri"/>
    <x v="14"/>
    <m/>
    <s v="AV"/>
    <n v="3045"/>
    <n v="5.1242824447939759E-3"/>
    <x v="14"/>
    <n v="5.2802155784567206E-2"/>
    <s v=""/>
    <m/>
    <m/>
  </r>
  <r>
    <s v="Fontanarosa"/>
    <x v="14"/>
    <m/>
    <s v="AV"/>
    <n v="3301"/>
    <n v="5.5550923974597424E-3"/>
    <x v="14"/>
    <n v="5.7241351804550526E-2"/>
    <s v=""/>
    <m/>
    <m/>
  </r>
  <r>
    <s v="Forino"/>
    <x v="14"/>
    <m/>
    <s v="AV"/>
    <n v="5397"/>
    <n v="9.0823488849107042E-3"/>
    <x v="14"/>
    <n v="9.3587269218163946E-2"/>
    <s v=""/>
    <m/>
    <m/>
  </r>
  <r>
    <s v="Frigento"/>
    <x v="14"/>
    <m/>
    <s v="AV"/>
    <n v="3965"/>
    <n v="6.6725057121865732E-3"/>
    <x v="14"/>
    <n v="6.8755516481382256E-2"/>
    <s v=""/>
    <m/>
    <m/>
  </r>
  <r>
    <s v="Gesualdo"/>
    <x v="14"/>
    <m/>
    <s v="AV"/>
    <n v="3603"/>
    <n v="6.0633135134951386E-3"/>
    <x v="14"/>
    <n v="6.2478215859374596E-2"/>
    <s v=""/>
    <m/>
    <m/>
  </r>
  <r>
    <s v="Greci"/>
    <x v="14"/>
    <m/>
    <s v="AV"/>
    <n v="736"/>
    <n v="1.2385786139140777E-3"/>
    <x v="14"/>
    <n v="1.2762688557452041E-2"/>
    <s v=""/>
    <m/>
    <m/>
  </r>
  <r>
    <s v="Grottaminarda"/>
    <x v="14"/>
    <m/>
    <s v="AV"/>
    <n v="8297"/>
    <n v="1.3962617879952587E-2"/>
    <x v="14"/>
    <n v="0.14387503663203749"/>
    <s v=""/>
    <m/>
    <m/>
  </r>
  <r>
    <s v="Grottolella"/>
    <x v="14"/>
    <m/>
    <s v="AV"/>
    <n v="1955"/>
    <n v="3.289974443209269E-3"/>
    <x v="14"/>
    <n v="3.3900891480731984E-2"/>
    <s v=""/>
    <m/>
    <m/>
  </r>
  <r>
    <s v="Guardia Lombardi"/>
    <x v="14"/>
    <m/>
    <s v="AV"/>
    <n v="1803"/>
    <n v="3.0341810338139702E-3"/>
    <x v="14"/>
    <n v="3.1265118843866888E-2"/>
    <s v=""/>
    <m/>
    <m/>
  </r>
  <r>
    <s v="Lacedonia"/>
    <x v="14"/>
    <m/>
    <s v="AV"/>
    <n v="2465"/>
    <n v="4.1482286457855998E-3"/>
    <x v="14"/>
    <n v="4.27446023017925E-2"/>
    <s v=""/>
    <m/>
    <m/>
  </r>
  <r>
    <s v="Lapio"/>
    <x v="14"/>
    <m/>
    <s v="AV"/>
    <n v="1648"/>
    <n v="2.7733390702858697E-3"/>
    <x v="14"/>
    <n v="2.8577324378642611E-2"/>
    <s v=""/>
    <m/>
    <m/>
  </r>
  <r>
    <s v="Lauro"/>
    <x v="14"/>
    <m/>
    <s v="AV"/>
    <n v="3608"/>
    <n v="6.0717277703831417E-3"/>
    <x v="14"/>
    <n v="6.2564918906639899E-2"/>
    <s v=""/>
    <m/>
    <m/>
  </r>
  <r>
    <s v="Lioni"/>
    <x v="14"/>
    <m/>
    <s v="AV"/>
    <n v="6335"/>
    <n v="1.0660863477100112E-2"/>
    <x v="14"/>
    <n v="0.10985276088513406"/>
    <s v=""/>
    <m/>
    <m/>
  </r>
  <r>
    <s v="Luogosano"/>
    <x v="14"/>
    <m/>
    <s v="AV"/>
    <n v="1238"/>
    <n v="2.0833700054696033E-3"/>
    <x v="14"/>
    <n v="2.1467674502888077E-2"/>
    <s v=""/>
    <m/>
    <m/>
  </r>
  <r>
    <s v="Manocalzati"/>
    <x v="14"/>
    <m/>
    <s v="AV"/>
    <n v="3234"/>
    <n v="5.4423413551604989E-3"/>
    <x v="14"/>
    <n v="5.6079530971195508E-2"/>
    <s v=""/>
    <m/>
    <m/>
  </r>
  <r>
    <s v="Marzano di Nola"/>
    <x v="14"/>
    <m/>
    <s v="AV"/>
    <n v="1680"/>
    <n v="2.8271903143690905E-3"/>
    <x v="14"/>
    <n v="2.9132223881140527E-2"/>
    <s v=""/>
    <m/>
    <m/>
  </r>
  <r>
    <s v="Melito Irpino"/>
    <x v="14"/>
    <m/>
    <s v="AV"/>
    <n v="1936"/>
    <n v="3.2580002670348565E-3"/>
    <x v="14"/>
    <n v="3.3571419901123847E-2"/>
    <s v=""/>
    <m/>
    <m/>
  </r>
  <r>
    <s v="Mercogliano"/>
    <x v="14"/>
    <m/>
    <s v="AV"/>
    <n v="12403"/>
    <n v="2.0872405636380851E-2"/>
    <x v="14"/>
    <n v="0.21507557904630117"/>
    <s v=""/>
    <m/>
    <m/>
  </r>
  <r>
    <s v="Mirabella Eclano"/>
    <x v="14"/>
    <m/>
    <s v="AV"/>
    <n v="7904"/>
    <n v="1.3301257288555531E-2"/>
    <x v="14"/>
    <n v="0.13706017711698495"/>
    <s v=""/>
    <m/>
    <m/>
  </r>
  <r>
    <s v="Montaguto"/>
    <x v="14"/>
    <m/>
    <s v="AV"/>
    <n v="451"/>
    <n v="7.5896597129789271E-4"/>
    <x v="14"/>
    <n v="7.8206148633299874E-3"/>
    <s v=""/>
    <m/>
    <m/>
  </r>
  <r>
    <s v="Montecalvo Irpino"/>
    <x v="14"/>
    <m/>
    <s v="AV"/>
    <n v="3907"/>
    <n v="6.5749003322857352E-3"/>
    <x v="14"/>
    <n v="6.7749761133104783E-2"/>
    <s v=""/>
    <m/>
    <m/>
  </r>
  <r>
    <s v="Montefalcione"/>
    <x v="14"/>
    <m/>
    <s v="AV"/>
    <n v="3442"/>
    <n v="5.7923744417014335E-3"/>
    <x v="14"/>
    <n v="5.9686377737431962E-2"/>
    <s v=""/>
    <m/>
    <m/>
  </r>
  <r>
    <s v="Monteforte Irpino"/>
    <x v="14"/>
    <m/>
    <s v="AV"/>
    <n v="10878"/>
    <n v="1.8306057285539863E-2"/>
    <x v="14"/>
    <n v="0.18863114963038491"/>
    <s v=""/>
    <m/>
    <m/>
  </r>
  <r>
    <s v="Montefredane"/>
    <x v="14"/>
    <m/>
    <s v="AV"/>
    <n v="2308"/>
    <n v="3.884020979502298E-3"/>
    <x v="14"/>
    <n v="4.00221266176621E-2"/>
    <s v=""/>
    <m/>
    <m/>
  </r>
  <r>
    <s v="Montefusco"/>
    <x v="14"/>
    <m/>
    <s v="AV"/>
    <n v="1393"/>
    <n v="2.3442119689977042E-3"/>
    <x v="14"/>
    <n v="2.4155468968112354E-2"/>
    <s v=""/>
    <m/>
    <m/>
  </r>
  <r>
    <s v="Montella"/>
    <x v="14"/>
    <m/>
    <s v="AV"/>
    <n v="7877"/>
    <n v="1.3255820301360311E-2"/>
    <x v="14"/>
    <n v="0.13659198066175235"/>
    <s v=""/>
    <m/>
    <m/>
  </r>
  <r>
    <s v="Montemarano"/>
    <x v="14"/>
    <m/>
    <s v="AV"/>
    <n v="3005"/>
    <n v="5.0569683896899507E-3"/>
    <x v="14"/>
    <n v="5.2108531406444808E-2"/>
    <s v=""/>
    <m/>
    <m/>
  </r>
  <r>
    <s v="Montemiletto"/>
    <x v="14"/>
    <m/>
    <s v="AV"/>
    <n v="5361"/>
    <n v="9.0217662353170806E-3"/>
    <x v="14"/>
    <n v="9.2963007277853782E-2"/>
    <s v=""/>
    <m/>
    <m/>
  </r>
  <r>
    <s v="Monteverde"/>
    <x v="14"/>
    <m/>
    <s v="AV"/>
    <n v="831"/>
    <n v="1.3984494947861395E-3"/>
    <x v="14"/>
    <n v="1.4410046455492724E-2"/>
    <s v=""/>
    <m/>
    <m/>
  </r>
  <r>
    <s v="Morra De Sanctis"/>
    <x v="14"/>
    <m/>
    <s v="AV"/>
    <n v="1309"/>
    <n v="2.2028524532792496E-3"/>
    <x v="14"/>
    <n v="2.2698857774055326E-2"/>
    <s v=""/>
    <m/>
    <m/>
  </r>
  <r>
    <s v="Moschiano"/>
    <x v="14"/>
    <m/>
    <s v="AV"/>
    <n v="1667"/>
    <n v="2.8053132464602821E-3"/>
    <x v="14"/>
    <n v="2.8906795958250749E-2"/>
    <s v=""/>
    <m/>
    <m/>
  </r>
  <r>
    <s v="Mugnano del Cardinale"/>
    <x v="14"/>
    <m/>
    <s v="AV"/>
    <n v="5312"/>
    <n v="8.9393065178146481E-3"/>
    <x v="14"/>
    <n v="9.2113317414653853E-2"/>
    <s v=""/>
    <m/>
    <m/>
  </r>
  <r>
    <s v="Nusco"/>
    <x v="14"/>
    <m/>
    <s v="AV"/>
    <n v="4258"/>
    <n v="7.1655811658235639E-3"/>
    <x v="14"/>
    <n v="7.3836315051128795E-2"/>
    <s v=""/>
    <m/>
    <m/>
  </r>
  <r>
    <s v="Ospedaletto d'Alpinolo"/>
    <x v="14"/>
    <m/>
    <s v="AV"/>
    <n v="1970"/>
    <n v="3.315217213873279E-3"/>
    <x v="14"/>
    <n v="3.416100062252788E-2"/>
    <s v=""/>
    <m/>
    <m/>
  </r>
  <r>
    <s v="Pago del Vallo di Lauro"/>
    <x v="14"/>
    <m/>
    <s v="AV"/>
    <n v="1851"/>
    <n v="3.1149578999388017E-3"/>
    <x v="14"/>
    <n v="3.2097468097613761E-2"/>
    <s v=""/>
    <m/>
    <m/>
  </r>
  <r>
    <s v="Parolise"/>
    <x v="14"/>
    <m/>
    <s v="AV"/>
    <n v="686"/>
    <n v="1.1544360450340453E-3"/>
    <x v="14"/>
    <n v="1.1895658084799048E-2"/>
    <s v=""/>
    <m/>
    <m/>
  </r>
  <r>
    <s v="Paternopoli"/>
    <x v="14"/>
    <m/>
    <s v="AV"/>
    <n v="2489"/>
    <n v="4.1886170788480162E-3"/>
    <x v="14"/>
    <n v="4.3160776928665934E-2"/>
    <s v=""/>
    <m/>
    <m/>
  </r>
  <r>
    <s v="Petruro Irpino"/>
    <x v="14"/>
    <m/>
    <s v="AV"/>
    <n v="341"/>
    <n v="5.7385231976182132E-4"/>
    <x v="14"/>
    <n v="5.9131478234934042E-3"/>
    <s v=""/>
    <m/>
    <m/>
  </r>
  <r>
    <s v="Pietradefusi"/>
    <x v="14"/>
    <m/>
    <s v="AV"/>
    <n v="2375"/>
    <n v="3.9967720218015415E-3"/>
    <x v="14"/>
    <n v="4.1183947451017111E-2"/>
    <s v=""/>
    <m/>
    <m/>
  </r>
  <r>
    <s v="Pietrastornina"/>
    <x v="14"/>
    <m/>
    <s v="AV"/>
    <n v="1568"/>
    <n v="2.6387109600778179E-3"/>
    <x v="14"/>
    <n v="2.7190075622397822E-2"/>
    <s v=""/>
    <m/>
    <m/>
  </r>
  <r>
    <s v="Prata di Principato Ultra"/>
    <x v="14"/>
    <m/>
    <s v="AV"/>
    <n v="2978"/>
    <n v="5.0115314024947333E-3"/>
    <x v="14"/>
    <n v="5.1640334951212195E-2"/>
    <s v=""/>
    <m/>
    <m/>
  </r>
  <r>
    <s v="Pratola Serra"/>
    <x v="14"/>
    <m/>
    <s v="AV"/>
    <n v="3708"/>
    <n v="6.2400129081432061E-3"/>
    <x v="14"/>
    <n v="6.4298979851945867E-2"/>
    <s v=""/>
    <m/>
    <m/>
  </r>
  <r>
    <s v="Quadrelle"/>
    <x v="14"/>
    <m/>
    <s v="AV"/>
    <n v="1893"/>
    <n v="3.1856376577980286E-3"/>
    <x v="14"/>
    <n v="3.282577369464227E-2"/>
    <s v=""/>
    <m/>
    <m/>
  </r>
  <r>
    <s v="Quindici"/>
    <x v="14"/>
    <m/>
    <s v="AV"/>
    <n v="1785"/>
    <n v="3.0038897090171588E-3"/>
    <x v="14"/>
    <n v="3.0952987873711809E-2"/>
    <s v=""/>
    <m/>
    <m/>
  </r>
  <r>
    <s v="Roccabascerana"/>
    <x v="14"/>
    <m/>
    <s v="AV"/>
    <n v="2366"/>
    <n v="3.9816263594031351E-3"/>
    <x v="14"/>
    <n v="4.1027881965939574E-2"/>
    <s v=""/>
    <m/>
    <m/>
  </r>
  <r>
    <s v="Rocca San Felice"/>
    <x v="14"/>
    <m/>
    <s v="AV"/>
    <n v="869"/>
    <n v="1.4623978471349642E-3"/>
    <x v="14"/>
    <n v="1.5068989614708999E-2"/>
    <s v=""/>
    <m/>
    <m/>
  </r>
  <r>
    <s v="Rotondi"/>
    <x v="14"/>
    <m/>
    <s v="AV"/>
    <n v="3580"/>
    <n v="6.0246079318103237E-3"/>
    <x v="14"/>
    <n v="6.2079381841954225E-2"/>
    <s v=""/>
    <m/>
    <m/>
  </r>
  <r>
    <s v="Salza Irpina"/>
    <x v="14"/>
    <m/>
    <s v="AV"/>
    <n v="767"/>
    <n v="1.2907470066196977E-3"/>
    <x v="14"/>
    <n v="1.3300247450496894E-2"/>
    <s v=""/>
    <m/>
    <m/>
  </r>
  <r>
    <s v="San Mango sul Calore"/>
    <x v="14"/>
    <m/>
    <s v="AV"/>
    <n v="1192"/>
    <n v="2.0059588420999735E-3"/>
    <x v="14"/>
    <n v="2.0670006468047324E-2"/>
    <s v=""/>
    <m/>
    <m/>
  </r>
  <r>
    <s v="San Martino Valle Caudina"/>
    <x v="14"/>
    <m/>
    <s v="AV"/>
    <n v="4745"/>
    <n v="7.9851297867150808E-3"/>
    <x v="14"/>
    <n v="8.2281191854768926E-2"/>
    <s v=""/>
    <m/>
    <m/>
  </r>
  <r>
    <s v="San Michele di Serino"/>
    <x v="14"/>
    <m/>
    <s v="AV"/>
    <n v="2591"/>
    <n v="4.3602679193632818E-3"/>
    <x v="14"/>
    <n v="4.492951909287804E-2"/>
    <s v=""/>
    <m/>
    <m/>
  </r>
  <r>
    <s v="San Nicola Baronia"/>
    <x v="14"/>
    <m/>
    <s v="AV"/>
    <n v="784"/>
    <n v="1.3193554800389089E-3"/>
    <x v="14"/>
    <n v="1.3595037811198911E-2"/>
    <s v=""/>
    <m/>
    <m/>
  </r>
  <r>
    <s v="San Potito Ultra"/>
    <x v="14"/>
    <m/>
    <s v="AV"/>
    <n v="1598"/>
    <n v="2.689196501405837E-3"/>
    <x v="14"/>
    <n v="2.7710293905989617E-2"/>
    <s v=""/>
    <m/>
    <m/>
  </r>
  <r>
    <s v="San Sossio Baronia"/>
    <x v="14"/>
    <m/>
    <s v="AV"/>
    <n v="1697"/>
    <n v="2.8557987877883013E-3"/>
    <x v="14"/>
    <n v="2.9427014241842544E-2"/>
    <s v=""/>
    <m/>
    <m/>
  </r>
  <r>
    <s v="Santa Lucia di Serino"/>
    <x v="14"/>
    <m/>
    <s v="AV"/>
    <n v="1446"/>
    <n v="2.4334030920105387E-3"/>
    <x v="14"/>
    <n v="2.5074521269124524E-2"/>
    <s v=""/>
    <m/>
    <m/>
  </r>
  <r>
    <s v="Sant'Andrea di Conza"/>
    <x v="14"/>
    <m/>
    <s v="AV"/>
    <n v="1662"/>
    <n v="2.7968989895722791E-3"/>
    <x v="14"/>
    <n v="2.8820092910985449E-2"/>
    <s v=""/>
    <m/>
    <m/>
  </r>
  <r>
    <s v="Sant'Angelo all'Esca"/>
    <x v="14"/>
    <m/>
    <s v="AV"/>
    <n v="836"/>
    <n v="1.4068637516741428E-3"/>
    <x v="14"/>
    <n v="1.4496749502758022E-2"/>
    <s v=""/>
    <m/>
    <m/>
  </r>
  <r>
    <s v="Sant'Angelo a Scala"/>
    <x v="14"/>
    <m/>
    <s v="AV"/>
    <n v="755"/>
    <n v="1.2705527900884902E-3"/>
    <x v="14"/>
    <n v="1.3092160137060178E-2"/>
    <s v=""/>
    <m/>
    <m/>
  </r>
  <r>
    <s v="Sant'Angelo dei Lombardi"/>
    <x v="14"/>
    <m/>
    <s v="AV"/>
    <n v="4304"/>
    <n v="7.2429923291931929E-3"/>
    <x v="14"/>
    <n v="7.4633983085969538E-2"/>
    <s v=""/>
    <m/>
    <m/>
  </r>
  <r>
    <s v="Santa Paolina"/>
    <x v="14"/>
    <m/>
    <s v="AV"/>
    <n v="1366"/>
    <n v="2.2987749818024865E-3"/>
    <x v="14"/>
    <n v="2.3687272512879737E-2"/>
    <s v=""/>
    <m/>
    <m/>
  </r>
  <r>
    <s v="Santo Stefano del Sole"/>
    <x v="14"/>
    <m/>
    <s v="AV"/>
    <n v="2189"/>
    <n v="3.6837616655678207E-3"/>
    <x v="14"/>
    <n v="3.7958594092747988E-2"/>
    <s v=""/>
    <m/>
    <m/>
  </r>
  <r>
    <s v="Savignano Irpino"/>
    <x v="14"/>
    <m/>
    <s v="AV"/>
    <n v="1163"/>
    <n v="1.9571561521495549E-3"/>
    <x v="14"/>
    <n v="2.0167128793908591E-2"/>
    <s v=""/>
    <m/>
    <m/>
  </r>
  <r>
    <s v="Scampitella"/>
    <x v="14"/>
    <m/>
    <s v="AV"/>
    <n v="1344"/>
    <n v="2.2617522514952722E-3"/>
    <x v="14"/>
    <n v="2.3305779104912421E-2"/>
    <s v=""/>
    <m/>
    <m/>
  </r>
  <r>
    <s v="Senerchia"/>
    <x v="14"/>
    <m/>
    <s v="AV"/>
    <n v="1014"/>
    <n v="1.706411296887058E-3"/>
    <x v="14"/>
    <n v="1.7583377985402677E-2"/>
    <s v=""/>
    <m/>
    <m/>
  </r>
  <r>
    <s v="Serino"/>
    <x v="14"/>
    <m/>
    <s v="AV"/>
    <n v="7129"/>
    <n v="1.1997047470915028E-2"/>
    <x v="14"/>
    <n v="0.12362120479086358"/>
    <s v=""/>
    <m/>
    <m/>
  </r>
  <r>
    <s v="Sirignano"/>
    <x v="14"/>
    <m/>
    <s v="AV"/>
    <n v="2878"/>
    <n v="4.8432462647346681E-3"/>
    <x v="14"/>
    <n v="4.9906274005906207E-2"/>
    <s v=""/>
    <m/>
    <m/>
  </r>
  <r>
    <s v="Solofra"/>
    <x v="14"/>
    <m/>
    <s v="AV"/>
    <n v="12419"/>
    <n v="2.0899331258422461E-2"/>
    <x v="14"/>
    <n v="0.21535302879755014"/>
    <s v=""/>
    <m/>
    <m/>
  </r>
  <r>
    <s v="Sorbo Serpico"/>
    <x v="14"/>
    <m/>
    <s v="AV"/>
    <n v="594"/>
    <n v="9.9961371829478552E-4"/>
    <x v="14"/>
    <n v="1.0300322015117543E-2"/>
    <s v=""/>
    <m/>
    <m/>
  </r>
  <r>
    <s v="Sperone"/>
    <x v="14"/>
    <m/>
    <s v="AV"/>
    <n v="3655"/>
    <n v="6.1508217851303721E-3"/>
    <x v="14"/>
    <n v="6.3379927550933704E-2"/>
    <s v=""/>
    <m/>
    <m/>
  </r>
  <r>
    <s v="Sturno"/>
    <x v="14"/>
    <m/>
    <s v="AV"/>
    <n v="3139"/>
    <n v="5.2824704742884376E-3"/>
    <x v="14"/>
    <n v="5.4432173073154823E-2"/>
    <s v=""/>
    <m/>
    <m/>
  </r>
  <r>
    <s v="Summonte"/>
    <x v="14"/>
    <m/>
    <s v="AV"/>
    <n v="1613"/>
    <n v="2.714439272069847E-3"/>
    <x v="14"/>
    <n v="2.797040304778552E-2"/>
    <s v=""/>
    <m/>
    <m/>
  </r>
  <r>
    <s v="Taurano"/>
    <x v="14"/>
    <m/>
    <s v="AV"/>
    <n v="1600"/>
    <n v="2.6925622041610382E-3"/>
    <x v="14"/>
    <n v="2.7744975124895738E-2"/>
    <s v=""/>
    <m/>
    <m/>
  </r>
  <r>
    <s v="Taurasi"/>
    <x v="14"/>
    <m/>
    <s v="AV"/>
    <n v="2444"/>
    <n v="4.1128887668559861E-3"/>
    <x v="14"/>
    <n v="4.2380449503278239E-2"/>
    <s v=""/>
    <m/>
    <m/>
  </r>
  <r>
    <s v="Teora"/>
    <x v="14"/>
    <m/>
    <s v="AV"/>
    <n v="1543"/>
    <n v="2.5966396756378013E-3"/>
    <x v="14"/>
    <n v="2.6756560386071326E-2"/>
    <s v=""/>
    <m/>
    <m/>
  </r>
  <r>
    <s v="Torella dei Lombardi"/>
    <x v="14"/>
    <m/>
    <s v="AV"/>
    <n v="2225"/>
    <n v="3.7443443151614444E-3"/>
    <x v="14"/>
    <n v="3.8582856033058138E-2"/>
    <s v=""/>
    <m/>
    <m/>
  </r>
  <r>
    <s v="Torre Le Nocelle"/>
    <x v="14"/>
    <m/>
    <s v="AV"/>
    <n v="1360"/>
    <n v="2.2886778735368828E-3"/>
    <x v="14"/>
    <n v="2.3583228856161379E-2"/>
    <s v=""/>
    <m/>
    <m/>
  </r>
  <r>
    <s v="Torrioni"/>
    <x v="14"/>
    <m/>
    <s v="AV"/>
    <n v="578"/>
    <n v="9.7268809625317512E-4"/>
    <x v="14"/>
    <n v="1.0022872263868585E-2"/>
    <s v=""/>
    <m/>
    <m/>
  </r>
  <r>
    <s v="Trevico"/>
    <x v="14"/>
    <m/>
    <s v="AV"/>
    <n v="1072"/>
    <n v="1.804016676787896E-3"/>
    <x v="14"/>
    <n v="1.8589133333680147E-2"/>
    <s v=""/>
    <m/>
    <m/>
  </r>
  <r>
    <s v="Tufo"/>
    <x v="14"/>
    <m/>
    <s v="AV"/>
    <n v="924"/>
    <n v="1.5549546729029999E-3"/>
    <x v="14"/>
    <n v="1.6022723134627291E-2"/>
    <s v=""/>
    <m/>
    <m/>
  </r>
  <r>
    <s v="Vallata"/>
    <x v="14"/>
    <m/>
    <s v="AV"/>
    <n v="2856"/>
    <n v="4.8062235344274538E-3"/>
    <x v="14"/>
    <n v="4.952478059793889E-2"/>
    <s v=""/>
    <m/>
    <m/>
  </r>
  <r>
    <s v="Vallesaccarda"/>
    <x v="14"/>
    <m/>
    <s v="AV"/>
    <n v="1418"/>
    <n v="2.3862832534377204E-3"/>
    <x v="14"/>
    <n v="2.4588984204438849E-2"/>
    <s v=""/>
    <m/>
    <m/>
  </r>
  <r>
    <s v="Venticano"/>
    <x v="14"/>
    <m/>
    <s v="AV"/>
    <n v="2532"/>
    <n v="4.2609796880848433E-3"/>
    <x v="14"/>
    <n v="4.3906423135147504E-2"/>
    <s v=""/>
    <m/>
    <m/>
  </r>
  <r>
    <s v="Villamaina"/>
    <x v="14"/>
    <m/>
    <s v="AV"/>
    <n v="1018"/>
    <n v="1.7131427023974607E-3"/>
    <x v="14"/>
    <n v="1.7652740423214915E-2"/>
    <s v=""/>
    <m/>
    <m/>
  </r>
  <r>
    <s v="Villanova del Battista"/>
    <x v="14"/>
    <m/>
    <s v="AV"/>
    <n v="1777"/>
    <n v="2.9904268979963535E-3"/>
    <x v="14"/>
    <n v="3.081426299808733E-2"/>
    <s v=""/>
    <m/>
    <m/>
  </r>
  <r>
    <s v="Volturara Irpina"/>
    <x v="14"/>
    <m/>
    <s v="AV"/>
    <n v="3401"/>
    <n v="5.7233775352198077E-3"/>
    <x v="14"/>
    <n v="5.8975412749856501E-2"/>
    <s v=""/>
    <m/>
    <m/>
  </r>
  <r>
    <s v="Zungoli"/>
    <x v="14"/>
    <m/>
    <s v="AV"/>
    <n v="1197"/>
    <n v="2.014373098987977E-3"/>
    <x v="14"/>
    <n v="2.0756709515312628E-2"/>
    <s v=""/>
    <m/>
    <m/>
  </r>
  <r>
    <s v="Montoro"/>
    <x v="14"/>
    <m/>
    <s v="AV"/>
    <n v="19456"/>
    <n v="3.2741556402598231E-2"/>
    <x v="14"/>
    <n v="0.33737889751873218"/>
    <s v=""/>
    <m/>
    <m/>
  </r>
  <r>
    <s v="Acerno"/>
    <x v="14"/>
    <m/>
    <s v="SA"/>
    <n v="2872"/>
    <n v="4.8331491564690644E-3"/>
    <x v="14"/>
    <n v="4.9802230349187855E-2"/>
    <s v=""/>
    <m/>
    <m/>
  </r>
  <r>
    <s v="Agropoli"/>
    <x v="14"/>
    <m/>
    <s v="SA"/>
    <n v="20610"/>
    <n v="3.4683566892349381E-2"/>
    <x v="14"/>
    <n v="0.35738996082756325"/>
    <s v=""/>
    <m/>
    <m/>
  </r>
  <r>
    <s v="Albanella"/>
    <x v="14"/>
    <m/>
    <s v="SA"/>
    <n v="6503"/>
    <n v="1.0943582508537022E-2"/>
    <x v="14"/>
    <n v="0.11276598327324813"/>
    <s v=""/>
    <m/>
    <m/>
  </r>
  <r>
    <s v="Alfano"/>
    <x v="14"/>
    <m/>
    <s v="SA"/>
    <n v="1097"/>
    <n v="1.8460879612279121E-3"/>
    <x v="14"/>
    <n v="1.9022648570006642E-2"/>
    <s v=""/>
    <m/>
    <m/>
  </r>
  <r>
    <s v="Altavilla Silentina"/>
    <x v="14"/>
    <m/>
    <s v="SA"/>
    <n v="6997"/>
    <n v="1.1774911089071742E-2"/>
    <x v="14"/>
    <n v="0.12133224434305968"/>
    <s v=""/>
    <m/>
    <m/>
  </r>
  <r>
    <s v="Amalfi"/>
    <x v="14"/>
    <m/>
    <s v="SA"/>
    <n v="5163"/>
    <n v="8.6885616625521512E-3"/>
    <x v="14"/>
    <n v="8.9529566606147942E-2"/>
    <s v=""/>
    <m/>
    <m/>
  </r>
  <r>
    <s v="Angri"/>
    <x v="14"/>
    <m/>
    <s v="SA"/>
    <n v="32576"/>
    <n v="5.4820566476718742E-2"/>
    <x v="14"/>
    <n v="0.56488769354287727"/>
    <s v=""/>
    <m/>
    <m/>
  </r>
  <r>
    <s v="Aquara"/>
    <x v="14"/>
    <m/>
    <s v="SA"/>
    <n v="1550"/>
    <n v="2.608419635281006E-3"/>
    <x v="14"/>
    <n v="2.6877944652242747E-2"/>
    <s v=""/>
    <m/>
    <m/>
  </r>
  <r>
    <s v="Ascea"/>
    <x v="14"/>
    <m/>
    <s v="SA"/>
    <n v="5580"/>
    <n v="9.3903106870116219E-3"/>
    <x v="14"/>
    <n v="9.6760600748073883E-2"/>
    <s v=""/>
    <m/>
    <m/>
  </r>
  <r>
    <s v="Atena Lucana"/>
    <x v="14"/>
    <m/>
    <s v="SA"/>
    <n v="2288"/>
    <n v="3.8503639519502854E-3"/>
    <x v="14"/>
    <n v="3.9675314428600908E-2"/>
    <s v=""/>
    <m/>
    <m/>
  </r>
  <r>
    <s v="Atrani"/>
    <x v="14"/>
    <m/>
    <s v="SA"/>
    <n v="887"/>
    <n v="1.4926891719317758E-3"/>
    <x v="14"/>
    <n v="1.5381120584864077E-2"/>
    <s v=""/>
    <m/>
    <m/>
  </r>
  <r>
    <s v="Auletta"/>
    <x v="14"/>
    <m/>
    <s v="SA"/>
    <n v="2406"/>
    <n v="4.0489404145071612E-3"/>
    <x v="14"/>
    <n v="4.1721506344061972E-2"/>
    <s v=""/>
    <m/>
    <m/>
  </r>
  <r>
    <s v="Baronissi"/>
    <x v="14"/>
    <m/>
    <s v="SA"/>
    <n v="16790"/>
    <n v="2.8255074629914896E-2"/>
    <x v="14"/>
    <n v="0.29114883271687469"/>
    <s v=""/>
    <m/>
    <m/>
  </r>
  <r>
    <s v="Battipaglia"/>
    <x v="14"/>
    <m/>
    <s v="SA"/>
    <n v="50464"/>
    <n v="8.4923411919239161E-2"/>
    <x v="14"/>
    <n v="0.87507651543921161"/>
    <s v=""/>
    <m/>
    <m/>
  </r>
  <r>
    <s v="Bellosguardo"/>
    <x v="14"/>
    <m/>
    <s v="SA"/>
    <n v="853"/>
    <n v="1.4354722250933536E-3"/>
    <x v="14"/>
    <n v="1.4791539863460041E-2"/>
    <s v=""/>
    <m/>
    <m/>
  </r>
  <r>
    <s v="Bracigliano"/>
    <x v="14"/>
    <m/>
    <s v="SA"/>
    <n v="5439"/>
    <n v="9.1530286427699316E-3"/>
    <x v="14"/>
    <n v="9.4315574815192454E-2"/>
    <s v=""/>
    <m/>
    <m/>
  </r>
  <r>
    <s v="Buccino"/>
    <x v="14"/>
    <m/>
    <s v="SA"/>
    <n v="5248"/>
    <n v="8.8316040296482073E-3"/>
    <x v="14"/>
    <n v="9.1003518409658021E-2"/>
    <s v=""/>
    <m/>
    <m/>
  </r>
  <r>
    <s v="Buonabitacolo"/>
    <x v="14"/>
    <m/>
    <s v="SA"/>
    <n v="2571"/>
    <n v="4.3266108918112688E-3"/>
    <x v="14"/>
    <n v="4.4582706903816841E-2"/>
    <s v=""/>
    <m/>
    <m/>
  </r>
  <r>
    <s v="Caggiano"/>
    <x v="14"/>
    <m/>
    <s v="SA"/>
    <n v="2803"/>
    <n v="4.7170324114146189E-3"/>
    <x v="14"/>
    <n v="4.8605728296926727E-2"/>
    <s v=""/>
    <m/>
    <m/>
  </r>
  <r>
    <s v="Calvanico"/>
    <x v="14"/>
    <m/>
    <s v="SA"/>
    <n v="1570"/>
    <n v="2.6420766628330187E-3"/>
    <x v="14"/>
    <n v="2.7224756841303942E-2"/>
    <s v=""/>
    <m/>
    <m/>
  </r>
  <r>
    <s v="Camerota"/>
    <x v="14"/>
    <m/>
    <s v="SA"/>
    <n v="6751"/>
    <n v="1.1360929650181982E-2"/>
    <x v="14"/>
    <n v="0.11706645441760695"/>
    <s v=""/>
    <m/>
    <m/>
  </r>
  <r>
    <s v="Campagna"/>
    <x v="14"/>
    <m/>
    <s v="SA"/>
    <n v="15953"/>
    <n v="2.6846528026863156E-2"/>
    <x v="14"/>
    <n v="0.27663474260466359"/>
    <s v=""/>
    <m/>
    <m/>
  </r>
  <r>
    <s v="Campora"/>
    <x v="14"/>
    <m/>
    <s v="SA"/>
    <n v="461"/>
    <n v="7.7579448507389924E-4"/>
    <x v="14"/>
    <n v="7.9940209578605852E-3"/>
    <s v=""/>
    <m/>
    <m/>
  </r>
  <r>
    <s v="Cannalonga"/>
    <x v="14"/>
    <m/>
    <s v="SA"/>
    <n v="1081"/>
    <n v="1.8191623391863015E-3"/>
    <x v="14"/>
    <n v="1.8745198818757684E-2"/>
    <s v=""/>
    <m/>
    <m/>
  </r>
  <r>
    <s v="Capaccio Paestum"/>
    <x v="14"/>
    <m/>
    <s v="SA"/>
    <n v="22016"/>
    <n v="3.7049655929255888E-2"/>
    <x v="14"/>
    <n v="0.38177085771856539"/>
    <s v=""/>
    <m/>
    <m/>
  </r>
  <r>
    <s v="Casalbuono"/>
    <x v="14"/>
    <m/>
    <s v="SA"/>
    <n v="1211"/>
    <n v="2.0379330182743859E-3"/>
    <x v="14"/>
    <n v="2.0999478047655465E-2"/>
    <s v=""/>
    <m/>
    <m/>
  </r>
  <r>
    <s v="Casaletto Spartano"/>
    <x v="14"/>
    <m/>
    <s v="SA"/>
    <n v="1463"/>
    <n v="2.4620115654297495E-3"/>
    <x v="14"/>
    <n v="2.5369311629826544E-2"/>
    <s v=""/>
    <m/>
    <m/>
  </r>
  <r>
    <s v="Casal Velino"/>
    <x v="14"/>
    <m/>
    <s v="SA"/>
    <n v="4938"/>
    <n v="8.3099201025920062E-3"/>
    <x v="14"/>
    <n v="8.5627929479209469E-2"/>
    <s v=""/>
    <m/>
    <m/>
  </r>
  <r>
    <s v="Caselle in Pittari"/>
    <x v="14"/>
    <m/>
    <s v="SA"/>
    <n v="1972"/>
    <n v="3.3185829166284802E-3"/>
    <x v="14"/>
    <n v="3.4195681841433997E-2"/>
    <s v=""/>
    <m/>
    <m/>
  </r>
  <r>
    <s v="Castelcivita"/>
    <x v="14"/>
    <m/>
    <s v="SA"/>
    <n v="1834"/>
    <n v="3.0863494265195904E-3"/>
    <x v="14"/>
    <n v="3.1802677736911741E-2"/>
    <s v=""/>
    <m/>
    <m/>
  </r>
  <r>
    <s v="Castellabate"/>
    <x v="14"/>
    <m/>
    <s v="SA"/>
    <n v="8209"/>
    <n v="1.3814526958723728E-2"/>
    <x v="14"/>
    <n v="0.1423490630001682"/>
    <s v=""/>
    <m/>
    <m/>
  </r>
  <r>
    <s v="Castelnuovo Cilento"/>
    <x v="14"/>
    <m/>
    <s v="SA"/>
    <n v="2598"/>
    <n v="4.3720478790064861E-3"/>
    <x v="14"/>
    <n v="4.505090335904946E-2"/>
    <s v=""/>
    <m/>
    <m/>
  </r>
  <r>
    <s v="Castelnuovo di Conza"/>
    <x v="14"/>
    <m/>
    <s v="SA"/>
    <n v="641"/>
    <n v="1.0787077330420161E-3"/>
    <x v="14"/>
    <n v="1.1115330659411355E-2"/>
    <s v=""/>
    <m/>
    <m/>
  </r>
  <r>
    <s v="Castel San Giorgio"/>
    <x v="14"/>
    <m/>
    <s v="SA"/>
    <n v="13411"/>
    <n v="2.2568719825002307E-2"/>
    <x v="14"/>
    <n v="0.23255491337498546"/>
    <s v=""/>
    <m/>
    <m/>
  </r>
  <r>
    <s v="Castel San Lorenzo"/>
    <x v="14"/>
    <m/>
    <s v="SA"/>
    <n v="2632"/>
    <n v="4.4292648258449085E-3"/>
    <x v="14"/>
    <n v="4.5640484080453493E-2"/>
    <s v=""/>
    <m/>
    <m/>
  </r>
  <r>
    <s v="Castiglione del Genovesi"/>
    <x v="14"/>
    <m/>
    <s v="SA"/>
    <n v="1356"/>
    <n v="2.28194646802648E-3"/>
    <x v="14"/>
    <n v="2.3513866418349141E-2"/>
    <s v=""/>
    <m/>
    <m/>
  </r>
  <r>
    <s v="Cava de' Tirreni"/>
    <x v="14"/>
    <m/>
    <s v="SA"/>
    <n v="53885"/>
    <n v="9.0680446482010985E-2"/>
    <x v="14"/>
    <n v="0.93439874037812931"/>
    <s v=""/>
    <m/>
    <m/>
  </r>
  <r>
    <s v="Celle di Bulgheria"/>
    <x v="14"/>
    <m/>
    <s v="SA"/>
    <n v="1968"/>
    <n v="3.3118515111180773E-3"/>
    <x v="14"/>
    <n v="3.4126319403621763E-2"/>
    <s v=""/>
    <m/>
    <m/>
  </r>
  <r>
    <s v="Centola"/>
    <x v="14"/>
    <m/>
    <s v="SA"/>
    <n v="5073"/>
    <n v="8.5371050385680929E-3"/>
    <x v="14"/>
    <n v="8.7968911755372553E-2"/>
    <s v=""/>
    <m/>
    <m/>
  </r>
  <r>
    <s v="Ceraso"/>
    <x v="14"/>
    <m/>
    <s v="SA"/>
    <n v="2508"/>
    <n v="4.2205912550224278E-3"/>
    <x v="14"/>
    <n v="4.3490248508274071E-2"/>
    <s v=""/>
    <m/>
    <m/>
  </r>
  <r>
    <s v="Cetara"/>
    <x v="14"/>
    <m/>
    <s v="SA"/>
    <n v="2302"/>
    <n v="3.8739238712366939E-3"/>
    <x v="14"/>
    <n v="3.9918082960943749E-2"/>
    <s v=""/>
    <m/>
    <m/>
  </r>
  <r>
    <s v="Cicerale"/>
    <x v="14"/>
    <m/>
    <s v="SA"/>
    <n v="1233"/>
    <n v="2.0749557485816002E-3"/>
    <x v="14"/>
    <n v="2.1380971455622781E-2"/>
    <s v=""/>
    <m/>
    <m/>
  </r>
  <r>
    <s v="Colliano"/>
    <x v="14"/>
    <m/>
    <s v="SA"/>
    <n v="3764"/>
    <n v="6.3342525852888429E-3"/>
    <x v="14"/>
    <n v="6.5270053981317216E-2"/>
    <s v=""/>
    <m/>
    <m/>
  </r>
  <r>
    <s v="Conca dei Marini"/>
    <x v="14"/>
    <m/>
    <s v="SA"/>
    <n v="730"/>
    <n v="1.2284815056484738E-3"/>
    <x v="14"/>
    <n v="1.265864490073368E-2"/>
    <s v=""/>
    <m/>
    <m/>
  </r>
  <r>
    <s v="Controne"/>
    <x v="14"/>
    <m/>
    <s v="SA"/>
    <n v="872"/>
    <n v="1.467446401267766E-3"/>
    <x v="14"/>
    <n v="1.512101144306818E-2"/>
    <s v=""/>
    <m/>
    <m/>
  </r>
  <r>
    <s v="Contursi Terme"/>
    <x v="14"/>
    <m/>
    <s v="SA"/>
    <n v="3337"/>
    <n v="5.6156750470533661E-3"/>
    <x v="14"/>
    <n v="5.7865613744860676E-2"/>
    <s v=""/>
    <m/>
    <m/>
  </r>
  <r>
    <s v="Corbara"/>
    <x v="14"/>
    <m/>
    <s v="SA"/>
    <n v="2521"/>
    <n v="4.2424683229312365E-3"/>
    <x v="14"/>
    <n v="4.371567643116385E-2"/>
    <s v=""/>
    <m/>
    <m/>
  </r>
  <r>
    <s v="Corleto Monforte"/>
    <x v="14"/>
    <m/>
    <s v="SA"/>
    <n v="643"/>
    <n v="1.0820734357972173E-3"/>
    <x v="14"/>
    <n v="1.1150011878317476E-2"/>
    <s v=""/>
    <m/>
    <m/>
  </r>
  <r>
    <s v="Cuccaro Vetere"/>
    <x v="14"/>
    <m/>
    <s v="SA"/>
    <n v="580"/>
    <n v="9.7605379900837644E-4"/>
    <x v="14"/>
    <n v="1.0057553482774704E-2"/>
    <s v=""/>
    <m/>
    <m/>
  </r>
  <r>
    <s v="Eboli"/>
    <x v="14"/>
    <m/>
    <s v="SA"/>
    <n v="38219"/>
    <n v="6.4316896800519205E-2"/>
    <x v="14"/>
    <n v="0.66274075268649391"/>
    <s v=""/>
    <m/>
    <m/>
  </r>
  <r>
    <s v="Felitto"/>
    <x v="14"/>
    <m/>
    <s v="SA"/>
    <n v="1296"/>
    <n v="2.1809753853704412E-3"/>
    <x v="14"/>
    <n v="2.2473429851165547E-2"/>
    <s v=""/>
    <m/>
    <m/>
  </r>
  <r>
    <s v="Fisciano"/>
    <x v="14"/>
    <m/>
    <s v="SA"/>
    <n v="13677"/>
    <n v="2.3016358291444078E-2"/>
    <x v="14"/>
    <n v="0.23716751548949941"/>
    <s v=""/>
    <m/>
    <m/>
  </r>
  <r>
    <s v="Furore"/>
    <x v="14"/>
    <m/>
    <s v="SA"/>
    <n v="846"/>
    <n v="1.4236922654501491E-3"/>
    <x v="14"/>
    <n v="1.4670155597288622E-2"/>
    <s v=""/>
    <m/>
    <m/>
  </r>
  <r>
    <s v="Futani"/>
    <x v="14"/>
    <m/>
    <s v="SA"/>
    <n v="1234"/>
    <n v="2.0766385999592008E-3"/>
    <x v="14"/>
    <n v="2.139831206507584E-2"/>
    <s v=""/>
    <m/>
    <m/>
  </r>
  <r>
    <s v="Giffoni Sei Casali"/>
    <x v="14"/>
    <m/>
    <s v="SA"/>
    <n v="5262"/>
    <n v="8.8551639489346141E-3"/>
    <x v="14"/>
    <n v="9.1246286942000862E-2"/>
    <s v=""/>
    <m/>
    <m/>
  </r>
  <r>
    <s v="Giffoni Valle Piana"/>
    <x v="14"/>
    <m/>
    <s v="SA"/>
    <n v="12024"/>
    <n v="2.0234604964270205E-2"/>
    <x v="14"/>
    <n v="0.20850348806359148"/>
    <s v=""/>
    <m/>
    <m/>
  </r>
  <r>
    <s v="Gioi"/>
    <x v="14"/>
    <m/>
    <s v="SA"/>
    <n v="1339"/>
    <n v="2.2533379946072692E-3"/>
    <x v="14"/>
    <n v="2.3219076057647121E-2"/>
    <s v=""/>
    <m/>
    <m/>
  </r>
  <r>
    <s v="Giungano"/>
    <x v="14"/>
    <m/>
    <s v="SA"/>
    <n v="1249"/>
    <n v="2.1018813706232104E-3"/>
    <x v="14"/>
    <n v="2.1658421206871739E-2"/>
    <s v=""/>
    <m/>
    <m/>
  </r>
  <r>
    <s v="Ispani"/>
    <x v="14"/>
    <m/>
    <s v="SA"/>
    <n v="1020"/>
    <n v="1.7165084051526619E-3"/>
    <x v="14"/>
    <n v="1.7687421642121035E-2"/>
    <s v=""/>
    <m/>
    <m/>
  </r>
  <r>
    <s v="Laureana Cilento"/>
    <x v="14"/>
    <m/>
    <s v="SA"/>
    <n v="1151"/>
    <n v="1.936961935618347E-3"/>
    <x v="14"/>
    <n v="1.9959041480471874E-2"/>
    <s v=""/>
    <m/>
    <m/>
  </r>
  <r>
    <s v="Laurino"/>
    <x v="14"/>
    <m/>
    <s v="SA"/>
    <n v="1708"/>
    <n v="2.8743101529419088E-3"/>
    <x v="14"/>
    <n v="2.9617760945826202E-2"/>
    <s v=""/>
    <m/>
    <m/>
  </r>
  <r>
    <s v="Laurito"/>
    <x v="14"/>
    <m/>
    <s v="SA"/>
    <n v="843"/>
    <n v="1.4186437113173471E-3"/>
    <x v="14"/>
    <n v="1.4618133768929441E-2"/>
    <s v=""/>
    <m/>
    <m/>
  </r>
  <r>
    <s v="Laviano"/>
    <x v="14"/>
    <m/>
    <s v="SA"/>
    <n v="1485"/>
    <n v="2.4990342957369638E-3"/>
    <x v="14"/>
    <n v="2.5750805037793856E-2"/>
    <s v=""/>
    <m/>
    <m/>
  </r>
  <r>
    <s v="Lustra"/>
    <x v="14"/>
    <m/>
    <s v="SA"/>
    <n v="1100"/>
    <n v="1.8511365153607139E-3"/>
    <x v="14"/>
    <n v="1.9074670398365821E-2"/>
    <s v=""/>
    <m/>
    <m/>
  </r>
  <r>
    <s v="Magliano Vetere"/>
    <x v="14"/>
    <m/>
    <s v="SA"/>
    <n v="739"/>
    <n v="1.2436271680468796E-3"/>
    <x v="14"/>
    <n v="1.281471038581122E-2"/>
    <s v=""/>
    <m/>
    <m/>
  </r>
  <r>
    <s v="Maiori"/>
    <x v="14"/>
    <m/>
    <s v="SA"/>
    <n v="5575"/>
    <n v="9.381896430123618E-3"/>
    <x v="14"/>
    <n v="9.66738977008086E-2"/>
    <s v=""/>
    <m/>
    <m/>
  </r>
  <r>
    <s v="Mercato San Severino"/>
    <x v="14"/>
    <m/>
    <s v="SA"/>
    <n v="22036"/>
    <n v="3.7083312956807904E-2"/>
    <x v="14"/>
    <n v="0.38211766990762658"/>
    <s v=""/>
    <m/>
    <m/>
  </r>
  <r>
    <s v="Minori"/>
    <x v="14"/>
    <m/>
    <s v="SA"/>
    <n v="2822"/>
    <n v="4.7490065875890313E-3"/>
    <x v="14"/>
    <n v="4.8935199876534857E-2"/>
    <s v=""/>
    <m/>
    <m/>
  </r>
  <r>
    <s v="Moio della Civitella"/>
    <x v="14"/>
    <m/>
    <s v="SA"/>
    <n v="1856"/>
    <n v="3.1233721568268043E-3"/>
    <x v="14"/>
    <n v="3.2184171144879058E-2"/>
    <s v=""/>
    <m/>
    <m/>
  </r>
  <r>
    <s v="Montano Antilia"/>
    <x v="14"/>
    <m/>
    <s v="SA"/>
    <n v="2233"/>
    <n v="3.7578071261822493E-3"/>
    <x v="14"/>
    <n v="3.8721580908682621E-2"/>
    <s v=""/>
    <m/>
    <m/>
  </r>
  <r>
    <s v="Montecorice"/>
    <x v="14"/>
    <m/>
    <s v="SA"/>
    <n v="2545"/>
    <n v="4.282856755993652E-3"/>
    <x v="14"/>
    <n v="4.4131851058037283E-2"/>
    <s v=""/>
    <m/>
    <m/>
  </r>
  <r>
    <s v="Montecorvino Pugliano"/>
    <x v="14"/>
    <m/>
    <s v="SA"/>
    <n v="10019"/>
    <n v="1.68604879521809E-2"/>
    <x v="14"/>
    <n v="0.17373556611020652"/>
    <s v=""/>
    <m/>
    <m/>
  </r>
  <r>
    <s v="Montecorvino Rovella"/>
    <x v="14"/>
    <m/>
    <s v="SA"/>
    <n v="12553"/>
    <n v="2.1124833343020948E-2"/>
    <x v="14"/>
    <n v="0.21767667046426015"/>
    <s v=""/>
    <m/>
    <m/>
  </r>
  <r>
    <s v="Monteforte Cilento"/>
    <x v="14"/>
    <m/>
    <s v="SA"/>
    <n v="565"/>
    <n v="9.5081102834436676E-4"/>
    <x v="14"/>
    <n v="9.7974443409788066E-3"/>
    <s v=""/>
    <m/>
    <m/>
  </r>
  <r>
    <s v="Monte San Giacomo"/>
    <x v="14"/>
    <m/>
    <s v="SA"/>
    <n v="1630"/>
    <n v="2.7430477454890578E-3"/>
    <x v="14"/>
    <n v="2.8265193408487533E-2"/>
    <s v=""/>
    <m/>
    <m/>
  </r>
  <r>
    <s v="Montesano sulla Marcellana"/>
    <x v="14"/>
    <m/>
    <s v="SA"/>
    <n v="6781"/>
    <n v="1.1411415191510002E-2"/>
    <x v="14"/>
    <n v="0.11758667270119876"/>
    <s v=""/>
    <m/>
    <m/>
  </r>
  <r>
    <s v="Morigerati"/>
    <x v="14"/>
    <m/>
    <s v="SA"/>
    <n v="699"/>
    <n v="1.1763131129428536E-3"/>
    <x v="14"/>
    <n v="1.2121086007688827E-2"/>
    <s v=""/>
    <m/>
    <m/>
  </r>
  <r>
    <s v="Nocera Inferiore"/>
    <x v="14"/>
    <m/>
    <s v="SA"/>
    <n v="46563"/>
    <n v="7.8358608695219018E-2"/>
    <x v="14"/>
    <n v="0.80743079796282524"/>
    <s v=""/>
    <m/>
    <m/>
  </r>
  <r>
    <s v="Nocera Superiore"/>
    <x v="14"/>
    <m/>
    <s v="SA"/>
    <n v="24151"/>
    <n v="4.0642543620433277E-2"/>
    <x v="14"/>
    <n v="0.41879305890084811"/>
    <s v=""/>
    <m/>
    <m/>
  </r>
  <r>
    <s v="Novi Velia"/>
    <x v="14"/>
    <m/>
    <s v="SA"/>
    <n v="2298"/>
    <n v="3.8671924657262919E-3"/>
    <x v="14"/>
    <n v="3.9848720523131508E-2"/>
    <s v=""/>
    <m/>
    <m/>
  </r>
  <r>
    <s v="Ogliastro Cilento"/>
    <x v="14"/>
    <m/>
    <s v="SA"/>
    <n v="2241"/>
    <n v="3.7712699372030546E-3"/>
    <x v="14"/>
    <n v="3.8860305784307096E-2"/>
    <s v=""/>
    <m/>
    <m/>
  </r>
  <r>
    <s v="Olevano sul Tusciano"/>
    <x v="14"/>
    <m/>
    <s v="SA"/>
    <n v="6883"/>
    <n v="1.1583066032025267E-2"/>
    <x v="14"/>
    <n v="0.11935541486541086"/>
    <s v=""/>
    <m/>
    <m/>
  </r>
  <r>
    <s v="Oliveto Citra"/>
    <x v="14"/>
    <m/>
    <s v="SA"/>
    <n v="3832"/>
    <n v="6.4486864789656869E-3"/>
    <x v="14"/>
    <n v="6.6449215424125296E-2"/>
    <s v=""/>
    <m/>
    <m/>
  </r>
  <r>
    <s v="Omignano"/>
    <x v="14"/>
    <m/>
    <s v="SA"/>
    <n v="1579"/>
    <n v="2.657222325231425E-3"/>
    <x v="14"/>
    <n v="2.7380822326381483E-2"/>
    <s v=""/>
    <m/>
    <m/>
  </r>
  <r>
    <s v="Orria"/>
    <x v="14"/>
    <m/>
    <s v="SA"/>
    <n v="1161"/>
    <n v="1.9537904493943537E-3"/>
    <x v="14"/>
    <n v="2.013244757500247E-2"/>
    <s v=""/>
    <m/>
    <m/>
  </r>
  <r>
    <s v="Ottati"/>
    <x v="14"/>
    <m/>
    <s v="SA"/>
    <n v="680"/>
    <n v="1.1443389367684414E-3"/>
    <x v="14"/>
    <n v="1.179161442808069E-2"/>
    <s v=""/>
    <m/>
    <m/>
  </r>
  <r>
    <s v="Padula"/>
    <x v="14"/>
    <m/>
    <s v="SA"/>
    <n v="5279"/>
    <n v="8.8837724223538271E-3"/>
    <x v="14"/>
    <n v="9.1541077302702889E-2"/>
    <s v=""/>
    <m/>
    <m/>
  </r>
  <r>
    <s v="Pagani"/>
    <x v="14"/>
    <m/>
    <s v="SA"/>
    <n v="34671"/>
    <n v="5.83461401127921E-2"/>
    <x v="14"/>
    <n v="0.60121627034703762"/>
    <s v=""/>
    <m/>
    <m/>
  </r>
  <r>
    <s v="Palomonte"/>
    <x v="14"/>
    <m/>
    <s v="SA"/>
    <n v="4049"/>
    <n v="6.8138652279050279E-3"/>
    <x v="14"/>
    <n v="7.0212127675439287E-2"/>
    <s v=""/>
    <m/>
    <m/>
  </r>
  <r>
    <s v="Pellezzano"/>
    <x v="14"/>
    <m/>
    <s v="SA"/>
    <n v="10580"/>
    <n v="1.7804567575014866E-2"/>
    <x v="14"/>
    <n v="0.18346364801337306"/>
    <s v=""/>
    <m/>
    <m/>
  </r>
  <r>
    <s v="Perdifumo"/>
    <x v="14"/>
    <m/>
    <s v="SA"/>
    <n v="1768"/>
    <n v="2.9752812355979476E-3"/>
    <x v="14"/>
    <n v="3.0658197513009793E-2"/>
    <s v=""/>
    <m/>
    <m/>
  </r>
  <r>
    <s v="Perito"/>
    <x v="14"/>
    <m/>
    <s v="SA"/>
    <n v="1007"/>
    <n v="1.6946313372438538E-3"/>
    <x v="14"/>
    <n v="1.7461993719231256E-2"/>
    <s v=""/>
    <m/>
    <m/>
  </r>
  <r>
    <s v="Pertosa"/>
    <x v="14"/>
    <m/>
    <s v="SA"/>
    <n v="705"/>
    <n v="1.1864102212084575E-3"/>
    <x v="14"/>
    <n v="1.2225129664407187E-2"/>
    <s v=""/>
    <m/>
    <m/>
  </r>
  <r>
    <s v="Petina"/>
    <x v="14"/>
    <m/>
    <s v="SA"/>
    <n v="1214"/>
    <n v="2.0429815724071882E-3"/>
    <x v="14"/>
    <n v="2.1051499876014641E-2"/>
    <s v=""/>
    <m/>
    <m/>
  </r>
  <r>
    <s v="Piaggine"/>
    <x v="14"/>
    <m/>
    <s v="SA"/>
    <n v="1447"/>
    <n v="2.4350859433881389E-3"/>
    <x v="14"/>
    <n v="2.5091861878577586E-2"/>
    <s v=""/>
    <m/>
    <m/>
  </r>
  <r>
    <s v="Pisciotta"/>
    <x v="14"/>
    <m/>
    <s v="SA"/>
    <n v="2748"/>
    <n v="4.6244755856465836E-3"/>
    <x v="14"/>
    <n v="4.7651994777008433E-2"/>
    <s v=""/>
    <m/>
    <m/>
  </r>
  <r>
    <s v="Polla"/>
    <x v="14"/>
    <m/>
    <s v="SA"/>
    <n v="5327"/>
    <n v="8.9645492884786581E-3"/>
    <x v="14"/>
    <n v="9.2373426556449756E-2"/>
    <s v=""/>
    <m/>
    <m/>
  </r>
  <r>
    <s v="Pollica"/>
    <x v="14"/>
    <m/>
    <s v="SA"/>
    <n v="2393"/>
    <n v="4.0270633465983533E-3"/>
    <x v="14"/>
    <n v="4.1496078421172193E-2"/>
    <s v=""/>
    <m/>
    <m/>
  </r>
  <r>
    <s v="Pontecagnano Faiano"/>
    <x v="14"/>
    <m/>
    <s v="SA"/>
    <n v="25096"/>
    <n v="4.2232838172265891E-2"/>
    <x v="14"/>
    <n v="0.4351799348339897"/>
    <s v=""/>
    <m/>
    <m/>
  </r>
  <r>
    <s v="Positano"/>
    <x v="14"/>
    <m/>
    <s v="SA"/>
    <n v="3858"/>
    <n v="6.4924406147833045E-3"/>
    <x v="14"/>
    <n v="6.6900071269904854E-2"/>
    <s v=""/>
    <m/>
    <m/>
  </r>
  <r>
    <s v="Postiglione"/>
    <x v="14"/>
    <m/>
    <s v="SA"/>
    <n v="2198"/>
    <n v="3.6989073279662266E-3"/>
    <x v="14"/>
    <n v="3.8114659577825526E-2"/>
    <s v=""/>
    <m/>
    <m/>
  </r>
  <r>
    <s v="Praiano"/>
    <x v="14"/>
    <m/>
    <s v="SA"/>
    <n v="2087"/>
    <n v="3.5121108250525546E-3"/>
    <x v="14"/>
    <n v="3.6189851928535875E-2"/>
    <s v=""/>
    <m/>
    <m/>
  </r>
  <r>
    <s v="Prignano Cilento"/>
    <x v="14"/>
    <m/>
    <s v="SA"/>
    <n v="997"/>
    <n v="1.6778028234678472E-3"/>
    <x v="14"/>
    <n v="1.7288587624700657E-2"/>
    <s v=""/>
    <m/>
    <m/>
  </r>
  <r>
    <s v="Ravello"/>
    <x v="14"/>
    <m/>
    <s v="SA"/>
    <n v="2462"/>
    <n v="4.143180091652798E-3"/>
    <x v="14"/>
    <n v="4.2692580473433321E-2"/>
    <s v=""/>
    <m/>
    <m/>
  </r>
  <r>
    <s v="Ricigliano"/>
    <x v="14"/>
    <m/>
    <s v="SA"/>
    <n v="1207"/>
    <n v="2.0312016127639835E-3"/>
    <x v="14"/>
    <n v="2.0930115609843224E-2"/>
    <s v=""/>
    <m/>
    <m/>
  </r>
  <r>
    <s v="Roccadaspide"/>
    <x v="14"/>
    <m/>
    <s v="SA"/>
    <n v="7354"/>
    <n v="1.2375689030875173E-2"/>
    <x v="14"/>
    <n v="0.12752284191780205"/>
    <s v=""/>
    <m/>
    <m/>
  </r>
  <r>
    <s v="Roccagloriosa"/>
    <x v="14"/>
    <m/>
    <s v="SA"/>
    <n v="1716"/>
    <n v="2.8877729639627137E-3"/>
    <x v="14"/>
    <n v="2.9756485821450677E-2"/>
    <s v=""/>
    <m/>
    <m/>
  </r>
  <r>
    <s v="Roccapiemonte"/>
    <x v="14"/>
    <m/>
    <s v="SA"/>
    <n v="9124"/>
    <n v="1.5354335969228321E-2"/>
    <x v="14"/>
    <n v="0.15821572064971798"/>
    <s v=""/>
    <m/>
    <m/>
  </r>
  <r>
    <s v="Rofrano"/>
    <x v="14"/>
    <m/>
    <s v="SA"/>
    <n v="1655"/>
    <n v="2.7851190299290739E-3"/>
    <x v="14"/>
    <n v="2.8698708644814032E-2"/>
    <s v=""/>
    <m/>
    <m/>
  </r>
  <r>
    <s v="Romagnano al Monte"/>
    <x v="14"/>
    <m/>
    <s v="SA"/>
    <n v="391"/>
    <n v="6.5799488864185375E-4"/>
    <x v="14"/>
    <n v="6.780178296146396E-3"/>
    <s v=""/>
    <m/>
    <m/>
  </r>
  <r>
    <s v="Roscigno"/>
    <x v="14"/>
    <m/>
    <s v="SA"/>
    <n v="827"/>
    <n v="1.3917180892757369E-3"/>
    <x v="14"/>
    <n v="1.4340684017680487E-2"/>
    <s v=""/>
    <m/>
    <m/>
  </r>
  <r>
    <s v="Rutino"/>
    <x v="14"/>
    <m/>
    <s v="SA"/>
    <n v="889"/>
    <n v="1.4960548746869771E-3"/>
    <x v="14"/>
    <n v="1.5415801803770194E-2"/>
    <s v=""/>
    <m/>
    <m/>
  </r>
  <r>
    <s v="Sacco"/>
    <x v="14"/>
    <m/>
    <s v="SA"/>
    <n v="559"/>
    <n v="9.4071392007876288E-4"/>
    <x v="14"/>
    <n v="9.6934006842604482E-3"/>
    <s v=""/>
    <m/>
    <m/>
  </r>
  <r>
    <s v="Sala Consilina"/>
    <x v="14"/>
    <m/>
    <s v="SA"/>
    <n v="12258"/>
    <n v="2.0628392186628756E-2"/>
    <x v="14"/>
    <n v="0.21256119067560747"/>
    <s v=""/>
    <m/>
    <m/>
  </r>
  <r>
    <s v="Salento"/>
    <x v="14"/>
    <m/>
    <s v="SA"/>
    <n v="2005"/>
    <n v="3.3741170120893012E-3"/>
    <x v="14"/>
    <n v="3.4767921953384975E-2"/>
    <s v=""/>
    <m/>
    <m/>
  </r>
  <r>
    <s v="Salerno"/>
    <x v="14"/>
    <m/>
    <s v="SA"/>
    <n v="132608"/>
    <n v="0.22315955548086688"/>
    <x v="14"/>
    <n v="2.2995035383513591"/>
    <s v=""/>
    <m/>
    <m/>
  </r>
  <r>
    <s v="Salvitelle"/>
    <x v="14"/>
    <m/>
    <s v="SA"/>
    <n v="582"/>
    <n v="9.7941950176357777E-4"/>
    <x v="14"/>
    <n v="1.0092234701680825E-2"/>
    <s v=""/>
    <m/>
    <m/>
  </r>
  <r>
    <s v="San Cipriano Picentino"/>
    <x v="14"/>
    <m/>
    <s v="SA"/>
    <n v="6643"/>
    <n v="1.1179181701401112E-2"/>
    <x v="14"/>
    <n v="0.1151936685966765"/>
    <s v=""/>
    <m/>
    <m/>
  </r>
  <r>
    <s v="San Giovanni a Piro"/>
    <x v="14"/>
    <m/>
    <s v="SA"/>
    <n v="3818"/>
    <n v="6.4251265596792784E-3"/>
    <x v="14"/>
    <n v="6.6206446891782456E-2"/>
    <s v=""/>
    <m/>
    <m/>
  </r>
  <r>
    <s v="San Gregorio Magno"/>
    <x v="14"/>
    <m/>
    <s v="SA"/>
    <n v="4417"/>
    <n v="7.4331545348620661E-3"/>
    <x v="14"/>
    <n v="7.6593471954165299E-2"/>
    <s v=""/>
    <m/>
    <m/>
  </r>
  <r>
    <s v="San Mango Piemonte"/>
    <x v="14"/>
    <m/>
    <s v="SA"/>
    <n v="2587"/>
    <n v="4.3535365138528794E-3"/>
    <x v="14"/>
    <n v="4.4860156655065798E-2"/>
    <s v=""/>
    <m/>
    <m/>
  </r>
  <r>
    <s v="San Marzano sul Sarno"/>
    <x v="14"/>
    <m/>
    <s v="SA"/>
    <n v="10225"/>
    <n v="1.7207155335966638E-2"/>
    <x v="14"/>
    <n v="0.17730773165753685"/>
    <s v=""/>
    <m/>
    <m/>
  </r>
  <r>
    <s v="San Mauro Cilento"/>
    <x v="14"/>
    <m/>
    <s v="SA"/>
    <n v="985"/>
    <n v="1.6576086069366395E-3"/>
    <x v="14"/>
    <n v="1.708050031126394E-2"/>
    <s v=""/>
    <m/>
    <m/>
  </r>
  <r>
    <s v="San Mauro la Bruca"/>
    <x v="14"/>
    <m/>
    <s v="SA"/>
    <n v="653"/>
    <n v="1.0989019495732239E-3"/>
    <x v="14"/>
    <n v="1.1323417972848073E-2"/>
    <s v=""/>
    <m/>
    <m/>
  </r>
  <r>
    <s v="San Pietro al Tanagro"/>
    <x v="14"/>
    <m/>
    <s v="SA"/>
    <n v="1737"/>
    <n v="2.9231128428923274E-3"/>
    <x v="14"/>
    <n v="3.0120638619964939E-2"/>
    <s v=""/>
    <m/>
    <m/>
  </r>
  <r>
    <s v="San Rufo"/>
    <x v="14"/>
    <m/>
    <s v="SA"/>
    <n v="1729"/>
    <n v="2.9096500318715225E-3"/>
    <x v="14"/>
    <n v="2.998191374434046E-2"/>
    <s v=""/>
    <m/>
    <m/>
  </r>
  <r>
    <s v="Santa Marina"/>
    <x v="14"/>
    <m/>
    <s v="SA"/>
    <n v="3166"/>
    <n v="5.3279074614836549E-3"/>
    <x v="14"/>
    <n v="5.4900369528387449E-2"/>
    <s v=""/>
    <m/>
    <m/>
  </r>
  <r>
    <s v="Sant'Angelo a Fasanella"/>
    <x v="14"/>
    <m/>
    <s v="SA"/>
    <n v="718"/>
    <n v="1.2082872891172661E-3"/>
    <x v="14"/>
    <n v="1.2450557587296964E-2"/>
    <s v=""/>
    <m/>
    <m/>
  </r>
  <r>
    <s v="Sant'Arsenio"/>
    <x v="14"/>
    <m/>
    <s v="SA"/>
    <n v="2747"/>
    <n v="4.622792734268983E-3"/>
    <x v="14"/>
    <n v="4.7634654167555378E-2"/>
    <s v=""/>
    <m/>
    <m/>
  </r>
  <r>
    <s v="Sant'Egidio del Monte Albino"/>
    <x v="14"/>
    <m/>
    <s v="SA"/>
    <n v="8715"/>
    <n v="1.4666049755789655E-2"/>
    <x v="14"/>
    <n v="0.15112341138341648"/>
    <s v=""/>
    <m/>
    <m/>
  </r>
  <r>
    <s v="Santomenna"/>
    <x v="14"/>
    <m/>
    <s v="SA"/>
    <n v="473"/>
    <n v="7.9598870160510699E-4"/>
    <x v="14"/>
    <n v="8.2021082712973037E-3"/>
    <s v=""/>
    <m/>
    <m/>
  </r>
  <r>
    <s v="San Valentino Torio"/>
    <x v="14"/>
    <m/>
    <s v="SA"/>
    <n v="10439"/>
    <n v="1.7567285530773177E-2"/>
    <x v="14"/>
    <n v="0.18101862208049163"/>
    <s v=""/>
    <m/>
    <m/>
  </r>
  <r>
    <s v="Sanza"/>
    <x v="14"/>
    <m/>
    <s v="SA"/>
    <n v="2697"/>
    <n v="4.5386501653889508E-3"/>
    <x v="14"/>
    <n v="4.676762369490238E-2"/>
    <s v=""/>
    <m/>
    <m/>
  </r>
  <r>
    <s v="Sapri"/>
    <x v="14"/>
    <m/>
    <s v="SA"/>
    <n v="6809"/>
    <n v="1.1458535030082819E-2"/>
    <x v="14"/>
    <n v="0.11807220976588442"/>
    <s v=""/>
    <m/>
    <m/>
  </r>
  <r>
    <s v="Sarno"/>
    <x v="14"/>
    <m/>
    <s v="SA"/>
    <n v="31030"/>
    <n v="5.2218878246948139E-2"/>
    <x v="14"/>
    <n v="0.53807911132844666"/>
    <s v=""/>
    <m/>
    <m/>
  </r>
  <r>
    <s v="Sassano"/>
    <x v="14"/>
    <m/>
    <s v="SA"/>
    <n v="4995"/>
    <n v="8.4058426311152418E-3"/>
    <x v="14"/>
    <n v="8.6616344218033881E-2"/>
    <s v=""/>
    <m/>
    <m/>
  </r>
  <r>
    <s v="Scafati"/>
    <x v="14"/>
    <m/>
    <s v="SA"/>
    <n v="50013"/>
    <n v="8.4164445947941258E-2"/>
    <x v="14"/>
    <n v="0.86725590057588164"/>
    <s v=""/>
    <m/>
    <m/>
  </r>
  <r>
    <s v="Scala"/>
    <x v="14"/>
    <m/>
    <s v="SA"/>
    <n v="1518"/>
    <n v="2.5545683911977852E-3"/>
    <x v="14"/>
    <n v="2.6323045149744834E-2"/>
    <s v=""/>
    <m/>
    <m/>
  </r>
  <r>
    <s v="Serramezzana"/>
    <x v="14"/>
    <m/>
    <s v="SA"/>
    <n v="347"/>
    <n v="5.839494280274253E-4"/>
    <x v="14"/>
    <n v="6.0171914802117634E-3"/>
    <s v=""/>
    <m/>
    <m/>
  </r>
  <r>
    <s v="Serre"/>
    <x v="14"/>
    <m/>
    <s v="SA"/>
    <n v="3956"/>
    <n v="6.6573600497881677E-3"/>
    <x v="14"/>
    <n v="6.8599450996304712E-2"/>
    <s v=""/>
    <m/>
    <m/>
  </r>
  <r>
    <s v="Sessa Cilento"/>
    <x v="14"/>
    <m/>
    <s v="SA"/>
    <n v="1366"/>
    <n v="2.2987749818024865E-3"/>
    <x v="14"/>
    <n v="2.3687272512879737E-2"/>
    <s v=""/>
    <m/>
    <m/>
  </r>
  <r>
    <s v="Siano"/>
    <x v="14"/>
    <m/>
    <s v="SA"/>
    <n v="10074"/>
    <n v="1.6953044777948938E-2"/>
    <x v="14"/>
    <n v="0.17468929963012481"/>
    <s v=""/>
    <m/>
    <m/>
  </r>
  <r>
    <s v="Sicignano degli Alburni"/>
    <x v="14"/>
    <m/>
    <s v="SA"/>
    <n v="3419"/>
    <n v="5.7536688600166195E-3"/>
    <x v="14"/>
    <n v="5.9287543720011583E-2"/>
    <s v=""/>
    <m/>
    <m/>
  </r>
  <r>
    <s v="Stella Cilento"/>
    <x v="14"/>
    <m/>
    <s v="SA"/>
    <n v="774"/>
    <n v="1.3025269662629024E-3"/>
    <x v="14"/>
    <n v="1.3421631716668315E-2"/>
    <s v=""/>
    <m/>
    <m/>
  </r>
  <r>
    <s v="Stio"/>
    <x v="14"/>
    <m/>
    <s v="SA"/>
    <n v="942"/>
    <n v="1.5852459976998113E-3"/>
    <x v="14"/>
    <n v="1.6334854104782366E-2"/>
    <s v=""/>
    <m/>
    <m/>
  </r>
  <r>
    <s v="Teggiano"/>
    <x v="14"/>
    <m/>
    <s v="SA"/>
    <n v="8182"/>
    <n v="1.3769089971528509E-2"/>
    <x v="14"/>
    <n v="0.14188086654493559"/>
    <s v=""/>
    <m/>
    <m/>
  </r>
  <r>
    <s v="Torchiara"/>
    <x v="14"/>
    <m/>
    <s v="SA"/>
    <n v="1803"/>
    <n v="3.0341810338139702E-3"/>
    <x v="14"/>
    <n v="3.1265118843866888E-2"/>
    <s v=""/>
    <m/>
    <m/>
  </r>
  <r>
    <s v="Torraca"/>
    <x v="14"/>
    <m/>
    <s v="SA"/>
    <n v="1267"/>
    <n v="2.1321726954200222E-3"/>
    <x v="14"/>
    <n v="2.1970552177026814E-2"/>
    <s v=""/>
    <m/>
    <m/>
  </r>
  <r>
    <s v="Torre Orsaia"/>
    <x v="14"/>
    <m/>
    <s v="SA"/>
    <n v="2185"/>
    <n v="3.6770302600574183E-3"/>
    <x v="14"/>
    <n v="3.7889231654935747E-2"/>
    <s v=""/>
    <m/>
    <m/>
  </r>
  <r>
    <s v="Tortorella"/>
    <x v="14"/>
    <m/>
    <s v="SA"/>
    <n v="563"/>
    <n v="9.4744532558916543E-4"/>
    <x v="14"/>
    <n v="9.7627631220726877E-3"/>
    <s v=""/>
    <m/>
    <m/>
  </r>
  <r>
    <s v="Tramonti"/>
    <x v="14"/>
    <m/>
    <s v="SA"/>
    <n v="4080"/>
    <n v="6.8660336206106476E-3"/>
    <x v="14"/>
    <n v="7.0749686568484141E-2"/>
    <s v=""/>
    <m/>
    <m/>
  </r>
  <r>
    <s v="Trentinara"/>
    <x v="14"/>
    <m/>
    <s v="SA"/>
    <n v="1683"/>
    <n v="2.8322388685018923E-3"/>
    <x v="14"/>
    <n v="2.9184245709499707E-2"/>
    <s v=""/>
    <m/>
    <m/>
  </r>
  <r>
    <s v="Valle dell'Angelo"/>
    <x v="14"/>
    <m/>
    <s v="SA"/>
    <n v="280"/>
    <n v="4.7119838572818175E-4"/>
    <x v="14"/>
    <n v="4.8553706468567543E-3"/>
    <s v=""/>
    <m/>
    <m/>
  </r>
  <r>
    <s v="Vallo della Lucania"/>
    <x v="14"/>
    <m/>
    <s v="SA"/>
    <n v="8680"/>
    <n v="1.4607149957573633E-2"/>
    <x v="14"/>
    <n v="0.15051649005255938"/>
    <s v=""/>
    <m/>
    <m/>
  </r>
  <r>
    <s v="Valva"/>
    <x v="14"/>
    <m/>
    <s v="SA"/>
    <n v="1712"/>
    <n v="2.8810415584523113E-3"/>
    <x v="14"/>
    <n v="2.9687123383638443E-2"/>
    <s v=""/>
    <m/>
    <m/>
  </r>
  <r>
    <s v="Vibonati"/>
    <x v="14"/>
    <m/>
    <s v="SA"/>
    <n v="3237"/>
    <n v="5.4473899092933008E-3"/>
    <x v="14"/>
    <n v="5.6131552799554695E-2"/>
    <s v=""/>
    <m/>
    <m/>
  </r>
  <r>
    <s v="Vietri sul Mare"/>
    <x v="14"/>
    <m/>
    <s v="SA"/>
    <n v="8076"/>
    <n v="1.3590707725502841E-2"/>
    <x v="14"/>
    <n v="0.14004276194291124"/>
    <s v=""/>
    <m/>
    <m/>
  </r>
  <r>
    <s v="Bellizzi"/>
    <x v="14"/>
    <m/>
    <s v="SA"/>
    <n v="12971"/>
    <n v="2.1828265218858018E-2"/>
    <x v="14"/>
    <n v="0.22492504521563916"/>
    <s v=""/>
    <m/>
    <m/>
  </r>
  <r>
    <s v="Accadia"/>
    <x v="15"/>
    <m/>
    <s v="FG"/>
    <n v="2418"/>
    <n v="4.0691346310383694E-3"/>
    <x v="15"/>
    <n v="5.9702332761247708E-2"/>
    <s v=""/>
    <m/>
    <m/>
  </r>
  <r>
    <s v="Alberona"/>
    <x v="15"/>
    <m/>
    <s v="FG"/>
    <n v="1002"/>
    <n v="1.6862170803558505E-3"/>
    <x v="15"/>
    <n v="2.474017263307287E-2"/>
    <s v=""/>
    <m/>
    <m/>
  </r>
  <r>
    <s v="Anzano di Puglia"/>
    <x v="15"/>
    <m/>
    <s v="FG"/>
    <n v="1617"/>
    <n v="2.7211706775802495E-3"/>
    <x v="15"/>
    <n v="3.9925009129419993E-2"/>
    <s v=""/>
    <m/>
    <m/>
  </r>
  <r>
    <s v="Apricena"/>
    <x v="15"/>
    <m/>
    <s v="FG"/>
    <n v="13435"/>
    <n v="2.2609108258064718E-2"/>
    <x v="15"/>
    <n v="0.33172077776979442"/>
    <s v=""/>
    <m/>
    <m/>
  </r>
  <r>
    <s v="Ascoli Satriano"/>
    <x v="15"/>
    <m/>
    <s v="FG"/>
    <n v="6194"/>
    <n v="1.042358143285842E-2"/>
    <x v="15"/>
    <n v="0.15293475976971393"/>
    <s v=""/>
    <m/>
    <m/>
  </r>
  <r>
    <s v="Biccari"/>
    <x v="15"/>
    <m/>
    <s v="FG"/>
    <n v="2872"/>
    <n v="4.8331491564690644E-3"/>
    <x v="15"/>
    <n v="7.0911951898388503E-2"/>
    <s v=""/>
    <m/>
    <m/>
  </r>
  <r>
    <s v="Bovino"/>
    <x v="15"/>
    <m/>
    <s v="FG"/>
    <n v="3562"/>
    <n v="5.9943166070135119E-3"/>
    <x v="15"/>
    <n v="8.7948597723558453E-2"/>
    <s v=""/>
    <m/>
    <m/>
  </r>
  <r>
    <s v="Cagnano Varano"/>
    <x v="15"/>
    <m/>
    <s v="FG"/>
    <n v="7451"/>
    <n v="1.2538925614502436E-2"/>
    <x v="15"/>
    <n v="0.18397108412078439"/>
    <s v=""/>
    <m/>
    <m/>
  </r>
  <r>
    <s v="Candela"/>
    <x v="15"/>
    <m/>
    <s v="FG"/>
    <n v="2693"/>
    <n v="4.5319187598785483E-3"/>
    <x v="15"/>
    <n v="6.6492300300264706E-2"/>
    <s v=""/>
    <m/>
    <m/>
  </r>
  <r>
    <s v="Carapelle"/>
    <x v="15"/>
    <m/>
    <s v="FG"/>
    <n v="6524"/>
    <n v="1.0978922387466634E-2"/>
    <x v="15"/>
    <n v="0.16108272081653432"/>
    <s v=""/>
    <m/>
    <m/>
  </r>
  <r>
    <s v="Carlantino"/>
    <x v="15"/>
    <m/>
    <s v="FG"/>
    <n v="1040"/>
    <n v="1.750165432704675E-3"/>
    <x v="15"/>
    <n v="2.5678422693009767E-2"/>
    <s v=""/>
    <m/>
    <m/>
  </r>
  <r>
    <s v="Carpino"/>
    <x v="15"/>
    <m/>
    <s v="FG"/>
    <n v="4305"/>
    <n v="7.2446751805707943E-3"/>
    <x v="15"/>
    <n v="0.10629385547442985"/>
    <s v=""/>
    <m/>
    <m/>
  </r>
  <r>
    <s v="Casalnuovo Monterotaro"/>
    <x v="15"/>
    <m/>
    <s v="FG"/>
    <n v="1663"/>
    <n v="2.7985818409498797E-3"/>
    <x v="15"/>
    <n v="4.1060785517764653E-2"/>
    <s v=""/>
    <m/>
    <m/>
  </r>
  <r>
    <s v="Casalvecchio di Puglia"/>
    <x v="15"/>
    <m/>
    <s v="FG"/>
    <n v="1939"/>
    <n v="3.2630488211676588E-3"/>
    <x v="15"/>
    <n v="4.7875443847832634E-2"/>
    <s v=""/>
    <m/>
    <m/>
  </r>
  <r>
    <s v="Castelluccio dei Sauri"/>
    <x v="15"/>
    <m/>
    <s v="FG"/>
    <n v="2119"/>
    <n v="3.5659620691357754E-3"/>
    <x v="15"/>
    <n v="5.23197862370074E-2"/>
    <s v=""/>
    <m/>
    <m/>
  </r>
  <r>
    <s v="Castelluccio Valmaggiore"/>
    <x v="15"/>
    <m/>
    <s v="FG"/>
    <n v="1331"/>
    <n v="2.2398751835864643E-3"/>
    <x v="15"/>
    <n v="3.2863442888842305E-2"/>
    <s v=""/>
    <m/>
    <m/>
  </r>
  <r>
    <s v="Castelnuovo della Daunia"/>
    <x v="15"/>
    <m/>
    <s v="FG"/>
    <n v="1557"/>
    <n v="2.6201995949242107E-3"/>
    <x v="15"/>
    <n v="3.8443561666361731E-2"/>
    <s v=""/>
    <m/>
    <m/>
  </r>
  <r>
    <s v="Celenza Valfortore"/>
    <x v="15"/>
    <m/>
    <s v="FG"/>
    <n v="1724"/>
    <n v="2.901235774983519E-3"/>
    <x v="15"/>
    <n v="4.2566923771873877E-2"/>
    <s v=""/>
    <m/>
    <m/>
  </r>
  <r>
    <s v="Celle di San Vito"/>
    <x v="15"/>
    <m/>
    <s v="FG"/>
    <n v="172"/>
    <n v="2.8945043694731163E-4"/>
    <x v="15"/>
    <n v="4.2468160607669996E-3"/>
    <s v=""/>
    <m/>
    <m/>
  </r>
  <r>
    <s v="Cerignola"/>
    <x v="15"/>
    <m/>
    <s v="FG"/>
    <n v="56653"/>
    <n v="9.5338579095209583E-2"/>
    <x v="15"/>
    <n v="1.398807385410656"/>
    <s v=""/>
    <m/>
    <m/>
  </r>
  <r>
    <s v="Chieuti"/>
    <x v="15"/>
    <m/>
    <s v="FG"/>
    <n v="1772"/>
    <n v="2.98201264110835E-3"/>
    <x v="15"/>
    <n v="4.3752081742320488E-2"/>
    <s v=""/>
    <m/>
    <m/>
  </r>
  <r>
    <s v="Deliceto"/>
    <x v="15"/>
    <m/>
    <s v="FG"/>
    <n v="3919"/>
    <n v="6.5950945488169434E-3"/>
    <x v="15"/>
    <n v="9.6763210128755064E-2"/>
    <s v=""/>
    <m/>
    <m/>
  </r>
  <r>
    <s v="Faeto"/>
    <x v="15"/>
    <m/>
    <s v="FG"/>
    <n v="644"/>
    <n v="1.083756287174818E-3"/>
    <x v="15"/>
    <n v="1.5900869436825279E-2"/>
    <s v=""/>
    <m/>
    <m/>
  </r>
  <r>
    <s v="Foggia"/>
    <x v="15"/>
    <m/>
    <s v="FG"/>
    <n v="147036"/>
    <n v="0.24743973515688905"/>
    <x v="15"/>
    <n v="3.630435152970561"/>
    <s v=""/>
    <m/>
    <m/>
  </r>
  <r>
    <s v="Ischitella"/>
    <x v="15"/>
    <m/>
    <s v="FG"/>
    <n v="4316"/>
    <n v="7.263186545724401E-3"/>
    <x v="15"/>
    <n v="0.10656545417599053"/>
    <s v=""/>
    <m/>
    <m/>
  </r>
  <r>
    <s v="Isole Tremiti"/>
    <x v="15"/>
    <m/>
    <s v="FG"/>
    <n v="455"/>
    <n v="7.6569737680829537E-4"/>
    <x v="15"/>
    <n v="1.1234309928191771E-2"/>
    <s v=""/>
    <m/>
    <m/>
  </r>
  <r>
    <s v="Lesina"/>
    <x v="15"/>
    <m/>
    <s v="FG"/>
    <n v="6319"/>
    <n v="1.0633937855058501E-2"/>
    <x v="15"/>
    <n v="0.15602110865108529"/>
    <s v=""/>
    <m/>
    <m/>
  </r>
  <r>
    <s v="Lucera"/>
    <x v="15"/>
    <m/>
    <s v="FG"/>
    <n v="34333"/>
    <n v="5.7777336347163089E-2"/>
    <x v="15"/>
    <n v="0.8477089291529849"/>
    <s v=""/>
    <m/>
    <m/>
  </r>
  <r>
    <s v="Manfredonia"/>
    <x v="15"/>
    <m/>
    <s v="FG"/>
    <n v="56257"/>
    <n v="9.467216994967971E-2"/>
    <x v="15"/>
    <n v="1.3890298321544714"/>
    <s v=""/>
    <m/>
    <m/>
  </r>
  <r>
    <s v="Mattinata"/>
    <x v="15"/>
    <m/>
    <s v="FG"/>
    <n v="6360"/>
    <n v="1.0702934761540127E-2"/>
    <x v="15"/>
    <n v="0.15703343108417511"/>
    <s v=""/>
    <m/>
    <m/>
  </r>
  <r>
    <s v="Monteleone di Puglia"/>
    <x v="15"/>
    <m/>
    <s v="FG"/>
    <n v="1067"/>
    <n v="1.7956024198998927E-3"/>
    <x v="15"/>
    <n v="2.6345074051385978E-2"/>
    <s v=""/>
    <m/>
    <m/>
  </r>
  <r>
    <s v="Monte Sant'Angelo"/>
    <x v="15"/>
    <m/>
    <s v="FG"/>
    <n v="13098"/>
    <n v="2.20419873438133E-2"/>
    <x v="15"/>
    <n v="0.32339998118561719"/>
    <s v=""/>
    <m/>
    <m/>
  </r>
  <r>
    <s v="Motta Montecorvino"/>
    <x v="15"/>
    <m/>
    <s v="FG"/>
    <n v="768"/>
    <n v="1.2924298579972985E-3"/>
    <x v="15"/>
    <n v="1.8962527527145674E-2"/>
    <s v=""/>
    <m/>
    <m/>
  </r>
  <r>
    <s v="Orsara di Puglia"/>
    <x v="15"/>
    <m/>
    <s v="FG"/>
    <n v="2914"/>
    <n v="4.9038289143282909E-3"/>
    <x v="15"/>
    <n v="7.1948965122529296E-2"/>
    <s v=""/>
    <m/>
    <m/>
  </r>
  <r>
    <s v="Orta Nova"/>
    <x v="15"/>
    <m/>
    <s v="FG"/>
    <n v="16999"/>
    <n v="2.8606790567833433E-2"/>
    <x v="15"/>
    <n v="0.41971875707545486"/>
    <s v=""/>
    <m/>
    <m/>
  </r>
  <r>
    <s v="Panni"/>
    <x v="15"/>
    <m/>
    <s v="FG"/>
    <n v="858"/>
    <n v="1.4438864819813569E-3"/>
    <x v="15"/>
    <n v="2.1184698721733054E-2"/>
    <s v=""/>
    <m/>
    <m/>
  </r>
  <r>
    <s v="Peschici"/>
    <x v="15"/>
    <m/>
    <s v="FG"/>
    <n v="4197"/>
    <n v="7.0629272317899242E-3"/>
    <x v="15"/>
    <n v="0.10362725004092498"/>
    <s v=""/>
    <m/>
    <m/>
  </r>
  <r>
    <s v="Pietramontecorvino"/>
    <x v="15"/>
    <m/>
    <s v="FG"/>
    <n v="2745"/>
    <n v="4.6194270315137818E-3"/>
    <x v="15"/>
    <n v="6.7776221434915199E-2"/>
    <s v=""/>
    <m/>
    <m/>
  </r>
  <r>
    <s v="Poggio Imperiale"/>
    <x v="15"/>
    <m/>
    <s v="FG"/>
    <n v="2819"/>
    <n v="4.7439580334562295E-3"/>
    <x v="15"/>
    <n v="6.9603339972687056E-2"/>
    <s v=""/>
    <m/>
    <m/>
  </r>
  <r>
    <s v="Rignano Garganico"/>
    <x v="15"/>
    <m/>
    <s v="FG"/>
    <n v="2200"/>
    <n v="3.7022730307214279E-3"/>
    <x v="15"/>
    <n v="5.4319740312136044E-2"/>
    <s v=""/>
    <m/>
    <m/>
  </r>
  <r>
    <s v="Rocchetta Sant'Antonio"/>
    <x v="15"/>
    <m/>
    <s v="FG"/>
    <n v="1954"/>
    <n v="3.2882915918316684E-3"/>
    <x v="15"/>
    <n v="4.8245805713597198E-2"/>
    <s v=""/>
    <m/>
    <m/>
  </r>
  <r>
    <s v="Rodi Garganico"/>
    <x v="15"/>
    <m/>
    <s v="FG"/>
    <n v="3663"/>
    <n v="6.1642845961511769E-3"/>
    <x v="15"/>
    <n v="9.0442367619706518E-2"/>
    <s v=""/>
    <m/>
    <m/>
  </r>
  <r>
    <s v="Roseto Valfortore"/>
    <x v="15"/>
    <m/>
    <s v="FG"/>
    <n v="1149"/>
    <n v="1.933596232863146E-3"/>
    <x v="15"/>
    <n v="2.8369718917565595E-2"/>
    <s v=""/>
    <m/>
    <m/>
  </r>
  <r>
    <s v="San Giovanni Rotondo"/>
    <x v="15"/>
    <m/>
    <s v="FG"/>
    <n v="27329"/>
    <n v="4.5990645298448138E-2"/>
    <x v="15"/>
    <n v="0.67477462863198456"/>
    <s v=""/>
    <m/>
    <m/>
  </r>
  <r>
    <s v="San Marco in Lamis"/>
    <x v="15"/>
    <m/>
    <s v="FG"/>
    <n v="14218"/>
    <n v="2.3926780886726028E-2"/>
    <x v="15"/>
    <n v="0.35105366716270464"/>
    <s v=""/>
    <m/>
    <m/>
  </r>
  <r>
    <s v="San Marco la Catola"/>
    <x v="15"/>
    <m/>
    <s v="FG"/>
    <n v="1082"/>
    <n v="1.8208451905639025E-3"/>
    <x v="15"/>
    <n v="2.6715435917150546E-2"/>
    <s v=""/>
    <m/>
    <m/>
  </r>
  <r>
    <s v="San Nicandro Garganico"/>
    <x v="15"/>
    <m/>
    <s v="FG"/>
    <n v="15927"/>
    <n v="2.6802773891045538E-2"/>
    <x v="15"/>
    <n v="0.39325022906881396"/>
    <s v=""/>
    <m/>
    <m/>
  </r>
  <r>
    <s v="San Paolo di Civitate"/>
    <x v="15"/>
    <m/>
    <s v="FG"/>
    <n v="5935"/>
    <n v="9.9877229260598513E-3"/>
    <x v="15"/>
    <n v="0.14653984488751245"/>
    <s v=""/>
    <m/>
    <m/>
  </r>
  <r>
    <s v="San Severo"/>
    <x v="15"/>
    <m/>
    <s v="FG"/>
    <n v="54906"/>
    <n v="9.2398637738541248E-2"/>
    <x v="15"/>
    <n v="1.3556725734446098"/>
    <s v=""/>
    <m/>
    <m/>
  </r>
  <r>
    <s v="Sant'Agata di Puglia"/>
    <x v="15"/>
    <m/>
    <s v="FG"/>
    <n v="2096"/>
    <n v="3.5272564874509606E-3"/>
    <x v="15"/>
    <n v="5.1751898042835059E-2"/>
    <s v=""/>
    <m/>
    <m/>
  </r>
  <r>
    <s v="Serracapriola"/>
    <x v="15"/>
    <m/>
    <s v="FG"/>
    <n v="4069"/>
    <n v="6.8475222554570409E-3"/>
    <x v="15"/>
    <n v="0.10046682878640072"/>
    <s v=""/>
    <m/>
    <m/>
  </r>
  <r>
    <s v="Stornara"/>
    <x v="15"/>
    <m/>
    <s v="FG"/>
    <n v="5306"/>
    <n v="8.9292094095490444E-3"/>
    <x v="15"/>
    <n v="0.13100933731645176"/>
    <s v=""/>
    <m/>
    <m/>
  </r>
  <r>
    <s v="Stornarella"/>
    <x v="15"/>
    <m/>
    <s v="FG"/>
    <n v="5022"/>
    <n v="8.4512796183104609E-3"/>
    <x v="15"/>
    <n v="0.12399715265797599"/>
    <s v=""/>
    <m/>
    <m/>
  </r>
  <r>
    <s v="Torremaggiore"/>
    <x v="15"/>
    <m/>
    <s v="FG"/>
    <n v="17365"/>
    <n v="2.9222714172035272E-2"/>
    <x v="15"/>
    <n v="0.42875558660011015"/>
    <s v=""/>
    <m/>
    <m/>
  </r>
  <r>
    <s v="Troia"/>
    <x v="15"/>
    <m/>
    <s v="FG"/>
    <n v="7330"/>
    <n v="1.2335300597812758E-2"/>
    <x v="15"/>
    <n v="0.18098349840361691"/>
    <s v=""/>
    <m/>
    <m/>
  </r>
  <r>
    <s v="Vico del Gargano"/>
    <x v="15"/>
    <m/>
    <s v="FG"/>
    <n v="7861"/>
    <n v="1.3228894679318703E-2"/>
    <x v="15"/>
    <n v="0.19409430845168246"/>
    <s v=""/>
    <m/>
    <m/>
  </r>
  <r>
    <s v="Vieste"/>
    <x v="15"/>
    <m/>
    <s v="FG"/>
    <n v="13271"/>
    <n v="2.2333120632138215E-2"/>
    <x v="15"/>
    <n v="0.32767148803743518"/>
    <s v=""/>
    <m/>
    <m/>
  </r>
  <r>
    <s v="Volturara Appula"/>
    <x v="15"/>
    <m/>
    <s v="FG"/>
    <n v="481"/>
    <n v="8.0945151262591219E-4"/>
    <x v="15"/>
    <n v="1.1876270495517016E-2"/>
    <s v=""/>
    <m/>
    <m/>
  </r>
  <r>
    <s v="Volturino"/>
    <x v="15"/>
    <m/>
    <s v="FG"/>
    <n v="1781"/>
    <n v="2.997158303506756E-3"/>
    <x v="15"/>
    <n v="4.3974298861779226E-2"/>
    <s v=""/>
    <m/>
    <m/>
  </r>
  <r>
    <s v="Ordona"/>
    <x v="15"/>
    <m/>
    <s v="FG"/>
    <n v="2654"/>
    <n v="4.4662875561521228E-3"/>
    <x v="15"/>
    <n v="6.5529359449276847E-2"/>
    <s v=""/>
    <m/>
    <m/>
  </r>
  <r>
    <s v="Zapponeta"/>
    <x v="15"/>
    <m/>
    <s v="FG"/>
    <n v="3326"/>
    <n v="5.5971636818997594E-3"/>
    <x v="15"/>
    <n v="8.2121571035529306E-2"/>
    <s v=""/>
    <m/>
    <m/>
  </r>
  <r>
    <s v="Acquaviva delle Fonti"/>
    <x v="15"/>
    <m/>
    <s v="BA"/>
    <n v="21038"/>
    <n v="3.5403827281962459E-2"/>
    <x v="15"/>
    <n v="0.51944486213032637"/>
    <s v=""/>
    <m/>
    <m/>
  </r>
  <r>
    <s v="Adelfia"/>
    <x v="15"/>
    <m/>
    <s v="BA"/>
    <n v="17101"/>
    <n v="2.8778441408348697E-2"/>
    <x v="15"/>
    <n v="0.42223721776265388"/>
    <s v=""/>
    <m/>
    <m/>
  </r>
  <r>
    <s v="Alberobello"/>
    <x v="15"/>
    <m/>
    <s v="BA"/>
    <n v="10924"/>
    <n v="1.8383468448909489E-2"/>
    <x v="15"/>
    <n v="0.26972220144080639"/>
    <s v=""/>
    <m/>
    <m/>
  </r>
  <r>
    <s v="Altamura"/>
    <x v="15"/>
    <m/>
    <s v="BA"/>
    <n v="69529"/>
    <n v="0.11700697343319552"/>
    <x v="15"/>
    <n v="1.7167260109829576"/>
    <s v=""/>
    <m/>
    <m/>
  </r>
  <r>
    <s v="Bari"/>
    <x v="15"/>
    <m/>
    <s v="BA"/>
    <n v="315933"/>
    <n v="0.53166828427950585"/>
    <x v="15"/>
    <n v="7.8006356891063984"/>
    <s v="MAGGIORE"/>
    <m/>
    <m/>
  </r>
  <r>
    <s v="Binetto"/>
    <x v="15"/>
    <m/>
    <s v="BA"/>
    <n v="2162"/>
    <n v="3.638324678372603E-3"/>
    <x v="15"/>
    <n v="5.3381490252199147E-2"/>
    <s v=""/>
    <m/>
    <m/>
  </r>
  <r>
    <s v="Bitetto"/>
    <x v="15"/>
    <m/>
    <s v="BA"/>
    <n v="11799"/>
    <n v="1.9855963404310058E-2"/>
    <x v="15"/>
    <n v="0.291326643610406"/>
    <s v=""/>
    <m/>
    <m/>
  </r>
  <r>
    <s v="Bitonto"/>
    <x v="15"/>
    <m/>
    <s v="BA"/>
    <n v="56258"/>
    <n v="9.4673852801057307E-2"/>
    <x v="15"/>
    <n v="1.3890545229455225"/>
    <s v=""/>
    <m/>
    <m/>
  </r>
  <r>
    <s v="Bitritto"/>
    <x v="15"/>
    <m/>
    <s v="BA"/>
    <n v="10878"/>
    <n v="1.8306057285539863E-2"/>
    <x v="15"/>
    <n v="0.26858642505246177"/>
    <s v=""/>
    <m/>
    <m/>
  </r>
  <r>
    <s v="Capurso"/>
    <x v="15"/>
    <m/>
    <s v="BA"/>
    <n v="15396"/>
    <n v="2.5909179809539596E-2"/>
    <x v="15"/>
    <n v="0.38013941902074838"/>
    <s v=""/>
    <m/>
    <m/>
  </r>
  <r>
    <s v="Casamassima"/>
    <x v="15"/>
    <m/>
    <s v="BA"/>
    <n v="19246"/>
    <n v="3.2388157613302097E-2"/>
    <x v="15"/>
    <n v="0.47519896456698646"/>
    <s v=""/>
    <m/>
    <m/>
  </r>
  <r>
    <s v="Cassano delle Murge"/>
    <x v="15"/>
    <m/>
    <s v="BA"/>
    <n v="14270"/>
    <n v="2.4014289158361263E-2"/>
    <x v="15"/>
    <n v="0.35233758829735518"/>
    <s v=""/>
    <m/>
    <m/>
  </r>
  <r>
    <s v="Castellana Grotte"/>
    <x v="15"/>
    <m/>
    <s v="BA"/>
    <n v="19340"/>
    <n v="3.2546345642796556E-2"/>
    <x v="15"/>
    <n v="0.47751989892577779"/>
    <s v=""/>
    <m/>
    <m/>
  </r>
  <r>
    <s v="Cellamare"/>
    <x v="15"/>
    <m/>
    <s v="BA"/>
    <n v="5491"/>
    <n v="9.2405369144051633E-3"/>
    <x v="15"/>
    <n v="0.13557713366088137"/>
    <s v=""/>
    <m/>
    <m/>
  </r>
  <r>
    <s v="Conversano"/>
    <x v="15"/>
    <m/>
    <s v="BA"/>
    <n v="25683"/>
    <n v="4.322067193091747E-2"/>
    <x v="15"/>
    <n v="0.63413358656208629"/>
    <s v=""/>
    <m/>
    <m/>
  </r>
  <r>
    <s v="Corato"/>
    <x v="15"/>
    <m/>
    <s v="BA"/>
    <n v="48072"/>
    <n v="8.0898031424018399E-2"/>
    <x v="15"/>
    <n v="1.1869357074022746"/>
    <s v=""/>
    <m/>
    <m/>
  </r>
  <r>
    <s v="Gioia del Colle"/>
    <x v="15"/>
    <m/>
    <s v="BA"/>
    <n v="27889"/>
    <n v="4.69330420699045E-2"/>
    <x v="15"/>
    <n v="0.6886014716205282"/>
    <s v=""/>
    <m/>
    <m/>
  </r>
  <r>
    <s v="Giovinazzo"/>
    <x v="15"/>
    <m/>
    <s v="BA"/>
    <n v="20433"/>
    <n v="3.4385702198514063E-2"/>
    <x v="15"/>
    <n v="0.50450693354448894"/>
    <s v=""/>
    <m/>
    <m/>
  </r>
  <r>
    <s v="Gravina in Puglia"/>
    <x v="15"/>
    <m/>
    <s v="BA"/>
    <n v="43614"/>
    <n v="7.3395879982674703E-2"/>
    <x v="15"/>
    <n v="1.0768641608970462"/>
    <s v=""/>
    <m/>
    <m/>
  </r>
  <r>
    <s v="Grumo Appula"/>
    <x v="15"/>
    <m/>
    <s v="BA"/>
    <n v="12940"/>
    <n v="2.1776096826152398E-2"/>
    <x v="15"/>
    <n v="0.31949883619956382"/>
    <s v=""/>
    <m/>
    <m/>
  </r>
  <r>
    <s v="Locorotondo"/>
    <x v="15"/>
    <m/>
    <s v="BA"/>
    <n v="14161"/>
    <n v="2.3830858358202794E-2"/>
    <x v="15"/>
    <n v="0.34964629207279929"/>
    <s v=""/>
    <m/>
    <m/>
  </r>
  <r>
    <s v="Modugno"/>
    <x v="15"/>
    <m/>
    <s v="BA"/>
    <n v="37532"/>
    <n v="6.3160777904107568E-2"/>
    <x v="15"/>
    <n v="0.92669476972504095"/>
    <s v=""/>
    <m/>
    <m/>
  </r>
  <r>
    <s v="Mola di Bari"/>
    <x v="15"/>
    <m/>
    <s v="BA"/>
    <n v="25567"/>
    <n v="4.3025461171115796E-2"/>
    <x v="15"/>
    <n v="0.63126945480017371"/>
    <s v=""/>
    <m/>
    <m/>
  </r>
  <r>
    <s v="Molfetta"/>
    <x v="15"/>
    <m/>
    <s v="BA"/>
    <n v="60433"/>
    <n v="0.10169975730254004"/>
    <x v="15"/>
    <n v="1.4921385755833261"/>
    <s v=""/>
    <m/>
    <m/>
  </r>
  <r>
    <s v="Monopoli"/>
    <x v="15"/>
    <m/>
    <s v="BA"/>
    <n v="48529"/>
    <n v="8.1667094503581894E-2"/>
    <x v="15"/>
    <n v="1.198219398912568"/>
    <s v=""/>
    <m/>
    <m/>
  </r>
  <r>
    <s v="Noci"/>
    <x v="15"/>
    <m/>
    <s v="BA"/>
    <n v="19285"/>
    <n v="3.2453788817028519E-2"/>
    <x v="15"/>
    <n v="0.47616190541797437"/>
    <s v=""/>
    <m/>
    <m/>
  </r>
  <r>
    <s v="Noicattaro"/>
    <x v="15"/>
    <m/>
    <s v="BA"/>
    <n v="25710"/>
    <n v="4.3266108918112688E-2"/>
    <x v="15"/>
    <n v="0.63480023792046258"/>
    <s v=""/>
    <m/>
    <m/>
  </r>
  <r>
    <s v="Palo del Colle"/>
    <x v="15"/>
    <m/>
    <s v="BA"/>
    <n v="21555"/>
    <n v="3.6273861444181987E-2"/>
    <x v="15"/>
    <n v="0.53221000110367833"/>
    <s v=""/>
    <m/>
    <m/>
  </r>
  <r>
    <s v="Poggiorsini"/>
    <x v="15"/>
    <m/>
    <s v="BA"/>
    <n v="1418"/>
    <n v="2.3862832534377204E-3"/>
    <x v="15"/>
    <n v="3.5011541710276775E-2"/>
    <s v=""/>
    <m/>
    <m/>
  </r>
  <r>
    <s v="Polignano a Mare"/>
    <x v="15"/>
    <m/>
    <s v="BA"/>
    <n v="17567"/>
    <n v="2.9562650150310604E-2"/>
    <x v="15"/>
    <n v="0.43374312639240631"/>
    <s v=""/>
    <m/>
    <m/>
  </r>
  <r>
    <s v="Putignano"/>
    <x v="15"/>
    <m/>
    <s v="BA"/>
    <n v="27083"/>
    <n v="4.5576663859558379E-2"/>
    <x v="15"/>
    <n v="0.66870069403344568"/>
    <s v=""/>
    <m/>
    <m/>
  </r>
  <r>
    <s v="Rutigliano"/>
    <x v="15"/>
    <m/>
    <s v="BA"/>
    <n v="18418"/>
    <n v="3.0994756672648754E-2"/>
    <x v="15"/>
    <n v="0.45475498957678262"/>
    <s v=""/>
    <m/>
    <m/>
  </r>
  <r>
    <s v="Ruvo di Puglia"/>
    <x v="15"/>
    <m/>
    <s v="BA"/>
    <n v="25662"/>
    <n v="4.3185332051987851E-2"/>
    <x v="15"/>
    <n v="0.63361507995001598"/>
    <s v=""/>
    <m/>
    <m/>
  </r>
  <r>
    <s v="Sammichele di Bari"/>
    <x v="15"/>
    <m/>
    <s v="BA"/>
    <n v="6715"/>
    <n v="1.1300347000588358E-2"/>
    <x v="15"/>
    <n v="0.16579866190726977"/>
    <s v=""/>
    <m/>
    <m/>
  </r>
  <r>
    <s v="Sannicandro di Bari"/>
    <x v="15"/>
    <m/>
    <s v="BA"/>
    <n v="9713"/>
    <n v="1.6345535430635105E-2"/>
    <x v="15"/>
    <n v="0.23982165347808063"/>
    <s v=""/>
    <m/>
    <m/>
  </r>
  <r>
    <s v="Santeramo in Colle"/>
    <x v="15"/>
    <m/>
    <s v="BA"/>
    <n v="26770"/>
    <n v="4.5049931378369379E-2"/>
    <x v="15"/>
    <n v="0.66097247643449175"/>
    <s v=""/>
    <m/>
    <m/>
  </r>
  <r>
    <s v="Terlizzi"/>
    <x v="15"/>
    <m/>
    <s v="BA"/>
    <n v="26986"/>
    <n v="4.5413427275931117E-2"/>
    <x v="15"/>
    <n v="0.66630568730150153"/>
    <s v=""/>
    <m/>
    <m/>
  </r>
  <r>
    <s v="Toritto"/>
    <x v="15"/>
    <m/>
    <s v="BA"/>
    <n v="8551"/>
    <n v="1.439006212986315E-2"/>
    <x v="15"/>
    <n v="0.21113095427685241"/>
    <s v=""/>
    <m/>
    <m/>
  </r>
  <r>
    <s v="Triggiano"/>
    <x v="15"/>
    <m/>
    <s v="BA"/>
    <n v="27007"/>
    <n v="4.5448767154860729E-2"/>
    <x v="15"/>
    <n v="0.66682419391357195"/>
    <s v=""/>
    <m/>
    <m/>
  </r>
  <r>
    <s v="Turi"/>
    <x v="15"/>
    <m/>
    <s v="BA"/>
    <n v="12748"/>
    <n v="2.1452989361653074E-2"/>
    <x v="15"/>
    <n v="0.3147582043177774"/>
    <s v=""/>
    <m/>
    <m/>
  </r>
  <r>
    <s v="Valenzano"/>
    <x v="15"/>
    <m/>
    <s v="BA"/>
    <n v="17897"/>
    <n v="3.0117991104918817E-2"/>
    <x v="15"/>
    <n v="0.44189108743922667"/>
    <s v=""/>
    <m/>
    <m/>
  </r>
  <r>
    <s v="Avetrana"/>
    <x v="15"/>
    <m/>
    <s v="TA"/>
    <n v="7024"/>
    <n v="1.1820348076266959E-2"/>
    <x v="15"/>
    <n v="0.17342811634201979"/>
    <s v=""/>
    <m/>
    <m/>
  </r>
  <r>
    <s v="Carosino"/>
    <x v="15"/>
    <m/>
    <s v="TA"/>
    <n v="6832"/>
    <n v="1.1497240611767635E-2"/>
    <x v="15"/>
    <n v="0.16868748446023341"/>
    <s v=""/>
    <m/>
    <m/>
  </r>
  <r>
    <s v="Castellaneta"/>
    <x v="15"/>
    <m/>
    <s v="TA"/>
    <n v="17125"/>
    <n v="2.8818829841411119E-2"/>
    <x v="15"/>
    <n v="0.42282979674787713"/>
    <s v=""/>
    <m/>
    <m/>
  </r>
  <r>
    <s v="Crispiano"/>
    <x v="15"/>
    <m/>
    <s v="TA"/>
    <n v="13568"/>
    <n v="2.2832927491285605E-2"/>
    <x v="15"/>
    <n v="0.33500465297957355"/>
    <s v=""/>
    <m/>
    <m/>
  </r>
  <r>
    <s v="Faggiano"/>
    <x v="15"/>
    <m/>
    <s v="TA"/>
    <n v="3540"/>
    <n v="5.9572938767062976E-3"/>
    <x v="15"/>
    <n v="8.7405400320437088E-2"/>
    <s v=""/>
    <m/>
    <m/>
  </r>
  <r>
    <s v="Fragagnano"/>
    <x v="15"/>
    <m/>
    <s v="TA"/>
    <n v="5353"/>
    <n v="9.008303424296274E-3"/>
    <x v="15"/>
    <n v="0.13216980449584739"/>
    <s v=""/>
    <m/>
    <m/>
  </r>
  <r>
    <s v="Ginosa"/>
    <x v="15"/>
    <m/>
    <s v="TA"/>
    <n v="22582"/>
    <n v="3.8002149808977863E-2"/>
    <x v="15"/>
    <n v="0.55756744351302545"/>
    <s v=""/>
    <m/>
    <m/>
  </r>
  <r>
    <s v="Grottaglie"/>
    <x v="15"/>
    <m/>
    <s v="TA"/>
    <n v="32503"/>
    <n v="5.4697718326153902E-2"/>
    <x v="15"/>
    <n v="0.80252478152970808"/>
    <s v=""/>
    <m/>
    <m/>
  </r>
  <r>
    <s v="Laterza"/>
    <x v="15"/>
    <m/>
    <s v="TA"/>
    <n v="15296"/>
    <n v="2.5740894671779528E-2"/>
    <x v="15"/>
    <n v="0.3776703399156513"/>
    <s v=""/>
    <m/>
    <m/>
  </r>
  <r>
    <s v="Leporano"/>
    <x v="15"/>
    <m/>
    <s v="TA"/>
    <n v="7802"/>
    <n v="1.3129606448040263E-2"/>
    <x v="15"/>
    <n v="0.19263755177967518"/>
    <s v=""/>
    <m/>
    <m/>
  </r>
  <r>
    <s v="Lizzano"/>
    <x v="15"/>
    <m/>
    <s v="TA"/>
    <n v="10238"/>
    <n v="1.7229032403875445E-2"/>
    <x v="15"/>
    <n v="0.25278431877984037"/>
    <s v=""/>
    <m/>
    <m/>
  </r>
  <r>
    <s v="Manduria"/>
    <x v="15"/>
    <m/>
    <s v="TA"/>
    <n v="30921"/>
    <n v="5.2035447446789673E-2"/>
    <x v="15"/>
    <n v="0.76346395008707213"/>
    <s v=""/>
    <m/>
    <m/>
  </r>
  <r>
    <s v="Martina Franca"/>
    <x v="15"/>
    <m/>
    <s v="TA"/>
    <n v="49009"/>
    <n v="8.2474863164830201E-2"/>
    <x v="15"/>
    <n v="1.2100709786170343"/>
    <s v=""/>
    <m/>
    <m/>
  </r>
  <r>
    <s v="Maruggio"/>
    <x v="15"/>
    <m/>
    <s v="TA"/>
    <n v="5411"/>
    <n v="9.105908804197111E-3"/>
    <x v="15"/>
    <n v="0.13360187037680368"/>
    <s v=""/>
    <m/>
    <m/>
  </r>
  <r>
    <s v="Massafra"/>
    <x v="15"/>
    <m/>
    <s v="TA"/>
    <n v="32381"/>
    <n v="5.4492410458086622E-2"/>
    <x v="15"/>
    <n v="0.79951250502148974"/>
    <s v=""/>
    <m/>
    <m/>
  </r>
  <r>
    <s v="Monteiasi"/>
    <x v="15"/>
    <m/>
    <s v="TA"/>
    <n v="5522"/>
    <n v="9.292705307110783E-3"/>
    <x v="15"/>
    <n v="0.13634254818346148"/>
    <s v=""/>
    <m/>
    <m/>
  </r>
  <r>
    <s v="Montemesola"/>
    <x v="15"/>
    <m/>
    <s v="TA"/>
    <n v="4088"/>
    <n v="6.8794964316314534E-3"/>
    <x v="15"/>
    <n v="0.10093595381636916"/>
    <s v=""/>
    <m/>
    <m/>
  </r>
  <r>
    <s v="Monteparano"/>
    <x v="15"/>
    <m/>
    <s v="TA"/>
    <n v="2395"/>
    <n v="4.0304290493535545E-3"/>
    <x v="15"/>
    <n v="5.9134444567075374E-2"/>
    <s v=""/>
    <m/>
    <m/>
  </r>
  <r>
    <s v="Mottola"/>
    <x v="15"/>
    <m/>
    <s v="TA"/>
    <n v="16241"/>
    <n v="2.7331189223612141E-2"/>
    <x v="15"/>
    <n v="0.40100313745881883"/>
    <s v=""/>
    <m/>
    <m/>
  </r>
  <r>
    <s v="Palagianello"/>
    <x v="15"/>
    <m/>
    <s v="TA"/>
    <n v="7854"/>
    <n v="1.3217114719675497E-2"/>
    <x v="15"/>
    <n v="0.19392147291432568"/>
    <s v=""/>
    <m/>
    <m/>
  </r>
  <r>
    <s v="Palagiano"/>
    <x v="15"/>
    <m/>
    <s v="TA"/>
    <n v="16052"/>
    <n v="2.701313031324562E-2"/>
    <x v="15"/>
    <n v="0.39633657795018534"/>
    <s v=""/>
    <m/>
    <m/>
  </r>
  <r>
    <s v="Pulsano"/>
    <x v="15"/>
    <m/>
    <s v="TA"/>
    <n v="11062"/>
    <n v="1.8615701939018379E-2"/>
    <x v="15"/>
    <n v="0.27312953060584044"/>
    <s v=""/>
    <m/>
    <m/>
  </r>
  <r>
    <s v="Roccaforzata"/>
    <x v="15"/>
    <m/>
    <s v="TA"/>
    <n v="1823"/>
    <n v="3.0678380613659833E-3"/>
    <x v="15"/>
    <n v="4.5011312085919998E-2"/>
    <s v=""/>
    <m/>
    <m/>
  </r>
  <r>
    <s v="San Giorgio Ionico"/>
    <x v="15"/>
    <m/>
    <s v="TA"/>
    <n v="15676"/>
    <n v="2.6380378195267774E-2"/>
    <x v="15"/>
    <n v="0.38705284051502026"/>
    <s v=""/>
    <m/>
    <m/>
  </r>
  <r>
    <s v="San Marzano di San Giuseppe"/>
    <x v="15"/>
    <m/>
    <s v="TA"/>
    <n v="9269"/>
    <n v="1.5598349418980416E-2"/>
    <x v="15"/>
    <n v="0.22885894225144954"/>
    <s v=""/>
    <m/>
    <m/>
  </r>
  <r>
    <s v="Sava"/>
    <x v="15"/>
    <m/>
    <s v="TA"/>
    <n v="16501"/>
    <n v="2.776873058178831E-2"/>
    <x v="15"/>
    <n v="0.40742274313207133"/>
    <s v=""/>
    <m/>
    <m/>
  </r>
  <r>
    <s v="Taranto"/>
    <x v="15"/>
    <m/>
    <s v="TA"/>
    <n v="200154"/>
    <n v="0.33682943463228032"/>
    <x v="15"/>
    <n v="4.9419605920160352"/>
    <s v=""/>
    <m/>
    <m/>
  </r>
  <r>
    <s v="Torricella"/>
    <x v="15"/>
    <m/>
    <s v="TA"/>
    <n v="4233"/>
    <n v="7.123509881383547E-3"/>
    <x v="15"/>
    <n v="0.10451611851875994"/>
    <s v=""/>
    <m/>
    <m/>
  </r>
  <r>
    <s v="Statte"/>
    <x v="15"/>
    <m/>
    <s v="TA"/>
    <n v="14194"/>
    <n v="2.3886392453663613E-2"/>
    <x v="15"/>
    <n v="0.35046108817748139"/>
    <s v=""/>
    <m/>
    <m/>
  </r>
  <r>
    <s v="Brindisi"/>
    <x v="15"/>
    <m/>
    <s v="BR"/>
    <n v="88812"/>
    <n v="0.14945739654746884"/>
    <x v="15"/>
    <n v="2.1928385348188297"/>
    <s v=""/>
    <m/>
    <m/>
  </r>
  <r>
    <s v="Carovigno"/>
    <x v="15"/>
    <m/>
    <s v="BR"/>
    <n v="15896"/>
    <n v="2.6750605498339915E-2"/>
    <x v="15"/>
    <n v="0.39248481454623391"/>
    <s v=""/>
    <m/>
    <m/>
  </r>
  <r>
    <s v="Ceglie Messapica"/>
    <x v="15"/>
    <m/>
    <s v="BR"/>
    <n v="20209"/>
    <n v="3.400874348993152E-2"/>
    <x v="15"/>
    <n v="0.49897619634907148"/>
    <s v=""/>
    <m/>
    <m/>
  </r>
  <r>
    <s v="Cellino San Marco"/>
    <x v="15"/>
    <m/>
    <s v="BR"/>
    <n v="6799"/>
    <n v="1.1441706516306813E-2"/>
    <x v="15"/>
    <n v="0.16787268835555133"/>
    <s v=""/>
    <m/>
    <m/>
  </r>
  <r>
    <s v="Cisternino"/>
    <x v="15"/>
    <m/>
    <s v="BR"/>
    <n v="11745"/>
    <n v="1.9765089429919624E-2"/>
    <x v="15"/>
    <n v="0.28999334089365358"/>
    <s v=""/>
    <m/>
    <m/>
  </r>
  <r>
    <s v="Erchie"/>
    <x v="15"/>
    <m/>
    <s v="BR"/>
    <n v="8772"/>
    <n v="1.4761972284312893E-2"/>
    <x v="15"/>
    <n v="0.21658761909911697"/>
    <s v=""/>
    <m/>
    <m/>
  </r>
  <r>
    <s v="Fasano"/>
    <x v="15"/>
    <m/>
    <s v="BR"/>
    <n v="39482"/>
    <n v="6.6442338090428835E-2"/>
    <x v="15"/>
    <n v="0.97484181227443423"/>
    <s v=""/>
    <m/>
    <m/>
  </r>
  <r>
    <s v="Francavilla Fontana"/>
    <x v="15"/>
    <m/>
    <s v="BR"/>
    <n v="36955"/>
    <n v="6.2189772659231993E-2"/>
    <x v="15"/>
    <n v="0.91244818328863075"/>
    <s v=""/>
    <m/>
    <m/>
  </r>
  <r>
    <s v="Latiano"/>
    <x v="15"/>
    <m/>
    <s v="BR"/>
    <n v="15045"/>
    <n v="2.5318498976001764E-2"/>
    <x v="15"/>
    <n v="0.3714729513618576"/>
    <s v=""/>
    <m/>
    <m/>
  </r>
  <r>
    <s v="Mesagne"/>
    <x v="15"/>
    <m/>
    <s v="BR"/>
    <n v="27753"/>
    <n v="4.6704174282550817E-2"/>
    <x v="15"/>
    <n v="0.68524352403759614"/>
    <s v=""/>
    <m/>
    <m/>
  </r>
  <r>
    <s v="Oria"/>
    <x v="15"/>
    <m/>
    <s v="BR"/>
    <n v="15228"/>
    <n v="2.5626460778102687E-2"/>
    <x v="15"/>
    <n v="0.37599136612418532"/>
    <s v=""/>
    <m/>
    <m/>
  </r>
  <r>
    <s v="Ostuni"/>
    <x v="15"/>
    <m/>
    <s v="BR"/>
    <n v="31860"/>
    <n v="5.3615644890356674E-2"/>
    <x v="15"/>
    <n v="0.78664860288393379"/>
    <s v=""/>
    <m/>
    <m/>
  </r>
  <r>
    <s v="San Donaci"/>
    <x v="15"/>
    <m/>
    <s v="BR"/>
    <n v="6869"/>
    <n v="1.1559506112738859E-2"/>
    <x v="15"/>
    <n v="0.1696010437291193"/>
    <s v=""/>
    <m/>
    <m/>
  </r>
  <r>
    <s v="San Michele Salentino"/>
    <x v="15"/>
    <m/>
    <s v="BR"/>
    <n v="6371"/>
    <n v="1.0721446126693734E-2"/>
    <x v="15"/>
    <n v="0.15730502978573577"/>
    <s v=""/>
    <m/>
    <m/>
  </r>
  <r>
    <s v="San Pancrazio Salentino"/>
    <x v="15"/>
    <m/>
    <s v="BR"/>
    <n v="10289"/>
    <n v="1.7314857824133077E-2"/>
    <x v="15"/>
    <n v="0.2540435491234399"/>
    <s v=""/>
    <m/>
    <m/>
  </r>
  <r>
    <s v="San Pietro Vernotico"/>
    <x v="15"/>
    <m/>
    <s v="BR"/>
    <n v="13974"/>
    <n v="2.3516165150591472E-2"/>
    <x v="15"/>
    <n v="0.34502911414626775"/>
    <s v=""/>
    <m/>
    <m/>
  </r>
  <r>
    <s v="San Vito dei Normanni"/>
    <x v="15"/>
    <m/>
    <s v="BR"/>
    <n v="19620"/>
    <n v="3.3017544028524734E-2"/>
    <x v="15"/>
    <n v="0.48443332042004961"/>
    <s v=""/>
    <m/>
    <m/>
  </r>
  <r>
    <s v="Torchiarolo"/>
    <x v="15"/>
    <m/>
    <s v="BR"/>
    <n v="5461"/>
    <n v="9.190051373077145E-3"/>
    <x v="15"/>
    <n v="0.13483640992935222"/>
    <s v=""/>
    <m/>
    <m/>
  </r>
  <r>
    <s v="Torre Santa Susanna"/>
    <x v="15"/>
    <m/>
    <s v="BR"/>
    <n v="10703"/>
    <n v="1.8011558294459745E-2"/>
    <x v="15"/>
    <n v="0.26426553661854185"/>
    <s v=""/>
    <m/>
    <m/>
  </r>
  <r>
    <s v="Villa Castelli"/>
    <x v="15"/>
    <m/>
    <s v="BR"/>
    <n v="8958"/>
    <n v="1.5074982640546616E-2"/>
    <x v="15"/>
    <n v="0.22118010623459758"/>
    <s v=""/>
    <m/>
    <m/>
  </r>
  <r>
    <s v="Alessano"/>
    <x v="15"/>
    <m/>
    <s v="LE"/>
    <n v="6480"/>
    <n v="1.0904876926852205E-2"/>
    <x v="15"/>
    <n v="0.15999632601029162"/>
    <s v=""/>
    <m/>
    <m/>
  </r>
  <r>
    <s v="Alezio"/>
    <x v="15"/>
    <m/>
    <s v="LE"/>
    <n v="5611"/>
    <n v="9.4424790797172416E-3"/>
    <x v="15"/>
    <n v="0.13854002858699788"/>
    <s v=""/>
    <m/>
    <m/>
  </r>
  <r>
    <s v="Alliste"/>
    <x v="15"/>
    <m/>
    <s v="LE"/>
    <n v="6657"/>
    <n v="1.1202741620687521E-2"/>
    <x v="15"/>
    <n v="0.16436659602631348"/>
    <s v=""/>
    <m/>
    <m/>
  </r>
  <r>
    <s v="Andrano"/>
    <x v="15"/>
    <m/>
    <s v="LE"/>
    <n v="4962"/>
    <n v="8.3503085356544209E-3"/>
    <x v="15"/>
    <n v="0.12251570519491775"/>
    <s v=""/>
    <m/>
    <m/>
  </r>
  <r>
    <s v="Aradeo"/>
    <x v="15"/>
    <m/>
    <s v="LE"/>
    <n v="9755"/>
    <n v="1.6416215188494333E-2"/>
    <x v="15"/>
    <n v="0.24085866670222142"/>
    <s v=""/>
    <m/>
    <m/>
  </r>
  <r>
    <s v="Arnesano"/>
    <x v="15"/>
    <m/>
    <s v="LE"/>
    <n v="3953"/>
    <n v="6.6523114956553659E-3"/>
    <x v="15"/>
    <n v="9.760269702448808E-2"/>
    <s v=""/>
    <m/>
    <m/>
  </r>
  <r>
    <s v="Bagnolo del Salento"/>
    <x v="15"/>
    <m/>
    <s v="LE"/>
    <n v="1879"/>
    <n v="3.16207773851162E-3"/>
    <x v="15"/>
    <n v="4.6393996384774379E-2"/>
    <s v=""/>
    <m/>
    <m/>
  </r>
  <r>
    <s v="Botrugno"/>
    <x v="15"/>
    <m/>
    <s v="LE"/>
    <n v="2851"/>
    <n v="4.7978092775394507E-3"/>
    <x v="15"/>
    <n v="7.0393445286318107E-2"/>
    <s v=""/>
    <m/>
    <m/>
  </r>
  <r>
    <s v="Calimera"/>
    <x v="15"/>
    <m/>
    <s v="LE"/>
    <n v="7264"/>
    <n v="1.2224232406891114E-2"/>
    <x v="15"/>
    <n v="0.17935390619425282"/>
    <s v=""/>
    <m/>
    <m/>
  </r>
  <r>
    <s v="Campi Salentina"/>
    <x v="15"/>
    <m/>
    <s v="LE"/>
    <n v="10760"/>
    <n v="1.8107480822982983E-2"/>
    <x v="15"/>
    <n v="0.2656729117084472"/>
    <s v=""/>
    <m/>
    <m/>
  </r>
  <r>
    <s v="Cannole"/>
    <x v="15"/>
    <m/>
    <s v="LE"/>
    <n v="1754"/>
    <n v="2.9517213163115386E-3"/>
    <x v="15"/>
    <n v="4.3307647503403011E-2"/>
    <s v=""/>
    <m/>
    <m/>
  </r>
  <r>
    <s v="Caprarica di Lecce"/>
    <x v="15"/>
    <m/>
    <s v="LE"/>
    <n v="2582"/>
    <n v="4.3451222569648763E-3"/>
    <x v="15"/>
    <n v="6.3751622493606941E-2"/>
    <s v=""/>
    <m/>
    <m/>
  </r>
  <r>
    <s v="Carmiano"/>
    <x v="15"/>
    <m/>
    <s v="LE"/>
    <n v="12096"/>
    <n v="2.0355770263457452E-2"/>
    <x v="15"/>
    <n v="0.29865980855254437"/>
    <s v=""/>
    <m/>
    <m/>
  </r>
  <r>
    <s v="Carpignano Salentino"/>
    <x v="15"/>
    <m/>
    <s v="LE"/>
    <n v="3685"/>
    <n v="6.2013073264583921E-3"/>
    <x v="15"/>
    <n v="9.0985565022827869E-2"/>
    <s v=""/>
    <m/>
    <m/>
  </r>
  <r>
    <s v="Casarano"/>
    <x v="15"/>
    <m/>
    <s v="LE"/>
    <n v="20489"/>
    <n v="3.4479941875659698E-2"/>
    <x v="15"/>
    <n v="0.5058896178433433"/>
    <s v=""/>
    <m/>
    <m/>
  </r>
  <r>
    <s v="Castri di Lecce"/>
    <x v="15"/>
    <m/>
    <s v="LE"/>
    <n v="2975"/>
    <n v="5.0064828483619307E-3"/>
    <x v="15"/>
    <n v="7.345510337663852E-2"/>
    <s v=""/>
    <m/>
    <m/>
  </r>
  <r>
    <s v="Castrignano de' Greci"/>
    <x v="15"/>
    <m/>
    <s v="LE"/>
    <n v="4070"/>
    <n v="6.8492051068346415E-3"/>
    <x v="15"/>
    <n v="0.10049151957745167"/>
    <s v=""/>
    <m/>
    <m/>
  </r>
  <r>
    <s v="Castrignano del Capo"/>
    <x v="15"/>
    <m/>
    <s v="LE"/>
    <n v="5334"/>
    <n v="8.9763292481218615E-3"/>
    <x v="15"/>
    <n v="0.13170067946587893"/>
    <s v=""/>
    <m/>
    <m/>
  </r>
  <r>
    <s v="Cavallino"/>
    <x v="15"/>
    <m/>
    <s v="LE"/>
    <n v="11913"/>
    <n v="2.004780846135653E-2"/>
    <x v="15"/>
    <n v="0.2941413937902167"/>
    <s v=""/>
    <m/>
    <m/>
  </r>
  <r>
    <s v="Collepasso"/>
    <x v="15"/>
    <m/>
    <s v="LE"/>
    <n v="6352"/>
    <n v="1.0689471950519322E-2"/>
    <x v="15"/>
    <n v="0.15683590475576734"/>
    <s v=""/>
    <m/>
    <m/>
  </r>
  <r>
    <s v="Copertino"/>
    <x v="15"/>
    <m/>
    <s v="LE"/>
    <n v="23870"/>
    <n v="4.016966238332749E-2"/>
    <x v="15"/>
    <n v="0.58936918238667613"/>
    <s v=""/>
    <m/>
    <m/>
  </r>
  <r>
    <s v="Corigliano d'Otranto"/>
    <x v="15"/>
    <m/>
    <s v="LE"/>
    <n v="5771"/>
    <n v="9.7117353001333461E-3"/>
    <x v="15"/>
    <n v="0.14249055515515321"/>
    <s v=""/>
    <m/>
    <m/>
  </r>
  <r>
    <s v="Corsano"/>
    <x v="15"/>
    <m/>
    <s v="LE"/>
    <n v="5632"/>
    <n v="9.4778189586468553E-3"/>
    <x v="15"/>
    <n v="0.13905853519906827"/>
    <s v=""/>
    <m/>
    <m/>
  </r>
  <r>
    <s v="Cursi"/>
    <x v="15"/>
    <m/>
    <s v="LE"/>
    <n v="4251"/>
    <n v="7.1538012061803588E-3"/>
    <x v="15"/>
    <n v="0.10496055275767743"/>
    <s v=""/>
    <m/>
    <m/>
  </r>
  <r>
    <s v="Cutrofiano"/>
    <x v="15"/>
    <m/>
    <s v="LE"/>
    <n v="9182"/>
    <n v="1.545194134912916E-2"/>
    <x v="15"/>
    <n v="0.22671084343001507"/>
    <s v=""/>
    <m/>
    <m/>
  </r>
  <r>
    <s v="Diso"/>
    <x v="15"/>
    <m/>
    <s v="LE"/>
    <n v="3073"/>
    <n v="5.1714022833667947E-3"/>
    <x v="15"/>
    <n v="7.5874800899633665E-2"/>
    <s v=""/>
    <m/>
    <m/>
  </r>
  <r>
    <s v="Gagliano del Capo"/>
    <x v="15"/>
    <m/>
    <s v="LE"/>
    <n v="5402"/>
    <n v="9.0907631417987064E-3"/>
    <x v="15"/>
    <n v="0.13337965325734494"/>
    <s v=""/>
    <m/>
    <m/>
  </r>
  <r>
    <s v="Galatina"/>
    <x v="15"/>
    <m/>
    <s v="LE"/>
    <n v="27214"/>
    <n v="4.579711739002406E-2"/>
    <x v="15"/>
    <n v="0.67193518766112281"/>
    <s v=""/>
    <m/>
    <m/>
  </r>
  <r>
    <s v="Galatone"/>
    <x v="15"/>
    <m/>
    <s v="LE"/>
    <n v="15754"/>
    <n v="2.6511640602720623E-2"/>
    <x v="15"/>
    <n v="0.38897872221699598"/>
    <s v=""/>
    <m/>
    <m/>
  </r>
  <r>
    <s v="Gallipoli"/>
    <x v="15"/>
    <m/>
    <s v="LE"/>
    <n v="20398"/>
    <n v="3.4326802400298041E-2"/>
    <x v="15"/>
    <n v="0.50364275585770502"/>
    <s v=""/>
    <m/>
    <m/>
  </r>
  <r>
    <s v="Giuggianello"/>
    <x v="15"/>
    <m/>
    <s v="LE"/>
    <n v="1249"/>
    <n v="2.1018813706232104E-3"/>
    <x v="15"/>
    <n v="3.0838798022662688E-2"/>
    <s v=""/>
    <m/>
    <m/>
  </r>
  <r>
    <s v="Giurdignano"/>
    <x v="15"/>
    <m/>
    <s v="LE"/>
    <n v="1928"/>
    <n v="3.2445374560140512E-3"/>
    <x v="15"/>
    <n v="4.7603845146271952E-2"/>
    <s v=""/>
    <m/>
    <m/>
  </r>
  <r>
    <s v="Guagnano"/>
    <x v="15"/>
    <m/>
    <s v="LE"/>
    <n v="5900"/>
    <n v="9.9288231278438291E-3"/>
    <x v="15"/>
    <n v="0.14567566720072847"/>
    <s v=""/>
    <m/>
    <m/>
  </r>
  <r>
    <s v="Lecce"/>
    <x v="15"/>
    <m/>
    <s v="LE"/>
    <n v="89916"/>
    <n v="0.15131526446833996"/>
    <x v="15"/>
    <n v="2.2200971681391022"/>
    <s v=""/>
    <m/>
    <m/>
  </r>
  <r>
    <s v="Lequile"/>
    <x v="15"/>
    <m/>
    <s v="LE"/>
    <n v="8624"/>
    <n v="1.4512910280427997E-2"/>
    <x v="15"/>
    <n v="0.21293338202357329"/>
    <s v=""/>
    <m/>
    <m/>
  </r>
  <r>
    <s v="Leverano"/>
    <x v="15"/>
    <m/>
    <s v="LE"/>
    <n v="14069"/>
    <n v="2.3676036031463531E-2"/>
    <x v="15"/>
    <n v="0.34737473929611001"/>
    <s v=""/>
    <m/>
    <m/>
  </r>
  <r>
    <s v="Lizzanello"/>
    <x v="15"/>
    <m/>
    <s v="LE"/>
    <n v="11549"/>
    <n v="1.9435250559909894E-2"/>
    <x v="15"/>
    <n v="0.28515394584766329"/>
    <s v=""/>
    <m/>
    <m/>
  </r>
  <r>
    <s v="Maglie"/>
    <x v="15"/>
    <m/>
    <s v="LE"/>
    <n v="14819"/>
    <n v="2.4938174564664021E-2"/>
    <x v="15"/>
    <n v="0.36589283258433819"/>
    <s v=""/>
    <m/>
    <m/>
  </r>
  <r>
    <s v="Martano"/>
    <x v="15"/>
    <m/>
    <s v="LE"/>
    <n v="9320"/>
    <n v="1.5684174839238049E-2"/>
    <x v="15"/>
    <n v="0.23011817259504905"/>
    <s v=""/>
    <m/>
    <m/>
  </r>
  <r>
    <s v="Martignano"/>
    <x v="15"/>
    <m/>
    <s v="LE"/>
    <n v="1730"/>
    <n v="2.9113328832491231E-3"/>
    <x v="15"/>
    <n v="4.2715068518179702E-2"/>
    <s v=""/>
    <m/>
    <m/>
  </r>
  <r>
    <s v="Matino"/>
    <x v="15"/>
    <m/>
    <s v="LE"/>
    <n v="11704"/>
    <n v="1.9696092523437996E-2"/>
    <x v="15"/>
    <n v="0.28898101846056373"/>
    <s v=""/>
    <m/>
    <m/>
  </r>
  <r>
    <s v="Melendugno"/>
    <x v="15"/>
    <m/>
    <s v="LE"/>
    <n v="9646"/>
    <n v="1.623278438833586E-2"/>
    <x v="15"/>
    <n v="0.23816737047766559"/>
    <s v=""/>
    <m/>
    <m/>
  </r>
  <r>
    <s v="Melissano"/>
    <x v="15"/>
    <m/>
    <s v="LE"/>
    <n v="7307"/>
    <n v="1.2296595016127943E-2"/>
    <x v="15"/>
    <n v="0.18041561020944458"/>
    <s v=""/>
    <m/>
    <m/>
  </r>
  <r>
    <s v="Melpignano"/>
    <x v="15"/>
    <m/>
    <s v="LE"/>
    <n v="2209"/>
    <n v="3.7174186931198338E-3"/>
    <x v="15"/>
    <n v="5.4541957431594776E-2"/>
    <s v=""/>
    <m/>
    <m/>
  </r>
  <r>
    <s v="Miggiano"/>
    <x v="15"/>
    <m/>
    <s v="LE"/>
    <n v="3684"/>
    <n v="6.1996244750807915E-3"/>
    <x v="15"/>
    <n v="9.09608742317769E-2"/>
    <s v=""/>
    <m/>
    <m/>
  </r>
  <r>
    <s v="Minervino di Lecce"/>
    <x v="15"/>
    <m/>
    <s v="LE"/>
    <n v="3729"/>
    <n v="6.2753527870728206E-3"/>
    <x v="15"/>
    <n v="9.2071959829070585E-2"/>
    <s v=""/>
    <m/>
    <m/>
  </r>
  <r>
    <s v="Monteroni di Lecce"/>
    <x v="15"/>
    <m/>
    <s v="LE"/>
    <n v="13881"/>
    <n v="2.3359659972474609E-2"/>
    <x v="15"/>
    <n v="0.34273287057852747"/>
    <s v=""/>
    <m/>
    <m/>
  </r>
  <r>
    <s v="Montesano Salentino"/>
    <x v="15"/>
    <m/>
    <s v="LE"/>
    <n v="2677"/>
    <n v="4.5049931378369377E-3"/>
    <x v="15"/>
    <n v="6.6097247643449167E-2"/>
    <s v=""/>
    <m/>
    <m/>
  </r>
  <r>
    <s v="Morciano di Leuca"/>
    <x v="15"/>
    <m/>
    <s v="LE"/>
    <n v="3416"/>
    <n v="5.7486203058838177E-3"/>
    <x v="15"/>
    <n v="8.4343742230116703E-2"/>
    <s v=""/>
    <m/>
    <m/>
  </r>
  <r>
    <s v="Muro Leccese"/>
    <x v="15"/>
    <m/>
    <s v="LE"/>
    <n v="5091"/>
    <n v="8.5673963633649056E-3"/>
    <x v="15"/>
    <n v="0.12570081724049301"/>
    <s v=""/>
    <m/>
    <m/>
  </r>
  <r>
    <s v="Nardò"/>
    <x v="15"/>
    <m/>
    <s v="LE"/>
    <n v="31688"/>
    <n v="5.3326194453409366E-2"/>
    <x v="15"/>
    <n v="0.78240178682316674"/>
    <s v=""/>
    <m/>
    <m/>
  </r>
  <r>
    <s v="Neviano"/>
    <x v="15"/>
    <m/>
    <s v="LE"/>
    <n v="5514"/>
    <n v="9.2792424960899799E-3"/>
    <x v="15"/>
    <n v="0.1361450218550537"/>
    <s v=""/>
    <m/>
    <m/>
  </r>
  <r>
    <s v="Nociglia"/>
    <x v="15"/>
    <m/>
    <s v="LE"/>
    <n v="2456"/>
    <n v="4.1330829833871943E-3"/>
    <x v="15"/>
    <n v="6.0640582821184598E-2"/>
    <s v=""/>
    <m/>
    <m/>
  </r>
  <r>
    <s v="Novoli"/>
    <x v="15"/>
    <m/>
    <s v="LE"/>
    <n v="8211"/>
    <n v="1.3817892661478929E-2"/>
    <x v="15"/>
    <n v="0.20273608531952231"/>
    <s v=""/>
    <m/>
    <m/>
  </r>
  <r>
    <s v="Ortelle"/>
    <x v="15"/>
    <m/>
    <s v="LE"/>
    <n v="2359"/>
    <n v="3.9698463997599317E-3"/>
    <x v="15"/>
    <n v="5.8245576089240414E-2"/>
    <s v=""/>
    <m/>
    <m/>
  </r>
  <r>
    <s v="Otranto"/>
    <x v="15"/>
    <m/>
    <s v="LE"/>
    <n v="5622"/>
    <n v="9.4609904448708492E-3"/>
    <x v="15"/>
    <n v="0.13881162728855856"/>
    <s v=""/>
    <m/>
    <m/>
  </r>
  <r>
    <s v="Palmariggi"/>
    <x v="15"/>
    <m/>
    <s v="LE"/>
    <n v="1554"/>
    <n v="2.6151510407914085E-3"/>
    <x v="15"/>
    <n v="3.8369489293208818E-2"/>
    <s v=""/>
    <m/>
    <m/>
  </r>
  <r>
    <s v="Parabita"/>
    <x v="15"/>
    <m/>
    <s v="LE"/>
    <n v="9323"/>
    <n v="1.5689223393370852E-2"/>
    <x v="15"/>
    <n v="0.23019224496820195"/>
    <s v=""/>
    <m/>
    <m/>
  </r>
  <r>
    <s v="Patù"/>
    <x v="15"/>
    <m/>
    <s v="LE"/>
    <n v="1721"/>
    <n v="2.8961872208507168E-3"/>
    <x v="15"/>
    <n v="4.2492851398720964E-2"/>
    <s v=""/>
    <m/>
    <m/>
  </r>
  <r>
    <s v="Poggiardo"/>
    <x v="15"/>
    <m/>
    <s v="LE"/>
    <n v="6119"/>
    <n v="1.0297367579538372E-2"/>
    <x v="15"/>
    <n v="0.15108295044089112"/>
    <s v=""/>
    <m/>
    <m/>
  </r>
  <r>
    <s v="Racale"/>
    <x v="15"/>
    <m/>
    <s v="LE"/>
    <n v="10734"/>
    <n v="1.8063726687165368E-2"/>
    <x v="15"/>
    <n v="0.26503095114112196"/>
    <s v=""/>
    <m/>
    <m/>
  </r>
  <r>
    <s v="Ruffano"/>
    <x v="15"/>
    <m/>
    <s v="LE"/>
    <n v="9854"/>
    <n v="1.6582817474876797E-2"/>
    <x v="15"/>
    <n v="0.24330305501626756"/>
    <s v=""/>
    <m/>
    <m/>
  </r>
  <r>
    <s v="Salice Salentino"/>
    <x v="15"/>
    <m/>
    <s v="LE"/>
    <n v="8642"/>
    <n v="1.454320160522481E-2"/>
    <x v="15"/>
    <n v="0.21337781626249078"/>
    <s v=""/>
    <m/>
    <m/>
  </r>
  <r>
    <s v="Salve"/>
    <x v="15"/>
    <m/>
    <s v="LE"/>
    <n v="4737"/>
    <n v="7.9716669756942742E-3"/>
    <x v="15"/>
    <n v="0.1169602772084493"/>
    <s v=""/>
    <m/>
    <m/>
  </r>
  <r>
    <s v="Sanarica"/>
    <x v="15"/>
    <m/>
    <s v="LE"/>
    <n v="1503"/>
    <n v="2.5293256205337756E-3"/>
    <x v="15"/>
    <n v="3.7110258949609308E-2"/>
    <s v=""/>
    <m/>
    <m/>
  </r>
  <r>
    <s v="San Cesario di Lecce"/>
    <x v="15"/>
    <m/>
    <s v="LE"/>
    <n v="8297"/>
    <n v="1.3962617879952587E-2"/>
    <x v="15"/>
    <n v="0.2048594933499058"/>
    <s v=""/>
    <m/>
    <m/>
  </r>
  <r>
    <s v="San Donato di Lecce"/>
    <x v="15"/>
    <m/>
    <s v="LE"/>
    <n v="5792"/>
    <n v="9.7470751790629598E-3"/>
    <x v="15"/>
    <n v="0.14300906176722361"/>
    <s v=""/>
    <m/>
    <m/>
  </r>
  <r>
    <s v="Sannicola"/>
    <x v="15"/>
    <m/>
    <s v="LE"/>
    <n v="5902"/>
    <n v="9.9321888305990303E-3"/>
    <x v="15"/>
    <n v="0.14572504878283044"/>
    <s v=""/>
    <m/>
    <m/>
  </r>
  <r>
    <s v="San Pietro in Lama"/>
    <x v="15"/>
    <m/>
    <s v="LE"/>
    <n v="3600"/>
    <n v="6.0582649593623368E-3"/>
    <x v="15"/>
    <n v="8.8886847783495343E-2"/>
    <s v=""/>
    <m/>
    <m/>
  </r>
  <r>
    <s v="Santa Cesarea Terme"/>
    <x v="15"/>
    <m/>
    <s v="LE"/>
    <n v="3032"/>
    <n v="5.102405376885168E-3"/>
    <x v="15"/>
    <n v="7.4862478466543855E-2"/>
    <s v=""/>
    <m/>
    <m/>
  </r>
  <r>
    <s v="Scorrano"/>
    <x v="15"/>
    <m/>
    <s v="LE"/>
    <n v="6975"/>
    <n v="1.1737888358764527E-2"/>
    <x v="15"/>
    <n v="0.17221826758052222"/>
    <s v=""/>
    <m/>
    <m/>
  </r>
  <r>
    <s v="Seclì"/>
    <x v="15"/>
    <m/>
    <s v="LE"/>
    <n v="1923"/>
    <n v="3.2361231991260482E-3"/>
    <x v="15"/>
    <n v="4.7480391191017095E-2"/>
    <s v=""/>
    <m/>
    <m/>
  </r>
  <r>
    <s v="Sogliano Cavour"/>
    <x v="15"/>
    <m/>
    <s v="LE"/>
    <n v="4065"/>
    <n v="6.8407908499466385E-3"/>
    <x v="15"/>
    <n v="0.10036806562219683"/>
    <s v=""/>
    <m/>
    <m/>
  </r>
  <r>
    <s v="Soleto"/>
    <x v="15"/>
    <m/>
    <s v="LE"/>
    <n v="5542"/>
    <n v="9.326362334662797E-3"/>
    <x v="15"/>
    <n v="0.13683636400448088"/>
    <s v=""/>
    <m/>
    <m/>
  </r>
  <r>
    <s v="Specchia"/>
    <x v="15"/>
    <m/>
    <s v="LE"/>
    <n v="4807"/>
    <n v="8.0894665721263203E-3"/>
    <x v="15"/>
    <n v="0.11868863258201726"/>
    <s v=""/>
    <m/>
    <m/>
  </r>
  <r>
    <s v="Spongano"/>
    <x v="15"/>
    <m/>
    <s v="LE"/>
    <n v="3742"/>
    <n v="6.2972298549816294E-3"/>
    <x v="15"/>
    <n v="9.2392940112733218E-2"/>
    <s v=""/>
    <m/>
    <m/>
  </r>
  <r>
    <s v="Squinzano"/>
    <x v="15"/>
    <m/>
    <s v="LE"/>
    <n v="14482"/>
    <n v="2.4371053650412599E-2"/>
    <x v="15"/>
    <n v="0.35757203600016096"/>
    <s v=""/>
    <m/>
    <m/>
  </r>
  <r>
    <s v="Sternatia"/>
    <x v="15"/>
    <m/>
    <s v="LE"/>
    <n v="2426"/>
    <n v="4.0825974420591743E-3"/>
    <x v="15"/>
    <n v="5.9899859089655463E-2"/>
    <s v=""/>
    <m/>
    <m/>
  </r>
  <r>
    <s v="Supersano"/>
    <x v="15"/>
    <m/>
    <s v="LE"/>
    <n v="4509"/>
    <n v="7.5879768616013265E-3"/>
    <x v="15"/>
    <n v="0.11133077684882792"/>
    <s v=""/>
    <m/>
    <m/>
  </r>
  <r>
    <s v="Surano"/>
    <x v="15"/>
    <m/>
    <s v="LE"/>
    <n v="1698"/>
    <n v="2.8574816391659023E-3"/>
    <x v="15"/>
    <n v="4.1924963204548638E-2"/>
    <s v=""/>
    <m/>
    <m/>
  </r>
  <r>
    <s v="Surbo"/>
    <x v="15"/>
    <m/>
    <s v="LE"/>
    <n v="14849"/>
    <n v="2.4988660105992037E-2"/>
    <x v="15"/>
    <n v="0.3666335563158673"/>
    <s v=""/>
    <m/>
    <m/>
  </r>
  <r>
    <s v="Taurisano"/>
    <x v="15"/>
    <m/>
    <s v="LE"/>
    <n v="12643"/>
    <n v="2.1276289967005008E-2"/>
    <x v="15"/>
    <n v="0.31216567125742545"/>
    <s v=""/>
    <m/>
    <m/>
  </r>
  <r>
    <s v="Taviano"/>
    <x v="15"/>
    <m/>
    <s v="LE"/>
    <n v="12492"/>
    <n v="2.1022179408987308E-2"/>
    <x v="15"/>
    <n v="0.30843736180872883"/>
    <s v=""/>
    <m/>
    <m/>
  </r>
  <r>
    <s v="Tiggiano"/>
    <x v="15"/>
    <m/>
    <s v="LE"/>
    <n v="2931"/>
    <n v="4.9324373877475021E-3"/>
    <x v="15"/>
    <n v="7.236870857039579E-2"/>
    <s v=""/>
    <m/>
    <m/>
  </r>
  <r>
    <s v="Trepuzzi"/>
    <x v="15"/>
    <m/>
    <s v="LE"/>
    <n v="14277"/>
    <n v="2.4026069118004464E-2"/>
    <x v="15"/>
    <n v="0.35251042383471198"/>
    <s v=""/>
    <m/>
    <m/>
  </r>
  <r>
    <s v="Tricase"/>
    <x v="15"/>
    <m/>
    <s v="LE"/>
    <n v="17665"/>
    <n v="2.9727569585315465E-2"/>
    <x v="15"/>
    <n v="0.43616282391540145"/>
    <s v=""/>
    <m/>
    <m/>
  </r>
  <r>
    <s v="Tuglie"/>
    <x v="15"/>
    <m/>
    <s v="LE"/>
    <n v="5264"/>
    <n v="8.8585296516898171E-3"/>
    <x v="15"/>
    <n v="0.12997232409231096"/>
    <s v=""/>
    <m/>
    <m/>
  </r>
  <r>
    <s v="Ugento"/>
    <x v="15"/>
    <m/>
    <s v="LE"/>
    <n v="12001"/>
    <n v="2.019589938258539E-2"/>
    <x v="15"/>
    <n v="0.2963141834027021"/>
    <s v=""/>
    <m/>
    <m/>
  </r>
  <r>
    <s v="Uggiano la Chiesa"/>
    <x v="15"/>
    <m/>
    <s v="LE"/>
    <n v="4479"/>
    <n v="7.5374913202733082E-3"/>
    <x v="15"/>
    <n v="0.11059005311729879"/>
    <s v=""/>
    <m/>
    <m/>
  </r>
  <r>
    <s v="Veglie"/>
    <x v="15"/>
    <m/>
    <s v="LE"/>
    <n v="14304"/>
    <n v="2.4071506105199682E-2"/>
    <x v="15"/>
    <n v="0.35317707519308816"/>
    <s v=""/>
    <m/>
    <m/>
  </r>
  <r>
    <s v="Vernole"/>
    <x v="15"/>
    <m/>
    <s v="LE"/>
    <n v="7296"/>
    <n v="1.2278083650974336E-2"/>
    <x v="15"/>
    <n v="0.18014401150788389"/>
    <s v=""/>
    <m/>
    <m/>
  </r>
  <r>
    <s v="Zollino"/>
    <x v="15"/>
    <m/>
    <s v="LE"/>
    <n v="2058"/>
    <n v="3.4633081351021357E-3"/>
    <x v="15"/>
    <n v="5.0813647982898176E-2"/>
    <s v=""/>
    <m/>
    <m/>
  </r>
  <r>
    <s v="San Cassiano"/>
    <x v="15"/>
    <m/>
    <s v="LE"/>
    <n v="2105"/>
    <n v="3.5424021498493665E-3"/>
    <x v="15"/>
    <n v="5.1974115162293805E-2"/>
    <s v=""/>
    <m/>
    <m/>
  </r>
  <r>
    <s v="Porto Cesareo"/>
    <x v="15"/>
    <m/>
    <s v="LE"/>
    <n v="5448"/>
    <n v="9.1681743051683362E-3"/>
    <x v="15"/>
    <n v="0.13451542964568963"/>
    <s v=""/>
    <m/>
    <m/>
  </r>
  <r>
    <s v="Presicce-Acquarica"/>
    <x v="15"/>
    <m/>
    <s v="LE"/>
    <n v="10487"/>
    <n v="1.7648062396898007E-2"/>
    <x v="15"/>
    <n v="0.25893232575153213"/>
    <s v=""/>
    <m/>
    <m/>
  </r>
  <r>
    <s v="Andria"/>
    <x v="15"/>
    <m/>
    <s v="BT"/>
    <n v="100052"/>
    <n v="0.16837264603170016"/>
    <x v="15"/>
    <n v="2.4703630262317433"/>
    <s v=""/>
    <m/>
    <m/>
  </r>
  <r>
    <s v="Barletta"/>
    <x v="15"/>
    <m/>
    <s v="BT"/>
    <n v="94239"/>
    <n v="0.15859023097370759"/>
    <x v="15"/>
    <n v="2.3268354578524493"/>
    <s v=""/>
    <m/>
    <m/>
  </r>
  <r>
    <s v="Bisceglie"/>
    <x v="15"/>
    <m/>
    <s v="BT"/>
    <n v="54678"/>
    <n v="9.2014947624448284E-2"/>
    <x v="15"/>
    <n v="1.3500430730849884"/>
    <s v=""/>
    <m/>
    <m/>
  </r>
  <r>
    <s v="Canosa di Puglia"/>
    <x v="15"/>
    <m/>
    <s v="BT"/>
    <n v="30422"/>
    <n v="5.119570460936694E-2"/>
    <x v="15"/>
    <n v="0.75114324535263755"/>
    <s v=""/>
    <m/>
    <m/>
  </r>
  <r>
    <s v="Margherita di Savoia"/>
    <x v="15"/>
    <m/>
    <s v="BT"/>
    <n v="12193"/>
    <n v="2.0519006847084714E-2"/>
    <x v="15"/>
    <n v="0.30105481528448852"/>
    <s v=""/>
    <m/>
    <m/>
  </r>
  <r>
    <s v="Minervino Murge"/>
    <x v="15"/>
    <m/>
    <s v="BT"/>
    <n v="9333"/>
    <n v="1.5706051907146856E-2"/>
    <x v="15"/>
    <n v="0.23043915287871167"/>
    <s v=""/>
    <m/>
    <m/>
  </r>
  <r>
    <s v="San Ferdinando di Puglia"/>
    <x v="15"/>
    <m/>
    <s v="BT"/>
    <n v="13916"/>
    <n v="2.3418559770690631E-2"/>
    <x v="15"/>
    <n v="0.34359704826531146"/>
    <s v=""/>
    <m/>
    <m/>
  </r>
  <r>
    <s v="Spinazzola"/>
    <x v="15"/>
    <m/>
    <s v="BT"/>
    <n v="6755"/>
    <n v="1.1367661055692384E-2"/>
    <x v="15"/>
    <n v="0.16678629354930863"/>
    <s v=""/>
    <m/>
    <m/>
  </r>
  <r>
    <s v="Trani"/>
    <x v="15"/>
    <m/>
    <s v="BT"/>
    <n v="55842"/>
    <n v="9.3973786627975453E-2"/>
    <x v="15"/>
    <n v="1.3787831538683186"/>
    <s v=""/>
    <m/>
    <m/>
  </r>
  <r>
    <s v="Trinitapoli"/>
    <x v="15"/>
    <m/>
    <s v="BT"/>
    <n v="14293"/>
    <n v="2.4052994740046078E-2"/>
    <x v="15"/>
    <n v="0.35290547649152748"/>
    <s v=""/>
    <m/>
    <m/>
  </r>
  <r>
    <s v="Abriola"/>
    <x v="16"/>
    <m/>
    <s v="PZ"/>
    <n v="1571"/>
    <n v="2.6437595142106197E-3"/>
    <x v="16"/>
    <n v="0.2717823803361728"/>
    <s v=""/>
    <m/>
    <m/>
  </r>
  <r>
    <s v="Acerenza"/>
    <x v="16"/>
    <m/>
    <s v="PZ"/>
    <n v="2553"/>
    <n v="4.2963195670144569E-3"/>
    <x v="16"/>
    <n v="0.44166799299697596"/>
    <s v=""/>
    <m/>
    <m/>
  </r>
  <r>
    <s v="Albano di Lucania"/>
    <x v="16"/>
    <m/>
    <s v="PZ"/>
    <n v="1474"/>
    <n v="2.4805229305833567E-3"/>
    <x v="16"/>
    <n v="0.25500141859676562"/>
    <s v=""/>
    <m/>
    <m/>
  </r>
  <r>
    <s v="Anzi"/>
    <x v="16"/>
    <m/>
    <s v="PZ"/>
    <n v="1765"/>
    <n v="2.9702326814651458E-3"/>
    <x v="16"/>
    <n v="0.30534430381498728"/>
    <s v=""/>
    <m/>
    <m/>
  </r>
  <r>
    <s v="Armento"/>
    <x v="16"/>
    <m/>
    <s v="PZ"/>
    <n v="679"/>
    <n v="1.1426560853908408E-3"/>
    <x v="16"/>
    <n v="0.11746673217585064"/>
    <s v=""/>
    <m/>
    <m/>
  </r>
  <r>
    <s v="Atella"/>
    <x v="16"/>
    <m/>
    <s v="PZ"/>
    <n v="3863"/>
    <n v="6.5008548716713067E-3"/>
    <x v="16"/>
    <n v="0.66829747628175407"/>
    <s v=""/>
    <m/>
    <m/>
  </r>
  <r>
    <s v="Avigliano"/>
    <x v="16"/>
    <m/>
    <s v="PZ"/>
    <n v="11796"/>
    <n v="1.9850914850177256E-2"/>
    <x v="16"/>
    <n v="2.0407033471963687"/>
    <s v=""/>
    <m/>
    <m/>
  </r>
  <r>
    <s v="Balvano"/>
    <x v="16"/>
    <m/>
    <s v="PZ"/>
    <n v="1861"/>
    <n v="3.1317864137148082E-3"/>
    <x v="16"/>
    <n v="0.32195226594883364"/>
    <s v=""/>
    <m/>
    <m/>
  </r>
  <r>
    <s v="Banzi"/>
    <x v="16"/>
    <m/>
    <s v="PZ"/>
    <n v="1406"/>
    <n v="2.3660890369065126E-3"/>
    <x v="16"/>
    <n v="0.24323744541862444"/>
    <s v=""/>
    <m/>
    <m/>
  </r>
  <r>
    <s v="Baragiano"/>
    <x v="16"/>
    <m/>
    <s v="PZ"/>
    <n v="2675"/>
    <n v="4.5016274350817365E-3"/>
    <x v="16"/>
    <n v="0.46277394487540569"/>
    <s v=""/>
    <m/>
    <m/>
  </r>
  <r>
    <s v="Barile"/>
    <x v="16"/>
    <m/>
    <s v="PZ"/>
    <n v="2905"/>
    <n v="4.8886832519298854E-3"/>
    <x v="16"/>
    <n v="0.50256385415441251"/>
    <s v=""/>
    <m/>
    <m/>
  </r>
  <r>
    <s v="Bella"/>
    <x v="16"/>
    <m/>
    <s v="PZ"/>
    <n v="5240"/>
    <n v="8.8181412186274007E-3"/>
    <x v="16"/>
    <n v="0.90651793313911244"/>
    <s v=""/>
    <m/>
    <m/>
  </r>
  <r>
    <s v="Brienza"/>
    <x v="16"/>
    <m/>
    <s v="PZ"/>
    <n v="4082"/>
    <n v="6.8693993233658497E-3"/>
    <x v="16"/>
    <n v="0.70618438989959109"/>
    <s v=""/>
    <m/>
    <m/>
  </r>
  <r>
    <s v="Brindisi Montagna"/>
    <x v="16"/>
    <m/>
    <s v="PZ"/>
    <n v="925"/>
    <n v="1.5566375242806005E-3"/>
    <x v="16"/>
    <n v="0.16002463514383189"/>
    <s v=""/>
    <m/>
    <m/>
  </r>
  <r>
    <s v="Calvello"/>
    <x v="16"/>
    <m/>
    <s v="PZ"/>
    <n v="1953"/>
    <n v="3.2866087404540677E-3"/>
    <x v="16"/>
    <n v="0.33786822966043639"/>
    <s v=""/>
    <m/>
    <m/>
  </r>
  <r>
    <s v="Calvera"/>
    <x v="16"/>
    <m/>
    <s v="PZ"/>
    <n v="430"/>
    <n v="7.2362609236827915E-4"/>
    <x v="16"/>
    <n v="7.4389830391186712E-2"/>
    <s v=""/>
    <m/>
    <m/>
  </r>
  <r>
    <s v="Campomaggiore"/>
    <x v="16"/>
    <m/>
    <s v="PZ"/>
    <n v="851"/>
    <n v="1.4321065223381524E-3"/>
    <x v="16"/>
    <n v="0.14722266433232534"/>
    <s v=""/>
    <m/>
    <m/>
  </r>
  <r>
    <s v="Cancellara"/>
    <x v="16"/>
    <m/>
    <s v="PZ"/>
    <n v="1396"/>
    <n v="2.3492605231305061E-3"/>
    <x v="16"/>
    <n v="0.24150744936301546"/>
    <s v=""/>
    <m/>
    <m/>
  </r>
  <r>
    <s v="Carbone"/>
    <x v="16"/>
    <m/>
    <s v="PZ"/>
    <n v="705"/>
    <n v="1.1864102212084575E-3"/>
    <x v="16"/>
    <n v="0.12196472192043402"/>
    <s v=""/>
    <m/>
    <m/>
  </r>
  <r>
    <s v="San Paolo Albanese"/>
    <x v="16"/>
    <m/>
    <s v="PZ"/>
    <n v="306"/>
    <n v="5.1495252154579868E-4"/>
    <x v="16"/>
    <n v="5.2937879301635196E-2"/>
    <s v=""/>
    <m/>
    <m/>
  </r>
  <r>
    <s v="Castelgrande"/>
    <x v="16"/>
    <m/>
    <s v="PZ"/>
    <n v="1018"/>
    <n v="1.7131427023974607E-3"/>
    <x v="16"/>
    <n v="0.1761135984609955"/>
    <s v=""/>
    <m/>
    <m/>
  </r>
  <r>
    <s v="Castelluccio Inferiore"/>
    <x v="16"/>
    <m/>
    <s v="PZ"/>
    <n v="2179"/>
    <n v="3.6669331517918142E-3"/>
    <x v="16"/>
    <n v="0.37696614051719962"/>
    <s v=""/>
    <m/>
    <m/>
  </r>
  <r>
    <s v="Castelluccio Superiore"/>
    <x v="16"/>
    <m/>
    <s v="PZ"/>
    <n v="860"/>
    <n v="1.4472521847365583E-3"/>
    <x v="16"/>
    <n v="0.14877966078237342"/>
    <s v=""/>
    <m/>
    <m/>
  </r>
  <r>
    <s v="Castelmezzano"/>
    <x v="16"/>
    <m/>
    <s v="PZ"/>
    <n v="852"/>
    <n v="1.433789373715753E-3"/>
    <x v="16"/>
    <n v="0.14739566393788622"/>
    <s v=""/>
    <m/>
    <m/>
  </r>
  <r>
    <s v="Castelsaraceno"/>
    <x v="16"/>
    <m/>
    <s v="PZ"/>
    <n v="1480"/>
    <n v="2.4906200388489608E-3"/>
    <x v="16"/>
    <n v="0.25603941623013099"/>
    <s v=""/>
    <m/>
    <m/>
  </r>
  <r>
    <s v="Castronuovo di Sant'Andrea"/>
    <x v="16"/>
    <m/>
    <s v="PZ"/>
    <n v="1138"/>
    <n v="1.9150848677095388E-3"/>
    <x v="16"/>
    <n v="0.19687355112830343"/>
    <s v=""/>
    <m/>
    <m/>
  </r>
  <r>
    <s v="Cersosimo"/>
    <x v="16"/>
    <m/>
    <s v="PZ"/>
    <n v="718"/>
    <n v="1.2082872891172661E-3"/>
    <x v="16"/>
    <n v="0.12421371679272571"/>
    <s v=""/>
    <m/>
    <m/>
  </r>
  <r>
    <s v="Chiaromonte"/>
    <x v="16"/>
    <m/>
    <s v="PZ"/>
    <n v="1954"/>
    <n v="3.2882915918316684E-3"/>
    <x v="16"/>
    <n v="0.33804122926599728"/>
    <s v=""/>
    <m/>
    <m/>
  </r>
  <r>
    <s v="Corleto Perticara"/>
    <x v="16"/>
    <m/>
    <s v="PZ"/>
    <n v="2607"/>
    <n v="4.3871935414048924E-3"/>
    <x v="16"/>
    <n v="0.45100997169726453"/>
    <s v=""/>
    <m/>
    <m/>
  </r>
  <r>
    <s v="Episcopia"/>
    <x v="16"/>
    <m/>
    <s v="PZ"/>
    <n v="1467"/>
    <n v="2.468742970940152E-3"/>
    <x v="16"/>
    <n v="0.2537904213578393"/>
    <s v=""/>
    <m/>
    <m/>
  </r>
  <r>
    <s v="Fardella"/>
    <x v="16"/>
    <m/>
    <s v="PZ"/>
    <n v="625"/>
    <n v="1.0517821110004057E-3"/>
    <x v="16"/>
    <n v="0.10812475347556207"/>
    <s v=""/>
    <m/>
    <m/>
  </r>
  <r>
    <s v="Filiano"/>
    <x v="16"/>
    <m/>
    <s v="PZ"/>
    <n v="3089"/>
    <n v="5.1983279054084045E-3"/>
    <x v="16"/>
    <n v="0.53439578157761802"/>
    <s v=""/>
    <m/>
    <m/>
  </r>
  <r>
    <s v="Forenza"/>
    <x v="16"/>
    <m/>
    <s v="PZ"/>
    <n v="2209"/>
    <n v="3.7174186931198338E-3"/>
    <x v="16"/>
    <n v="0.3821561286840266"/>
    <s v=""/>
    <m/>
    <m/>
  </r>
  <r>
    <s v="Francavilla in Sinni"/>
    <x v="16"/>
    <m/>
    <s v="PZ"/>
    <n v="4282"/>
    <n v="7.2059695988859786E-3"/>
    <x v="16"/>
    <n v="0.74078431101177089"/>
    <s v=""/>
    <m/>
    <m/>
  </r>
  <r>
    <s v="Gallicchio"/>
    <x v="16"/>
    <m/>
    <s v="PZ"/>
    <n v="894"/>
    <n v="1.5044691315749801E-3"/>
    <x v="16"/>
    <n v="0.154661647371444"/>
    <s v=""/>
    <m/>
    <m/>
  </r>
  <r>
    <s v="Genzano di Lucania"/>
    <x v="16"/>
    <m/>
    <s v="PZ"/>
    <n v="5915"/>
    <n v="9.9540658985078391E-3"/>
    <x v="16"/>
    <n v="1.0232926668927194"/>
    <s v=""/>
    <m/>
    <m/>
  </r>
  <r>
    <s v="Grumento Nova"/>
    <x v="16"/>
    <m/>
    <s v="PZ"/>
    <n v="1704"/>
    <n v="2.867578747431506E-3"/>
    <x v="16"/>
    <n v="0.29479132787577245"/>
    <s v=""/>
    <m/>
    <m/>
  </r>
  <r>
    <s v="Guardia Perticara"/>
    <x v="16"/>
    <m/>
    <s v="PZ"/>
    <n v="580"/>
    <n v="9.7605379900837644E-4"/>
    <x v="16"/>
    <n v="0.10033977122532162"/>
    <s v=""/>
    <m/>
    <m/>
  </r>
  <r>
    <s v="Lagonegro"/>
    <x v="16"/>
    <m/>
    <s v="PZ"/>
    <n v="5725"/>
    <n v="9.6343241367637163E-3"/>
    <x v="16"/>
    <n v="0.99042274183614865"/>
    <s v=""/>
    <m/>
    <m/>
  </r>
  <r>
    <s v="Latronico"/>
    <x v="16"/>
    <m/>
    <s v="PZ"/>
    <n v="4748"/>
    <n v="7.9901783408478817E-3"/>
    <x v="16"/>
    <n v="0.82140212720314998"/>
    <s v=""/>
    <m/>
    <m/>
  </r>
  <r>
    <s v="Laurenzana"/>
    <x v="16"/>
    <m/>
    <s v="PZ"/>
    <n v="1944"/>
    <n v="3.2714630780556618E-3"/>
    <x v="16"/>
    <n v="0.33631123321038825"/>
    <s v=""/>
    <m/>
    <m/>
  </r>
  <r>
    <s v="Lauria"/>
    <x v="16"/>
    <m/>
    <s v="PZ"/>
    <n v="13262"/>
    <n v="2.2317974969739807E-2"/>
    <x v="16"/>
    <n v="2.2943207689486469"/>
    <s v=""/>
    <m/>
    <m/>
  </r>
  <r>
    <s v="Lavello"/>
    <x v="16"/>
    <m/>
    <s v="PZ"/>
    <n v="13590"/>
    <n v="2.286995022159282E-2"/>
    <x v="16"/>
    <n v="2.351064639572622"/>
    <s v=""/>
    <m/>
    <m/>
  </r>
  <r>
    <s v="Maratea"/>
    <x v="16"/>
    <m/>
    <s v="PZ"/>
    <n v="5150"/>
    <n v="8.6666845946433424E-3"/>
    <x v="16"/>
    <n v="0.89094796863863157"/>
    <s v=""/>
    <m/>
    <m/>
  </r>
  <r>
    <s v="Marsico Nuovo"/>
    <x v="16"/>
    <m/>
    <s v="PZ"/>
    <n v="4358"/>
    <n v="7.3338663035836284E-3"/>
    <x v="16"/>
    <n v="0.75393228103439924"/>
    <s v=""/>
    <m/>
    <m/>
  </r>
  <r>
    <s v="Marsicovetere"/>
    <x v="16"/>
    <m/>
    <s v="PZ"/>
    <n v="5341"/>
    <n v="8.9881092077650666E-3"/>
    <x v="16"/>
    <n v="0.92399089330076323"/>
    <s v=""/>
    <m/>
    <m/>
  </r>
  <r>
    <s v="Maschito"/>
    <x v="16"/>
    <m/>
    <s v="PZ"/>
    <n v="1730"/>
    <n v="2.9113328832491231E-3"/>
    <x v="16"/>
    <n v="0.29928931762035582"/>
    <s v=""/>
    <m/>
    <m/>
  </r>
  <r>
    <s v="Melfi"/>
    <x v="16"/>
    <m/>
    <s v="PZ"/>
    <n v="17425"/>
    <n v="2.9323685254691312E-2"/>
    <x v="16"/>
    <n v="3.0145181268986709"/>
    <s v=""/>
    <m/>
    <m/>
  </r>
  <r>
    <s v="Missanello"/>
    <x v="16"/>
    <m/>
    <s v="PZ"/>
    <n v="548"/>
    <n v="9.2220255492515564E-4"/>
    <x v="16"/>
    <n v="9.4803783847372827E-2"/>
    <s v=""/>
    <m/>
    <m/>
  </r>
  <r>
    <s v="Moliterno"/>
    <x v="16"/>
    <m/>
    <s v="PZ"/>
    <n v="4182"/>
    <n v="7.0376844611259141E-3"/>
    <x v="16"/>
    <n v="0.72348435045568094"/>
    <s v=""/>
    <m/>
    <m/>
  </r>
  <r>
    <s v="Montemilone"/>
    <x v="16"/>
    <m/>
    <s v="PZ"/>
    <n v="1725"/>
    <n v="2.9029186263611196E-3"/>
    <x v="16"/>
    <n v="0.29842431959255133"/>
    <s v=""/>
    <m/>
    <m/>
  </r>
  <r>
    <s v="Montemurro"/>
    <x v="16"/>
    <m/>
    <s v="PZ"/>
    <n v="1312"/>
    <n v="2.2079010074120518E-3"/>
    <x v="16"/>
    <n v="0.22697548249589994"/>
    <s v=""/>
    <m/>
    <m/>
  </r>
  <r>
    <s v="Muro Lucano"/>
    <x v="16"/>
    <m/>
    <s v="PZ"/>
    <n v="5568"/>
    <n v="9.3701164704804146E-3"/>
    <x v="16"/>
    <n v="0.96326180376308745"/>
    <s v=""/>
    <m/>
    <m/>
  </r>
  <r>
    <s v="Nemoli"/>
    <x v="16"/>
    <m/>
    <s v="PZ"/>
    <n v="1512"/>
    <n v="2.5444712829321816E-3"/>
    <x v="16"/>
    <n v="0.26157540360807979"/>
    <s v=""/>
    <m/>
    <m/>
  </r>
  <r>
    <s v="Noepoli"/>
    <x v="16"/>
    <m/>
    <s v="PZ"/>
    <n v="974"/>
    <n v="1.6390972417830321E-3"/>
    <x v="16"/>
    <n v="0.16850161581631593"/>
    <s v=""/>
    <m/>
    <m/>
  </r>
  <r>
    <s v="Oppido Lucano"/>
    <x v="16"/>
    <m/>
    <s v="PZ"/>
    <n v="3860"/>
    <n v="6.4958063175385057E-3"/>
    <x v="16"/>
    <n v="0.66777847746507146"/>
    <s v=""/>
    <m/>
    <m/>
  </r>
  <r>
    <s v="Palazzo San Gervasio"/>
    <x v="16"/>
    <m/>
    <s v="PZ"/>
    <n v="5027"/>
    <n v="8.4596938751984631E-3"/>
    <x v="16"/>
    <n v="0.86966901715464084"/>
    <s v=""/>
    <m/>
    <m/>
  </r>
  <r>
    <s v="Pescopagano"/>
    <x v="16"/>
    <m/>
    <s v="PZ"/>
    <n v="2022"/>
    <n v="3.4027254855085128E-3"/>
    <x v="16"/>
    <n v="0.34980520244413843"/>
    <s v=""/>
    <m/>
    <m/>
  </r>
  <r>
    <s v="Picerno"/>
    <x v="16"/>
    <m/>
    <s v="PZ"/>
    <n v="6080"/>
    <n v="1.0231736375811947E-2"/>
    <x v="16"/>
    <n v="1.0518376018102678"/>
    <s v=""/>
    <m/>
    <m/>
  </r>
  <r>
    <s v="Pietragalla"/>
    <x v="16"/>
    <m/>
    <s v="PZ"/>
    <n v="4267"/>
    <n v="7.1807268282219694E-3"/>
    <x v="16"/>
    <n v="0.73818931692835732"/>
    <s v=""/>
    <m/>
    <m/>
  </r>
  <r>
    <s v="Pietrapertosa"/>
    <x v="16"/>
    <m/>
    <s v="PZ"/>
    <n v="1108"/>
    <n v="1.8645993263815192E-3"/>
    <x v="16"/>
    <n v="0.19168356296147643"/>
    <s v=""/>
    <m/>
    <m/>
  </r>
  <r>
    <s v="Pignola"/>
    <x v="16"/>
    <m/>
    <s v="PZ"/>
    <n v="6699"/>
    <n v="1.1273421378546748E-2"/>
    <x v="16"/>
    <n v="1.1589243576524644"/>
    <s v=""/>
    <m/>
    <m/>
  </r>
  <r>
    <s v="Potenza"/>
    <x v="16"/>
    <m/>
    <s v="PZ"/>
    <n v="66777"/>
    <n v="0.11237576644203855"/>
    <x v="16"/>
    <n v="11.552394660540175"/>
    <s v=""/>
    <m/>
    <m/>
  </r>
  <r>
    <s v="Rapolla"/>
    <x v="16"/>
    <m/>
    <s v="PZ"/>
    <n v="4430"/>
    <n v="7.4550316027708757E-3"/>
    <x v="16"/>
    <n v="0.76638825263478394"/>
    <s v=""/>
    <m/>
    <m/>
  </r>
  <r>
    <s v="Rapone"/>
    <x v="16"/>
    <m/>
    <s v="PZ"/>
    <n v="1013"/>
    <n v="1.7047284455094574E-3"/>
    <x v="16"/>
    <n v="0.17524860043319102"/>
    <s v=""/>
    <m/>
    <m/>
  </r>
  <r>
    <s v="Rionero in Vulture"/>
    <x v="16"/>
    <m/>
    <s v="PZ"/>
    <n v="13444"/>
    <n v="2.2624253920463126E-2"/>
    <x v="16"/>
    <n v="2.3258066971607305"/>
    <s v=""/>
    <m/>
    <m/>
  </r>
  <r>
    <s v="Ripacandida"/>
    <x v="16"/>
    <m/>
    <s v="PZ"/>
    <n v="1733"/>
    <n v="2.916381437381925E-3"/>
    <x v="16"/>
    <n v="0.29980831643703854"/>
    <s v=""/>
    <m/>
    <m/>
  </r>
  <r>
    <s v="Rivello"/>
    <x v="16"/>
    <m/>
    <s v="PZ"/>
    <n v="2843"/>
    <n v="4.784346466518645E-3"/>
    <x v="16"/>
    <n v="0.49183787860963679"/>
    <s v=""/>
    <m/>
    <m/>
  </r>
  <r>
    <s v="Roccanova"/>
    <x v="16"/>
    <m/>
    <s v="PZ"/>
    <n v="1644"/>
    <n v="2.7666076647754672E-3"/>
    <x v="16"/>
    <n v="0.2844113515421185"/>
    <s v=""/>
    <m/>
    <m/>
  </r>
  <r>
    <s v="Rotonda"/>
    <x v="16"/>
    <m/>
    <s v="PZ"/>
    <n v="3519"/>
    <n v="5.921953997776684E-3"/>
    <x v="16"/>
    <n v="0.60878561196880465"/>
    <s v=""/>
    <m/>
    <m/>
  </r>
  <r>
    <s v="Ruoti"/>
    <x v="16"/>
    <m/>
    <s v="PZ"/>
    <n v="3542"/>
    <n v="5.9606595794614988E-3"/>
    <x v="16"/>
    <n v="0.61276460289670542"/>
    <s v=""/>
    <m/>
    <m/>
  </r>
  <r>
    <s v="Ruvo del Monte"/>
    <x v="16"/>
    <m/>
    <s v="PZ"/>
    <n v="1099"/>
    <n v="1.8494536639831133E-3"/>
    <x v="16"/>
    <n v="0.19012656651142837"/>
    <s v=""/>
    <m/>
    <m/>
  </r>
  <r>
    <s v="San Chirico Nuovo"/>
    <x v="16"/>
    <m/>
    <s v="PZ"/>
    <n v="1475"/>
    <n v="2.4822057819609573E-3"/>
    <x v="16"/>
    <n v="0.2551744182023265"/>
    <s v=""/>
    <m/>
    <m/>
  </r>
  <r>
    <s v="San Chirico Raparo"/>
    <x v="16"/>
    <m/>
    <s v="PZ"/>
    <n v="1161"/>
    <n v="1.9537904493943537E-3"/>
    <x v="16"/>
    <n v="0.20085254205620412"/>
    <s v=""/>
    <m/>
    <m/>
  </r>
  <r>
    <s v="San Costantino Albanese"/>
    <x v="16"/>
    <m/>
    <s v="PZ"/>
    <n v="778"/>
    <n v="1.3092583717733051E-3"/>
    <x v="16"/>
    <n v="0.13459369312637967"/>
    <s v=""/>
    <m/>
    <m/>
  </r>
  <r>
    <s v="San Fele"/>
    <x v="16"/>
    <m/>
    <s v="PZ"/>
    <n v="3168"/>
    <n v="5.3312731642388561E-3"/>
    <x v="16"/>
    <n v="0.54806275041692909"/>
    <s v=""/>
    <m/>
    <m/>
  </r>
  <r>
    <s v="San Martino d'Agri"/>
    <x v="16"/>
    <m/>
    <s v="PZ"/>
    <n v="825"/>
    <n v="1.3883523865205354E-3"/>
    <x v="16"/>
    <n v="0.14272467458774193"/>
    <s v=""/>
    <m/>
    <m/>
  </r>
  <r>
    <s v="San Severino Lucano"/>
    <x v="16"/>
    <m/>
    <s v="PZ"/>
    <n v="1667"/>
    <n v="2.8053132464602821E-3"/>
    <x v="16"/>
    <n v="0.28839034247001916"/>
    <s v=""/>
    <m/>
    <m/>
  </r>
  <r>
    <s v="Sant'Angelo Le Fratte"/>
    <x v="16"/>
    <m/>
    <s v="PZ"/>
    <n v="1457"/>
    <n v="2.4519144571641454E-3"/>
    <x v="16"/>
    <n v="0.25206042530223033"/>
    <s v=""/>
    <m/>
    <m/>
  </r>
  <r>
    <s v="Sant'Arcangelo"/>
    <x v="16"/>
    <m/>
    <s v="PZ"/>
    <n v="6506"/>
    <n v="1.0948631062669823E-2"/>
    <x v="16"/>
    <n v="1.1255354337792112"/>
    <s v=""/>
    <m/>
    <m/>
  </r>
  <r>
    <s v="Sarconi"/>
    <x v="16"/>
    <m/>
    <s v="PZ"/>
    <n v="1362"/>
    <n v="2.2920435762920841E-3"/>
    <x v="16"/>
    <n v="0.23562546277394489"/>
    <s v=""/>
    <m/>
    <m/>
  </r>
  <r>
    <s v="Sasso di Castalda"/>
    <x v="16"/>
    <m/>
    <s v="PZ"/>
    <n v="831"/>
    <n v="1.3984494947861395E-3"/>
    <x v="16"/>
    <n v="0.14376267222110733"/>
    <s v=""/>
    <m/>
    <m/>
  </r>
  <r>
    <s v="Satriano di Lucania"/>
    <x v="16"/>
    <m/>
    <s v="PZ"/>
    <n v="2406"/>
    <n v="4.0489404145071612E-3"/>
    <x v="16"/>
    <n v="0.41623705097952374"/>
    <s v=""/>
    <m/>
    <m/>
  </r>
  <r>
    <s v="Savoia di Lucania"/>
    <x v="16"/>
    <m/>
    <s v="PZ"/>
    <n v="1148"/>
    <n v="1.9319133814855454E-3"/>
    <x v="16"/>
    <n v="0.19860354718391243"/>
    <s v=""/>
    <m/>
    <m/>
  </r>
  <r>
    <s v="Senise"/>
    <x v="16"/>
    <m/>
    <s v="PZ"/>
    <n v="7127"/>
    <n v="1.1993681768159827E-2"/>
    <x v="16"/>
    <n v="1.2329681888325295"/>
    <s v=""/>
    <m/>
    <m/>
  </r>
  <r>
    <s v="Spinoso"/>
    <x v="16"/>
    <m/>
    <s v="PZ"/>
    <n v="1555"/>
    <n v="2.6168338921690095E-3"/>
    <x v="16"/>
    <n v="0.26901438664719846"/>
    <s v=""/>
    <m/>
    <m/>
  </r>
  <r>
    <s v="Teana"/>
    <x v="16"/>
    <m/>
    <s v="PZ"/>
    <n v="645"/>
    <n v="1.0854391385524186E-3"/>
    <x v="16"/>
    <n v="0.11158474558678007"/>
    <s v=""/>
    <m/>
    <m/>
  </r>
  <r>
    <s v="Terranova di Pollino"/>
    <x v="16"/>
    <m/>
    <s v="PZ"/>
    <n v="1324"/>
    <n v="2.2280952239432592E-3"/>
    <x v="16"/>
    <n v="0.22905147776263071"/>
    <s v=""/>
    <m/>
    <m/>
  </r>
  <r>
    <s v="Tito"/>
    <x v="16"/>
    <m/>
    <s v="PZ"/>
    <n v="7172"/>
    <n v="1.2069410080151855E-2"/>
    <x v="16"/>
    <n v="1.2407531710827699"/>
    <s v=""/>
    <m/>
    <m/>
  </r>
  <r>
    <s v="Tolve"/>
    <x v="16"/>
    <m/>
    <s v="PZ"/>
    <n v="3361"/>
    <n v="5.6560634801157816E-3"/>
    <x v="16"/>
    <n v="0.58145167429018263"/>
    <s v=""/>
    <m/>
    <m/>
  </r>
  <r>
    <s v="Tramutola"/>
    <x v="16"/>
    <m/>
    <s v="PZ"/>
    <n v="3155"/>
    <n v="5.3093960963300482E-3"/>
    <x v="16"/>
    <n v="0.5458137555446374"/>
    <s v=""/>
    <m/>
    <m/>
  </r>
  <r>
    <s v="Trecchina"/>
    <x v="16"/>
    <m/>
    <s v="PZ"/>
    <n v="2322"/>
    <n v="3.9075808987887074E-3"/>
    <x v="16"/>
    <n v="0.40170508411240824"/>
    <s v=""/>
    <m/>
    <m/>
  </r>
  <r>
    <s v="Trivigno"/>
    <x v="16"/>
    <m/>
    <s v="PZ"/>
    <n v="714"/>
    <n v="1.2015558836068634E-3"/>
    <x v="16"/>
    <n v="0.12352171837048212"/>
    <s v=""/>
    <m/>
    <m/>
  </r>
  <r>
    <s v="Vaglio Basilicata"/>
    <x v="16"/>
    <m/>
    <s v="PZ"/>
    <n v="2074"/>
    <n v="3.4902337571437463E-3"/>
    <x v="16"/>
    <n v="0.35880118193330518"/>
    <s v=""/>
    <m/>
    <m/>
  </r>
  <r>
    <s v="Venosa"/>
    <x v="16"/>
    <m/>
    <s v="PZ"/>
    <n v="12167"/>
    <n v="2.0475252711267097E-2"/>
    <x v="16"/>
    <n v="2.104886200859462"/>
    <s v=""/>
    <m/>
    <m/>
  </r>
  <r>
    <s v="Vietri di Potenza"/>
    <x v="16"/>
    <m/>
    <s v="PZ"/>
    <n v="2917"/>
    <n v="4.9088774684610936E-3"/>
    <x v="16"/>
    <n v="0.50463984942114337"/>
    <s v=""/>
    <m/>
    <m/>
  </r>
  <r>
    <s v="Viggianello"/>
    <x v="16"/>
    <m/>
    <s v="PZ"/>
    <n v="3124"/>
    <n v="5.2572277036244276E-3"/>
    <x v="16"/>
    <n v="0.54045076777224943"/>
    <s v=""/>
    <m/>
    <m/>
  </r>
  <r>
    <s v="Viggiano"/>
    <x v="16"/>
    <m/>
    <s v="PZ"/>
    <n v="3122"/>
    <n v="5.2538620008692263E-3"/>
    <x v="16"/>
    <n v="0.54010476856112766"/>
    <s v=""/>
    <m/>
    <m/>
  </r>
  <r>
    <s v="Ginestra"/>
    <x v="16"/>
    <m/>
    <s v="PZ"/>
    <n v="741"/>
    <n v="1.246992870802081E-3"/>
    <x v="16"/>
    <n v="0.12819270772062638"/>
    <s v=""/>
    <m/>
    <m/>
  </r>
  <r>
    <s v="Paterno"/>
    <x v="16"/>
    <m/>
    <s v="PZ"/>
    <n v="3423"/>
    <n v="5.760400265527022E-3"/>
    <x v="16"/>
    <n v="0.59217764983495835"/>
    <s v=""/>
    <m/>
    <m/>
  </r>
  <r>
    <s v="Accettura"/>
    <x v="16"/>
    <m/>
    <s v="MT"/>
    <n v="1980"/>
    <n v="3.3320457276492855E-3"/>
    <x v="16"/>
    <n v="0.34253921901058065"/>
    <s v=""/>
    <m/>
    <m/>
  </r>
  <r>
    <s v="Aliano"/>
    <x v="16"/>
    <m/>
    <s v="MT"/>
    <n v="1082"/>
    <n v="1.8208451905639025E-3"/>
    <x v="16"/>
    <n v="0.18718557321689308"/>
    <s v=""/>
    <m/>
    <m/>
  </r>
  <r>
    <s v="Bernalda"/>
    <x v="16"/>
    <m/>
    <s v="MT"/>
    <n v="12264"/>
    <n v="2.0638489294894358E-2"/>
    <x v="16"/>
    <n v="2.1216671625988694"/>
    <s v=""/>
    <m/>
    <m/>
  </r>
  <r>
    <s v="Calciano"/>
    <x v="16"/>
    <m/>
    <s v="MT"/>
    <n v="796"/>
    <n v="1.3395496965701167E-3"/>
    <x v="16"/>
    <n v="0.13770768602647587"/>
    <s v=""/>
    <m/>
    <m/>
  </r>
  <r>
    <s v="Cirigliano"/>
    <x v="16"/>
    <m/>
    <s v="MT"/>
    <n v="361"/>
    <n v="6.0750934731383438E-4"/>
    <x v="16"/>
    <n v="6.2452857607484653E-2"/>
    <s v=""/>
    <m/>
    <m/>
  </r>
  <r>
    <s v="Colobraro"/>
    <x v="16"/>
    <m/>
    <s v="MT"/>
    <n v="1342"/>
    <n v="2.258386548740071E-3"/>
    <x v="16"/>
    <n v="0.23216547066272691"/>
    <s v=""/>
    <m/>
    <m/>
  </r>
  <r>
    <s v="Craco"/>
    <x v="16"/>
    <m/>
    <s v="MT"/>
    <n v="766"/>
    <n v="1.2890641552420971E-3"/>
    <x v="16"/>
    <n v="0.13251769785964887"/>
    <s v=""/>
    <m/>
    <m/>
  </r>
  <r>
    <s v="Ferrandina"/>
    <x v="16"/>
    <m/>
    <s v="MT"/>
    <n v="8973"/>
    <n v="1.5100225411210623E-2"/>
    <x v="16"/>
    <n v="1.5523254606979497"/>
    <s v=""/>
    <m/>
    <m/>
  </r>
  <r>
    <s v="Garaguso"/>
    <x v="16"/>
    <m/>
    <s v="MT"/>
    <n v="1134"/>
    <n v="1.9083534621991362E-3"/>
    <x v="16"/>
    <n v="0.19618155270605983"/>
    <s v=""/>
    <m/>
    <m/>
  </r>
  <r>
    <s v="Gorgoglione"/>
    <x v="16"/>
    <m/>
    <s v="MT"/>
    <n v="1053"/>
    <n v="1.7720425006134835E-3"/>
    <x v="16"/>
    <n v="0.18216858465562699"/>
    <s v=""/>
    <m/>
    <m/>
  </r>
  <r>
    <s v="Grassano"/>
    <x v="16"/>
    <m/>
    <s v="MT"/>
    <n v="5395"/>
    <n v="9.078983182155503E-3"/>
    <x v="16"/>
    <n v="0.93333287200105186"/>
    <s v=""/>
    <m/>
    <m/>
  </r>
  <r>
    <s v="Grottole"/>
    <x v="16"/>
    <m/>
    <s v="MT"/>
    <n v="2371"/>
    <n v="3.990040616291139E-3"/>
    <x v="16"/>
    <n v="0.41018206478489228"/>
    <s v=""/>
    <m/>
    <m/>
  </r>
  <r>
    <s v="Irsina"/>
    <x v="16"/>
    <m/>
    <s v="MT"/>
    <n v="5100"/>
    <n v="8.5825420257633102E-3"/>
    <x v="16"/>
    <n v="0.88229798836058659"/>
    <s v=""/>
    <m/>
    <m/>
  </r>
  <r>
    <s v="Matera"/>
    <x v="16"/>
    <m/>
    <s v="MT"/>
    <n v="59796"/>
    <n v="0.10062778097500841"/>
    <x v="16"/>
    <n v="10.344684414119536"/>
    <s v=""/>
    <m/>
    <m/>
  </r>
  <r>
    <s v="Miglionico"/>
    <x v="16"/>
    <m/>
    <s v="MT"/>
    <n v="2543"/>
    <n v="4.2794910532384508E-3"/>
    <x v="16"/>
    <n v="0.43993799694136704"/>
    <s v=""/>
    <m/>
    <m/>
  </r>
  <r>
    <s v="Montalbano Jonico"/>
    <x v="16"/>
    <m/>
    <s v="MT"/>
    <n v="7427"/>
    <n v="1.2498537181440022E-2"/>
    <x v="16"/>
    <n v="1.2848680705007993"/>
    <s v=""/>
    <m/>
    <m/>
  </r>
  <r>
    <s v="Montescaglioso"/>
    <x v="16"/>
    <m/>
    <s v="MT"/>
    <n v="10102"/>
    <n v="1.7000164616521759E-2"/>
    <x v="16"/>
    <n v="1.7476420153762047"/>
    <s v=""/>
    <m/>
    <m/>
  </r>
  <r>
    <s v="Nova Siri"/>
    <x v="16"/>
    <m/>
    <s v="MT"/>
    <n v="6596"/>
    <n v="1.1100087686653881E-2"/>
    <x v="16"/>
    <n v="1.1411053982796919"/>
    <s v=""/>
    <m/>
    <m/>
  </r>
  <r>
    <s v="Oliveto Lucano"/>
    <x v="16"/>
    <m/>
    <s v="MT"/>
    <n v="494"/>
    <n v="8.3132858053472066E-4"/>
    <x v="16"/>
    <n v="8.5461805147084263E-2"/>
    <s v=""/>
    <m/>
    <m/>
  </r>
  <r>
    <s v="Pisticci"/>
    <x v="16"/>
    <m/>
    <s v="MT"/>
    <n v="17361"/>
    <n v="2.9215982766524869E-2"/>
    <x v="16"/>
    <n v="3.0034461521427733"/>
    <s v=""/>
    <m/>
    <m/>
  </r>
  <r>
    <s v="Policoro"/>
    <x v="16"/>
    <m/>
    <s v="MT"/>
    <n v="15976"/>
    <n v="2.6885233608547967E-2"/>
    <x v="16"/>
    <n v="2.7638416984409275"/>
    <s v=""/>
    <m/>
    <m/>
  </r>
  <r>
    <s v="Pomarico"/>
    <x v="16"/>
    <m/>
    <s v="MT"/>
    <n v="4238"/>
    <n v="7.1319241382715509E-3"/>
    <x v="16"/>
    <n v="0.73317232836709134"/>
    <s v=""/>
    <m/>
    <m/>
  </r>
  <r>
    <s v="Rotondella"/>
    <x v="16"/>
    <m/>
    <s v="MT"/>
    <n v="2707"/>
    <n v="4.5554786791649569E-3"/>
    <x v="16"/>
    <n v="0.46830993225335449"/>
    <s v=""/>
    <m/>
    <m/>
  </r>
  <r>
    <s v="Salandra"/>
    <x v="16"/>
    <m/>
    <s v="MT"/>
    <n v="2934"/>
    <n v="4.9374859418803039E-3"/>
    <x v="16"/>
    <n v="0.5075808427156786"/>
    <s v=""/>
    <m/>
    <m/>
  </r>
  <r>
    <s v="San Giorgio Lucano"/>
    <x v="16"/>
    <m/>
    <s v="MT"/>
    <n v="1290"/>
    <n v="2.1708782771048371E-3"/>
    <x v="16"/>
    <n v="0.22316949117356014"/>
    <s v=""/>
    <m/>
    <m/>
  </r>
  <r>
    <s v="San Mauro Forte"/>
    <x v="16"/>
    <m/>
    <s v="MT"/>
    <n v="1710"/>
    <n v="2.8776758556971101E-3"/>
    <x v="16"/>
    <n v="0.29582932550913782"/>
    <s v=""/>
    <m/>
    <m/>
  </r>
  <r>
    <s v="Stigliano"/>
    <x v="16"/>
    <m/>
    <s v="MT"/>
    <n v="4685"/>
    <n v="7.8841587040590407E-3"/>
    <x v="16"/>
    <n v="0.81050315205281331"/>
    <s v=""/>
    <m/>
    <m/>
  </r>
  <r>
    <s v="Tricarico"/>
    <x v="16"/>
    <m/>
    <s v="MT"/>
    <n v="5669"/>
    <n v="9.5400844596180805E-3"/>
    <x v="16"/>
    <n v="0.98073476392473813"/>
    <s v=""/>
    <m/>
    <m/>
  </r>
  <r>
    <s v="Tursi"/>
    <x v="16"/>
    <m/>
    <s v="MT"/>
    <n v="5151"/>
    <n v="8.6683674460209439E-3"/>
    <x v="16"/>
    <n v="0.8911209682441924"/>
    <s v=""/>
    <m/>
    <m/>
  </r>
  <r>
    <s v="Valsinni"/>
    <x v="16"/>
    <m/>
    <s v="MT"/>
    <n v="1634"/>
    <n v="2.7497791509994607E-3"/>
    <x v="16"/>
    <n v="0.28268135548650947"/>
    <s v=""/>
    <m/>
    <m/>
  </r>
  <r>
    <s v="Scanzano Jonico"/>
    <x v="16"/>
    <m/>
    <s v="MT"/>
    <n v="7171"/>
    <n v="1.2067727228774255E-2"/>
    <x v="16"/>
    <n v="1.2405801714772089"/>
    <s v=""/>
    <m/>
    <m/>
  </r>
  <r>
    <s v="Acquaformosa"/>
    <x v="17"/>
    <m/>
    <s v="CS"/>
    <n v="1161"/>
    <n v="1.9537904493943537E-3"/>
    <x v="17"/>
    <n v="5.9263418493657648E-2"/>
    <s v=""/>
    <m/>
    <m/>
  </r>
  <r>
    <s v="Acquappesa"/>
    <x v="17"/>
    <m/>
    <s v="CS"/>
    <n v="1910"/>
    <n v="3.2142461312172398E-3"/>
    <x v="17"/>
    <n v="9.7496235420229199E-2"/>
    <s v=""/>
    <m/>
    <m/>
  </r>
  <r>
    <s v="Acri"/>
    <x v="17"/>
    <m/>
    <s v="CS"/>
    <n v="21458"/>
    <n v="3.6110624860554726E-2"/>
    <x v="17"/>
    <n v="1.0953268165692556"/>
    <s v=""/>
    <m/>
    <m/>
  </r>
  <r>
    <s v="Aiello Calabro"/>
    <x v="17"/>
    <m/>
    <s v="CS"/>
    <n v="1907"/>
    <n v="3.2091975770844375E-3"/>
    <x v="17"/>
    <n v="9.7343099971925168E-2"/>
    <s v=""/>
    <m/>
    <m/>
  </r>
  <r>
    <s v="Aieta"/>
    <x v="17"/>
    <m/>
    <s v="CS"/>
    <n v="839"/>
    <n v="1.4119123058069446E-3"/>
    <x v="17"/>
    <n v="4.2826880375692301E-2"/>
    <s v=""/>
    <m/>
    <m/>
  </r>
  <r>
    <s v="Albidona"/>
    <x v="17"/>
    <m/>
    <s v="CS"/>
    <n v="1463"/>
    <n v="2.4620115654297495E-3"/>
    <x v="17"/>
    <n v="7.4679053622929481E-2"/>
    <s v=""/>
    <m/>
    <m/>
  </r>
  <r>
    <s v="Alessandria del Carretto"/>
    <x v="17"/>
    <m/>
    <s v="CS"/>
    <n v="530"/>
    <n v="8.919112301283439E-4"/>
    <x v="17"/>
    <n v="2.7053929200377736E-2"/>
    <s v=""/>
    <m/>
    <m/>
  </r>
  <r>
    <s v="Altilia"/>
    <x v="17"/>
    <m/>
    <s v="CS"/>
    <n v="737"/>
    <n v="1.2402614652916783E-3"/>
    <x v="17"/>
    <n v="3.7620275133355453E-2"/>
    <s v=""/>
    <m/>
    <m/>
  </r>
  <r>
    <s v="Altomonte"/>
    <x v="17"/>
    <m/>
    <s v="CS"/>
    <n v="4341"/>
    <n v="7.305257830164418E-3"/>
    <x v="17"/>
    <n v="0.22158699369592402"/>
    <s v=""/>
    <m/>
    <m/>
  </r>
  <r>
    <s v="Amantea"/>
    <x v="17"/>
    <m/>
    <s v="CS"/>
    <n v="13754"/>
    <n v="2.3145937847519327E-2"/>
    <x v="17"/>
    <n v="0.70207498532451951"/>
    <s v=""/>
    <m/>
    <m/>
  </r>
  <r>
    <s v="Amendolara"/>
    <x v="17"/>
    <m/>
    <s v="CS"/>
    <n v="3001"/>
    <n v="5.0502369841795482E-3"/>
    <x v="17"/>
    <n v="0.15318649345345958"/>
    <s v=""/>
    <m/>
    <m/>
  </r>
  <r>
    <s v="Aprigliano"/>
    <x v="17"/>
    <m/>
    <s v="CS"/>
    <n v="2968"/>
    <n v="4.9947028887187264E-3"/>
    <x v="17"/>
    <n v="0.15150200352211532"/>
    <s v=""/>
    <m/>
    <m/>
  </r>
  <r>
    <s v="Belmonte Calabro"/>
    <x v="17"/>
    <m/>
    <s v="CS"/>
    <n v="2007"/>
    <n v="3.3774827148445024E-3"/>
    <x v="17"/>
    <n v="0.10244761491539267"/>
    <s v=""/>
    <m/>
    <m/>
  </r>
  <r>
    <s v="Belsito"/>
    <x v="17"/>
    <m/>
    <s v="CS"/>
    <n v="958"/>
    <n v="1.6121716197414217E-3"/>
    <x v="17"/>
    <n v="4.8901253158418624E-2"/>
    <s v=""/>
    <m/>
    <m/>
  </r>
  <r>
    <s v="Belvedere Marittimo"/>
    <x v="17"/>
    <m/>
    <s v="CS"/>
    <n v="9120"/>
    <n v="1.534760456371792E-2"/>
    <x v="17"/>
    <n v="0.4655317628442357"/>
    <s v=""/>
    <m/>
    <m/>
  </r>
  <r>
    <s v="Bianchi"/>
    <x v="17"/>
    <m/>
    <s v="CS"/>
    <n v="1367"/>
    <n v="2.3004578331800875E-3"/>
    <x v="17"/>
    <n v="6.9778719277200682E-2"/>
    <s v=""/>
    <m/>
    <m/>
  </r>
  <r>
    <s v="Bisignano"/>
    <x v="17"/>
    <m/>
    <s v="CS"/>
    <n v="10335"/>
    <n v="1.7392268987502707E-2"/>
    <x v="17"/>
    <n v="0.52755161940736583"/>
    <s v=""/>
    <m/>
    <m/>
  </r>
  <r>
    <s v="Bocchigliero"/>
    <x v="17"/>
    <m/>
    <s v="CS"/>
    <n v="1479"/>
    <n v="2.4889371874713601E-3"/>
    <x v="17"/>
    <n v="7.5495776013884283E-2"/>
    <s v=""/>
    <m/>
    <m/>
  </r>
  <r>
    <s v="Bonifati"/>
    <x v="17"/>
    <m/>
    <s v="CS"/>
    <n v="2912"/>
    <n v="4.9004632115730896E-3"/>
    <x v="17"/>
    <n v="0.14864347515377352"/>
    <s v=""/>
    <m/>
    <m/>
  </r>
  <r>
    <s v="Buonvicino"/>
    <x v="17"/>
    <m/>
    <s v="CS"/>
    <n v="2354"/>
    <n v="3.9614321428719278E-3"/>
    <x v="17"/>
    <n v="0.12016028176922487"/>
    <s v=""/>
    <m/>
    <m/>
  </r>
  <r>
    <s v="Calopezzati"/>
    <x v="17"/>
    <m/>
    <s v="CS"/>
    <n v="1293"/>
    <n v="2.1759268312376394E-3"/>
    <x v="17"/>
    <n v="6.6001378219034748E-2"/>
    <s v=""/>
    <m/>
    <m/>
  </r>
  <r>
    <s v="Caloveto"/>
    <x v="17"/>
    <m/>
    <s v="CS"/>
    <n v="1283"/>
    <n v="2.1590983174616329E-3"/>
    <x v="17"/>
    <n v="6.5490926724687981E-2"/>
    <s v=""/>
    <m/>
    <m/>
  </r>
  <r>
    <s v="Campana"/>
    <x v="17"/>
    <m/>
    <s v="CS"/>
    <n v="1962"/>
    <n v="3.3017544028524737E-3"/>
    <x v="17"/>
    <n v="0.1001505831908323"/>
    <s v=""/>
    <m/>
    <m/>
  </r>
  <r>
    <s v="Canna"/>
    <x v="17"/>
    <m/>
    <s v="CS"/>
    <n v="785"/>
    <n v="1.3210383314165093E-3"/>
    <x v="17"/>
    <n v="4.0070442306219846E-2"/>
    <s v=""/>
    <m/>
    <m/>
  </r>
  <r>
    <s v="Cariati"/>
    <x v="17"/>
    <m/>
    <s v="CS"/>
    <n v="8644"/>
    <n v="1.4546567307980009E-2"/>
    <x v="17"/>
    <n v="0.44123427171333046"/>
    <s v=""/>
    <m/>
    <m/>
  </r>
  <r>
    <s v="Carolei"/>
    <x v="17"/>
    <m/>
    <s v="CS"/>
    <n v="3462"/>
    <n v="5.8260314692534466E-3"/>
    <x v="17"/>
    <n v="0.17671830734284474"/>
    <s v=""/>
    <m/>
    <m/>
  </r>
  <r>
    <s v="Carpanzano"/>
    <x v="17"/>
    <m/>
    <s v="CS"/>
    <n v="300"/>
    <n v="5.048554132801947E-4"/>
    <x v="17"/>
    <n v="1.5313544830402492E-2"/>
    <s v=""/>
    <m/>
    <m/>
  </r>
  <r>
    <s v="Cassano all'Ionio"/>
    <x v="17"/>
    <m/>
    <s v="CS"/>
    <n v="17281"/>
    <n v="2.9081354656316817E-2"/>
    <x v="17"/>
    <n v="0.8821112273806182"/>
    <s v=""/>
    <m/>
    <m/>
  </r>
  <r>
    <s v="Castiglione Cosentino"/>
    <x v="17"/>
    <m/>
    <s v="CS"/>
    <n v="2978"/>
    <n v="5.0115314024947333E-3"/>
    <x v="17"/>
    <n v="0.15201245501646204"/>
    <s v=""/>
    <m/>
    <m/>
  </r>
  <r>
    <s v="Castrolibero"/>
    <x v="17"/>
    <m/>
    <s v="CS"/>
    <n v="9967"/>
    <n v="1.6772979680545669E-2"/>
    <x v="17"/>
    <n v="0.50876700441540545"/>
    <s v=""/>
    <m/>
    <m/>
  </r>
  <r>
    <s v="Castroregio"/>
    <x v="17"/>
    <m/>
    <s v="CS"/>
    <n v="345"/>
    <n v="5.8058372527222386E-4"/>
    <x v="17"/>
    <n v="1.7610576554962863E-2"/>
    <s v=""/>
    <m/>
    <m/>
  </r>
  <r>
    <s v="Castrovillari"/>
    <x v="17"/>
    <m/>
    <s v="CS"/>
    <n v="22515"/>
    <n v="3.7889398766678614E-2"/>
    <x v="17"/>
    <n v="1.1492815395217069"/>
    <s v=""/>
    <m/>
    <m/>
  </r>
  <r>
    <s v="Celico"/>
    <x v="17"/>
    <m/>
    <s v="CS"/>
    <n v="2883"/>
    <n v="4.8516605216226711E-3"/>
    <x v="17"/>
    <n v="0.14716316582016792"/>
    <s v=""/>
    <m/>
    <m/>
  </r>
  <r>
    <s v="Cellara"/>
    <x v="17"/>
    <m/>
    <s v="CS"/>
    <n v="511"/>
    <n v="8.5993705395393167E-4"/>
    <x v="17"/>
    <n v="2.6084071361118909E-2"/>
    <s v=""/>
    <m/>
    <m/>
  </r>
  <r>
    <s v="Cerchiara di Calabria"/>
    <x v="17"/>
    <m/>
    <s v="CS"/>
    <n v="2467"/>
    <n v="4.151594348540801E-3"/>
    <x v="17"/>
    <n v="0.12592838365534315"/>
    <s v=""/>
    <m/>
    <m/>
  </r>
  <r>
    <s v="Cerisano"/>
    <x v="17"/>
    <m/>
    <s v="CS"/>
    <n v="3271"/>
    <n v="5.5046068561317232E-3"/>
    <x v="17"/>
    <n v="0.16696868380082183"/>
    <s v=""/>
    <m/>
    <m/>
  </r>
  <r>
    <s v="Cervicati"/>
    <x v="17"/>
    <m/>
    <s v="CS"/>
    <n v="888"/>
    <n v="1.4943720233093765E-3"/>
    <x v="17"/>
    <n v="4.5328092697991373E-2"/>
    <s v=""/>
    <m/>
    <m/>
  </r>
  <r>
    <s v="Cerzeto"/>
    <x v="17"/>
    <m/>
    <s v="CS"/>
    <n v="1328"/>
    <n v="2.234826629453662E-3"/>
    <x v="17"/>
    <n v="6.778795844924837E-2"/>
    <s v=""/>
    <m/>
    <m/>
  </r>
  <r>
    <s v="Cetraro"/>
    <x v="17"/>
    <m/>
    <s v="CS"/>
    <n v="10260"/>
    <n v="1.726605513418266E-2"/>
    <x v="17"/>
    <n v="0.52372323319976521"/>
    <s v=""/>
    <m/>
    <m/>
  </r>
  <r>
    <s v="Civita"/>
    <x v="17"/>
    <m/>
    <s v="CS"/>
    <n v="956"/>
    <n v="1.6088059169862205E-3"/>
    <x v="17"/>
    <n v="4.8799162859549272E-2"/>
    <s v=""/>
    <m/>
    <m/>
  </r>
  <r>
    <s v="Cleto"/>
    <x v="17"/>
    <m/>
    <s v="CS"/>
    <n v="1320"/>
    <n v="2.2213638184328567E-3"/>
    <x v="17"/>
    <n v="6.7379597253770962E-2"/>
    <s v=""/>
    <m/>
    <m/>
  </r>
  <r>
    <s v="Colosimi"/>
    <x v="17"/>
    <m/>
    <s v="CS"/>
    <n v="1313"/>
    <n v="2.2095838587896524E-3"/>
    <x v="17"/>
    <n v="6.7022281207728227E-2"/>
    <s v=""/>
    <m/>
    <m/>
  </r>
  <r>
    <s v="Cosenza"/>
    <x v="17"/>
    <m/>
    <s v="CS"/>
    <n v="69484"/>
    <n v="0.11693124512120349"/>
    <x v="17"/>
    <n v="3.5468211633189557"/>
    <s v=""/>
    <m/>
    <m/>
  </r>
  <r>
    <s v="Cropalati"/>
    <x v="17"/>
    <m/>
    <s v="CS"/>
    <n v="1097"/>
    <n v="1.8460879612279121E-3"/>
    <x v="17"/>
    <n v="5.5996528929838446E-2"/>
    <s v=""/>
    <m/>
    <m/>
  </r>
  <r>
    <s v="Crosia"/>
    <x v="17"/>
    <m/>
    <s v="CS"/>
    <n v="9481"/>
    <n v="1.5955113911031753E-2"/>
    <x v="17"/>
    <n v="0.48395906179015341"/>
    <s v=""/>
    <m/>
    <m/>
  </r>
  <r>
    <s v="Diamante"/>
    <x v="17"/>
    <m/>
    <s v="CS"/>
    <n v="5055"/>
    <n v="8.5068137137712819E-3"/>
    <x v="17"/>
    <n v="0.25803323039228199"/>
    <s v=""/>
    <m/>
    <m/>
  </r>
  <r>
    <s v="Dipignano"/>
    <x v="17"/>
    <m/>
    <s v="CS"/>
    <n v="4440"/>
    <n v="7.4718601165468818E-3"/>
    <x v="17"/>
    <n v="0.22664046348995687"/>
    <s v=""/>
    <m/>
    <m/>
  </r>
  <r>
    <s v="Domanico"/>
    <x v="17"/>
    <m/>
    <s v="CS"/>
    <n v="943"/>
    <n v="1.5869288490774119E-3"/>
    <x v="17"/>
    <n v="4.8135575916898501E-2"/>
    <s v=""/>
    <m/>
    <m/>
  </r>
  <r>
    <s v="Fagnano Castello"/>
    <x v="17"/>
    <m/>
    <s v="CS"/>
    <n v="3949"/>
    <n v="6.6455800901449626E-3"/>
    <x v="17"/>
    <n v="0.20157729511753147"/>
    <s v=""/>
    <m/>
    <m/>
  </r>
  <r>
    <s v="Falconara Albanese"/>
    <x v="17"/>
    <m/>
    <s v="CS"/>
    <n v="1405"/>
    <n v="2.364406185528912E-3"/>
    <x v="17"/>
    <n v="7.1718434955718335E-2"/>
    <s v=""/>
    <m/>
    <m/>
  </r>
  <r>
    <s v="Figline Vegliaturo"/>
    <x v="17"/>
    <m/>
    <s v="CS"/>
    <n v="1097"/>
    <n v="1.8460879612279121E-3"/>
    <x v="17"/>
    <n v="5.5996528929838446E-2"/>
    <s v=""/>
    <m/>
    <m/>
  </r>
  <r>
    <s v="Firmo"/>
    <x v="17"/>
    <m/>
    <s v="CS"/>
    <n v="2184"/>
    <n v="3.6753474086798177E-3"/>
    <x v="17"/>
    <n v="0.11148260636533014"/>
    <s v=""/>
    <m/>
    <m/>
  </r>
  <r>
    <s v="Fiumefreddo Bruzio"/>
    <x v="17"/>
    <m/>
    <s v="CS"/>
    <n v="3078"/>
    <n v="5.1798165402547978E-3"/>
    <x v="17"/>
    <n v="0.15711696995992958"/>
    <s v=""/>
    <m/>
    <m/>
  </r>
  <r>
    <s v="Francavilla Marittima"/>
    <x v="17"/>
    <m/>
    <s v="CS"/>
    <n v="3025"/>
    <n v="5.0906254172419629E-3"/>
    <x v="17"/>
    <n v="0.15441157703989178"/>
    <s v=""/>
    <m/>
    <m/>
  </r>
  <r>
    <s v="Frascineto"/>
    <x v="17"/>
    <m/>
    <s v="CS"/>
    <n v="2239"/>
    <n v="3.7679042344478534E-3"/>
    <x v="17"/>
    <n v="0.11429008958423725"/>
    <s v=""/>
    <m/>
    <m/>
  </r>
  <r>
    <s v="Fuscaldo"/>
    <x v="17"/>
    <m/>
    <s v="CS"/>
    <n v="8072"/>
    <n v="1.3583976319992438E-2"/>
    <x v="17"/>
    <n v="0.41203644623669639"/>
    <s v=""/>
    <m/>
    <m/>
  </r>
  <r>
    <s v="Grimaldi"/>
    <x v="17"/>
    <m/>
    <s v="CS"/>
    <n v="1739"/>
    <n v="2.9264785456475286E-3"/>
    <x v="17"/>
    <n v="8.876751486689978E-2"/>
    <s v=""/>
    <m/>
    <m/>
  </r>
  <r>
    <s v="Grisolia"/>
    <x v="17"/>
    <m/>
    <s v="CS"/>
    <n v="2310"/>
    <n v="3.8873866822574992E-3"/>
    <x v="17"/>
    <n v="0.11791429519409917"/>
    <s v=""/>
    <m/>
    <m/>
  </r>
  <r>
    <s v="Guardia Piemontese"/>
    <x v="17"/>
    <m/>
    <s v="CS"/>
    <n v="1895"/>
    <n v="3.1890033605532298E-3"/>
    <x v="17"/>
    <n v="9.673055817870907E-2"/>
    <s v=""/>
    <m/>
    <m/>
  </r>
  <r>
    <s v="Lago"/>
    <x v="17"/>
    <m/>
    <s v="CS"/>
    <n v="2689"/>
    <n v="4.525187354368145E-3"/>
    <x v="17"/>
    <n v="0.137260406829841"/>
    <s v=""/>
    <m/>
    <m/>
  </r>
  <r>
    <s v="Laino Borgo"/>
    <x v="17"/>
    <m/>
    <s v="CS"/>
    <n v="2027"/>
    <n v="3.4111397423965155E-3"/>
    <x v="17"/>
    <n v="0.10346851790408616"/>
    <s v=""/>
    <m/>
    <m/>
  </r>
  <r>
    <s v="Laino Castello"/>
    <x v="17"/>
    <m/>
    <s v="CS"/>
    <n v="879"/>
    <n v="1.4792263609109705E-3"/>
    <x v="17"/>
    <n v="4.48686863530793E-2"/>
    <s v=""/>
    <m/>
    <m/>
  </r>
  <r>
    <s v="Lappano"/>
    <x v="17"/>
    <m/>
    <s v="CS"/>
    <n v="986"/>
    <n v="1.6592914583142401E-3"/>
    <x v="17"/>
    <n v="5.0330517342589517E-2"/>
    <s v=""/>
    <m/>
    <m/>
  </r>
  <r>
    <s v="Lattarico"/>
    <x v="17"/>
    <m/>
    <s v="CS"/>
    <n v="4058"/>
    <n v="6.8290108903034333E-3"/>
    <x v="17"/>
    <n v="0.20714121640591104"/>
    <s v=""/>
    <m/>
    <m/>
  </r>
  <r>
    <s v="Longobardi"/>
    <x v="17"/>
    <m/>
    <s v="CS"/>
    <n v="2256"/>
    <n v="3.7965127078670646E-3"/>
    <x v="17"/>
    <n v="0.11515785712462674"/>
    <s v=""/>
    <m/>
    <m/>
  </r>
  <r>
    <s v="Longobucco"/>
    <x v="17"/>
    <m/>
    <s v="CS"/>
    <n v="3479"/>
    <n v="5.8546399426726578E-3"/>
    <x v="17"/>
    <n v="0.17758607488323422"/>
    <s v=""/>
    <m/>
    <m/>
  </r>
  <r>
    <s v="Lungro"/>
    <x v="17"/>
    <m/>
    <s v="CS"/>
    <n v="2517"/>
    <n v="4.2357369174208332E-3"/>
    <x v="17"/>
    <n v="0.12848064112707691"/>
    <s v=""/>
    <m/>
    <m/>
  </r>
  <r>
    <s v="Luzzi"/>
    <x v="17"/>
    <m/>
    <s v="CS"/>
    <n v="9568"/>
    <n v="1.6101521980883011E-2"/>
    <x v="17"/>
    <n v="0.48839998979097016"/>
    <s v=""/>
    <m/>
    <m/>
  </r>
  <r>
    <s v="Maierà"/>
    <x v="17"/>
    <m/>
    <s v="CS"/>
    <n v="1231"/>
    <n v="2.071590045826399E-3"/>
    <x v="17"/>
    <n v="6.2836578954084885E-2"/>
    <s v=""/>
    <m/>
    <m/>
  </r>
  <r>
    <s v="Malito"/>
    <x v="17"/>
    <m/>
    <s v="CS"/>
    <n v="812"/>
    <n v="1.3664753186117271E-3"/>
    <x v="17"/>
    <n v="4.1448661340956074E-2"/>
    <s v=""/>
    <m/>
    <m/>
  </r>
  <r>
    <s v="Malvito"/>
    <x v="17"/>
    <m/>
    <s v="CS"/>
    <n v="1867"/>
    <n v="3.1418835219804114E-3"/>
    <x v="17"/>
    <n v="9.5301293994538169E-2"/>
    <s v=""/>
    <m/>
    <m/>
  </r>
  <r>
    <s v="Mandatoriccio"/>
    <x v="17"/>
    <m/>
    <s v="CS"/>
    <n v="2900"/>
    <n v="4.8802689950418823E-3"/>
    <x v="17"/>
    <n v="0.14803093336055742"/>
    <s v=""/>
    <m/>
    <m/>
  </r>
  <r>
    <s v="Mangone"/>
    <x v="17"/>
    <m/>
    <s v="CS"/>
    <n v="1823"/>
    <n v="3.0678380613659833E-3"/>
    <x v="17"/>
    <n v="9.3055307419412467E-2"/>
    <s v=""/>
    <m/>
    <m/>
  </r>
  <r>
    <s v="Marano Marchesato"/>
    <x v="17"/>
    <m/>
    <s v="CS"/>
    <n v="3474"/>
    <n v="5.8462256857846548E-3"/>
    <x v="17"/>
    <n v="0.17733084913606084"/>
    <s v=""/>
    <m/>
    <m/>
  </r>
  <r>
    <s v="Marano Principato"/>
    <x v="17"/>
    <m/>
    <s v="CS"/>
    <n v="3119"/>
    <n v="5.2488134467364245E-3"/>
    <x v="17"/>
    <n v="0.15920982108675125"/>
    <s v=""/>
    <m/>
    <m/>
  </r>
  <r>
    <s v="Marzi"/>
    <x v="17"/>
    <m/>
    <s v="CS"/>
    <n v="996"/>
    <n v="1.6761199720902466E-3"/>
    <x v="17"/>
    <n v="5.0840968836936271E-2"/>
    <s v=""/>
    <m/>
    <m/>
  </r>
  <r>
    <s v="Mendicino"/>
    <x v="17"/>
    <m/>
    <s v="CS"/>
    <n v="9238"/>
    <n v="1.5546181026274796E-2"/>
    <x v="17"/>
    <n v="0.47155509047752736"/>
    <s v=""/>
    <m/>
    <m/>
  </r>
  <r>
    <s v="Mongrassano"/>
    <x v="17"/>
    <m/>
    <s v="CS"/>
    <n v="1661"/>
    <n v="2.795216138194678E-3"/>
    <x v="17"/>
    <n v="8.4785993210995128E-2"/>
    <s v=""/>
    <m/>
    <m/>
  </r>
  <r>
    <s v="Montalto Uffugo"/>
    <x v="17"/>
    <m/>
    <s v="CS"/>
    <n v="18168"/>
    <n v="3.057404382824859E-2"/>
    <x v="17"/>
    <n v="0.92738827492917486"/>
    <s v=""/>
    <m/>
    <m/>
  </r>
  <r>
    <s v="Montegiordano"/>
    <x v="17"/>
    <m/>
    <s v="CS"/>
    <n v="1988"/>
    <n v="3.3455085386700899E-3"/>
    <x v="17"/>
    <n v="0.10147775707613385"/>
    <s v=""/>
    <m/>
    <m/>
  </r>
  <r>
    <s v="Morano Calabro"/>
    <x v="17"/>
    <m/>
    <s v="CS"/>
    <n v="4615"/>
    <n v="7.7663591076269954E-3"/>
    <x v="17"/>
    <n v="0.23557336464102499"/>
    <s v=""/>
    <m/>
    <m/>
  </r>
  <r>
    <s v="Mormanno"/>
    <x v="17"/>
    <m/>
    <s v="CS"/>
    <n v="3264"/>
    <n v="5.492826896488519E-3"/>
    <x v="17"/>
    <n v="0.16661136775477911"/>
    <s v=""/>
    <m/>
    <m/>
  </r>
  <r>
    <s v="Mottafollone"/>
    <x v="17"/>
    <m/>
    <s v="CS"/>
    <n v="1274"/>
    <n v="2.1439526550632269E-3"/>
    <x v="17"/>
    <n v="6.5031520379775914E-2"/>
    <s v=""/>
    <m/>
    <m/>
  </r>
  <r>
    <s v="Nocara"/>
    <x v="17"/>
    <m/>
    <s v="CS"/>
    <n v="422"/>
    <n v="7.1016328134747395E-4"/>
    <x v="17"/>
    <n v="2.1541053061432839E-2"/>
    <s v=""/>
    <m/>
    <m/>
  </r>
  <r>
    <s v="Oriolo"/>
    <x v="17"/>
    <m/>
    <s v="CS"/>
    <n v="2386"/>
    <n v="4.0152833869551482E-3"/>
    <x v="17"/>
    <n v="0.12179372655113448"/>
    <s v=""/>
    <m/>
    <m/>
  </r>
  <r>
    <s v="Orsomarso"/>
    <x v="17"/>
    <m/>
    <s v="CS"/>
    <n v="1338"/>
    <n v="2.2516551432296686E-3"/>
    <x v="17"/>
    <n v="6.8298409943595109E-2"/>
    <s v=""/>
    <m/>
    <m/>
  </r>
  <r>
    <s v="Paludi"/>
    <x v="17"/>
    <m/>
    <s v="CS"/>
    <n v="1134"/>
    <n v="1.9083534621991362E-3"/>
    <x v="17"/>
    <n v="5.788519945892142E-2"/>
    <s v=""/>
    <m/>
    <m/>
  </r>
  <r>
    <s v="Panettieri"/>
    <x v="17"/>
    <m/>
    <s v="CS"/>
    <n v="345"/>
    <n v="5.8058372527222386E-4"/>
    <x v="17"/>
    <n v="1.7610576554962863E-2"/>
    <s v=""/>
    <m/>
    <m/>
  </r>
  <r>
    <s v="Paola"/>
    <x v="17"/>
    <m/>
    <s v="CS"/>
    <n v="16416"/>
    <n v="2.7625688214692256E-2"/>
    <x v="17"/>
    <n v="0.83795717311962425"/>
    <s v=""/>
    <m/>
    <m/>
  </r>
  <r>
    <s v="Papasidero"/>
    <x v="17"/>
    <m/>
    <s v="CS"/>
    <n v="808"/>
    <n v="1.3597439131013244E-3"/>
    <x v="17"/>
    <n v="4.1244480743217377E-2"/>
    <s v=""/>
    <m/>
    <m/>
  </r>
  <r>
    <s v="Parenti"/>
    <x v="17"/>
    <m/>
    <s v="CS"/>
    <n v="2249"/>
    <n v="3.7847327482238599E-3"/>
    <x v="17"/>
    <n v="0.11480054107858402"/>
    <s v=""/>
    <m/>
    <m/>
  </r>
  <r>
    <s v="Paterno Calabro"/>
    <x v="17"/>
    <m/>
    <s v="CS"/>
    <n v="1366"/>
    <n v="2.2987749818024865E-3"/>
    <x v="17"/>
    <n v="6.9727674127766009E-2"/>
    <s v=""/>
    <m/>
    <m/>
  </r>
  <r>
    <s v="Pedivigliano"/>
    <x v="17"/>
    <m/>
    <s v="CS"/>
    <n v="878"/>
    <n v="1.4775435095333699E-3"/>
    <x v="17"/>
    <n v="4.4817641203644627E-2"/>
    <s v=""/>
    <m/>
    <m/>
  </r>
  <r>
    <s v="Piane Crati"/>
    <x v="17"/>
    <m/>
    <s v="CS"/>
    <n v="1414"/>
    <n v="2.3795518479273179E-3"/>
    <x v="17"/>
    <n v="7.2177841300630402E-2"/>
    <s v=""/>
    <m/>
    <m/>
  </r>
  <r>
    <s v="Pietrafitta"/>
    <x v="17"/>
    <m/>
    <s v="CS"/>
    <n v="1377"/>
    <n v="2.3172863469560941E-3"/>
    <x v="17"/>
    <n v="7.0289170771547435E-2"/>
    <s v=""/>
    <m/>
    <m/>
  </r>
  <r>
    <s v="Pietrapaola"/>
    <x v="17"/>
    <m/>
    <s v="CS"/>
    <n v="1173"/>
    <n v="1.973984665925561E-3"/>
    <x v="17"/>
    <n v="5.9875960286873739E-2"/>
    <s v=""/>
    <m/>
    <m/>
  </r>
  <r>
    <s v="Plataci"/>
    <x v="17"/>
    <m/>
    <s v="CS"/>
    <n v="830"/>
    <n v="1.3967666434085387E-3"/>
    <x v="17"/>
    <n v="4.2367474030780221E-2"/>
    <s v=""/>
    <m/>
    <m/>
  </r>
  <r>
    <s v="Praia a Mare"/>
    <x v="17"/>
    <m/>
    <s v="CS"/>
    <n v="6496"/>
    <n v="1.0931802548893817E-2"/>
    <x v="17"/>
    <n v="0.33158929072764859"/>
    <s v=""/>
    <m/>
    <m/>
  </r>
  <r>
    <s v="Rende"/>
    <x v="17"/>
    <m/>
    <s v="CS"/>
    <n v="33555"/>
    <n v="5.6468077975389774E-2"/>
    <x v="17"/>
    <n v="1.7128199892805187"/>
    <s v=""/>
    <m/>
    <m/>
  </r>
  <r>
    <s v="Rocca Imperiale"/>
    <x v="17"/>
    <m/>
    <s v="CS"/>
    <n v="3292"/>
    <n v="5.539946735061336E-3"/>
    <x v="17"/>
    <n v="0.16804063193895"/>
    <s v=""/>
    <m/>
    <m/>
  </r>
  <r>
    <s v="Roggiano Gravina"/>
    <x v="17"/>
    <m/>
    <s v="CS"/>
    <n v="7228"/>
    <n v="1.2163649757297491E-2"/>
    <x v="17"/>
    <n v="0.36895434011383071"/>
    <s v=""/>
    <m/>
    <m/>
  </r>
  <r>
    <s v="Rogliano"/>
    <x v="17"/>
    <m/>
    <s v="CS"/>
    <n v="5697"/>
    <n v="9.5872042981908975E-3"/>
    <x v="17"/>
    <n v="0.29080421632934328"/>
    <s v=""/>
    <m/>
    <m/>
  </r>
  <r>
    <s v="Rose"/>
    <x v="17"/>
    <m/>
    <s v="CS"/>
    <n v="4316"/>
    <n v="7.263186545724401E-3"/>
    <x v="17"/>
    <n v="0.22031086496005717"/>
    <s v=""/>
    <m/>
    <m/>
  </r>
  <r>
    <s v="Roseto Capo Spulico"/>
    <x v="17"/>
    <m/>
    <s v="CS"/>
    <n v="1873"/>
    <n v="3.1519806302460155E-3"/>
    <x v="17"/>
    <n v="9.5607564891146218E-2"/>
    <s v=""/>
    <m/>
    <m/>
  </r>
  <r>
    <s v="Rota Greca"/>
    <x v="17"/>
    <m/>
    <s v="CS"/>
    <n v="1178"/>
    <n v="1.9823989228135645E-3"/>
    <x v="17"/>
    <n v="6.0131186034047115E-2"/>
    <s v=""/>
    <m/>
    <m/>
  </r>
  <r>
    <s v="Rovito"/>
    <x v="17"/>
    <m/>
    <s v="CS"/>
    <n v="3078"/>
    <n v="5.1798165402547978E-3"/>
    <x v="17"/>
    <n v="0.15711696995992958"/>
    <s v=""/>
    <m/>
    <m/>
  </r>
  <r>
    <s v="San Basile"/>
    <x v="17"/>
    <m/>
    <s v="CS"/>
    <n v="1065"/>
    <n v="1.7922367171446911E-3"/>
    <x v="17"/>
    <n v="5.4363084147928842E-2"/>
    <s v=""/>
    <m/>
    <m/>
  </r>
  <r>
    <s v="San Benedetto Ullano"/>
    <x v="17"/>
    <m/>
    <s v="CS"/>
    <n v="1598"/>
    <n v="2.689196501405837E-3"/>
    <x v="17"/>
    <n v="8.1570148796610606E-2"/>
    <s v=""/>
    <m/>
    <m/>
  </r>
  <r>
    <s v="San Cosmo Albanese"/>
    <x v="17"/>
    <m/>
    <s v="CS"/>
    <n v="629"/>
    <n v="1.0585135165108082E-3"/>
    <x v="17"/>
    <n v="3.2107398994410556E-2"/>
    <s v=""/>
    <m/>
    <m/>
  </r>
  <r>
    <s v="San Demetrio Corone"/>
    <x v="17"/>
    <m/>
    <s v="CS"/>
    <n v="3665"/>
    <n v="6.167650298906379E-3"/>
    <x v="17"/>
    <n v="0.18708047267808375"/>
    <s v=""/>
    <m/>
    <m/>
  </r>
  <r>
    <s v="San Donato di Ninea"/>
    <x v="17"/>
    <m/>
    <s v="CS"/>
    <n v="1491"/>
    <n v="2.5091314040025679E-3"/>
    <x v="17"/>
    <n v="7.6108317807100381E-2"/>
    <s v=""/>
    <m/>
    <m/>
  </r>
  <r>
    <s v="San Fili"/>
    <x v="17"/>
    <m/>
    <s v="CS"/>
    <n v="2715"/>
    <n v="4.5689414901857626E-3"/>
    <x v="17"/>
    <n v="0.13858758071514254"/>
    <s v=""/>
    <m/>
    <m/>
  </r>
  <r>
    <s v="Sangineto"/>
    <x v="17"/>
    <m/>
    <s v="CS"/>
    <n v="1337"/>
    <n v="2.2499722918520679E-3"/>
    <x v="17"/>
    <n v="6.8247364794160437E-2"/>
    <s v=""/>
    <m/>
    <m/>
  </r>
  <r>
    <s v="San Giorgio Albanese"/>
    <x v="17"/>
    <m/>
    <s v="CS"/>
    <n v="1555"/>
    <n v="2.6168338921690095E-3"/>
    <x v="17"/>
    <n v="7.9375207370919576E-2"/>
    <s v=""/>
    <m/>
    <m/>
  </r>
  <r>
    <s v="San Giovanni in Fiore"/>
    <x v="17"/>
    <m/>
    <s v="CS"/>
    <n v="17912"/>
    <n v="3.0143233875582827E-2"/>
    <x v="17"/>
    <n v="0.91432071667389803"/>
    <s v=""/>
    <m/>
    <m/>
  </r>
  <r>
    <s v="San Lorenzo Bellizzi"/>
    <x v="17"/>
    <m/>
    <s v="CS"/>
    <n v="746"/>
    <n v="1.2554071276900843E-3"/>
    <x v="17"/>
    <n v="3.8079681478267527E-2"/>
    <s v=""/>
    <m/>
    <m/>
  </r>
  <r>
    <s v="San Lorenzo del Vallo"/>
    <x v="17"/>
    <m/>
    <s v="CS"/>
    <n v="3465"/>
    <n v="5.8310800233862484E-3"/>
    <x v="17"/>
    <n v="0.17687144279114878"/>
    <s v=""/>
    <m/>
    <m/>
  </r>
  <r>
    <s v="San Lucido"/>
    <x v="17"/>
    <m/>
    <s v="CS"/>
    <n v="5940"/>
    <n v="9.9961371829478552E-3"/>
    <x v="17"/>
    <n v="0.30320818764196933"/>
    <s v=""/>
    <m/>
    <m/>
  </r>
  <r>
    <s v="San Marco Argentano"/>
    <x v="17"/>
    <m/>
    <s v="CS"/>
    <n v="7282"/>
    <n v="1.2254523731687925E-2"/>
    <x v="17"/>
    <n v="0.37171077818330311"/>
    <s v=""/>
    <m/>
    <m/>
  </r>
  <r>
    <s v="San Martino di Finita"/>
    <x v="17"/>
    <m/>
    <s v="CS"/>
    <n v="1207"/>
    <n v="2.0312016127639835E-3"/>
    <x v="17"/>
    <n v="6.1611495367652695E-2"/>
    <s v=""/>
    <m/>
    <m/>
  </r>
  <r>
    <s v="San Nicola Arcella"/>
    <x v="17"/>
    <m/>
    <s v="CS"/>
    <n v="1751"/>
    <n v="2.9466727621787364E-3"/>
    <x v="17"/>
    <n v="8.9380056660115878E-2"/>
    <s v=""/>
    <m/>
    <m/>
  </r>
  <r>
    <s v="San Pietro in Amantea"/>
    <x v="17"/>
    <m/>
    <s v="CS"/>
    <n v="534"/>
    <n v="8.9864263563874667E-4"/>
    <x v="17"/>
    <n v="2.7258109798116433E-2"/>
    <s v=""/>
    <m/>
    <m/>
  </r>
  <r>
    <s v="San Pietro in Guarano"/>
    <x v="17"/>
    <m/>
    <s v="CS"/>
    <n v="3649"/>
    <n v="6.1407246768647684E-3"/>
    <x v="17"/>
    <n v="0.18626375028712897"/>
    <s v=""/>
    <m/>
    <m/>
  </r>
  <r>
    <s v="San Sosti"/>
    <x v="17"/>
    <m/>
    <s v="CS"/>
    <n v="2200"/>
    <n v="3.7022730307214279E-3"/>
    <x v="17"/>
    <n v="0.11229932875628493"/>
    <s v=""/>
    <m/>
    <m/>
  </r>
  <r>
    <s v="Santa Caterina Albanese"/>
    <x v="17"/>
    <m/>
    <s v="CS"/>
    <n v="1244"/>
    <n v="2.0934671137352073E-3"/>
    <x v="17"/>
    <n v="6.3500165896735669E-2"/>
    <s v=""/>
    <m/>
    <m/>
  </r>
  <r>
    <s v="Santa Domenica Talao"/>
    <x v="17"/>
    <m/>
    <s v="CS"/>
    <n v="1272"/>
    <n v="2.1405869523080257E-3"/>
    <x v="17"/>
    <n v="6.4929430080906556E-2"/>
    <s v=""/>
    <m/>
    <m/>
  </r>
  <r>
    <s v="Sant'Agata di Esaro"/>
    <x v="17"/>
    <m/>
    <s v="CS"/>
    <n v="1990"/>
    <n v="3.348874241425292E-3"/>
    <x v="17"/>
    <n v="0.10157984737500318"/>
    <s v=""/>
    <m/>
    <m/>
  </r>
  <r>
    <s v="Santa Maria del Cedro"/>
    <x v="17"/>
    <m/>
    <s v="CS"/>
    <n v="4897"/>
    <n v="8.2409231961103786E-3"/>
    <x v="17"/>
    <n v="0.24996809678160334"/>
    <s v=""/>
    <m/>
    <m/>
  </r>
  <r>
    <s v="Santa Sofia d'Epiro"/>
    <x v="17"/>
    <m/>
    <s v="CS"/>
    <n v="2748"/>
    <n v="4.6244755856465836E-3"/>
    <x v="17"/>
    <n v="0.14027207064648683"/>
    <s v=""/>
    <m/>
    <m/>
  </r>
  <r>
    <s v="Santo Stefano di Rogliano"/>
    <x v="17"/>
    <m/>
    <s v="CS"/>
    <n v="1640"/>
    <n v="2.7598762592650644E-3"/>
    <x v="17"/>
    <n v="8.3714045072866949E-2"/>
    <s v=""/>
    <m/>
    <m/>
  </r>
  <r>
    <s v="San Vincenzo La Costa"/>
    <x v="17"/>
    <m/>
    <s v="CS"/>
    <n v="2158"/>
    <n v="3.6315932728622005E-3"/>
    <x v="17"/>
    <n v="0.11015543248002858"/>
    <s v=""/>
    <m/>
    <m/>
  </r>
  <r>
    <s v="Saracena"/>
    <x v="17"/>
    <m/>
    <s v="CS"/>
    <n v="3964"/>
    <n v="6.6708228608089734E-3"/>
    <x v="17"/>
    <n v="0.20234297235905158"/>
    <s v=""/>
    <m/>
    <m/>
  </r>
  <r>
    <s v="Scala Coeli"/>
    <x v="17"/>
    <m/>
    <s v="CS"/>
    <n v="1141"/>
    <n v="1.9201334218423404E-3"/>
    <x v="17"/>
    <n v="5.8242515504964142E-2"/>
    <s v=""/>
    <m/>
    <m/>
  </r>
  <r>
    <s v="Scalea"/>
    <x v="17"/>
    <m/>
    <s v="CS"/>
    <n v="10152"/>
    <n v="1.7084307185401788E-2"/>
    <x v="17"/>
    <n v="0.5182103570608203"/>
    <s v=""/>
    <m/>
    <m/>
  </r>
  <r>
    <s v="Scigliano"/>
    <x v="17"/>
    <m/>
    <s v="CS"/>
    <n v="1308"/>
    <n v="2.201169601901649E-3"/>
    <x v="17"/>
    <n v="6.6767055460554864E-2"/>
    <s v=""/>
    <m/>
    <m/>
  </r>
  <r>
    <s v="Serra d'Aiello"/>
    <x v="17"/>
    <m/>
    <s v="CS"/>
    <n v="549"/>
    <n v="9.2388540630275635E-4"/>
    <x v="17"/>
    <n v="2.8023787039636556E-2"/>
    <s v=""/>
    <m/>
    <m/>
  </r>
  <r>
    <s v="Spezzano Albanese"/>
    <x v="17"/>
    <m/>
    <s v="CS"/>
    <n v="7157"/>
    <n v="1.2044167309487845E-2"/>
    <x v="17"/>
    <n v="0.36533013450396878"/>
    <s v=""/>
    <m/>
    <m/>
  </r>
  <r>
    <s v="Spezzano della Sila"/>
    <x v="17"/>
    <m/>
    <s v="CS"/>
    <n v="4490"/>
    <n v="7.5560026854269149E-3"/>
    <x v="17"/>
    <n v="0.22919272096169063"/>
    <s v=""/>
    <m/>
    <m/>
  </r>
  <r>
    <s v="Tarsia"/>
    <x v="17"/>
    <m/>
    <s v="CS"/>
    <n v="2139"/>
    <n v="3.5996190966877881E-3"/>
    <x v="17"/>
    <n v="0.10918557464076976"/>
    <s v=""/>
    <m/>
    <m/>
  </r>
  <r>
    <s v="Terranova da Sibari"/>
    <x v="17"/>
    <m/>
    <s v="CS"/>
    <n v="4999"/>
    <n v="8.4125740366256443E-3"/>
    <x v="17"/>
    <n v="0.25517470202394016"/>
    <s v=""/>
    <m/>
    <m/>
  </r>
  <r>
    <s v="Terravecchia"/>
    <x v="17"/>
    <m/>
    <s v="CS"/>
    <n v="1019"/>
    <n v="1.7148255537750613E-3"/>
    <x v="17"/>
    <n v="5.2015007273933794E-2"/>
    <s v=""/>
    <m/>
    <m/>
  </r>
  <r>
    <s v="Torano Castello"/>
    <x v="17"/>
    <m/>
    <s v="CS"/>
    <n v="4573"/>
    <n v="7.6956793497677681E-3"/>
    <x v="17"/>
    <n v="0.23342946836476863"/>
    <s v=""/>
    <m/>
    <m/>
  </r>
  <r>
    <s v="Tortora"/>
    <x v="17"/>
    <m/>
    <s v="CS"/>
    <n v="5997"/>
    <n v="1.0092059711471093E-2"/>
    <x v="17"/>
    <n v="0.30611776115974582"/>
    <s v=""/>
    <m/>
    <m/>
  </r>
  <r>
    <s v="Trebisacce"/>
    <x v="17"/>
    <m/>
    <s v="CS"/>
    <n v="8734"/>
    <n v="1.4698023931964069E-2"/>
    <x v="17"/>
    <n v="0.44582833516245118"/>
    <s v=""/>
    <m/>
    <m/>
  </r>
  <r>
    <s v="Vaccarizzo Albanese"/>
    <x v="17"/>
    <m/>
    <s v="CS"/>
    <n v="1184"/>
    <n v="1.9924960310791686E-3"/>
    <x v="17"/>
    <n v="6.0437456930655165E-2"/>
    <s v=""/>
    <m/>
    <m/>
  </r>
  <r>
    <s v="Verbicaro"/>
    <x v="17"/>
    <m/>
    <s v="CS"/>
    <n v="3212"/>
    <n v="5.4053186248532847E-3"/>
    <x v="17"/>
    <n v="0.163957019984176"/>
    <s v=""/>
    <m/>
    <m/>
  </r>
  <r>
    <s v="Villapiana"/>
    <x v="17"/>
    <m/>
    <s v="CS"/>
    <n v="5181"/>
    <n v="8.7188529873489622E-3"/>
    <x v="17"/>
    <n v="0.26446491922105103"/>
    <s v=""/>
    <m/>
    <m/>
  </r>
  <r>
    <s v="Zumpano"/>
    <x v="17"/>
    <m/>
    <s v="CS"/>
    <n v="2468"/>
    <n v="4.1532771999184016E-3"/>
    <x v="17"/>
    <n v="0.1259794288047778"/>
    <s v=""/>
    <m/>
    <m/>
  </r>
  <r>
    <s v="Casali del Manco"/>
    <x v="17"/>
    <m/>
    <s v="CS"/>
    <n v="10381"/>
    <n v="1.746968015087234E-2"/>
    <x v="17"/>
    <n v="0.52989969628136091"/>
    <s v=""/>
    <m/>
    <m/>
  </r>
  <r>
    <s v="Corigliano-Rossano"/>
    <x v="17"/>
    <m/>
    <s v="CS"/>
    <n v="74848"/>
    <n v="0.1259580599106534"/>
    <x v="17"/>
    <n v="3.8206273448865522"/>
    <s v=""/>
    <m/>
    <m/>
  </r>
  <r>
    <s v="Albi"/>
    <x v="17"/>
    <m/>
    <s v="CZ"/>
    <n v="1010"/>
    <n v="1.6996798913766554E-3"/>
    <x v="17"/>
    <n v="5.1555600929021714E-2"/>
    <s v=""/>
    <m/>
    <m/>
  </r>
  <r>
    <s v="Amaroni"/>
    <x v="17"/>
    <m/>
    <s v="CZ"/>
    <n v="1885"/>
    <n v="3.1721748467772233E-3"/>
    <x v="17"/>
    <n v="9.6220106684362317E-2"/>
    <s v=""/>
    <m/>
    <m/>
  </r>
  <r>
    <s v="Amato"/>
    <x v="17"/>
    <m/>
    <s v="CZ"/>
    <n v="837"/>
    <n v="1.4085466030517432E-3"/>
    <x v="17"/>
    <n v="4.2724790076822949E-2"/>
    <s v=""/>
    <m/>
    <m/>
  </r>
  <r>
    <s v="Andali"/>
    <x v="17"/>
    <m/>
    <s v="CZ"/>
    <n v="795"/>
    <n v="1.3378668451925159E-3"/>
    <x v="17"/>
    <n v="4.0580893800566599E-2"/>
    <s v=""/>
    <m/>
    <m/>
  </r>
  <r>
    <s v="Argusto"/>
    <x v="17"/>
    <m/>
    <s v="CZ"/>
    <n v="529"/>
    <n v="8.902283787507434E-4"/>
    <x v="17"/>
    <n v="2.7002884050943057E-2"/>
    <s v=""/>
    <m/>
    <m/>
  </r>
  <r>
    <s v="Badolato"/>
    <x v="17"/>
    <m/>
    <s v="CZ"/>
    <n v="3183"/>
    <n v="5.3565159349028661E-3"/>
    <x v="17"/>
    <n v="0.16247671065057043"/>
    <s v=""/>
    <m/>
    <m/>
  </r>
  <r>
    <s v="Belcastro"/>
    <x v="17"/>
    <m/>
    <s v="CZ"/>
    <n v="1400"/>
    <n v="2.3559919286409085E-3"/>
    <x v="17"/>
    <n v="7.1463209208544959E-2"/>
    <s v=""/>
    <m/>
    <m/>
  </r>
  <r>
    <s v="Borgia"/>
    <x v="17"/>
    <m/>
    <s v="CZ"/>
    <n v="7418"/>
    <n v="1.2483391519041615E-2"/>
    <x v="17"/>
    <n v="0.37865291850641891"/>
    <s v=""/>
    <m/>
    <m/>
  </r>
  <r>
    <s v="Botricello"/>
    <x v="17"/>
    <m/>
    <s v="CZ"/>
    <n v="4906"/>
    <n v="8.256068858508785E-3"/>
    <x v="17"/>
    <n v="0.25042750312651541"/>
    <s v=""/>
    <m/>
    <m/>
  </r>
  <r>
    <s v="Caraffa di Catanzaro"/>
    <x v="17"/>
    <m/>
    <s v="CZ"/>
    <n v="1960"/>
    <n v="3.2983887000972724E-3"/>
    <x v="17"/>
    <n v="0.10004849289196294"/>
    <s v=""/>
    <m/>
    <m/>
  </r>
  <r>
    <s v="Cardinale"/>
    <x v="17"/>
    <m/>
    <s v="CZ"/>
    <n v="2334"/>
    <n v="3.9277751153199147E-3"/>
    <x v="17"/>
    <n v="0.11913937878053138"/>
    <s v=""/>
    <m/>
    <m/>
  </r>
  <r>
    <s v="Carlopoli"/>
    <x v="17"/>
    <m/>
    <s v="CZ"/>
    <n v="1622"/>
    <n v="2.729584934468253E-3"/>
    <x v="17"/>
    <n v="8.2795232383042802E-2"/>
    <s v=""/>
    <m/>
    <m/>
  </r>
  <r>
    <s v="Catanzaro"/>
    <x v="17"/>
    <m/>
    <s v="CZ"/>
    <n v="89364"/>
    <n v="0.1503863305079044"/>
    <x v="17"/>
    <n v="4.5615987340802935"/>
    <s v=""/>
    <m/>
    <m/>
  </r>
  <r>
    <s v="Cenadi"/>
    <x v="17"/>
    <m/>
    <s v="CZ"/>
    <n v="598"/>
    <n v="1.0063451238051882E-3"/>
    <x v="17"/>
    <n v="3.0524999361935635E-2"/>
    <s v=""/>
    <m/>
    <m/>
  </r>
  <r>
    <s v="Centrache"/>
    <x v="17"/>
    <m/>
    <s v="CZ"/>
    <n v="415"/>
    <n v="6.9838332170426936E-4"/>
    <x v="17"/>
    <n v="2.118373701539011E-2"/>
    <s v=""/>
    <m/>
    <m/>
  </r>
  <r>
    <s v="Cerva"/>
    <x v="17"/>
    <m/>
    <s v="CZ"/>
    <n v="1269"/>
    <n v="2.1355383981752235E-3"/>
    <x v="17"/>
    <n v="6.4776294632602538E-2"/>
    <s v=""/>
    <m/>
    <m/>
  </r>
  <r>
    <s v="Chiaravalle Centrale"/>
    <x v="17"/>
    <m/>
    <s v="CZ"/>
    <n v="5883"/>
    <n v="9.9002146544246179E-3"/>
    <x v="17"/>
    <n v="0.30029861412419284"/>
    <s v=""/>
    <m/>
    <m/>
  </r>
  <r>
    <s v="Cicala"/>
    <x v="17"/>
    <m/>
    <s v="CZ"/>
    <n v="1008"/>
    <n v="1.6963141886214542E-3"/>
    <x v="17"/>
    <n v="5.1453510630152369E-2"/>
    <s v=""/>
    <m/>
    <m/>
  </r>
  <r>
    <s v="Conflenti"/>
    <x v="17"/>
    <m/>
    <s v="CZ"/>
    <n v="1437"/>
    <n v="2.4182574296121324E-3"/>
    <x v="17"/>
    <n v="7.3351879737627926E-2"/>
    <s v=""/>
    <m/>
    <m/>
  </r>
  <r>
    <s v="Cortale"/>
    <x v="17"/>
    <m/>
    <s v="CZ"/>
    <n v="2217"/>
    <n v="3.7308815041406391E-3"/>
    <x v="17"/>
    <n v="0.1131670962966744"/>
    <s v=""/>
    <m/>
    <m/>
  </r>
  <r>
    <s v="Cropani"/>
    <x v="17"/>
    <m/>
    <s v="CZ"/>
    <n v="4306"/>
    <n v="7.2463580319483958E-3"/>
    <x v="17"/>
    <n v="0.21980041346571044"/>
    <s v=""/>
    <m/>
    <m/>
  </r>
  <r>
    <s v="Curinga"/>
    <x v="17"/>
    <m/>
    <s v="CZ"/>
    <n v="6708"/>
    <n v="1.1288567040945155E-2"/>
    <x v="17"/>
    <n v="0.34241086240779972"/>
    <s v=""/>
    <m/>
    <m/>
  </r>
  <r>
    <s v="Davoli"/>
    <x v="17"/>
    <m/>
    <s v="CZ"/>
    <n v="5407"/>
    <n v="9.0991773986867086E-3"/>
    <x v="17"/>
    <n v="0.27600112299328761"/>
    <s v=""/>
    <m/>
    <m/>
  </r>
  <r>
    <s v="Decollatura"/>
    <x v="17"/>
    <m/>
    <s v="CZ"/>
    <n v="3252"/>
    <n v="5.4726326799573108E-3"/>
    <x v="17"/>
    <n v="0.16599882596156301"/>
    <s v=""/>
    <m/>
    <m/>
  </r>
  <r>
    <s v="Falerna"/>
    <x v="17"/>
    <m/>
    <s v="CZ"/>
    <n v="3801"/>
    <n v="6.3965180862600671E-3"/>
    <x v="17"/>
    <n v="0.19402261300119958"/>
    <s v=""/>
    <m/>
    <m/>
  </r>
  <r>
    <s v="Feroleto Antico"/>
    <x v="17"/>
    <m/>
    <s v="CZ"/>
    <n v="2087"/>
    <n v="3.5121108250525546E-3"/>
    <x v="17"/>
    <n v="0.10653122687016667"/>
    <s v=""/>
    <m/>
    <m/>
  </r>
  <r>
    <s v="Fossato Serralta"/>
    <x v="17"/>
    <m/>
    <s v="CZ"/>
    <n v="614"/>
    <n v="1.0332707458467986E-3"/>
    <x v="17"/>
    <n v="3.1341721752890433E-2"/>
    <s v=""/>
    <m/>
    <m/>
  </r>
  <r>
    <s v="Gagliato"/>
    <x v="17"/>
    <m/>
    <s v="CZ"/>
    <n v="524"/>
    <n v="8.8181412186274014E-4"/>
    <x v="17"/>
    <n v="2.6747658303769684E-2"/>
    <s v=""/>
    <m/>
    <m/>
  </r>
  <r>
    <s v="Gasperina"/>
    <x v="17"/>
    <m/>
    <s v="CZ"/>
    <n v="2160"/>
    <n v="3.6349589756174017E-3"/>
    <x v="17"/>
    <n v="0.11025752277889793"/>
    <s v=""/>
    <m/>
    <m/>
  </r>
  <r>
    <s v="Gimigliano"/>
    <x v="17"/>
    <m/>
    <s v="CZ"/>
    <n v="3421"/>
    <n v="5.7570345627718207E-3"/>
    <x v="17"/>
    <n v="0.17462545621602307"/>
    <s v=""/>
    <m/>
    <m/>
  </r>
  <r>
    <s v="Girifalco"/>
    <x v="17"/>
    <m/>
    <s v="CZ"/>
    <n v="6120"/>
    <n v="1.0299050430915974E-2"/>
    <x v="17"/>
    <n v="0.31239631454021083"/>
    <s v=""/>
    <m/>
    <m/>
  </r>
  <r>
    <s v="Gizzeria"/>
    <x v="17"/>
    <m/>
    <s v="CZ"/>
    <n v="4522"/>
    <n v="7.6098539295101353E-3"/>
    <x v="17"/>
    <n v="0.23082616574360021"/>
    <s v=""/>
    <m/>
    <m/>
  </r>
  <r>
    <s v="Guardavalle"/>
    <x v="17"/>
    <m/>
    <s v="CZ"/>
    <n v="4752"/>
    <n v="7.9969097463582842E-3"/>
    <x v="17"/>
    <n v="0.24256655011357545"/>
    <s v=""/>
    <m/>
    <m/>
  </r>
  <r>
    <s v="Isca sullo Ionio"/>
    <x v="17"/>
    <m/>
    <s v="CZ"/>
    <n v="1614"/>
    <n v="2.7161221234474476E-3"/>
    <x v="17"/>
    <n v="8.2386871187565394E-2"/>
    <s v=""/>
    <m/>
    <m/>
  </r>
  <r>
    <s v="Jacurso"/>
    <x v="17"/>
    <m/>
    <s v="CZ"/>
    <n v="623"/>
    <n v="1.0484164082452045E-3"/>
    <x v="17"/>
    <n v="3.1801128097802507E-2"/>
    <s v=""/>
    <m/>
    <m/>
  </r>
  <r>
    <s v="Magisano"/>
    <x v="17"/>
    <m/>
    <s v="CZ"/>
    <n v="1272"/>
    <n v="2.1405869523080257E-3"/>
    <x v="17"/>
    <n v="6.4929430080906556E-2"/>
    <s v=""/>
    <m/>
    <m/>
  </r>
  <r>
    <s v="Maida"/>
    <x v="17"/>
    <m/>
    <s v="CZ"/>
    <n v="4457"/>
    <n v="7.5004685899660922E-3"/>
    <x v="17"/>
    <n v="0.22750823103034634"/>
    <s v=""/>
    <m/>
    <m/>
  </r>
  <r>
    <s v="Marcedusa"/>
    <x v="17"/>
    <m/>
    <s v="CZ"/>
    <n v="425"/>
    <n v="7.1521183548027588E-4"/>
    <x v="17"/>
    <n v="2.169418850973686E-2"/>
    <s v=""/>
    <m/>
    <m/>
  </r>
  <r>
    <s v="Marcellinara"/>
    <x v="17"/>
    <m/>
    <s v="CZ"/>
    <n v="2253"/>
    <n v="3.7914641537342619E-3"/>
    <x v="17"/>
    <n v="0.11500472167632271"/>
    <s v=""/>
    <m/>
    <m/>
  </r>
  <r>
    <s v="Martirano"/>
    <x v="17"/>
    <m/>
    <s v="CZ"/>
    <n v="937"/>
    <n v="1.5768317408118081E-3"/>
    <x v="17"/>
    <n v="4.7829305020290445E-2"/>
    <s v=""/>
    <m/>
    <m/>
  </r>
  <r>
    <s v="Martirano Lombardo"/>
    <x v="17"/>
    <m/>
    <s v="CZ"/>
    <n v="1167"/>
    <n v="1.9638875576599574E-3"/>
    <x v="17"/>
    <n v="5.956968939026569E-2"/>
    <s v=""/>
    <m/>
    <m/>
  </r>
  <r>
    <s v="Miglierina"/>
    <x v="17"/>
    <m/>
    <s v="CZ"/>
    <n v="799"/>
    <n v="1.3445982507029185E-3"/>
    <x v="17"/>
    <n v="4.0785074398305303E-2"/>
    <s v=""/>
    <m/>
    <m/>
  </r>
  <r>
    <s v="Montauro"/>
    <x v="17"/>
    <m/>
    <s v="CZ"/>
    <n v="1583"/>
    <n v="2.6639537307418274E-3"/>
    <x v="17"/>
    <n v="8.0804471555090476E-2"/>
    <s v=""/>
    <m/>
    <m/>
  </r>
  <r>
    <s v="Montepaone"/>
    <x v="17"/>
    <m/>
    <s v="CZ"/>
    <n v="4681"/>
    <n v="7.8774272985486383E-3"/>
    <x v="17"/>
    <n v="0.23894234450371354"/>
    <s v=""/>
    <m/>
    <m/>
  </r>
  <r>
    <s v="Motta Santa Lucia"/>
    <x v="17"/>
    <m/>
    <s v="CZ"/>
    <n v="871"/>
    <n v="1.4657635498901652E-3"/>
    <x v="17"/>
    <n v="4.4460325157601899E-2"/>
    <s v=""/>
    <m/>
    <m/>
  </r>
  <r>
    <s v="Nocera Terinese"/>
    <x v="17"/>
    <m/>
    <s v="CZ"/>
    <n v="4725"/>
    <n v="7.9514727591630668E-3"/>
    <x v="17"/>
    <n v="0.24118833107883925"/>
    <s v=""/>
    <m/>
    <m/>
  </r>
  <r>
    <s v="Olivadi"/>
    <x v="17"/>
    <m/>
    <s v="CZ"/>
    <n v="587"/>
    <n v="9.8783375865158104E-4"/>
    <x v="17"/>
    <n v="2.9963502718154209E-2"/>
    <s v=""/>
    <m/>
    <m/>
  </r>
  <r>
    <s v="Palermiti"/>
    <x v="17"/>
    <m/>
    <s v="CZ"/>
    <n v="1275"/>
    <n v="2.1456355064408275E-3"/>
    <x v="17"/>
    <n v="6.5082565529210587E-2"/>
    <s v=""/>
    <m/>
    <m/>
  </r>
  <r>
    <s v="Pentone"/>
    <x v="17"/>
    <m/>
    <s v="CZ"/>
    <n v="2215"/>
    <n v="3.7275158013854379E-3"/>
    <x v="17"/>
    <n v="0.11306500599780504"/>
    <s v=""/>
    <m/>
    <m/>
  </r>
  <r>
    <s v="Petrizzi"/>
    <x v="17"/>
    <m/>
    <s v="CZ"/>
    <n v="1167"/>
    <n v="1.9638875576599574E-3"/>
    <x v="17"/>
    <n v="5.956968939026569E-2"/>
    <s v=""/>
    <m/>
    <m/>
  </r>
  <r>
    <s v="Petronà"/>
    <x v="17"/>
    <m/>
    <s v="CZ"/>
    <n v="2685"/>
    <n v="4.5184559488577426E-3"/>
    <x v="17"/>
    <n v="0.13705622623210229"/>
    <s v=""/>
    <m/>
    <m/>
  </r>
  <r>
    <s v="Pianopoli"/>
    <x v="17"/>
    <m/>
    <s v="CZ"/>
    <n v="2559"/>
    <n v="4.3064166752800606E-3"/>
    <x v="17"/>
    <n v="0.13062453740333324"/>
    <s v=""/>
    <m/>
    <m/>
  </r>
  <r>
    <s v="Platania"/>
    <x v="17"/>
    <m/>
    <s v="CZ"/>
    <n v="2232"/>
    <n v="3.7561242748046487E-3"/>
    <x v="17"/>
    <n v="0.11393277353819453"/>
    <s v=""/>
    <m/>
    <m/>
  </r>
  <r>
    <s v="San Floro"/>
    <x v="17"/>
    <m/>
    <s v="CZ"/>
    <n v="700"/>
    <n v="1.1779959643204543E-3"/>
    <x v="17"/>
    <n v="3.5731604604272479E-2"/>
    <s v=""/>
    <m/>
    <m/>
  </r>
  <r>
    <s v="San Mango d'Aquino"/>
    <x v="17"/>
    <m/>
    <s v="CZ"/>
    <n v="1639"/>
    <n v="2.7581934078874638E-3"/>
    <x v="17"/>
    <n v="8.3662999923432277E-2"/>
    <s v=""/>
    <m/>
    <m/>
  </r>
  <r>
    <s v="San Pietro a Maida"/>
    <x v="17"/>
    <m/>
    <s v="CZ"/>
    <n v="4298"/>
    <n v="7.2328952209275892E-3"/>
    <x v="17"/>
    <n v="0.21939205227023301"/>
    <s v=""/>
    <m/>
    <m/>
  </r>
  <r>
    <s v="San Pietro Apostolo"/>
    <x v="17"/>
    <m/>
    <s v="CZ"/>
    <n v="1778"/>
    <n v="2.9921097493739541E-3"/>
    <x v="17"/>
    <n v="9.0758275694852106E-2"/>
    <s v=""/>
    <m/>
    <m/>
  </r>
  <r>
    <s v="San Sostene"/>
    <x v="17"/>
    <m/>
    <s v="CZ"/>
    <n v="1311"/>
    <n v="2.2062181560344512E-3"/>
    <x v="17"/>
    <n v="6.6920190908858881E-2"/>
    <s v=""/>
    <m/>
    <m/>
  </r>
  <r>
    <s v="Santa Caterina dello Ionio"/>
    <x v="17"/>
    <m/>
    <s v="CZ"/>
    <n v="2142"/>
    <n v="3.6046676508205899E-3"/>
    <x v="17"/>
    <n v="0.1093387100890738"/>
    <s v=""/>
    <m/>
    <m/>
  </r>
  <r>
    <s v="Sant'Andrea Apostolo dello Ionio"/>
    <x v="17"/>
    <m/>
    <s v="CZ"/>
    <n v="2072"/>
    <n v="3.4868680543885451E-3"/>
    <x v="17"/>
    <n v="0.10576554962864652"/>
    <s v=""/>
    <m/>
    <m/>
  </r>
  <r>
    <s v="San Vito sullo Ionio"/>
    <x v="17"/>
    <m/>
    <s v="CZ"/>
    <n v="1830"/>
    <n v="3.079618021009188E-3"/>
    <x v="17"/>
    <n v="9.3412623465455188E-2"/>
    <s v=""/>
    <m/>
    <m/>
  </r>
  <r>
    <s v="Satriano"/>
    <x v="17"/>
    <m/>
    <s v="CZ"/>
    <n v="3314"/>
    <n v="5.5769694653685512E-3"/>
    <x v="17"/>
    <n v="0.16916362522651285"/>
    <s v=""/>
    <m/>
    <m/>
  </r>
  <r>
    <s v="Sellia"/>
    <x v="17"/>
    <m/>
    <s v="CZ"/>
    <n v="511"/>
    <n v="8.5993705395393167E-4"/>
    <x v="17"/>
    <n v="2.6084071361118909E-2"/>
    <s v=""/>
    <m/>
    <m/>
  </r>
  <r>
    <s v="Sellia Marina"/>
    <x v="17"/>
    <m/>
    <s v="CZ"/>
    <n v="6987"/>
    <n v="1.1758082575295736E-2"/>
    <x v="17"/>
    <n v="0.35665245910007404"/>
    <s v=""/>
    <m/>
    <m/>
  </r>
  <r>
    <s v="Serrastretta"/>
    <x v="17"/>
    <m/>
    <s v="CZ"/>
    <n v="3249"/>
    <n v="5.467584125824509E-3"/>
    <x v="17"/>
    <n v="0.16584569051325898"/>
    <s v=""/>
    <m/>
    <m/>
  </r>
  <r>
    <s v="Sersale"/>
    <x v="17"/>
    <m/>
    <s v="CZ"/>
    <n v="4767"/>
    <n v="8.0221525170222942E-3"/>
    <x v="17"/>
    <n v="0.24333222735509558"/>
    <s v=""/>
    <m/>
    <m/>
  </r>
  <r>
    <s v="Settingiano"/>
    <x v="17"/>
    <m/>
    <s v="CZ"/>
    <n v="2955"/>
    <n v="4.9728258208099176E-3"/>
    <x v="17"/>
    <n v="0.15083841657946453"/>
    <s v=""/>
    <m/>
    <m/>
  </r>
  <r>
    <s v="Simeri Crichi"/>
    <x v="17"/>
    <m/>
    <s v="CZ"/>
    <n v="4475"/>
    <n v="7.530759914762904E-3"/>
    <x v="17"/>
    <n v="0.2284270437201705"/>
    <s v=""/>
    <m/>
    <m/>
  </r>
  <r>
    <s v="Sorbo San Basile"/>
    <x v="17"/>
    <m/>
    <s v="CZ"/>
    <n v="827"/>
    <n v="1.3917180892757369E-3"/>
    <x v="17"/>
    <n v="4.2214338582476196E-2"/>
    <s v=""/>
    <m/>
    <m/>
  </r>
  <r>
    <s v="Soverato"/>
    <x v="17"/>
    <m/>
    <s v="CZ"/>
    <n v="8841"/>
    <n v="1.4878089029367339E-2"/>
    <x v="17"/>
    <n v="0.45129016615196138"/>
    <s v=""/>
    <m/>
    <m/>
  </r>
  <r>
    <s v="Soveria Mannelli"/>
    <x v="17"/>
    <m/>
    <s v="CZ"/>
    <n v="3137"/>
    <n v="5.2791047715332363E-3"/>
    <x v="17"/>
    <n v="0.16012863377657538"/>
    <s v=""/>
    <m/>
    <m/>
  </r>
  <r>
    <s v="Soveria Simeri"/>
    <x v="17"/>
    <m/>
    <s v="CZ"/>
    <n v="1643"/>
    <n v="2.7649248133978666E-3"/>
    <x v="17"/>
    <n v="8.3867180521170967E-2"/>
    <s v=""/>
    <m/>
    <m/>
  </r>
  <r>
    <s v="Squillace"/>
    <x v="17"/>
    <m/>
    <s v="CZ"/>
    <n v="3400"/>
    <n v="5.7216946838422071E-3"/>
    <x v="17"/>
    <n v="0.17355350807789488"/>
    <s v=""/>
    <m/>
    <m/>
  </r>
  <r>
    <s v="Stalettì"/>
    <x v="17"/>
    <m/>
    <s v="CZ"/>
    <n v="2443"/>
    <n v="4.1112059154783855E-3"/>
    <x v="17"/>
    <n v="0.12470330006891096"/>
    <s v=""/>
    <m/>
    <m/>
  </r>
  <r>
    <s v="Taverna"/>
    <x v="17"/>
    <m/>
    <s v="CZ"/>
    <n v="2705"/>
    <n v="4.5521129764097557E-3"/>
    <x v="17"/>
    <n v="0.13807712922079579"/>
    <s v=""/>
    <m/>
    <m/>
  </r>
  <r>
    <s v="Tiriolo"/>
    <x v="17"/>
    <m/>
    <s v="CZ"/>
    <n v="3897"/>
    <n v="6.5580718185097291E-3"/>
    <x v="17"/>
    <n v="0.19892294734692836"/>
    <s v=""/>
    <m/>
    <m/>
  </r>
  <r>
    <s v="Torre di Ruggiero"/>
    <x v="17"/>
    <m/>
    <s v="CZ"/>
    <n v="1131"/>
    <n v="1.9033049080663341E-3"/>
    <x v="17"/>
    <n v="5.7732064010617389E-2"/>
    <s v=""/>
    <m/>
    <m/>
  </r>
  <r>
    <s v="Vallefiorita"/>
    <x v="17"/>
    <m/>
    <s v="CZ"/>
    <n v="1849"/>
    <n v="3.1115921971836004E-3"/>
    <x v="17"/>
    <n v="9.4382481304714008E-2"/>
    <s v=""/>
    <m/>
    <m/>
  </r>
  <r>
    <s v="Zagarise"/>
    <x v="17"/>
    <m/>
    <s v="CZ"/>
    <n v="1733"/>
    <n v="2.916381437381925E-3"/>
    <x v="17"/>
    <n v="8.8461243970291717E-2"/>
    <s v=""/>
    <m/>
    <m/>
  </r>
  <r>
    <s v="Lamezia Terme"/>
    <x v="17"/>
    <m/>
    <s v="CZ"/>
    <n v="70336"/>
    <n v="0.11836503449491925"/>
    <x v="17"/>
    <n v="3.5903116306372986"/>
    <s v=""/>
    <m/>
    <m/>
  </r>
  <r>
    <s v="Africo"/>
    <x v="17"/>
    <m/>
    <s v="RC"/>
    <n v="3210"/>
    <n v="5.4019529220980834E-3"/>
    <x v="17"/>
    <n v="0.16385492968530666"/>
    <s v=""/>
    <m/>
    <m/>
  </r>
  <r>
    <s v="Agnana Calabra"/>
    <x v="17"/>
    <m/>
    <s v="RC"/>
    <n v="569"/>
    <n v="9.5754243385476941E-4"/>
    <x v="17"/>
    <n v="2.9044690028330059E-2"/>
    <s v=""/>
    <m/>
    <m/>
  </r>
  <r>
    <s v="Anoia"/>
    <x v="17"/>
    <m/>
    <s v="RC"/>
    <n v="2246"/>
    <n v="3.7796841940910581E-3"/>
    <x v="17"/>
    <n v="0.11464740563027999"/>
    <s v=""/>
    <m/>
    <m/>
  </r>
  <r>
    <s v="Antonimina"/>
    <x v="17"/>
    <m/>
    <s v="RC"/>
    <n v="1361"/>
    <n v="2.2903607249144834E-3"/>
    <x v="17"/>
    <n v="6.9472448380592633E-2"/>
    <s v=""/>
    <m/>
    <m/>
  </r>
  <r>
    <s v="Ardore"/>
    <x v="17"/>
    <m/>
    <s v="RC"/>
    <n v="4760"/>
    <n v="8.010372557379089E-3"/>
    <x v="17"/>
    <n v="0.24297491130905285"/>
    <s v=""/>
    <m/>
    <m/>
  </r>
  <r>
    <s v="Bagaladi"/>
    <x v="17"/>
    <m/>
    <s v="RC"/>
    <n v="1082"/>
    <n v="1.8208451905639025E-3"/>
    <x v="17"/>
    <n v="5.5230851688318323E-2"/>
    <s v=""/>
    <m/>
    <m/>
  </r>
  <r>
    <s v="Bagnara Calabra"/>
    <x v="17"/>
    <m/>
    <s v="RC"/>
    <n v="10622"/>
    <n v="1.7875247332874093E-2"/>
    <x v="17"/>
    <n v="0.54220157729511753"/>
    <s v=""/>
    <m/>
    <m/>
  </r>
  <r>
    <s v="Benestare"/>
    <x v="17"/>
    <m/>
    <s v="RC"/>
    <n v="2442"/>
    <n v="4.1095230641007849E-3"/>
    <x v="17"/>
    <n v="0.12465225491947628"/>
    <s v=""/>
    <m/>
    <m/>
  </r>
  <r>
    <s v="Bianco"/>
    <x v="17"/>
    <m/>
    <s v="RC"/>
    <n v="4125"/>
    <n v="6.9417619326026768E-3"/>
    <x v="17"/>
    <n v="0.21056124141803426"/>
    <s v=""/>
    <m/>
    <m/>
  </r>
  <r>
    <s v="Bivongi"/>
    <x v="17"/>
    <m/>
    <s v="RC"/>
    <n v="1398"/>
    <n v="2.3526262258857073E-3"/>
    <x v="17"/>
    <n v="7.1361118909675614E-2"/>
    <s v=""/>
    <m/>
    <m/>
  </r>
  <r>
    <s v="Bova"/>
    <x v="17"/>
    <m/>
    <s v="RC"/>
    <n v="461"/>
    <n v="7.7579448507389924E-4"/>
    <x v="17"/>
    <n v="2.3531813889385161E-2"/>
    <s v=""/>
    <m/>
    <m/>
  </r>
  <r>
    <s v="Bovalino"/>
    <x v="17"/>
    <m/>
    <s v="RC"/>
    <n v="8814"/>
    <n v="1.4832652042172122E-2"/>
    <x v="17"/>
    <n v="0.44991194711722515"/>
    <s v=""/>
    <m/>
    <m/>
  </r>
  <r>
    <s v="Bova Marina"/>
    <x v="17"/>
    <m/>
    <s v="RC"/>
    <n v="4142"/>
    <n v="6.970370406021888E-3"/>
    <x v="17"/>
    <n v="0.2114290089584237"/>
    <s v=""/>
    <m/>
    <m/>
  </r>
  <r>
    <s v="Brancaleone"/>
    <x v="17"/>
    <m/>
    <s v="RC"/>
    <n v="3624"/>
    <n v="6.0986533924247523E-3"/>
    <x v="17"/>
    <n v="0.18498762155126208"/>
    <s v=""/>
    <m/>
    <m/>
  </r>
  <r>
    <s v="Bruzzano Zeffirio"/>
    <x v="17"/>
    <m/>
    <s v="RC"/>
    <n v="1211"/>
    <n v="2.0379330182743859E-3"/>
    <x v="17"/>
    <n v="6.1815675965391392E-2"/>
    <s v=""/>
    <m/>
    <m/>
  </r>
  <r>
    <s v="Calanna"/>
    <x v="17"/>
    <m/>
    <s v="RC"/>
    <n v="979"/>
    <n v="1.6475114986710354E-3"/>
    <x v="17"/>
    <n v="4.9973201296546789E-2"/>
    <s v=""/>
    <m/>
    <m/>
  </r>
  <r>
    <s v="Camini"/>
    <x v="17"/>
    <m/>
    <s v="RC"/>
    <n v="715"/>
    <n v="1.2032387349844641E-3"/>
    <x v="17"/>
    <n v="3.6497281845792602E-2"/>
    <s v=""/>
    <m/>
    <m/>
  </r>
  <r>
    <s v="Campo Calabro"/>
    <x v="17"/>
    <m/>
    <s v="RC"/>
    <n v="4410"/>
    <n v="7.4213745752188627E-3"/>
    <x v="17"/>
    <n v="0.22510910900691664"/>
    <s v=""/>
    <m/>
    <m/>
  </r>
  <r>
    <s v="Candidoni"/>
    <x v="17"/>
    <m/>
    <s v="RC"/>
    <n v="389"/>
    <n v="6.5462918588665253E-4"/>
    <x v="17"/>
    <n v="1.9856563130088566E-2"/>
    <s v=""/>
    <m/>
    <m/>
  </r>
  <r>
    <s v="Canolo"/>
    <x v="17"/>
    <m/>
    <s v="RC"/>
    <n v="801"/>
    <n v="1.3479639534581199E-3"/>
    <x v="17"/>
    <n v="4.0887164697174655E-2"/>
    <s v=""/>
    <m/>
    <m/>
  </r>
  <r>
    <s v="Caraffa del Bianco"/>
    <x v="17"/>
    <m/>
    <s v="RC"/>
    <n v="532"/>
    <n v="8.9527693288354534E-4"/>
    <x v="17"/>
    <n v="2.7156019499247085E-2"/>
    <s v=""/>
    <m/>
    <m/>
  </r>
  <r>
    <s v="Cardeto"/>
    <x v="17"/>
    <m/>
    <s v="RC"/>
    <n v="1822"/>
    <n v="3.0661552099883827E-3"/>
    <x v="17"/>
    <n v="9.3004262269977794E-2"/>
    <s v=""/>
    <m/>
    <m/>
  </r>
  <r>
    <s v="Careri"/>
    <x v="17"/>
    <m/>
    <s v="RC"/>
    <n v="2410"/>
    <n v="4.0556718200175645E-3"/>
    <x v="17"/>
    <n v="0.12301881013756669"/>
    <s v=""/>
    <m/>
    <m/>
  </r>
  <r>
    <s v="Casignana"/>
    <x v="17"/>
    <m/>
    <s v="RC"/>
    <n v="773"/>
    <n v="1.3008441148853018E-3"/>
    <x v="17"/>
    <n v="3.9457900513003748E-2"/>
    <s v=""/>
    <m/>
    <m/>
  </r>
  <r>
    <s v="Caulonia"/>
    <x v="17"/>
    <m/>
    <s v="RC"/>
    <n v="7060"/>
    <n v="1.1880930725860583E-2"/>
    <x v="17"/>
    <n v="0.36037875500880528"/>
    <s v=""/>
    <m/>
    <m/>
  </r>
  <r>
    <s v="Ciminà"/>
    <x v="17"/>
    <m/>
    <s v="RC"/>
    <n v="595"/>
    <n v="1.0012965696723861E-3"/>
    <x v="17"/>
    <n v="3.0371863913631607E-2"/>
    <s v=""/>
    <m/>
    <m/>
  </r>
  <r>
    <s v="Cinquefrondi"/>
    <x v="17"/>
    <m/>
    <s v="RC"/>
    <n v="6492"/>
    <n v="1.0925071143383414E-2"/>
    <x v="17"/>
    <n v="0.3313851101299099"/>
    <s v=""/>
    <m/>
    <m/>
  </r>
  <r>
    <s v="Cittanova"/>
    <x v="17"/>
    <m/>
    <s v="RC"/>
    <n v="10344"/>
    <n v="1.7407414649901115E-2"/>
    <x v="17"/>
    <n v="0.52801102575227798"/>
    <s v=""/>
    <m/>
    <m/>
  </r>
  <r>
    <s v="Condofuri"/>
    <x v="17"/>
    <m/>
    <s v="RC"/>
    <n v="5074"/>
    <n v="8.5387878899456926E-3"/>
    <x v="17"/>
    <n v="0.25900308823154078"/>
    <s v=""/>
    <m/>
    <m/>
  </r>
  <r>
    <s v="Cosoleto"/>
    <x v="17"/>
    <m/>
    <s v="RC"/>
    <n v="916"/>
    <n v="1.5414918618821946E-3"/>
    <x v="17"/>
    <n v="4.6757356882162274E-2"/>
    <s v=""/>
    <m/>
    <m/>
  </r>
  <r>
    <s v="Delianuova"/>
    <x v="17"/>
    <m/>
    <s v="RC"/>
    <n v="3436"/>
    <n v="5.7822773334358308E-3"/>
    <x v="17"/>
    <n v="0.1753911334575432"/>
    <s v=""/>
    <m/>
    <m/>
  </r>
  <r>
    <s v="Feroleto della Chiesa"/>
    <x v="17"/>
    <m/>
    <s v="RC"/>
    <n v="1772"/>
    <n v="2.98201264110835E-3"/>
    <x v="17"/>
    <n v="9.0452004798244043E-2"/>
    <s v=""/>
    <m/>
    <m/>
  </r>
  <r>
    <s v="Ferruzzano"/>
    <x v="17"/>
    <m/>
    <s v="RC"/>
    <n v="745"/>
    <n v="1.2537242763124836E-3"/>
    <x v="17"/>
    <n v="3.8028636328832854E-2"/>
    <s v=""/>
    <m/>
    <m/>
  </r>
  <r>
    <s v="Fiumara"/>
    <x v="17"/>
    <m/>
    <s v="RC"/>
    <n v="1021"/>
    <n v="1.7181912565302627E-3"/>
    <x v="17"/>
    <n v="5.2117097572803139E-2"/>
    <s v=""/>
    <m/>
    <m/>
  </r>
  <r>
    <s v="Galatro"/>
    <x v="17"/>
    <m/>
    <s v="RC"/>
    <n v="1778"/>
    <n v="2.9921097493739541E-3"/>
    <x v="17"/>
    <n v="9.0758275694852106E-2"/>
    <s v=""/>
    <m/>
    <m/>
  </r>
  <r>
    <s v="Gerace"/>
    <x v="17"/>
    <m/>
    <s v="RC"/>
    <n v="2772"/>
    <n v="4.6648640187089991E-3"/>
    <x v="17"/>
    <n v="0.141497154232919"/>
    <s v=""/>
    <m/>
    <m/>
  </r>
  <r>
    <s v="Giffone"/>
    <x v="17"/>
    <m/>
    <s v="RC"/>
    <n v="1946"/>
    <n v="3.274828780810863E-3"/>
    <x v="17"/>
    <n v="9.9333860799877494E-2"/>
    <s v=""/>
    <m/>
    <m/>
  </r>
  <r>
    <s v="Gioia Tauro"/>
    <x v="17"/>
    <m/>
    <s v="RC"/>
    <n v="19063"/>
    <n v="3.2080195811201175E-2"/>
    <x v="17"/>
    <n v="0.97307368367320901"/>
    <s v=""/>
    <m/>
    <m/>
  </r>
  <r>
    <s v="Gioiosa Ionica"/>
    <x v="17"/>
    <m/>
    <s v="RC"/>
    <n v="7014"/>
    <n v="1.1803519562490953E-2"/>
    <x v="17"/>
    <n v="0.35803067813481021"/>
    <s v=""/>
    <m/>
    <m/>
  </r>
  <r>
    <s v="Grotteria"/>
    <x v="17"/>
    <m/>
    <s v="RC"/>
    <n v="3274"/>
    <n v="5.5096554102645251E-3"/>
    <x v="17"/>
    <n v="0.16712181924912586"/>
    <s v=""/>
    <m/>
    <m/>
  </r>
  <r>
    <s v="Laganadi"/>
    <x v="17"/>
    <m/>
    <s v="RC"/>
    <n v="412"/>
    <n v="6.9333476757146742E-4"/>
    <x v="17"/>
    <n v="2.1030601567086089E-2"/>
    <s v=""/>
    <m/>
    <m/>
  </r>
  <r>
    <s v="Laureana di Borrello"/>
    <x v="17"/>
    <m/>
    <s v="RC"/>
    <n v="5289"/>
    <n v="8.9006009361298332E-3"/>
    <x v="17"/>
    <n v="0.26997779535999589"/>
    <s v=""/>
    <m/>
    <m/>
  </r>
  <r>
    <s v="Locri"/>
    <x v="17"/>
    <m/>
    <s v="RC"/>
    <n v="12459"/>
    <n v="2.0966645313526485E-2"/>
    <x v="17"/>
    <n v="0.63597151680661546"/>
    <s v=""/>
    <m/>
    <m/>
  </r>
  <r>
    <s v="Mammola"/>
    <x v="17"/>
    <m/>
    <s v="RC"/>
    <n v="2971"/>
    <n v="4.9997514428515282E-3"/>
    <x v="17"/>
    <n v="0.15165513897041932"/>
    <s v=""/>
    <m/>
    <m/>
  </r>
  <r>
    <s v="Marina di Gioiosa Ionica"/>
    <x v="17"/>
    <m/>
    <s v="RC"/>
    <n v="6515"/>
    <n v="1.0963776725068229E-2"/>
    <x v="17"/>
    <n v="0.33255914856690744"/>
    <s v=""/>
    <m/>
    <m/>
  </r>
  <r>
    <s v="Maropati"/>
    <x v="17"/>
    <m/>
    <s v="RC"/>
    <n v="1583"/>
    <n v="2.6639537307418274E-3"/>
    <x v="17"/>
    <n v="8.0804471555090476E-2"/>
    <s v=""/>
    <m/>
    <m/>
  </r>
  <r>
    <s v="Martone"/>
    <x v="17"/>
    <m/>
    <s v="RC"/>
    <n v="554"/>
    <n v="9.3229966319075962E-4"/>
    <x v="17"/>
    <n v="2.8279012786809936E-2"/>
    <s v=""/>
    <m/>
    <m/>
  </r>
  <r>
    <s v="Melicuccà"/>
    <x v="17"/>
    <m/>
    <s v="RC"/>
    <n v="1001"/>
    <n v="1.6845342289782499E-3"/>
    <x v="17"/>
    <n v="5.109619458410964E-2"/>
    <s v=""/>
    <m/>
    <m/>
  </r>
  <r>
    <s v="Melicucco"/>
    <x v="17"/>
    <m/>
    <s v="RC"/>
    <n v="5045"/>
    <n v="8.4899851999952741E-3"/>
    <x v="17"/>
    <n v="0.25752277889793523"/>
    <s v=""/>
    <m/>
    <m/>
  </r>
  <r>
    <s v="Melito di Porto Salvo"/>
    <x v="17"/>
    <m/>
    <s v="RC"/>
    <n v="11115"/>
    <n v="1.8704893062031214E-2"/>
    <x v="17"/>
    <n v="0.56736683596641224"/>
    <s v=""/>
    <m/>
    <m/>
  </r>
  <r>
    <s v="Molochio"/>
    <x v="17"/>
    <m/>
    <s v="RC"/>
    <n v="2643"/>
    <n v="4.4477761909985161E-3"/>
    <x v="17"/>
    <n v="0.13491232995584596"/>
    <s v=""/>
    <m/>
    <m/>
  </r>
  <r>
    <s v="Monasterace"/>
    <x v="17"/>
    <m/>
    <s v="RC"/>
    <n v="3369"/>
    <n v="5.6695262911365864E-3"/>
    <x v="17"/>
    <n v="0.17197110844541999"/>
    <s v=""/>
    <m/>
    <m/>
  </r>
  <r>
    <s v="Montebello Jonico"/>
    <x v="17"/>
    <m/>
    <s v="RC"/>
    <n v="6242"/>
    <n v="1.0504358298983251E-2"/>
    <x v="17"/>
    <n v="0.31862382277124113"/>
    <s v=""/>
    <m/>
    <m/>
  </r>
  <r>
    <s v="Motta San Giovanni"/>
    <x v="17"/>
    <m/>
    <s v="RC"/>
    <n v="6122"/>
    <n v="1.0302416133671173E-2"/>
    <x v="17"/>
    <n v="0.31249840483908015"/>
    <s v=""/>
    <m/>
    <m/>
  </r>
  <r>
    <s v="Oppido Mamertina"/>
    <x v="17"/>
    <m/>
    <s v="RC"/>
    <n v="5406"/>
    <n v="9.0974945473091089E-3"/>
    <x v="17"/>
    <n v="0.27595007784385289"/>
    <s v=""/>
    <m/>
    <m/>
  </r>
  <r>
    <s v="Palizzi"/>
    <x v="17"/>
    <m/>
    <s v="RC"/>
    <n v="2297"/>
    <n v="3.8655096143486913E-3"/>
    <x v="17"/>
    <n v="0.11725070825144841"/>
    <s v=""/>
    <m/>
    <m/>
  </r>
  <r>
    <s v="Palmi"/>
    <x v="17"/>
    <m/>
    <s v="RC"/>
    <n v="18721"/>
    <n v="3.150466064006175E-2"/>
    <x v="17"/>
    <n v="0.95561624256655009"/>
    <s v=""/>
    <m/>
    <m/>
  </r>
  <r>
    <s v="Pazzano"/>
    <x v="17"/>
    <m/>
    <s v="RC"/>
    <n v="640"/>
    <n v="1.0770248816644155E-3"/>
    <x v="17"/>
    <n v="3.2668895638191982E-2"/>
    <s v=""/>
    <m/>
    <m/>
  </r>
  <r>
    <s v="Placanica"/>
    <x v="17"/>
    <m/>
    <s v="RC"/>
    <n v="1250"/>
    <n v="2.1035642220008114E-3"/>
    <x v="17"/>
    <n v="6.3806436793343718E-2"/>
    <s v=""/>
    <m/>
    <m/>
  </r>
  <r>
    <s v="Platì"/>
    <x v="17"/>
    <m/>
    <s v="RC"/>
    <n v="3711"/>
    <n v="6.2450614622760088E-3"/>
    <x v="17"/>
    <n v="0.1894285495520788"/>
    <s v=""/>
    <m/>
    <m/>
  </r>
  <r>
    <s v="Polistena"/>
    <x v="17"/>
    <m/>
    <s v="RC"/>
    <n v="10742"/>
    <n v="1.807718949818617E-2"/>
    <x v="17"/>
    <n v="0.54832699522727857"/>
    <s v=""/>
    <m/>
    <m/>
  </r>
  <r>
    <s v="Portigliola"/>
    <x v="17"/>
    <m/>
    <s v="RC"/>
    <n v="1205"/>
    <n v="2.0278359100087823E-3"/>
    <x v="17"/>
    <n v="6.1509405068783343E-2"/>
    <s v=""/>
    <m/>
    <m/>
  </r>
  <r>
    <s v="Reggio di Calabria"/>
    <x v="17"/>
    <m/>
    <s v="RC"/>
    <n v="180817"/>
    <n v="0.30428813754361655"/>
    <x v="17"/>
    <n v="9.2298307853296233"/>
    <s v=""/>
    <m/>
    <m/>
  </r>
  <r>
    <s v="Riace"/>
    <x v="17"/>
    <m/>
    <s v="RC"/>
    <n v="1793"/>
    <n v="3.0173525200379637E-3"/>
    <x v="17"/>
    <n v="9.1523952936372222E-2"/>
    <s v=""/>
    <m/>
    <m/>
  </r>
  <r>
    <s v="Rizziconi"/>
    <x v="17"/>
    <m/>
    <s v="RC"/>
    <n v="7806"/>
    <n v="1.3136337853550666E-2"/>
    <x v="17"/>
    <n v="0.39845843648707285"/>
    <s v=""/>
    <m/>
    <m/>
  </r>
  <r>
    <s v="Roccaforte del Greco"/>
    <x v="17"/>
    <m/>
    <s v="RC"/>
    <n v="550"/>
    <n v="9.2556825768035696E-4"/>
    <x v="17"/>
    <n v="2.8074832189071232E-2"/>
    <s v=""/>
    <m/>
    <m/>
  </r>
  <r>
    <s v="Roccella Ionica"/>
    <x v="17"/>
    <m/>
    <s v="RC"/>
    <n v="6434"/>
    <n v="1.0827465763482575E-2"/>
    <x v="17"/>
    <n v="0.32842449146269875"/>
    <s v=""/>
    <m/>
    <m/>
  </r>
  <r>
    <s v="Roghudi"/>
    <x v="17"/>
    <m/>
    <s v="RC"/>
    <n v="1172"/>
    <n v="1.9723018145479604E-3"/>
    <x v="17"/>
    <n v="5.9824915137439066E-2"/>
    <s v=""/>
    <m/>
    <m/>
  </r>
  <r>
    <s v="Rosarno"/>
    <x v="17"/>
    <m/>
    <s v="RC"/>
    <n v="14380"/>
    <n v="2.4199402809897332E-2"/>
    <x v="17"/>
    <n v="0.73402924887062604"/>
    <s v=""/>
    <m/>
    <m/>
  </r>
  <r>
    <s v="Samo"/>
    <x v="17"/>
    <m/>
    <s v="RC"/>
    <n v="871"/>
    <n v="1.4657635498901652E-3"/>
    <x v="17"/>
    <n v="4.4460325157601899E-2"/>
    <s v=""/>
    <m/>
    <m/>
  </r>
  <r>
    <s v="San Giorgio Morgeto"/>
    <x v="17"/>
    <m/>
    <s v="RC"/>
    <n v="3158"/>
    <n v="5.31444465046285E-3"/>
    <x v="17"/>
    <n v="0.16120058191470354"/>
    <s v=""/>
    <m/>
    <m/>
  </r>
  <r>
    <s v="San Giovanni di Gerace"/>
    <x v="17"/>
    <m/>
    <s v="RC"/>
    <n v="537"/>
    <n v="9.036911897715485E-4"/>
    <x v="17"/>
    <n v="2.7411245246420458E-2"/>
    <s v=""/>
    <m/>
    <m/>
  </r>
  <r>
    <s v="San Lorenzo"/>
    <x v="17"/>
    <m/>
    <s v="RC"/>
    <n v="2685"/>
    <n v="4.5184559488577426E-3"/>
    <x v="17"/>
    <n v="0.13705622623210229"/>
    <s v=""/>
    <m/>
    <m/>
  </r>
  <r>
    <s v="San Luca"/>
    <x v="17"/>
    <m/>
    <s v="RC"/>
    <n v="4044"/>
    <n v="6.8054509710170257E-3"/>
    <x v="17"/>
    <n v="0.20642658431382557"/>
    <s v=""/>
    <m/>
    <m/>
  </r>
  <r>
    <s v="San Pietro di Caridà"/>
    <x v="17"/>
    <m/>
    <s v="RC"/>
    <n v="1265"/>
    <n v="2.128806992664821E-3"/>
    <x v="17"/>
    <n v="6.4572114034863834E-2"/>
    <s v=""/>
    <m/>
    <m/>
  </r>
  <r>
    <s v="San Procopio"/>
    <x v="17"/>
    <m/>
    <s v="RC"/>
    <n v="539"/>
    <n v="9.0705689252674982E-4"/>
    <x v="17"/>
    <n v="2.7513335545289806E-2"/>
    <s v=""/>
    <m/>
    <m/>
  </r>
  <r>
    <s v="San Roberto"/>
    <x v="17"/>
    <m/>
    <s v="RC"/>
    <n v="1833"/>
    <n v="3.0846665751419898E-3"/>
    <x v="17"/>
    <n v="9.356575891375922E-2"/>
    <s v=""/>
    <m/>
    <m/>
  </r>
  <r>
    <s v="Santa Cristina d'Aspromonte"/>
    <x v="17"/>
    <m/>
    <s v="RC"/>
    <n v="1017"/>
    <n v="1.7114598510198601E-3"/>
    <x v="17"/>
    <n v="5.1912916975064442E-2"/>
    <s v=""/>
    <m/>
    <m/>
  </r>
  <r>
    <s v="Sant'Agata del Bianco"/>
    <x v="17"/>
    <m/>
    <s v="RC"/>
    <n v="679"/>
    <n v="1.1426560853908408E-3"/>
    <x v="17"/>
    <n v="3.4659656466144308E-2"/>
    <s v=""/>
    <m/>
    <m/>
  </r>
  <r>
    <s v="Sant'Alessio in Aspromonte"/>
    <x v="17"/>
    <m/>
    <s v="RC"/>
    <n v="323"/>
    <n v="5.4356099496500969E-4"/>
    <x v="17"/>
    <n v="1.6487583267400015E-2"/>
    <s v=""/>
    <m/>
    <m/>
  </r>
  <r>
    <s v="Sant'Eufemia d'Aspromonte"/>
    <x v="17"/>
    <m/>
    <s v="RC"/>
    <n v="4053"/>
    <n v="6.8205966334154312E-3"/>
    <x v="17"/>
    <n v="0.20688599065873764"/>
    <s v=""/>
    <m/>
    <m/>
  </r>
  <r>
    <s v="Sant'Ilario dello Ionio"/>
    <x v="17"/>
    <m/>
    <s v="RC"/>
    <n v="1332"/>
    <n v="2.2415580349640645E-3"/>
    <x v="17"/>
    <n v="6.799213904698706E-2"/>
    <s v=""/>
    <m/>
    <m/>
  </r>
  <r>
    <s v="Santo Stefano in Aspromonte"/>
    <x v="17"/>
    <m/>
    <s v="RC"/>
    <n v="1247"/>
    <n v="2.0985156678680092E-3"/>
    <x v="17"/>
    <n v="6.3653301345039687E-2"/>
    <s v=""/>
    <m/>
    <m/>
  </r>
  <r>
    <s v="Scido"/>
    <x v="17"/>
    <m/>
    <s v="RC"/>
    <n v="976"/>
    <n v="1.6424629445382336E-3"/>
    <x v="17"/>
    <n v="4.9820065848242771E-2"/>
    <s v=""/>
    <m/>
    <m/>
  </r>
  <r>
    <s v="Scilla"/>
    <x v="17"/>
    <m/>
    <s v="RC"/>
    <n v="5115"/>
    <n v="8.6077847964273202E-3"/>
    <x v="17"/>
    <n v="0.26109593935836251"/>
    <s v=""/>
    <m/>
    <m/>
  </r>
  <r>
    <s v="Seminara"/>
    <x v="17"/>
    <m/>
    <s v="RC"/>
    <n v="2820"/>
    <n v="4.7456408848338301E-3"/>
    <x v="17"/>
    <n v="0.14394732140578342"/>
    <s v=""/>
    <m/>
    <m/>
  </r>
  <r>
    <s v="Serrata"/>
    <x v="17"/>
    <m/>
    <s v="RC"/>
    <n v="914"/>
    <n v="1.5381261591269934E-3"/>
    <x v="17"/>
    <n v="4.6655266583292922E-2"/>
    <s v=""/>
    <m/>
    <m/>
  </r>
  <r>
    <s v="Siderno"/>
    <x v="17"/>
    <m/>
    <s v="RC"/>
    <n v="16879"/>
    <n v="2.8404848402521353E-2"/>
    <x v="17"/>
    <n v="0.86159107730787876"/>
    <s v=""/>
    <m/>
    <m/>
  </r>
  <r>
    <s v="Sinopoli"/>
    <x v="17"/>
    <m/>
    <s v="RC"/>
    <n v="2154"/>
    <n v="3.6248618673517985E-3"/>
    <x v="17"/>
    <n v="0.10995125188228989"/>
    <s v=""/>
    <m/>
    <m/>
  </r>
  <r>
    <s v="Staiti"/>
    <x v="17"/>
    <m/>
    <s v="RC"/>
    <n v="279"/>
    <n v="4.6951553435058108E-4"/>
    <x v="17"/>
    <n v="1.4241596692274316E-2"/>
    <s v=""/>
    <m/>
    <m/>
  </r>
  <r>
    <s v="Stignano"/>
    <x v="17"/>
    <m/>
    <s v="RC"/>
    <n v="1340"/>
    <n v="2.2550208459848698E-3"/>
    <x v="17"/>
    <n v="6.8400500242464454E-2"/>
    <s v=""/>
    <m/>
    <m/>
  </r>
  <r>
    <s v="Stilo"/>
    <x v="17"/>
    <m/>
    <s v="RC"/>
    <n v="2687"/>
    <n v="4.5218216516129438E-3"/>
    <x v="17"/>
    <n v="0.13715831653097166"/>
    <s v=""/>
    <m/>
    <m/>
  </r>
  <r>
    <s v="Taurianova"/>
    <x v="17"/>
    <m/>
    <s v="RC"/>
    <n v="15310"/>
    <n v="2.5764454591065935E-2"/>
    <x v="17"/>
    <n v="0.78150123784487369"/>
    <s v=""/>
    <m/>
    <m/>
  </r>
  <r>
    <s v="Terranova Sappo Minulio"/>
    <x v="17"/>
    <m/>
    <s v="RC"/>
    <n v="549"/>
    <n v="9.2388540630275635E-4"/>
    <x v="17"/>
    <n v="2.8023787039636556E-2"/>
    <s v=""/>
    <m/>
    <m/>
  </r>
  <r>
    <s v="Varapodio"/>
    <x v="17"/>
    <m/>
    <s v="RC"/>
    <n v="2223"/>
    <n v="3.7409786124062427E-3"/>
    <x v="17"/>
    <n v="0.11347336719328247"/>
    <s v=""/>
    <m/>
    <m/>
  </r>
  <r>
    <s v="Villa San Giovanni"/>
    <x v="17"/>
    <m/>
    <s v="RC"/>
    <n v="13395"/>
    <n v="2.2541794202960694E-2"/>
    <x v="17"/>
    <n v="0.68374977667747117"/>
    <s v=""/>
    <m/>
    <m/>
  </r>
  <r>
    <s v="San Ferdinando"/>
    <x v="17"/>
    <m/>
    <s v="RC"/>
    <n v="4299"/>
    <n v="7.2345780723051907E-3"/>
    <x v="17"/>
    <n v="0.21944309741966772"/>
    <s v=""/>
    <m/>
    <m/>
  </r>
  <r>
    <s v="Belvedere di Spinello"/>
    <x v="17"/>
    <m/>
    <s v="KR"/>
    <n v="2327"/>
    <n v="3.9159951556767105E-3"/>
    <x v="17"/>
    <n v="0.11878206273448866"/>
    <s v=""/>
    <m/>
    <m/>
  </r>
  <r>
    <s v="Caccuri"/>
    <x v="17"/>
    <m/>
    <s v="KR"/>
    <n v="1695"/>
    <n v="2.8524330850331001E-3"/>
    <x v="17"/>
    <n v="8.6521528291774077E-2"/>
    <s v=""/>
    <m/>
    <m/>
  </r>
  <r>
    <s v="Carfizzi"/>
    <x v="17"/>
    <m/>
    <s v="KR"/>
    <n v="745"/>
    <n v="1.2537242763124836E-3"/>
    <x v="17"/>
    <n v="3.8028636328832854E-2"/>
    <s v=""/>
    <m/>
    <m/>
  </r>
  <r>
    <s v="Casabona"/>
    <x v="17"/>
    <m/>
    <s v="KR"/>
    <n v="2856"/>
    <n v="4.8062235344274538E-3"/>
    <x v="17"/>
    <n v="0.14578494678543172"/>
    <s v=""/>
    <m/>
    <m/>
  </r>
  <r>
    <s v="Castelsilano"/>
    <x v="17"/>
    <m/>
    <s v="KR"/>
    <n v="1034"/>
    <n v="1.7400683244390711E-3"/>
    <x v="17"/>
    <n v="5.2780684515453917E-2"/>
    <s v=""/>
    <m/>
    <m/>
  </r>
  <r>
    <s v="Cerenzia"/>
    <x v="17"/>
    <m/>
    <s v="KR"/>
    <n v="1215"/>
    <n v="2.0446644237847888E-3"/>
    <x v="17"/>
    <n v="6.2019856563130089E-2"/>
    <s v=""/>
    <m/>
    <m/>
  </r>
  <r>
    <s v="Cirò"/>
    <x v="17"/>
    <m/>
    <s v="KR"/>
    <n v="3125"/>
    <n v="5.2589105550020282E-3"/>
    <x v="17"/>
    <n v="0.15951609198335928"/>
    <s v=""/>
    <m/>
    <m/>
  </r>
  <r>
    <s v="Cirò Marina"/>
    <x v="17"/>
    <m/>
    <s v="KR"/>
    <n v="15051"/>
    <n v="2.5328596084267366E-2"/>
    <x v="17"/>
    <n v="0.76828054414129299"/>
    <s v=""/>
    <m/>
    <m/>
  </r>
  <r>
    <s v="Cotronei"/>
    <x v="17"/>
    <m/>
    <s v="KR"/>
    <n v="5434"/>
    <n v="9.1446143858819277E-3"/>
    <x v="17"/>
    <n v="0.27737934202802378"/>
    <s v=""/>
    <m/>
    <m/>
  </r>
  <r>
    <s v="Crotone"/>
    <x v="17"/>
    <m/>
    <s v="KR"/>
    <n v="58881"/>
    <n v="9.9087971964503807E-2"/>
    <x v="17"/>
    <n v="3.005589443863097"/>
    <s v=""/>
    <m/>
    <m/>
  </r>
  <r>
    <s v="Crucoli"/>
    <x v="17"/>
    <m/>
    <s v="KR"/>
    <n v="3243"/>
    <n v="5.4574870175589053E-3"/>
    <x v="17"/>
    <n v="0.16553941961665092"/>
    <s v=""/>
    <m/>
    <m/>
  </r>
  <r>
    <s v="Cutro"/>
    <x v="17"/>
    <m/>
    <s v="KR"/>
    <n v="10065"/>
    <n v="1.6937899115550534E-2"/>
    <x v="17"/>
    <n v="0.51376942906000367"/>
    <s v=""/>
    <m/>
    <m/>
  </r>
  <r>
    <s v="Isola di Capo Rizzuto"/>
    <x v="17"/>
    <m/>
    <s v="KR"/>
    <n v="15827"/>
    <n v="2.6634488753285473E-2"/>
    <x v="17"/>
    <n v="0.80789158010260065"/>
    <s v=""/>
    <m/>
    <m/>
  </r>
  <r>
    <s v="Melissa"/>
    <x v="17"/>
    <m/>
    <s v="KR"/>
    <n v="3529"/>
    <n v="5.9387825115526909E-3"/>
    <x v="17"/>
    <n v="0.18013833235496796"/>
    <s v=""/>
    <m/>
    <m/>
  </r>
  <r>
    <s v="Mesoraca"/>
    <x v="17"/>
    <m/>
    <s v="KR"/>
    <n v="6718"/>
    <n v="1.1305395554721161E-2"/>
    <x v="17"/>
    <n v="0.34292131390214642"/>
    <s v=""/>
    <m/>
    <m/>
  </r>
  <r>
    <s v="Pallagorio"/>
    <x v="17"/>
    <m/>
    <s v="KR"/>
    <n v="1337"/>
    <n v="2.2499722918520679E-3"/>
    <x v="17"/>
    <n v="6.8247364794160437E-2"/>
    <s v=""/>
    <m/>
    <m/>
  </r>
  <r>
    <s v="Petilia Policastro"/>
    <x v="17"/>
    <m/>
    <s v="KR"/>
    <n v="9267"/>
    <n v="1.5594983716225216E-2"/>
    <x v="17"/>
    <n v="0.47303539981113296"/>
    <s v=""/>
    <m/>
    <m/>
  </r>
  <r>
    <s v="Roccabernarda"/>
    <x v="17"/>
    <m/>
    <s v="KR"/>
    <n v="3467"/>
    <n v="5.8344457261414505E-3"/>
    <x v="17"/>
    <n v="0.17697353309001812"/>
    <s v=""/>
    <m/>
    <m/>
  </r>
  <r>
    <s v="Rocca di Neto"/>
    <x v="17"/>
    <m/>
    <s v="KR"/>
    <n v="5594"/>
    <n v="9.4138706062980304E-3"/>
    <x v="17"/>
    <n v="0.28554656593757177"/>
    <s v=""/>
    <m/>
    <m/>
  </r>
  <r>
    <s v="San Mauro Marchesato"/>
    <x v="17"/>
    <m/>
    <s v="KR"/>
    <n v="2192"/>
    <n v="3.6888102197006225E-3"/>
    <x v="17"/>
    <n v="0.11189096756080753"/>
    <s v=""/>
    <m/>
    <m/>
  </r>
  <r>
    <s v="San Nicola dell'Alto"/>
    <x v="17"/>
    <m/>
    <s v="KR"/>
    <n v="898"/>
    <n v="1.511200537085383E-3"/>
    <x v="17"/>
    <n v="4.5838544192338126E-2"/>
    <s v=""/>
    <m/>
    <m/>
  </r>
  <r>
    <s v="Santa Severina"/>
    <x v="17"/>
    <m/>
    <s v="KR"/>
    <n v="2262"/>
    <n v="3.8066098161326683E-3"/>
    <x v="17"/>
    <n v="0.11546412802123478"/>
    <s v=""/>
    <m/>
    <m/>
  </r>
  <r>
    <s v="Savelli"/>
    <x v="17"/>
    <m/>
    <s v="KR"/>
    <n v="1321"/>
    <n v="2.2230466698104578E-3"/>
    <x v="17"/>
    <n v="6.7430642403205635E-2"/>
    <s v=""/>
    <m/>
    <m/>
  </r>
  <r>
    <s v="Scandale"/>
    <x v="17"/>
    <m/>
    <s v="KR"/>
    <n v="3326"/>
    <n v="5.5971636818997594E-3"/>
    <x v="17"/>
    <n v="0.16977616701972895"/>
    <s v=""/>
    <m/>
    <m/>
  </r>
  <r>
    <s v="Strongoli"/>
    <x v="17"/>
    <m/>
    <s v="KR"/>
    <n v="6486"/>
    <n v="1.0914974035117811E-2"/>
    <x v="17"/>
    <n v="0.33107883923330184"/>
    <s v=""/>
    <m/>
    <m/>
  </r>
  <r>
    <s v="Umbriatico"/>
    <x v="17"/>
    <m/>
    <s v="KR"/>
    <n v="929"/>
    <n v="1.5633689297910032E-3"/>
    <x v="17"/>
    <n v="4.7420943824813044E-2"/>
    <s v=""/>
    <m/>
    <m/>
  </r>
  <r>
    <s v="Verzino"/>
    <x v="17"/>
    <m/>
    <s v="KR"/>
    <n v="1979"/>
    <n v="3.330362876271684E-3"/>
    <x v="17"/>
    <n v="0.10101835073122176"/>
    <s v=""/>
    <m/>
    <m/>
  </r>
  <r>
    <s v="Acquaro"/>
    <x v="17"/>
    <m/>
    <s v="VV"/>
    <n v="2448"/>
    <n v="4.1196201723663894E-3"/>
    <x v="17"/>
    <n v="0.12495852581608433"/>
    <s v=""/>
    <m/>
    <m/>
  </r>
  <r>
    <s v="Arena"/>
    <x v="17"/>
    <m/>
    <s v="VV"/>
    <n v="1532"/>
    <n v="2.5781283104841942E-3"/>
    <x v="17"/>
    <n v="7.8201168933922052E-2"/>
    <s v=""/>
    <m/>
    <m/>
  </r>
  <r>
    <s v="Briatico"/>
    <x v="17"/>
    <m/>
    <s v="VV"/>
    <n v="3983"/>
    <n v="6.702797036983385E-3"/>
    <x v="17"/>
    <n v="0.20331283019831042"/>
    <s v=""/>
    <m/>
    <m/>
  </r>
  <r>
    <s v="Brognaturo"/>
    <x v="17"/>
    <m/>
    <s v="VV"/>
    <n v="670"/>
    <n v="1.1275104229924349E-3"/>
    <x v="17"/>
    <n v="3.4200250121232227E-2"/>
    <s v=""/>
    <m/>
    <m/>
  </r>
  <r>
    <s v="Capistrano"/>
    <x v="17"/>
    <m/>
    <s v="VV"/>
    <n v="1097"/>
    <n v="1.8460879612279121E-3"/>
    <x v="17"/>
    <n v="5.5996528929838446E-2"/>
    <s v=""/>
    <m/>
    <m/>
  </r>
  <r>
    <s v="Cessaniti"/>
    <x v="17"/>
    <m/>
    <s v="VV"/>
    <n v="3405"/>
    <n v="5.7301089407302101E-3"/>
    <x v="17"/>
    <n v="0.17380873382506828"/>
    <s v=""/>
    <m/>
    <m/>
  </r>
  <r>
    <s v="Dasà"/>
    <x v="17"/>
    <m/>
    <s v="VV"/>
    <n v="1272"/>
    <n v="2.1405869523080257E-3"/>
    <x v="17"/>
    <n v="6.4929430080906556E-2"/>
    <s v=""/>
    <m/>
    <m/>
  </r>
  <r>
    <s v="Dinami"/>
    <x v="17"/>
    <m/>
    <s v="VV"/>
    <n v="2433"/>
    <n v="4.0943774017023794E-3"/>
    <x v="17"/>
    <n v="0.12419284857456421"/>
    <s v=""/>
    <m/>
    <m/>
  </r>
  <r>
    <s v="Drapia"/>
    <x v="17"/>
    <m/>
    <s v="VV"/>
    <n v="2102"/>
    <n v="3.5373535957165646E-3"/>
    <x v="17"/>
    <n v="0.1072969041116868"/>
    <s v=""/>
    <m/>
    <m/>
  </r>
  <r>
    <s v="Fabrizia"/>
    <x v="17"/>
    <m/>
    <s v="VV"/>
    <n v="2373"/>
    <n v="3.9934063190463403E-3"/>
    <x v="17"/>
    <n v="0.12113013960848369"/>
    <s v=""/>
    <m/>
    <m/>
  </r>
  <r>
    <s v="Filadelfia"/>
    <x v="17"/>
    <m/>
    <s v="VV"/>
    <n v="5638"/>
    <n v="9.487916066912459E-3"/>
    <x v="17"/>
    <n v="0.28779255251269747"/>
    <s v=""/>
    <m/>
    <m/>
  </r>
  <r>
    <s v="Filandari"/>
    <x v="17"/>
    <m/>
    <s v="VV"/>
    <n v="1844"/>
    <n v="3.103177940295597E-3"/>
    <x v="17"/>
    <n v="9.4127255557540646E-2"/>
    <s v=""/>
    <m/>
    <m/>
  </r>
  <r>
    <s v="Filogaso"/>
    <x v="17"/>
    <m/>
    <s v="VV"/>
    <n v="1439"/>
    <n v="2.421623132367334E-3"/>
    <x v="17"/>
    <n v="7.3453970036497285E-2"/>
    <s v=""/>
    <m/>
    <m/>
  </r>
  <r>
    <s v="Francavilla Angitola"/>
    <x v="17"/>
    <m/>
    <s v="VV"/>
    <n v="1976"/>
    <n v="3.3253143221388826E-3"/>
    <x v="17"/>
    <n v="0.10086521528291774"/>
    <s v=""/>
    <m/>
    <m/>
  </r>
  <r>
    <s v="Francica"/>
    <x v="17"/>
    <m/>
    <s v="VV"/>
    <n v="1663"/>
    <n v="2.7985818409498797E-3"/>
    <x v="17"/>
    <n v="8.4888083509864473E-2"/>
    <s v=""/>
    <m/>
    <m/>
  </r>
  <r>
    <s v="Gerocarne"/>
    <x v="17"/>
    <m/>
    <s v="VV"/>
    <n v="2380"/>
    <n v="4.0051862786895445E-3"/>
    <x v="17"/>
    <n v="0.12148745565452643"/>
    <s v=""/>
    <m/>
    <m/>
  </r>
  <r>
    <s v="Ionadi"/>
    <x v="17"/>
    <m/>
    <s v="VV"/>
    <n v="3822"/>
    <n v="6.4318579651896808E-3"/>
    <x v="17"/>
    <n v="0.19509456113932774"/>
    <s v=""/>
    <m/>
    <m/>
  </r>
  <r>
    <s v="Joppolo"/>
    <x v="17"/>
    <m/>
    <s v="VV"/>
    <n v="2090"/>
    <n v="3.5171593791853565E-3"/>
    <x v="17"/>
    <n v="0.10668436231847069"/>
    <s v=""/>
    <m/>
    <m/>
  </r>
  <r>
    <s v="Limbadi"/>
    <x v="17"/>
    <m/>
    <s v="VV"/>
    <n v="3498"/>
    <n v="5.8866141188470703E-3"/>
    <x v="17"/>
    <n v="0.17855593272249304"/>
    <s v=""/>
    <m/>
    <m/>
  </r>
  <r>
    <s v="Maierato"/>
    <x v="17"/>
    <m/>
    <s v="VV"/>
    <n v="2198"/>
    <n v="3.6989073279662266E-3"/>
    <x v="17"/>
    <n v="0.11219723845741558"/>
    <s v=""/>
    <m/>
    <m/>
  </r>
  <r>
    <s v="Mileto"/>
    <x v="17"/>
    <m/>
    <s v="VV"/>
    <n v="6894"/>
    <n v="1.1601577397178875E-2"/>
    <x v="17"/>
    <n v="0.35190526020264923"/>
    <s v=""/>
    <m/>
    <m/>
  </r>
  <r>
    <s v="Mongiana"/>
    <x v="17"/>
    <m/>
    <s v="VV"/>
    <n v="796"/>
    <n v="1.3395496965701167E-3"/>
    <x v="17"/>
    <n v="4.0631938950001271E-2"/>
    <s v=""/>
    <m/>
    <m/>
  </r>
  <r>
    <s v="Monterosso Calabro"/>
    <x v="17"/>
    <m/>
    <s v="VV"/>
    <n v="1796"/>
    <n v="3.022401074170766E-3"/>
    <x v="17"/>
    <n v="9.1677088384676253E-2"/>
    <s v=""/>
    <m/>
    <m/>
  </r>
  <r>
    <s v="Nardodipace"/>
    <x v="17"/>
    <m/>
    <s v="VV"/>
    <n v="1384"/>
    <n v="2.3290663065992983E-3"/>
    <x v="17"/>
    <n v="7.0646486817590157E-2"/>
    <s v=""/>
    <m/>
    <m/>
  </r>
  <r>
    <s v="Nicotera"/>
    <x v="17"/>
    <m/>
    <s v="VV"/>
    <n v="6490"/>
    <n v="1.0921705440628213E-2"/>
    <x v="17"/>
    <n v="0.33128301983104058"/>
    <s v=""/>
    <m/>
    <m/>
  </r>
  <r>
    <s v="Parghelia"/>
    <x v="17"/>
    <m/>
    <s v="VV"/>
    <n v="1303"/>
    <n v="2.1927553450136459E-3"/>
    <x v="17"/>
    <n v="6.6511829713381487E-2"/>
    <s v=""/>
    <m/>
    <m/>
  </r>
  <r>
    <s v="Pizzo"/>
    <x v="17"/>
    <m/>
    <s v="VV"/>
    <n v="8885"/>
    <n v="1.4952134489981768E-2"/>
    <x v="17"/>
    <n v="0.45353615272708708"/>
    <s v=""/>
    <m/>
    <m/>
  </r>
  <r>
    <s v="Pizzoni"/>
    <x v="17"/>
    <m/>
    <s v="VV"/>
    <n v="1233"/>
    <n v="2.0749557485816002E-3"/>
    <x v="17"/>
    <n v="6.2938669252954244E-2"/>
    <s v=""/>
    <m/>
    <m/>
  </r>
  <r>
    <s v="Polia"/>
    <x v="17"/>
    <m/>
    <s v="VV"/>
    <n v="1048"/>
    <n v="1.7636282437254803E-3"/>
    <x v="17"/>
    <n v="5.3495316607539367E-2"/>
    <s v=""/>
    <m/>
    <m/>
  </r>
  <r>
    <s v="Ricadi"/>
    <x v="17"/>
    <m/>
    <s v="VV"/>
    <n v="4750"/>
    <n v="7.9935440436030829E-3"/>
    <x v="17"/>
    <n v="0.2424644598147061"/>
    <s v=""/>
    <m/>
    <m/>
  </r>
  <r>
    <s v="Rombiolo"/>
    <x v="17"/>
    <m/>
    <s v="VV"/>
    <n v="4649"/>
    <n v="7.823576054465417E-3"/>
    <x v="17"/>
    <n v="0.23730889972180391"/>
    <s v=""/>
    <m/>
    <m/>
  </r>
  <r>
    <s v="San Calogero"/>
    <x v="17"/>
    <m/>
    <s v="VV"/>
    <n v="4460"/>
    <n v="7.5055171440988949E-3"/>
    <x v="17"/>
    <n v="0.22766136647865037"/>
    <s v=""/>
    <m/>
    <m/>
  </r>
  <r>
    <s v="San Costantino Calabro"/>
    <x v="17"/>
    <m/>
    <s v="VV"/>
    <n v="2238"/>
    <n v="3.7662213830702528E-3"/>
    <x v="17"/>
    <n v="0.11423904443480259"/>
    <s v=""/>
    <m/>
    <m/>
  </r>
  <r>
    <s v="San Gregorio d'Ippona"/>
    <x v="17"/>
    <m/>
    <s v="VV"/>
    <n v="2422"/>
    <n v="4.0758660365487719E-3"/>
    <x v="17"/>
    <n v="0.12363135193078278"/>
    <s v=""/>
    <m/>
    <m/>
  </r>
  <r>
    <s v="San Nicola da Crissa"/>
    <x v="17"/>
    <m/>
    <s v="VV"/>
    <n v="1416"/>
    <n v="2.3829175506825191E-3"/>
    <x v="17"/>
    <n v="7.2279931599499761E-2"/>
    <s v=""/>
    <m/>
    <m/>
  </r>
  <r>
    <s v="Sant'Onofrio"/>
    <x v="17"/>
    <m/>
    <s v="VV"/>
    <n v="3148"/>
    <n v="5.2976161366868431E-3"/>
    <x v="17"/>
    <n v="0.16069013042035682"/>
    <s v=""/>
    <m/>
    <m/>
  </r>
  <r>
    <s v="Serra San Bruno"/>
    <x v="17"/>
    <m/>
    <s v="VV"/>
    <n v="6850"/>
    <n v="1.1527531936564445E-2"/>
    <x v="17"/>
    <n v="0.34965927362752353"/>
    <s v=""/>
    <m/>
    <m/>
  </r>
  <r>
    <s v="Simbario"/>
    <x v="17"/>
    <m/>
    <s v="VV"/>
    <n v="956"/>
    <n v="1.6088059169862205E-3"/>
    <x v="17"/>
    <n v="4.8799162859549272E-2"/>
    <s v=""/>
    <m/>
    <m/>
  </r>
  <r>
    <s v="Sorianello"/>
    <x v="17"/>
    <m/>
    <s v="VV"/>
    <n v="1210"/>
    <n v="2.0362501668967853E-3"/>
    <x v="17"/>
    <n v="6.1764630815956713E-2"/>
    <s v=""/>
    <m/>
    <m/>
  </r>
  <r>
    <s v="Soriano Calabro"/>
    <x v="17"/>
    <m/>
    <s v="VV"/>
    <n v="2472"/>
    <n v="4.1600086054288049E-3"/>
    <x v="17"/>
    <n v="0.12618360940251652"/>
    <s v=""/>
    <m/>
    <m/>
  </r>
  <r>
    <s v="Spadola"/>
    <x v="17"/>
    <m/>
    <s v="VV"/>
    <n v="858"/>
    <n v="1.4438864819813569E-3"/>
    <x v="17"/>
    <n v="4.3796738214951121E-2"/>
    <s v=""/>
    <m/>
    <m/>
  </r>
  <r>
    <s v="Spilinga"/>
    <x v="17"/>
    <m/>
    <s v="VV"/>
    <n v="1470"/>
    <n v="2.4737915250729542E-3"/>
    <x v="17"/>
    <n v="7.5036369668972203E-2"/>
    <s v=""/>
    <m/>
    <m/>
  </r>
  <r>
    <s v="Stefanaconi"/>
    <x v="17"/>
    <m/>
    <s v="VV"/>
    <n v="2526"/>
    <n v="4.2508825798192396E-3"/>
    <x v="17"/>
    <n v="0.12894004747198898"/>
    <s v=""/>
    <m/>
    <m/>
  </r>
  <r>
    <s v="Tropea"/>
    <x v="17"/>
    <m/>
    <s v="VV"/>
    <n v="6555"/>
    <n v="1.1031090780172255E-2"/>
    <x v="17"/>
    <n v="0.33460095454429445"/>
    <s v=""/>
    <m/>
    <m/>
  </r>
  <r>
    <s v="Vallelonga"/>
    <x v="17"/>
    <m/>
    <s v="VV"/>
    <n v="682"/>
    <n v="1.1477046395236426E-3"/>
    <x v="17"/>
    <n v="3.4812791914448325E-2"/>
    <s v=""/>
    <m/>
    <m/>
  </r>
  <r>
    <s v="Vazzano"/>
    <x v="17"/>
    <m/>
    <s v="VV"/>
    <n v="1106"/>
    <n v="1.8612336236263178E-3"/>
    <x v="17"/>
    <n v="5.645593527475052E-2"/>
    <s v=""/>
    <m/>
    <m/>
  </r>
  <r>
    <s v="Vibo Valentia"/>
    <x v="17"/>
    <m/>
    <s v="VV"/>
    <n v="33357"/>
    <n v="5.6134873402624859E-2"/>
    <x v="17"/>
    <n v="1.702713049692453"/>
    <s v=""/>
    <m/>
    <m/>
  </r>
  <r>
    <s v="Zaccanopoli"/>
    <x v="17"/>
    <m/>
    <s v="VV"/>
    <n v="802"/>
    <n v="1.3496468048357206E-3"/>
    <x v="17"/>
    <n v="4.0938209846609327E-2"/>
    <s v=""/>
    <m/>
    <m/>
  </r>
  <r>
    <s v="Zambrone"/>
    <x v="17"/>
    <m/>
    <s v="VV"/>
    <n v="1805"/>
    <n v="3.0375467365691719E-3"/>
    <x v="17"/>
    <n v="9.213649472958832E-2"/>
    <s v=""/>
    <m/>
    <m/>
  </r>
  <r>
    <s v="Zungri"/>
    <x v="17"/>
    <m/>
    <s v="VV"/>
    <n v="1985"/>
    <n v="3.3404599845372886E-3"/>
    <x v="17"/>
    <n v="0.10132462162782982"/>
    <s v=""/>
    <m/>
    <m/>
  </r>
  <r>
    <s v="Alcamo"/>
    <x v="18"/>
    <m/>
    <s v="TP"/>
    <n v="45314"/>
    <n v="7.6256727324595805E-2"/>
    <x v="18"/>
    <n v="0.90575393811274418"/>
    <s v=""/>
    <m/>
    <m/>
  </r>
  <r>
    <s v="Buseto Palizzolo"/>
    <x v="18"/>
    <m/>
    <s v="TP"/>
    <n v="3031"/>
    <n v="5.1007225255075674E-3"/>
    <x v="18"/>
    <n v="6.0584812340992354E-2"/>
    <s v=""/>
    <m/>
    <m/>
  </r>
  <r>
    <s v="Calatafimi-Segesta"/>
    <x v="18"/>
    <m/>
    <s v="TP"/>
    <n v="6938"/>
    <n v="1.1675622857793303E-2"/>
    <x v="18"/>
    <n v="0.13867945497255194"/>
    <s v=""/>
    <m/>
    <m/>
  </r>
  <r>
    <s v="Campobello di Mazara"/>
    <x v="18"/>
    <m/>
    <s v="TP"/>
    <n v="11580"/>
    <n v="1.9487418952615514E-2"/>
    <x v="18"/>
    <n v="0.23146556479996419"/>
    <s v=""/>
    <m/>
    <m/>
  </r>
  <r>
    <s v="Castellammare del Golfo"/>
    <x v="18"/>
    <m/>
    <s v="TP"/>
    <n v="14603"/>
    <n v="2.4574678667102279E-2"/>
    <x v="18"/>
    <n v="0.29189047001501528"/>
    <s v=""/>
    <m/>
    <m/>
  </r>
  <r>
    <s v="Castelvetrano"/>
    <x v="18"/>
    <m/>
    <s v="TP"/>
    <n v="31824"/>
    <n v="5.3555062240763049E-2"/>
    <x v="18"/>
    <n v="0.63611054699430569"/>
    <s v=""/>
    <m/>
    <m/>
  </r>
  <r>
    <s v="Custonaci"/>
    <x v="18"/>
    <m/>
    <s v="TP"/>
    <n v="5392"/>
    <n v="9.0739346280227003E-3"/>
    <x v="18"/>
    <n v="0.10777740288440475"/>
    <s v=""/>
    <m/>
    <m/>
  </r>
  <r>
    <s v="Erice"/>
    <x v="18"/>
    <m/>
    <s v="TP"/>
    <n v="28012"/>
    <n v="4.7140032789349383E-2"/>
    <x v="18"/>
    <n v="0.55991480148329842"/>
    <s v=""/>
    <m/>
    <m/>
  </r>
  <r>
    <s v="Favignana"/>
    <x v="18"/>
    <m/>
    <s v="TP"/>
    <n v="4185"/>
    <n v="7.042733015258716E-3"/>
    <x v="18"/>
    <n v="8.3651415258018141E-2"/>
    <s v=""/>
    <m/>
    <m/>
  </r>
  <r>
    <s v="Gibellina"/>
    <x v="18"/>
    <m/>
    <s v="TP"/>
    <n v="4264"/>
    <n v="7.1756782740891667E-3"/>
    <x v="18"/>
    <n v="8.5230498126688009E-2"/>
    <s v=""/>
    <m/>
    <m/>
  </r>
  <r>
    <s v="Marsala"/>
    <x v="18"/>
    <m/>
    <s v="TP"/>
    <n v="80218"/>
    <n v="0.13499497180836886"/>
    <x v="18"/>
    <n v="1.6034287285944324"/>
    <s v=""/>
    <m/>
    <m/>
  </r>
  <r>
    <s v="Mazara del Vallo"/>
    <x v="18"/>
    <m/>
    <s v="TP"/>
    <n v="49995"/>
    <n v="8.4134154623144455E-2"/>
    <x v="18"/>
    <n v="0.99931959517911995"/>
    <s v=""/>
    <m/>
    <m/>
  </r>
  <r>
    <s v="Paceco"/>
    <x v="18"/>
    <m/>
    <s v="TP"/>
    <n v="11487"/>
    <n v="1.9330913774498654E-2"/>
    <x v="18"/>
    <n v="0.2296066444608971"/>
    <s v=""/>
    <m/>
    <m/>
  </r>
  <r>
    <s v="Pantelleria"/>
    <x v="18"/>
    <m/>
    <s v="TP"/>
    <n v="7493"/>
    <n v="1.2609605372361663E-2"/>
    <x v="18"/>
    <n v="0.14977301183472638"/>
    <s v=""/>
    <m/>
    <m/>
  </r>
  <r>
    <s v="Partanna"/>
    <x v="18"/>
    <m/>
    <s v="TP"/>
    <n v="10854"/>
    <n v="1.8265668852477445E-2"/>
    <x v="18"/>
    <n v="0.21695399312079544"/>
    <s v=""/>
    <m/>
    <m/>
  </r>
  <r>
    <s v="Poggioreale"/>
    <x v="18"/>
    <m/>
    <s v="TP"/>
    <n v="1534"/>
    <n v="2.5814940132393954E-3"/>
    <x v="18"/>
    <n v="3.0662191399235324E-2"/>
    <s v=""/>
    <m/>
    <m/>
  </r>
  <r>
    <s v="Salaparuta"/>
    <x v="18"/>
    <m/>
    <s v="TP"/>
    <n v="1721"/>
    <n v="2.8961872208507168E-3"/>
    <x v="18"/>
    <n v="3.4400020468112122E-2"/>
    <s v=""/>
    <m/>
    <m/>
  </r>
  <r>
    <s v="Salemi"/>
    <x v="18"/>
    <m/>
    <s v="TP"/>
    <n v="10871"/>
    <n v="1.8294277325896655E-2"/>
    <x v="18"/>
    <n v="0.21729379576342062"/>
    <s v=""/>
    <m/>
    <m/>
  </r>
  <r>
    <s v="Santa Ninfa"/>
    <x v="18"/>
    <m/>
    <s v="TP"/>
    <n v="5095"/>
    <n v="8.574127768875308E-3"/>
    <x v="18"/>
    <n v="0.10184085083383571"/>
    <s v=""/>
    <m/>
    <m/>
  </r>
  <r>
    <s v="San Vito Lo Capo"/>
    <x v="18"/>
    <m/>
    <s v="TP"/>
    <n v="4415"/>
    <n v="7.4297888321068649E-3"/>
    <x v="18"/>
    <n v="8.8248745128829173E-2"/>
    <s v=""/>
    <m/>
    <m/>
  </r>
  <r>
    <s v="Trapani"/>
    <x v="18"/>
    <m/>
    <s v="TP"/>
    <n v="69241"/>
    <n v="0.11652231223644655"/>
    <x v="18"/>
    <n v="1.3840161634122903"/>
    <s v=""/>
    <m/>
    <m/>
  </r>
  <r>
    <s v="Valderice"/>
    <x v="18"/>
    <m/>
    <s v="TP"/>
    <n v="11951"/>
    <n v="2.0111756813705358E-2"/>
    <x v="18"/>
    <n v="0.2388812577654898"/>
    <s v=""/>
    <m/>
    <m/>
  </r>
  <r>
    <s v="Vita"/>
    <x v="18"/>
    <m/>
    <s v="TP"/>
    <n v="2139"/>
    <n v="3.5996190966877881E-3"/>
    <x v="18"/>
    <n v="4.2755167798542611E-2"/>
    <s v=""/>
    <m/>
    <m/>
  </r>
  <r>
    <s v="Petrosino"/>
    <x v="18"/>
    <m/>
    <s v="TP"/>
    <n v="7760"/>
    <n v="1.3058926690181038E-2"/>
    <x v="18"/>
    <n v="0.1551099121630157"/>
    <s v=""/>
    <m/>
    <m/>
  </r>
  <r>
    <s v="Alia"/>
    <x v="18"/>
    <m/>
    <s v="PA"/>
    <n v="3806"/>
    <n v="6.4049323431480702E-3"/>
    <x v="18"/>
    <n v="7.6075815166551264E-2"/>
    <s v=""/>
    <m/>
    <m/>
  </r>
  <r>
    <s v="Alimena"/>
    <x v="18"/>
    <m/>
    <s v="PA"/>
    <n v="2152"/>
    <n v="3.6214961645965964E-3"/>
    <x v="18"/>
    <n v="4.3015016878197143E-2"/>
    <s v=""/>
    <m/>
    <m/>
  </r>
  <r>
    <s v="Aliminusa"/>
    <x v="18"/>
    <m/>
    <s v="PA"/>
    <n v="1291"/>
    <n v="2.1725611284824382E-3"/>
    <x v="18"/>
    <n v="2.5805012448769756E-2"/>
    <s v=""/>
    <m/>
    <m/>
  </r>
  <r>
    <s v="Altavilla Milicia"/>
    <x v="18"/>
    <m/>
    <s v="PA"/>
    <n v="7429"/>
    <n v="1.2501902884195221E-2"/>
    <x v="18"/>
    <n v="0.14849375482719637"/>
    <s v=""/>
    <m/>
    <m/>
  </r>
  <r>
    <s v="Altofonte"/>
    <x v="18"/>
    <m/>
    <s v="PA"/>
    <n v="10266"/>
    <n v="1.7276152242448266E-2"/>
    <x v="18"/>
    <n v="0.20520081936411333"/>
    <s v=""/>
    <m/>
    <m/>
  </r>
  <r>
    <s v="Bagheria"/>
    <x v="18"/>
    <m/>
    <s v="PA"/>
    <n v="54257"/>
    <n v="9.1306467194478422E-2"/>
    <x v="18"/>
    <n v="1.0845101165243227"/>
    <s v=""/>
    <m/>
    <m/>
  </r>
  <r>
    <s v="Balestrate"/>
    <x v="18"/>
    <m/>
    <s v="PA"/>
    <n v="6413"/>
    <n v="1.0792125884552963E-2"/>
    <x v="18"/>
    <n v="0.1281855498326572"/>
    <s v=""/>
    <m/>
    <m/>
  </r>
  <r>
    <s v="Baucina"/>
    <x v="18"/>
    <m/>
    <s v="PA"/>
    <n v="2014"/>
    <n v="3.3892626744877075E-3"/>
    <x v="18"/>
    <n v="4.0256618955710526E-2"/>
    <s v=""/>
    <m/>
    <m/>
  </r>
  <r>
    <s v="Belmonte Mezzagno"/>
    <x v="18"/>
    <m/>
    <s v="PA"/>
    <n v="11149"/>
    <n v="1.8762110008869636E-2"/>
    <x v="18"/>
    <n v="0.22285056838987918"/>
    <s v=""/>
    <m/>
    <m/>
  </r>
  <r>
    <s v="Bisacquino"/>
    <x v="18"/>
    <m/>
    <s v="PA"/>
    <n v="4829"/>
    <n v="8.1264893024335354E-3"/>
    <x v="18"/>
    <n v="9.6523938896289033E-2"/>
    <s v=""/>
    <m/>
    <m/>
  </r>
  <r>
    <s v="Bolognetta"/>
    <x v="18"/>
    <m/>
    <s v="PA"/>
    <n v="3932"/>
    <n v="6.6169716167257522E-3"/>
    <x v="18"/>
    <n v="7.8594352400126008E-2"/>
    <s v=""/>
    <m/>
    <m/>
  </r>
  <r>
    <s v="Bompietro"/>
    <x v="18"/>
    <m/>
    <s v="PA"/>
    <n v="1474"/>
    <n v="2.4805229305833567E-3"/>
    <x v="18"/>
    <n v="2.9462887954675922E-2"/>
    <s v=""/>
    <m/>
    <m/>
  </r>
  <r>
    <s v="Borgetto"/>
    <x v="18"/>
    <m/>
    <s v="PA"/>
    <n v="7021"/>
    <n v="1.1815299522134157E-2"/>
    <x v="18"/>
    <n v="0.14033849140419247"/>
    <s v=""/>
    <m/>
    <m/>
  </r>
  <r>
    <s v="Caccamo"/>
    <x v="18"/>
    <m/>
    <s v="PA"/>
    <n v="8295"/>
    <n v="1.3959252177197384E-2"/>
    <x v="18"/>
    <n v="0.16580370121033705"/>
    <s v=""/>
    <m/>
    <m/>
  </r>
  <r>
    <s v="Caltavuturo"/>
    <x v="18"/>
    <m/>
    <s v="PA"/>
    <n v="4171"/>
    <n v="7.0191730959723066E-3"/>
    <x v="18"/>
    <n v="8.3371577787620943E-2"/>
    <s v=""/>
    <m/>
    <m/>
  </r>
  <r>
    <s v="Campofelice di Fitalia"/>
    <x v="18"/>
    <m/>
    <s v="PA"/>
    <n v="548"/>
    <n v="9.2220255492515564E-4"/>
    <x v="18"/>
    <n v="1.0953638126975852E-2"/>
    <s v=""/>
    <m/>
    <m/>
  </r>
  <r>
    <s v="Campofelice di Roccella"/>
    <x v="18"/>
    <m/>
    <s v="PA"/>
    <n v="6918"/>
    <n v="1.1641965830241291E-2"/>
    <x v="18"/>
    <n v="0.13827968715769881"/>
    <s v=""/>
    <m/>
    <m/>
  </r>
  <r>
    <s v="Campofiorito"/>
    <x v="18"/>
    <m/>
    <s v="PA"/>
    <n v="1332"/>
    <n v="2.2415580349640645E-3"/>
    <x v="18"/>
    <n v="2.6624536469218679E-2"/>
    <s v=""/>
    <m/>
    <m/>
  </r>
  <r>
    <s v="Camporeale"/>
    <x v="18"/>
    <m/>
    <s v="PA"/>
    <n v="3448"/>
    <n v="5.8024715499670381E-3"/>
    <x v="18"/>
    <n v="6.8919971280680184E-2"/>
    <s v=""/>
    <m/>
    <m/>
  </r>
  <r>
    <s v="Capaci"/>
    <x v="18"/>
    <m/>
    <s v="PA"/>
    <n v="11030"/>
    <n v="1.8561850694935159E-2"/>
    <x v="18"/>
    <n v="0.22047194989150304"/>
    <s v=""/>
    <m/>
    <m/>
  </r>
  <r>
    <s v="Carini"/>
    <x v="18"/>
    <m/>
    <s v="PA"/>
    <n v="35681"/>
    <n v="6.0045820004168762E-2"/>
    <x v="18"/>
    <n v="0.71320577008873243"/>
    <s v=""/>
    <m/>
    <m/>
  </r>
  <r>
    <s v="Castelbuono"/>
    <x v="18"/>
    <m/>
    <s v="PA"/>
    <n v="9161"/>
    <n v="1.5416601470199546E-2"/>
    <x v="18"/>
    <n v="0.18311364759347773"/>
    <s v=""/>
    <m/>
    <m/>
  </r>
  <r>
    <s v="Casteldaccia"/>
    <x v="18"/>
    <m/>
    <s v="PA"/>
    <n v="10884"/>
    <n v="1.8316154393805465E-2"/>
    <x v="18"/>
    <n v="0.21755364484307513"/>
    <s v=""/>
    <m/>
    <m/>
  </r>
  <r>
    <s v="Castellana Sicula"/>
    <x v="18"/>
    <m/>
    <s v="PA"/>
    <n v="3549"/>
    <n v="5.972439539104704E-3"/>
    <x v="18"/>
    <n v="7.0938798745688508E-2"/>
    <s v=""/>
    <m/>
    <m/>
  </r>
  <r>
    <s v="Castronovo di Sicilia"/>
    <x v="18"/>
    <m/>
    <s v="PA"/>
    <n v="3175"/>
    <n v="5.3430531238820612E-3"/>
    <x v="18"/>
    <n v="6.3463140607934912E-2"/>
    <s v=""/>
    <m/>
    <m/>
  </r>
  <r>
    <s v="Cefalà Diana"/>
    <x v="18"/>
    <m/>
    <s v="PA"/>
    <n v="1007"/>
    <n v="1.6946313372438538E-3"/>
    <x v="18"/>
    <n v="2.0128309477855263E-2"/>
    <s v=""/>
    <m/>
    <m/>
  </r>
  <r>
    <s v="Cefalù"/>
    <x v="18"/>
    <m/>
    <s v="PA"/>
    <n v="14354"/>
    <n v="2.4155648674079717E-2"/>
    <x v="18"/>
    <n v="0.28691336072009377"/>
    <s v=""/>
    <m/>
    <m/>
  </r>
  <r>
    <s v="Cerda"/>
    <x v="18"/>
    <m/>
    <s v="PA"/>
    <n v="5391"/>
    <n v="9.0722517766450989E-3"/>
    <x v="18"/>
    <n v="0.10775741449366208"/>
    <s v=""/>
    <m/>
    <m/>
  </r>
  <r>
    <s v="Chiusa Sclafani"/>
    <x v="18"/>
    <m/>
    <s v="PA"/>
    <n v="2957"/>
    <n v="4.9761915235651197E-3"/>
    <x v="18"/>
    <n v="5.9105671426035761E-2"/>
    <s v=""/>
    <m/>
    <m/>
  </r>
  <r>
    <s v="Ciminna"/>
    <x v="18"/>
    <m/>
    <s v="PA"/>
    <n v="3845"/>
    <n v="6.4705635468744948E-3"/>
    <x v="18"/>
    <n v="7.6855362405514882E-2"/>
    <s v=""/>
    <m/>
    <m/>
  </r>
  <r>
    <s v="Cinisi"/>
    <x v="18"/>
    <m/>
    <s v="PA"/>
    <n v="12031"/>
    <n v="2.024638492391341E-2"/>
    <x v="18"/>
    <n v="0.24048032902490232"/>
    <s v=""/>
    <m/>
    <m/>
  </r>
  <r>
    <s v="Collesano"/>
    <x v="18"/>
    <m/>
    <s v="PA"/>
    <n v="4095"/>
    <n v="6.8912763912746585E-3"/>
    <x v="18"/>
    <n v="8.1852460091179038E-2"/>
    <s v=""/>
    <m/>
    <m/>
  </r>
  <r>
    <s v="Contessa Entellina"/>
    <x v="18"/>
    <m/>
    <s v="PA"/>
    <n v="1865"/>
    <n v="3.1385178192252102E-3"/>
    <x v="18"/>
    <n v="3.727834873505468E-2"/>
    <s v=""/>
    <m/>
    <m/>
  </r>
  <r>
    <s v="Corleone"/>
    <x v="18"/>
    <m/>
    <s v="PA"/>
    <n v="11286"/>
    <n v="1.8992660647600926E-2"/>
    <x v="18"/>
    <n v="0.22558897792162311"/>
    <s v=""/>
    <m/>
    <m/>
  </r>
  <r>
    <s v="Ficarazzi"/>
    <x v="18"/>
    <m/>
    <s v="PA"/>
    <n v="11484"/>
    <n v="1.9325865220365855E-2"/>
    <x v="18"/>
    <n v="0.22954667928866915"/>
    <s v=""/>
    <m/>
    <m/>
  </r>
  <r>
    <s v="Gangi"/>
    <x v="18"/>
    <m/>
    <s v="PA"/>
    <n v="7063"/>
    <n v="1.1885979279993384E-2"/>
    <x v="18"/>
    <n v="0.14117800381538401"/>
    <s v=""/>
    <m/>
    <m/>
  </r>
  <r>
    <s v="Geraci Siculo"/>
    <x v="18"/>
    <m/>
    <s v="PA"/>
    <n v="1925"/>
    <n v="3.2394889018812494E-3"/>
    <x v="18"/>
    <n v="3.8477652179614075E-2"/>
    <s v=""/>
    <m/>
    <m/>
  </r>
  <r>
    <s v="Giardinello"/>
    <x v="18"/>
    <m/>
    <s v="PA"/>
    <n v="2258"/>
    <n v="3.7998784106222658E-3"/>
    <x v="18"/>
    <n v="4.5133786296918749E-2"/>
    <s v=""/>
    <m/>
    <m/>
  </r>
  <r>
    <s v="Giuliana"/>
    <x v="18"/>
    <m/>
    <s v="PA"/>
    <n v="2032"/>
    <n v="3.4195539992845194E-3"/>
    <x v="18"/>
    <n v="4.0616409989078346E-2"/>
    <s v=""/>
    <m/>
    <m/>
  </r>
  <r>
    <s v="Godrano"/>
    <x v="18"/>
    <m/>
    <s v="PA"/>
    <n v="1153"/>
    <n v="1.9403276383735486E-3"/>
    <x v="18"/>
    <n v="2.3046614526283135E-2"/>
    <s v=""/>
    <m/>
    <m/>
  </r>
  <r>
    <s v="Gratteri"/>
    <x v="18"/>
    <m/>
    <s v="PA"/>
    <n v="1019"/>
    <n v="1.7148255537750613E-3"/>
    <x v="18"/>
    <n v="2.036817016676714E-2"/>
    <s v=""/>
    <m/>
    <m/>
  </r>
  <r>
    <s v="Isnello"/>
    <x v="18"/>
    <m/>
    <s v="PA"/>
    <n v="1598"/>
    <n v="2.689196501405837E-3"/>
    <x v="18"/>
    <n v="3.1941448406765348E-2"/>
    <s v=""/>
    <m/>
    <m/>
  </r>
  <r>
    <s v="Isola delle Femmine"/>
    <x v="18"/>
    <m/>
    <s v="PA"/>
    <n v="7100"/>
    <n v="1.1948244780964609E-2"/>
    <x v="18"/>
    <n v="0.14191757427286231"/>
    <s v=""/>
    <m/>
    <m/>
  </r>
  <r>
    <s v="Lascari"/>
    <x v="18"/>
    <m/>
    <s v="PA"/>
    <n v="3500"/>
    <n v="5.8899798216022715E-3"/>
    <x v="18"/>
    <n v="6.9959367599298328E-2"/>
    <s v=""/>
    <m/>
    <m/>
  </r>
  <r>
    <s v="Lercara Friddi"/>
    <x v="18"/>
    <m/>
    <s v="PA"/>
    <n v="6935"/>
    <n v="1.1670574303660501E-2"/>
    <x v="18"/>
    <n v="0.13861948980032399"/>
    <s v=""/>
    <m/>
    <m/>
  </r>
  <r>
    <s v="Marineo"/>
    <x v="18"/>
    <m/>
    <s v="PA"/>
    <n v="6779"/>
    <n v="1.14080494887548E-2"/>
    <x v="18"/>
    <n v="0.13550130084446954"/>
    <s v=""/>
    <m/>
    <m/>
  </r>
  <r>
    <s v="Mezzojuso"/>
    <x v="18"/>
    <m/>
    <s v="PA"/>
    <n v="3020"/>
    <n v="5.0822111603539607E-3"/>
    <x v="18"/>
    <n v="6.0364940042823133E-2"/>
    <s v=""/>
    <m/>
    <m/>
  </r>
  <r>
    <s v="Misilmeri"/>
    <x v="18"/>
    <m/>
    <s v="PA"/>
    <n v="27570"/>
    <n v="4.6396212480449894E-2"/>
    <x v="18"/>
    <n v="0.5510799327750443"/>
    <s v=""/>
    <m/>
    <m/>
  </r>
  <r>
    <s v="Monreale"/>
    <x v="18"/>
    <m/>
    <s v="PA"/>
    <n v="38018"/>
    <n v="6.3978643673621466E-2"/>
    <x v="18"/>
    <n v="0.75991863925432102"/>
    <s v=""/>
    <m/>
    <m/>
  </r>
  <r>
    <s v="Montelepre"/>
    <x v="18"/>
    <m/>
    <s v="PA"/>
    <n v="6421"/>
    <n v="1.0805588695573768E-2"/>
    <x v="18"/>
    <n v="0.12834545695859845"/>
    <s v=""/>
    <m/>
    <m/>
  </r>
  <r>
    <s v="Montemaggiore Belsito"/>
    <x v="18"/>
    <m/>
    <s v="PA"/>
    <n v="3566"/>
    <n v="6.0010480125239143E-3"/>
    <x v="18"/>
    <n v="7.127860138831367E-2"/>
    <s v=""/>
    <m/>
    <m/>
  </r>
  <r>
    <s v="Palazzo Adriano"/>
    <x v="18"/>
    <m/>
    <s v="PA"/>
    <n v="2227"/>
    <n v="3.7477100179166456E-3"/>
    <x v="18"/>
    <n v="4.4514146183896389E-2"/>
    <s v=""/>
    <m/>
    <m/>
  </r>
  <r>
    <s v="Palermo"/>
    <x v="18"/>
    <m/>
    <s v="PA"/>
    <n v="657561"/>
    <n v="1.1065774347064603"/>
    <x v="18"/>
    <n v="13.14358620513206"/>
    <s v="MAGGIORE"/>
    <m/>
    <m/>
  </r>
  <r>
    <s v="Partinico"/>
    <x v="18"/>
    <m/>
    <s v="PA"/>
    <n v="31401"/>
    <n v="5.2843216108037987E-2"/>
    <x v="18"/>
    <n v="0.62765545771016196"/>
    <s v=""/>
    <m/>
    <m/>
  </r>
  <r>
    <s v="Petralia Soprana"/>
    <x v="18"/>
    <m/>
    <s v="PA"/>
    <n v="3443"/>
    <n v="5.7940572930790342E-3"/>
    <x v="18"/>
    <n v="6.8820029326966903E-2"/>
    <s v=""/>
    <m/>
    <m/>
  </r>
  <r>
    <s v="Petralia Sottana"/>
    <x v="18"/>
    <m/>
    <s v="PA"/>
    <n v="2975"/>
    <n v="5.0064828483619307E-3"/>
    <x v="18"/>
    <n v="5.9465462459403581E-2"/>
    <s v=""/>
    <m/>
    <m/>
  </r>
  <r>
    <s v="Piana degli Albanesi"/>
    <x v="18"/>
    <m/>
    <s v="PA"/>
    <n v="6010"/>
    <n v="1.0113936779379901E-2"/>
    <x v="18"/>
    <n v="0.12013022836336656"/>
    <s v=""/>
    <m/>
    <m/>
  </r>
  <r>
    <s v="Polizzi Generosa"/>
    <x v="18"/>
    <m/>
    <s v="PA"/>
    <n v="3607"/>
    <n v="6.0700449190055411E-3"/>
    <x v="18"/>
    <n v="7.2098125408762592E-2"/>
    <s v=""/>
    <m/>
    <m/>
  </r>
  <r>
    <s v="Pollina"/>
    <x v="18"/>
    <m/>
    <s v="PA"/>
    <n v="2998"/>
    <n v="5.0451884300467464E-3"/>
    <x v="18"/>
    <n v="5.9925195446484683E-2"/>
    <s v=""/>
    <m/>
    <m/>
  </r>
  <r>
    <s v="Prizzi"/>
    <x v="18"/>
    <m/>
    <s v="PA"/>
    <n v="5055"/>
    <n v="8.5068137137712819E-3"/>
    <x v="18"/>
    <n v="0.10104131520412944"/>
    <s v=""/>
    <m/>
    <m/>
  </r>
  <r>
    <s v="Roccamena"/>
    <x v="18"/>
    <m/>
    <s v="PA"/>
    <n v="1562"/>
    <n v="2.6286138518122138E-3"/>
    <x v="18"/>
    <n v="3.122186634002971E-2"/>
    <s v=""/>
    <m/>
    <m/>
  </r>
  <r>
    <s v="Roccapalumba"/>
    <x v="18"/>
    <m/>
    <s v="PA"/>
    <n v="2634"/>
    <n v="4.4326305286001098E-3"/>
    <x v="18"/>
    <n v="5.2649421216157656E-2"/>
    <s v=""/>
    <m/>
    <m/>
  </r>
  <r>
    <s v="San Cipirello"/>
    <x v="18"/>
    <m/>
    <s v="PA"/>
    <n v="5478"/>
    <n v="9.2186598464963562E-3"/>
    <x v="18"/>
    <n v="0.10949640448827322"/>
    <s v=""/>
    <m/>
    <m/>
  </r>
  <r>
    <s v="San Giuseppe Jato"/>
    <x v="18"/>
    <m/>
    <s v="PA"/>
    <n v="8511"/>
    <n v="1.4322748074759124E-2"/>
    <x v="18"/>
    <n v="0.17012119361075087"/>
    <s v=""/>
    <m/>
    <m/>
  </r>
  <r>
    <s v="San Mauro Castelverde"/>
    <x v="18"/>
    <m/>
    <s v="PA"/>
    <n v="1847"/>
    <n v="3.1082264944283984E-3"/>
    <x v="18"/>
    <n v="3.6918557701686859E-2"/>
    <s v=""/>
    <m/>
    <m/>
  </r>
  <r>
    <s v="Santa Cristina Gela"/>
    <x v="18"/>
    <m/>
    <s v="PA"/>
    <n v="925"/>
    <n v="1.5566375242806005E-3"/>
    <x v="18"/>
    <n v="1.8489261436957415E-2"/>
    <s v=""/>
    <m/>
    <m/>
  </r>
  <r>
    <s v="Santa Flavia"/>
    <x v="18"/>
    <m/>
    <s v="PA"/>
    <n v="10751"/>
    <n v="1.8092335160584578E-2"/>
    <x v="18"/>
    <n v="0.21489518887430181"/>
    <s v=""/>
    <m/>
    <m/>
  </r>
  <r>
    <s v="Sciara"/>
    <x v="18"/>
    <m/>
    <s v="PA"/>
    <n v="2787"/>
    <n v="4.6901067893730091E-3"/>
    <x v="18"/>
    <n v="5.5707644999784131E-2"/>
    <s v=""/>
    <m/>
    <m/>
  </r>
  <r>
    <s v="Sclafani Bagni"/>
    <x v="18"/>
    <m/>
    <s v="PA"/>
    <n v="450"/>
    <n v="7.572831199202921E-4"/>
    <x v="18"/>
    <n v="8.9947758341954991E-3"/>
    <s v=""/>
    <m/>
    <m/>
  </r>
  <r>
    <s v="Termini Imerese"/>
    <x v="18"/>
    <m/>
    <s v="PA"/>
    <n v="26201"/>
    <n v="4.4092388944514609E-2"/>
    <x v="18"/>
    <n v="0.52371582584834731"/>
    <s v=""/>
    <m/>
    <m/>
  </r>
  <r>
    <s v="Terrasini"/>
    <x v="18"/>
    <m/>
    <s v="PA"/>
    <n v="11985"/>
    <n v="2.016897376054378E-2"/>
    <x v="18"/>
    <n v="0.23956086305074012"/>
    <s v=""/>
    <m/>
    <m/>
  </r>
  <r>
    <s v="Torretta"/>
    <x v="18"/>
    <m/>
    <s v="PA"/>
    <n v="4141"/>
    <n v="6.9686875546442883E-3"/>
    <x v="18"/>
    <n v="8.2771926065341242E-2"/>
    <s v=""/>
    <m/>
    <m/>
  </r>
  <r>
    <s v="Trabia"/>
    <x v="18"/>
    <m/>
    <s v="PA"/>
    <n v="10360"/>
    <n v="1.7434340271942725E-2"/>
    <x v="18"/>
    <n v="0.20707972809392303"/>
    <s v=""/>
    <m/>
    <m/>
  </r>
  <r>
    <s v="Trappeto"/>
    <x v="18"/>
    <m/>
    <s v="PA"/>
    <n v="3211"/>
    <n v="5.4036357734756841E-3"/>
    <x v="18"/>
    <n v="6.4182722674670553E-2"/>
    <s v=""/>
    <m/>
    <m/>
  </r>
  <r>
    <s v="Ustica"/>
    <x v="18"/>
    <m/>
    <s v="PA"/>
    <n v="1287"/>
    <n v="2.1658297229720353E-3"/>
    <x v="18"/>
    <n v="2.5725058885799127E-2"/>
    <s v=""/>
    <m/>
    <m/>
  </r>
  <r>
    <s v="Valledolmo"/>
    <x v="18"/>
    <m/>
    <s v="PA"/>
    <n v="3747"/>
    <n v="6.3056441118696325E-3"/>
    <x v="18"/>
    <n v="7.4896500112734521E-2"/>
    <s v=""/>
    <m/>
    <m/>
  </r>
  <r>
    <s v="Ventimiglia di Sicilia"/>
    <x v="18"/>
    <m/>
    <s v="PA"/>
    <n v="2080"/>
    <n v="3.5003308654093499E-3"/>
    <x v="18"/>
    <n v="4.1575852744725861E-2"/>
    <s v=""/>
    <m/>
    <m/>
  </r>
  <r>
    <s v="Vicari"/>
    <x v="18"/>
    <m/>
    <s v="PA"/>
    <n v="2948"/>
    <n v="4.9610458611667133E-3"/>
    <x v="18"/>
    <n v="5.8925775909351844E-2"/>
    <s v=""/>
    <m/>
    <m/>
  </r>
  <r>
    <s v="Villabate"/>
    <x v="18"/>
    <m/>
    <s v="PA"/>
    <n v="19819"/>
    <n v="3.3352431452667267E-2"/>
    <x v="18"/>
    <n v="0.39614991612871248"/>
    <s v=""/>
    <m/>
    <m/>
  </r>
  <r>
    <s v="Villafrati"/>
    <x v="18"/>
    <m/>
    <s v="PA"/>
    <n v="3377"/>
    <n v="5.6829891021573922E-3"/>
    <x v="18"/>
    <n v="6.7500795537951561E-2"/>
    <s v=""/>
    <m/>
    <m/>
  </r>
  <r>
    <s v="Scillato"/>
    <x v="18"/>
    <m/>
    <s v="PA"/>
    <n v="627"/>
    <n v="1.0551478137556069E-3"/>
    <x v="18"/>
    <n v="1.2532720995645728E-2"/>
    <s v=""/>
    <m/>
    <m/>
  </r>
  <r>
    <s v="Blufi"/>
    <x v="18"/>
    <m/>
    <s v="PA"/>
    <n v="1083"/>
    <n v="1.8225280419415029E-3"/>
    <x v="18"/>
    <n v="2.1647427174297167E-2"/>
    <s v=""/>
    <m/>
    <m/>
  </r>
  <r>
    <s v="Alcara li Fusi"/>
    <x v="18"/>
    <m/>
    <s v="ME"/>
    <n v="2072"/>
    <n v="3.4868680543885451E-3"/>
    <x v="18"/>
    <n v="4.141594561878461E-2"/>
    <s v=""/>
    <m/>
    <m/>
  </r>
  <r>
    <s v="Alì"/>
    <x v="18"/>
    <m/>
    <s v="ME"/>
    <n v="823"/>
    <n v="1.384986683765334E-3"/>
    <x v="18"/>
    <n v="1.6450445581206435E-2"/>
    <s v=""/>
    <m/>
    <m/>
  </r>
  <r>
    <s v="Alì Terme"/>
    <x v="18"/>
    <m/>
    <s v="ME"/>
    <n v="2567"/>
    <n v="4.3198794863008663E-3"/>
    <x v="18"/>
    <n v="5.1310199036399662E-2"/>
    <s v=""/>
    <m/>
    <m/>
  </r>
  <r>
    <s v="Antillo"/>
    <x v="18"/>
    <m/>
    <s v="ME"/>
    <n v="992"/>
    <n v="1.669388566579844E-3"/>
    <x v="18"/>
    <n v="1.9828483616715412E-2"/>
    <s v=""/>
    <m/>
    <m/>
  </r>
  <r>
    <s v="Barcellona Pozzo di Gotto"/>
    <x v="18"/>
    <m/>
    <s v="ME"/>
    <n v="41632"/>
    <n v="7.006046855227023E-2"/>
    <x v="18"/>
    <n v="0.8321566833982823"/>
    <s v=""/>
    <m/>
    <m/>
  </r>
  <r>
    <s v="Basicò"/>
    <x v="18"/>
    <m/>
    <s v="ME"/>
    <n v="679"/>
    <n v="1.1426560853908408E-3"/>
    <x v="18"/>
    <n v="1.3572117314263875E-2"/>
    <s v=""/>
    <m/>
    <m/>
  </r>
  <r>
    <s v="Brolo"/>
    <x v="18"/>
    <m/>
    <s v="ME"/>
    <n v="5826"/>
    <n v="9.8042921259013805E-3"/>
    <x v="18"/>
    <n v="0.11645236446671772"/>
    <s v=""/>
    <m/>
    <m/>
  </r>
  <r>
    <s v="Capizzi"/>
    <x v="18"/>
    <m/>
    <s v="ME"/>
    <n v="3347"/>
    <n v="5.6325035608293722E-3"/>
    <x v="18"/>
    <n v="6.690114381567186E-2"/>
    <s v=""/>
    <m/>
    <m/>
  </r>
  <r>
    <s v="Capo d'Orlando"/>
    <x v="18"/>
    <m/>
    <s v="ME"/>
    <n v="13260"/>
    <n v="2.2314609266984607E-2"/>
    <x v="18"/>
    <n v="0.26504606124762736"/>
    <s v=""/>
    <m/>
    <m/>
  </r>
  <r>
    <s v="Capri Leone"/>
    <x v="18"/>
    <m/>
    <s v="ME"/>
    <n v="4516"/>
    <n v="7.5997568212445316E-3"/>
    <x v="18"/>
    <n v="9.0267572593837497E-2"/>
    <s v=""/>
    <m/>
    <m/>
  </r>
  <r>
    <s v="Caronia"/>
    <x v="18"/>
    <m/>
    <s v="ME"/>
    <n v="3463"/>
    <n v="5.8277143206310472E-3"/>
    <x v="18"/>
    <n v="6.9219797141820028E-2"/>
    <s v=""/>
    <m/>
    <m/>
  </r>
  <r>
    <s v="Casalvecchio Siculo"/>
    <x v="18"/>
    <m/>
    <s v="ME"/>
    <n v="907"/>
    <n v="1.5263461994837887E-3"/>
    <x v="18"/>
    <n v="1.8129470403589597E-2"/>
    <s v=""/>
    <m/>
    <m/>
  </r>
  <r>
    <s v="Castel di Lucio"/>
    <x v="18"/>
    <m/>
    <s v="ME"/>
    <n v="1366"/>
    <n v="2.2987749818024865E-3"/>
    <x v="18"/>
    <n v="2.7304141754469002E-2"/>
    <s v=""/>
    <m/>
    <m/>
  </r>
  <r>
    <s v="Castell'Umberto"/>
    <x v="18"/>
    <m/>
    <s v="ME"/>
    <n v="3295"/>
    <n v="5.5449952891941387E-3"/>
    <x v="18"/>
    <n v="6.5861747497053702E-2"/>
    <s v=""/>
    <m/>
    <m/>
  </r>
  <r>
    <s v="Castelmola"/>
    <x v="18"/>
    <m/>
    <s v="ME"/>
    <n v="1073"/>
    <n v="1.8056995281654966E-3"/>
    <x v="18"/>
    <n v="2.1447543266870601E-2"/>
    <s v=""/>
    <m/>
    <m/>
  </r>
  <r>
    <s v="Castroreale"/>
    <x v="18"/>
    <m/>
    <s v="ME"/>
    <n v="2548"/>
    <n v="4.2879053101264539E-3"/>
    <x v="18"/>
    <n v="5.0930419612289182E-2"/>
    <s v=""/>
    <m/>
    <m/>
  </r>
  <r>
    <s v="Cesarò"/>
    <x v="18"/>
    <m/>
    <s v="ME"/>
    <n v="2572"/>
    <n v="4.3282937431888694E-3"/>
    <x v="18"/>
    <n v="5.1410140990112943E-2"/>
    <s v=""/>
    <m/>
    <m/>
  </r>
  <r>
    <s v="Condrò"/>
    <x v="18"/>
    <m/>
    <s v="ME"/>
    <n v="481"/>
    <n v="8.0945151262591219E-4"/>
    <x v="18"/>
    <n v="9.6144159472178574E-3"/>
    <s v=""/>
    <m/>
    <m/>
  </r>
  <r>
    <s v="Falcone"/>
    <x v="18"/>
    <m/>
    <s v="ME"/>
    <n v="2874"/>
    <n v="4.8365148592242647E-3"/>
    <x v="18"/>
    <n v="5.7446634994395257E-2"/>
    <s v=""/>
    <m/>
    <m/>
  </r>
  <r>
    <s v="Ficarra"/>
    <x v="18"/>
    <m/>
    <s v="ME"/>
    <n v="1566"/>
    <n v="2.6353452573226166E-3"/>
    <x v="18"/>
    <n v="3.1301819903000336E-2"/>
    <s v=""/>
    <m/>
    <m/>
  </r>
  <r>
    <s v="Fiumedinisi"/>
    <x v="18"/>
    <m/>
    <s v="ME"/>
    <n v="1559"/>
    <n v="2.6235652976794119E-3"/>
    <x v="18"/>
    <n v="3.116190116780174E-2"/>
    <s v=""/>
    <m/>
    <m/>
  </r>
  <r>
    <s v="Floresta"/>
    <x v="18"/>
    <m/>
    <s v="ME"/>
    <n v="516"/>
    <n v="8.6835131084193494E-4"/>
    <x v="18"/>
    <n v="1.031400962321084E-2"/>
    <s v=""/>
    <m/>
    <m/>
  </r>
  <r>
    <s v="Fondachelli-Fantina"/>
    <x v="18"/>
    <m/>
    <s v="ME"/>
    <n v="1090"/>
    <n v="1.8343080015847074E-3"/>
    <x v="18"/>
    <n v="2.1787345909495767E-2"/>
    <s v=""/>
    <m/>
    <m/>
  </r>
  <r>
    <s v="Forza d'Agrò"/>
    <x v="18"/>
    <m/>
    <s v="ME"/>
    <n v="878"/>
    <n v="1.4775435095333699E-3"/>
    <x v="18"/>
    <n v="1.7549807072052552E-2"/>
    <s v=""/>
    <m/>
    <m/>
  </r>
  <r>
    <s v="Francavilla di Sicilia"/>
    <x v="18"/>
    <m/>
    <s v="ME"/>
    <n v="3901"/>
    <n v="6.5648032240201316E-3"/>
    <x v="18"/>
    <n v="7.7974712287103648E-2"/>
    <s v=""/>
    <m/>
    <m/>
  </r>
  <r>
    <s v="Frazzanò"/>
    <x v="18"/>
    <m/>
    <s v="ME"/>
    <n v="755"/>
    <n v="1.2705527900884902E-3"/>
    <x v="18"/>
    <n v="1.5091235010705783E-2"/>
    <s v=""/>
    <m/>
    <m/>
  </r>
  <r>
    <s v="Furci Siculo"/>
    <x v="18"/>
    <m/>
    <s v="ME"/>
    <n v="3428"/>
    <n v="5.768814522415025E-3"/>
    <x v="18"/>
    <n v="6.8520203465827045E-2"/>
    <s v=""/>
    <m/>
    <m/>
  </r>
  <r>
    <s v="Furnari"/>
    <x v="18"/>
    <m/>
    <s v="ME"/>
    <n v="3665"/>
    <n v="6.167650298906379E-3"/>
    <x v="18"/>
    <n v="7.3257452071836676E-2"/>
    <s v=""/>
    <m/>
    <m/>
  </r>
  <r>
    <s v="Gaggi"/>
    <x v="18"/>
    <m/>
    <s v="ME"/>
    <n v="3138"/>
    <n v="5.280787622910837E-3"/>
    <x v="18"/>
    <n v="6.2723570150456612E-2"/>
    <s v=""/>
    <m/>
    <m/>
  </r>
  <r>
    <s v="Galati Mamertino"/>
    <x v="18"/>
    <m/>
    <s v="ME"/>
    <n v="2794"/>
    <n v="4.7018867490162142E-3"/>
    <x v="18"/>
    <n v="5.5847563734982723E-2"/>
    <s v=""/>
    <m/>
    <m/>
  </r>
  <r>
    <s v="Gallodoro"/>
    <x v="18"/>
    <m/>
    <s v="ME"/>
    <n v="381"/>
    <n v="6.4116637486584722E-4"/>
    <x v="18"/>
    <n v="7.6155768729521895E-3"/>
    <s v=""/>
    <m/>
    <m/>
  </r>
  <r>
    <s v="Giardini-Naxos"/>
    <x v="18"/>
    <m/>
    <s v="ME"/>
    <n v="9268"/>
    <n v="1.5596666567602816E-2"/>
    <x v="18"/>
    <n v="0.18525240540294197"/>
    <s v=""/>
    <m/>
    <m/>
  </r>
  <r>
    <s v="Gioiosa Marea"/>
    <x v="18"/>
    <m/>
    <s v="ME"/>
    <n v="7114"/>
    <n v="1.1971804700251016E-2"/>
    <x v="18"/>
    <n v="0.14219741174325953"/>
    <s v=""/>
    <m/>
    <m/>
  </r>
  <r>
    <s v="Graniti"/>
    <x v="18"/>
    <m/>
    <s v="ME"/>
    <n v="1522"/>
    <n v="2.5612997967081877E-3"/>
    <x v="18"/>
    <n v="3.0422330710323443E-2"/>
    <s v=""/>
    <m/>
    <m/>
  </r>
  <r>
    <s v="Gualtieri Sicaminò"/>
    <x v="18"/>
    <m/>
    <s v="ME"/>
    <n v="1834"/>
    <n v="3.0863494265195904E-3"/>
    <x v="18"/>
    <n v="3.6658708622032327E-2"/>
    <s v=""/>
    <m/>
    <m/>
  </r>
  <r>
    <s v="Itala"/>
    <x v="18"/>
    <m/>
    <s v="ME"/>
    <n v="1663"/>
    <n v="2.7985818409498797E-3"/>
    <x v="18"/>
    <n v="3.3240693805038038E-2"/>
    <s v=""/>
    <m/>
    <m/>
  </r>
  <r>
    <s v="Leni"/>
    <x v="18"/>
    <m/>
    <s v="ME"/>
    <n v="702"/>
    <n v="1.1813616670756557E-3"/>
    <x v="18"/>
    <n v="1.4031850301344977E-2"/>
    <s v=""/>
    <m/>
    <m/>
  </r>
  <r>
    <s v="Letojanni"/>
    <x v="18"/>
    <m/>
    <s v="ME"/>
    <n v="2699"/>
    <n v="4.542015868144152E-3"/>
    <x v="18"/>
    <n v="5.3948666614430339E-2"/>
    <s v=""/>
    <m/>
    <m/>
  </r>
  <r>
    <s v="Librizzi"/>
    <x v="18"/>
    <m/>
    <s v="ME"/>
    <n v="1771"/>
    <n v="2.9803297897307494E-3"/>
    <x v="18"/>
    <n v="3.5399440005244955E-2"/>
    <s v=""/>
    <m/>
    <m/>
  </r>
  <r>
    <s v="Limina"/>
    <x v="18"/>
    <m/>
    <s v="ME"/>
    <n v="900"/>
    <n v="1.5145662398405842E-3"/>
    <x v="18"/>
    <n v="1.7989551668390998E-2"/>
    <s v=""/>
    <m/>
    <m/>
  </r>
  <r>
    <s v="Lipari"/>
    <x v="18"/>
    <m/>
    <s v="ME"/>
    <n v="11642"/>
    <n v="1.9591755738026757E-2"/>
    <x v="18"/>
    <n v="0.23270484502600888"/>
    <s v=""/>
    <m/>
    <m/>
  </r>
  <r>
    <s v="Longi"/>
    <x v="18"/>
    <m/>
    <s v="ME"/>
    <n v="1562"/>
    <n v="2.6286138518122138E-3"/>
    <x v="18"/>
    <n v="3.122186634002971E-2"/>
    <s v=""/>
    <m/>
    <m/>
  </r>
  <r>
    <s v="Malfa"/>
    <x v="18"/>
    <m/>
    <s v="ME"/>
    <n v="988"/>
    <n v="1.6626571610694413E-3"/>
    <x v="18"/>
    <n v="1.9748530053744787E-2"/>
    <s v=""/>
    <m/>
    <m/>
  </r>
  <r>
    <s v="Malvagna"/>
    <x v="18"/>
    <m/>
    <s v="ME"/>
    <n v="794"/>
    <n v="1.3361839938149152E-3"/>
    <x v="18"/>
    <n v="1.5870782249669393E-2"/>
    <s v=""/>
    <m/>
    <m/>
  </r>
  <r>
    <s v="Mandanici"/>
    <x v="18"/>
    <m/>
    <s v="ME"/>
    <n v="629"/>
    <n v="1.0585135165108082E-3"/>
    <x v="18"/>
    <n v="1.2572697777131043E-2"/>
    <s v=""/>
    <m/>
    <m/>
  </r>
  <r>
    <s v="Mazzarrà Sant'Andrea"/>
    <x v="18"/>
    <m/>
    <s v="ME"/>
    <n v="1567"/>
    <n v="2.6370281087002173E-3"/>
    <x v="18"/>
    <n v="3.1321808293742995E-2"/>
    <s v=""/>
    <m/>
    <m/>
  </r>
  <r>
    <s v="Merì"/>
    <x v="18"/>
    <m/>
    <s v="ME"/>
    <n v="2396"/>
    <n v="4.0321119007311551E-3"/>
    <x v="18"/>
    <n v="4.7892184219405366E-2"/>
    <s v=""/>
    <m/>
    <m/>
  </r>
  <r>
    <s v="Messina"/>
    <x v="18"/>
    <m/>
    <s v="ME"/>
    <n v="243262"/>
    <n v="0.40937379181788908"/>
    <x v="18"/>
    <n v="4.8624159088401457"/>
    <s v=""/>
    <m/>
    <m/>
  </r>
  <r>
    <s v="Milazzo"/>
    <x v="18"/>
    <m/>
    <s v="ME"/>
    <n v="32146"/>
    <n v="5.4096940384350464E-2"/>
    <x v="18"/>
    <n v="0.64254680881344117"/>
    <s v=""/>
    <m/>
    <m/>
  </r>
  <r>
    <s v="Militello Rosmarino"/>
    <x v="18"/>
    <m/>
    <s v="ME"/>
    <n v="1334"/>
    <n v="2.2449237377192657E-3"/>
    <x v="18"/>
    <n v="2.6664513250703993E-2"/>
    <s v=""/>
    <m/>
    <m/>
  </r>
  <r>
    <s v="Mirto"/>
    <x v="18"/>
    <m/>
    <s v="ME"/>
    <n v="1000"/>
    <n v="1.6828513776006488E-3"/>
    <x v="18"/>
    <n v="1.9988390742656664E-2"/>
    <s v=""/>
    <m/>
    <m/>
  </r>
  <r>
    <s v="Mistretta"/>
    <x v="18"/>
    <m/>
    <s v="ME"/>
    <n v="5014"/>
    <n v="8.4378168072896543E-3"/>
    <x v="18"/>
    <n v="0.10022179118368052"/>
    <s v=""/>
    <m/>
    <m/>
  </r>
  <r>
    <s v="Moio Alcantara"/>
    <x v="18"/>
    <m/>
    <s v="ME"/>
    <n v="756"/>
    <n v="1.2722356414660908E-3"/>
    <x v="18"/>
    <n v="1.511122340144844E-2"/>
    <s v=""/>
    <m/>
    <m/>
  </r>
  <r>
    <s v="Monforte San Giorgio"/>
    <x v="18"/>
    <m/>
    <s v="ME"/>
    <n v="2880"/>
    <n v="4.8466119674898693E-3"/>
    <x v="18"/>
    <n v="5.7566565338851197E-2"/>
    <s v=""/>
    <m/>
    <m/>
  </r>
  <r>
    <s v="Mongiuffi Melia"/>
    <x v="18"/>
    <m/>
    <s v="ME"/>
    <n v="653"/>
    <n v="1.0989019495732239E-3"/>
    <x v="18"/>
    <n v="1.3052419154954803E-2"/>
    <s v=""/>
    <m/>
    <m/>
  </r>
  <r>
    <s v="Montagnareale"/>
    <x v="18"/>
    <m/>
    <s v="ME"/>
    <n v="1631"/>
    <n v="2.7447305968666584E-3"/>
    <x v="18"/>
    <n v="3.2601065301273019E-2"/>
    <s v=""/>
    <m/>
    <m/>
  </r>
  <r>
    <s v="Montalbano Elicona"/>
    <x v="18"/>
    <m/>
    <s v="ME"/>
    <n v="2420"/>
    <n v="4.0725003337935706E-3"/>
    <x v="18"/>
    <n v="4.8371905597229127E-2"/>
    <s v=""/>
    <m/>
    <m/>
  </r>
  <r>
    <s v="Motta Camastra"/>
    <x v="18"/>
    <m/>
    <s v="ME"/>
    <n v="882"/>
    <n v="1.4842749150437726E-3"/>
    <x v="18"/>
    <n v="1.7629760635023178E-2"/>
    <s v=""/>
    <m/>
    <m/>
  </r>
  <r>
    <s v="Motta d'Affermo"/>
    <x v="18"/>
    <m/>
    <s v="ME"/>
    <n v="828"/>
    <n v="1.3934009406533373E-3"/>
    <x v="18"/>
    <n v="1.6550387534919719E-2"/>
    <s v=""/>
    <m/>
    <m/>
  </r>
  <r>
    <s v="Naso"/>
    <x v="18"/>
    <m/>
    <s v="ME"/>
    <n v="4015"/>
    <n v="6.7566482810666063E-3"/>
    <x v="18"/>
    <n v="8.0253388831766512E-2"/>
    <s v=""/>
    <m/>
    <m/>
  </r>
  <r>
    <s v="Nizza di Sicilia"/>
    <x v="18"/>
    <m/>
    <s v="ME"/>
    <n v="3723"/>
    <n v="6.2652556788072161E-3"/>
    <x v="18"/>
    <n v="7.4416778734910774E-2"/>
    <s v=""/>
    <m/>
    <m/>
  </r>
  <r>
    <s v="Novara di Sicilia"/>
    <x v="18"/>
    <m/>
    <s v="ME"/>
    <n v="1413"/>
    <n v="2.3778689965497173E-3"/>
    <x v="18"/>
    <n v="2.8243596119373868E-2"/>
    <s v=""/>
    <m/>
    <m/>
  </r>
  <r>
    <s v="Oliveri"/>
    <x v="18"/>
    <m/>
    <s v="ME"/>
    <n v="2157"/>
    <n v="3.6299104214845999E-3"/>
    <x v="18"/>
    <n v="4.3114958831910431E-2"/>
    <s v=""/>
    <m/>
    <m/>
  </r>
  <r>
    <s v="Pace del Mela"/>
    <x v="18"/>
    <m/>
    <s v="ME"/>
    <n v="6388"/>
    <n v="1.0750054600112947E-2"/>
    <x v="18"/>
    <n v="0.12768584006409076"/>
    <s v=""/>
    <m/>
    <m/>
  </r>
  <r>
    <s v="Pagliara"/>
    <x v="18"/>
    <m/>
    <s v="ME"/>
    <n v="1230"/>
    <n v="2.0699071944487984E-3"/>
    <x v="18"/>
    <n v="2.4585720613467699E-2"/>
    <s v=""/>
    <m/>
    <m/>
  </r>
  <r>
    <s v="Patti"/>
    <x v="18"/>
    <m/>
    <s v="ME"/>
    <n v="13325"/>
    <n v="2.2423994606528649E-2"/>
    <x v="18"/>
    <n v="0.26634530664590006"/>
    <s v=""/>
    <m/>
    <m/>
  </r>
  <r>
    <s v="Pettineo"/>
    <x v="18"/>
    <m/>
    <s v="ME"/>
    <n v="1433"/>
    <n v="2.4115260241017304E-3"/>
    <x v="18"/>
    <n v="2.8643363934226999E-2"/>
    <s v=""/>
    <m/>
    <m/>
  </r>
  <r>
    <s v="Piraino"/>
    <x v="18"/>
    <m/>
    <s v="ME"/>
    <n v="3964"/>
    <n v="6.6708228608089734E-3"/>
    <x v="18"/>
    <n v="7.9233980903891013E-2"/>
    <s v=""/>
    <m/>
    <m/>
  </r>
  <r>
    <s v="Raccuja"/>
    <x v="18"/>
    <m/>
    <s v="ME"/>
    <n v="1139"/>
    <n v="1.9167677190871394E-3"/>
    <x v="18"/>
    <n v="2.2766777055885944E-2"/>
    <s v=""/>
    <m/>
    <m/>
  </r>
  <r>
    <s v="Reitano"/>
    <x v="18"/>
    <m/>
    <s v="ME"/>
    <n v="829"/>
    <n v="1.3950837920309381E-3"/>
    <x v="18"/>
    <n v="1.6570375925662375E-2"/>
    <s v=""/>
    <m/>
    <m/>
  </r>
  <r>
    <s v="Roccafiorita"/>
    <x v="18"/>
    <m/>
    <s v="ME"/>
    <n v="228"/>
    <n v="3.8369011409294799E-4"/>
    <x v="18"/>
    <n v="4.5573530893257197E-3"/>
    <s v=""/>
    <m/>
    <m/>
  </r>
  <r>
    <s v="Roccalumera"/>
    <x v="18"/>
    <m/>
    <s v="ME"/>
    <n v="4105"/>
    <n v="6.9081049050506646E-3"/>
    <x v="18"/>
    <n v="8.2052343998605615E-2"/>
    <s v=""/>
    <m/>
    <m/>
  </r>
  <r>
    <s v="Roccavaldina"/>
    <x v="18"/>
    <m/>
    <s v="ME"/>
    <n v="1149"/>
    <n v="1.933596232863146E-3"/>
    <x v="18"/>
    <n v="2.2966660963312506E-2"/>
    <s v=""/>
    <m/>
    <m/>
  </r>
  <r>
    <s v="Roccella Valdemone"/>
    <x v="18"/>
    <m/>
    <s v="ME"/>
    <n v="711"/>
    <n v="1.1965073294740614E-3"/>
    <x v="18"/>
    <n v="1.4211745818028889E-2"/>
    <s v=""/>
    <m/>
    <m/>
  </r>
  <r>
    <s v="Rodì Milici"/>
    <x v="18"/>
    <m/>
    <s v="ME"/>
    <n v="2130"/>
    <n v="3.5844734342893821E-3"/>
    <x v="18"/>
    <n v="4.2575272281858693E-2"/>
    <s v=""/>
    <m/>
    <m/>
  </r>
  <r>
    <s v="Rometta"/>
    <x v="18"/>
    <m/>
    <s v="ME"/>
    <n v="6541"/>
    <n v="1.1007530860885845E-2"/>
    <x v="18"/>
    <n v="0.13074406384771725"/>
    <s v=""/>
    <m/>
    <m/>
  </r>
  <r>
    <s v="San Filippo del Mela"/>
    <x v="18"/>
    <m/>
    <s v="ME"/>
    <n v="7065"/>
    <n v="1.1889344982748587E-2"/>
    <x v="18"/>
    <n v="0.14121798059686935"/>
    <s v=""/>
    <m/>
    <m/>
  </r>
  <r>
    <s v="San Fratello"/>
    <x v="18"/>
    <m/>
    <s v="ME"/>
    <n v="3942"/>
    <n v="6.6338001305017592E-3"/>
    <x v="18"/>
    <n v="7.879423630755257E-2"/>
    <s v=""/>
    <m/>
    <m/>
  </r>
  <r>
    <s v="San Marco d'Alunzio"/>
    <x v="18"/>
    <m/>
    <s v="ME"/>
    <n v="2083"/>
    <n v="3.5053794195421522E-3"/>
    <x v="18"/>
    <n v="4.1635817916953831E-2"/>
    <s v=""/>
    <m/>
    <m/>
  </r>
  <r>
    <s v="San Pier Niceto"/>
    <x v="18"/>
    <m/>
    <s v="ME"/>
    <n v="2911"/>
    <n v="4.898780360195489E-3"/>
    <x v="18"/>
    <n v="5.818620545187355E-2"/>
    <s v=""/>
    <m/>
    <m/>
  </r>
  <r>
    <s v="San Piero Patti"/>
    <x v="18"/>
    <m/>
    <s v="ME"/>
    <n v="3082"/>
    <n v="5.1865479457652002E-3"/>
    <x v="18"/>
    <n v="6.1604220268867839E-2"/>
    <s v=""/>
    <m/>
    <m/>
  </r>
  <r>
    <s v="San Salvatore di Fitalia"/>
    <x v="18"/>
    <m/>
    <s v="ME"/>
    <n v="1378"/>
    <n v="2.3189691983336947E-3"/>
    <x v="18"/>
    <n v="2.7544002443380882E-2"/>
    <s v=""/>
    <m/>
    <m/>
  </r>
  <r>
    <s v="Santa Domenica Vittoria"/>
    <x v="18"/>
    <m/>
    <s v="ME"/>
    <n v="1067"/>
    <n v="1.7956024198998927E-3"/>
    <x v="18"/>
    <n v="2.1327612922414661E-2"/>
    <s v=""/>
    <m/>
    <m/>
  </r>
  <r>
    <s v="Sant'Agata di Militello"/>
    <x v="18"/>
    <m/>
    <s v="ME"/>
    <n v="12803"/>
    <n v="2.1545546187421112E-2"/>
    <x v="18"/>
    <n v="0.25591136667823328"/>
    <s v=""/>
    <m/>
    <m/>
  </r>
  <r>
    <s v="Sant'Alessio Siculo"/>
    <x v="18"/>
    <m/>
    <s v="ME"/>
    <n v="1497"/>
    <n v="2.5192285122681716E-3"/>
    <x v="18"/>
    <n v="2.992262094175703E-2"/>
    <s v=""/>
    <m/>
    <m/>
  </r>
  <r>
    <s v="Santa Lucia del Mela"/>
    <x v="18"/>
    <m/>
    <s v="ME"/>
    <n v="4744"/>
    <n v="7.9834469353374793E-3"/>
    <x v="18"/>
    <n v="9.4824925683163225E-2"/>
    <s v=""/>
    <m/>
    <m/>
  </r>
  <r>
    <s v="Santa Marina Salina"/>
    <x v="18"/>
    <m/>
    <s v="ME"/>
    <n v="892"/>
    <n v="1.5011034288197791E-3"/>
    <x v="18"/>
    <n v="1.7829644542449747E-2"/>
    <s v=""/>
    <m/>
    <m/>
  </r>
  <r>
    <s v="Sant'Angelo di Brolo"/>
    <x v="18"/>
    <m/>
    <s v="ME"/>
    <n v="3297"/>
    <n v="5.54836099194934E-3"/>
    <x v="18"/>
    <n v="6.590172427853902E-2"/>
    <s v=""/>
    <m/>
    <m/>
  </r>
  <r>
    <s v="Santa Teresa di Riva"/>
    <x v="18"/>
    <m/>
    <s v="ME"/>
    <n v="9240"/>
    <n v="1.5549546729029997E-2"/>
    <x v="18"/>
    <n v="0.18469273046214757"/>
    <s v=""/>
    <m/>
    <m/>
  </r>
  <r>
    <s v="San Teodoro"/>
    <x v="18"/>
    <m/>
    <s v="ME"/>
    <n v="1421"/>
    <n v="2.3913318075705222E-3"/>
    <x v="18"/>
    <n v="2.8403503245315119E-2"/>
    <s v=""/>
    <m/>
    <m/>
  </r>
  <r>
    <s v="Santo Stefano di Camastra"/>
    <x v="18"/>
    <m/>
    <s v="ME"/>
    <n v="4674"/>
    <n v="7.8656473389054349E-3"/>
    <x v="18"/>
    <n v="9.3425738331177247E-2"/>
    <s v=""/>
    <m/>
    <m/>
  </r>
  <r>
    <s v="Saponara"/>
    <x v="18"/>
    <m/>
    <s v="ME"/>
    <n v="4078"/>
    <n v="6.8626679178554464E-3"/>
    <x v="18"/>
    <n v="8.1512657448553877E-2"/>
    <s v=""/>
    <m/>
    <m/>
  </r>
  <r>
    <s v="Savoca"/>
    <x v="18"/>
    <m/>
    <s v="ME"/>
    <n v="1766"/>
    <n v="2.9719155328427464E-3"/>
    <x v="18"/>
    <n v="3.5299498051531673E-2"/>
    <s v=""/>
    <m/>
    <m/>
  </r>
  <r>
    <s v="Scaletta Zanclea"/>
    <x v="18"/>
    <m/>
    <s v="ME"/>
    <n v="2249"/>
    <n v="3.7847327482238599E-3"/>
    <x v="18"/>
    <n v="4.4953890780234838E-2"/>
    <s v=""/>
    <m/>
    <m/>
  </r>
  <r>
    <s v="Sinagra"/>
    <x v="18"/>
    <m/>
    <s v="ME"/>
    <n v="2760"/>
    <n v="4.6446698021777909E-3"/>
    <x v="18"/>
    <n v="5.5167958449732393E-2"/>
    <s v=""/>
    <m/>
    <m/>
  </r>
  <r>
    <s v="Spadafora"/>
    <x v="18"/>
    <m/>
    <s v="ME"/>
    <n v="5091"/>
    <n v="8.5673963633649056E-3"/>
    <x v="18"/>
    <n v="0.10176089727086507"/>
    <s v=""/>
    <m/>
    <m/>
  </r>
  <r>
    <s v="Taormina"/>
    <x v="18"/>
    <m/>
    <s v="ME"/>
    <n v="11084"/>
    <n v="1.8652724669325594E-2"/>
    <x v="18"/>
    <n v="0.22155132299160646"/>
    <s v=""/>
    <m/>
    <m/>
  </r>
  <r>
    <s v="Torregrotta"/>
    <x v="18"/>
    <m/>
    <s v="ME"/>
    <n v="7426"/>
    <n v="1.249685433006242E-2"/>
    <x v="18"/>
    <n v="0.1484337896549684"/>
    <s v=""/>
    <m/>
    <m/>
  </r>
  <r>
    <s v="Tortorici"/>
    <x v="18"/>
    <m/>
    <s v="ME"/>
    <n v="6732"/>
    <n v="1.1328955474007569E-2"/>
    <x v="18"/>
    <n v="0.13456184647956468"/>
    <s v=""/>
    <m/>
    <m/>
  </r>
  <r>
    <s v="Tripi"/>
    <x v="18"/>
    <m/>
    <s v="ME"/>
    <n v="933"/>
    <n v="1.5701003353014054E-3"/>
    <x v="18"/>
    <n v="1.8649168562898669E-2"/>
    <s v=""/>
    <m/>
    <m/>
  </r>
  <r>
    <s v="Tusa"/>
    <x v="18"/>
    <m/>
    <s v="ME"/>
    <n v="3051"/>
    <n v="5.1343795530595805E-3"/>
    <x v="18"/>
    <n v="6.0984580155845486E-2"/>
    <s v=""/>
    <m/>
    <m/>
  </r>
  <r>
    <s v="Ucria"/>
    <x v="18"/>
    <m/>
    <s v="ME"/>
    <n v="1105"/>
    <n v="1.8595507722487172E-3"/>
    <x v="18"/>
    <n v="2.2087171770635617E-2"/>
    <s v=""/>
    <m/>
    <m/>
  </r>
  <r>
    <s v="Valdina"/>
    <x v="18"/>
    <m/>
    <s v="ME"/>
    <n v="1352"/>
    <n v="2.2752150625160775E-3"/>
    <x v="18"/>
    <n v="2.702430428407181E-2"/>
    <s v=""/>
    <m/>
    <m/>
  </r>
  <r>
    <s v="Venetico"/>
    <x v="18"/>
    <m/>
    <s v="ME"/>
    <n v="3855"/>
    <n v="6.4873920606505027E-3"/>
    <x v="18"/>
    <n v="7.7055246312941444E-2"/>
    <s v=""/>
    <m/>
    <m/>
  </r>
  <r>
    <s v="Villafranca Tirrena"/>
    <x v="18"/>
    <m/>
    <s v="ME"/>
    <n v="8748"/>
    <n v="1.4721583851250478E-2"/>
    <x v="18"/>
    <n v="0.1748584422167605"/>
    <s v=""/>
    <m/>
    <m/>
  </r>
  <r>
    <s v="Terme Vigliatore"/>
    <x v="18"/>
    <m/>
    <s v="ME"/>
    <n v="7213"/>
    <n v="1.2138406986633482E-2"/>
    <x v="18"/>
    <n v="0.14417626242678253"/>
    <s v=""/>
    <m/>
    <m/>
  </r>
  <r>
    <s v="Acquedolci"/>
    <x v="18"/>
    <m/>
    <s v="ME"/>
    <n v="5744"/>
    <n v="9.6662983129381288E-3"/>
    <x v="18"/>
    <n v="0.11481331642581988"/>
    <s v=""/>
    <m/>
    <m/>
  </r>
  <r>
    <s v="Torrenova"/>
    <x v="18"/>
    <m/>
    <s v="ME"/>
    <n v="4240"/>
    <n v="7.1352898410267512E-3"/>
    <x v="18"/>
    <n v="8.4750776748864262E-2"/>
    <s v=""/>
    <m/>
    <m/>
  </r>
  <r>
    <s v="Agrigento"/>
    <x v="18"/>
    <m/>
    <s v="AG"/>
    <n v="58323"/>
    <n v="9.8148940895802658E-2"/>
    <x v="18"/>
    <n v="1.1657829132839648"/>
    <s v=""/>
    <m/>
    <m/>
  </r>
  <r>
    <s v="Alessandria della Rocca"/>
    <x v="18"/>
    <m/>
    <s v="AG"/>
    <n v="3118"/>
    <n v="5.2471305953588239E-3"/>
    <x v="18"/>
    <n v="6.232380233560348E-2"/>
    <s v=""/>
    <m/>
    <m/>
  </r>
  <r>
    <s v="Aragona"/>
    <x v="18"/>
    <m/>
    <s v="AG"/>
    <n v="9493"/>
    <n v="1.5975308127562961E-2"/>
    <x v="18"/>
    <n v="0.18974979332003972"/>
    <s v=""/>
    <m/>
    <m/>
  </r>
  <r>
    <s v="Bivona"/>
    <x v="18"/>
    <m/>
    <s v="AG"/>
    <n v="3882"/>
    <n v="6.53282904784572E-3"/>
    <x v="18"/>
    <n v="7.7594932862993168E-2"/>
    <s v=""/>
    <m/>
    <m/>
  </r>
  <r>
    <s v="Burgio"/>
    <x v="18"/>
    <m/>
    <s v="AG"/>
    <n v="2780"/>
    <n v="4.678326829729804E-3"/>
    <x v="18"/>
    <n v="5.5567726264585532E-2"/>
    <s v=""/>
    <m/>
    <m/>
  </r>
  <r>
    <s v="Calamonaci"/>
    <x v="18"/>
    <m/>
    <s v="AG"/>
    <n v="1375"/>
    <n v="2.3139206442008924E-3"/>
    <x v="18"/>
    <n v="2.7484037271152915E-2"/>
    <s v=""/>
    <m/>
    <m/>
  </r>
  <r>
    <s v="Caltabellotta"/>
    <x v="18"/>
    <m/>
    <s v="AG"/>
    <n v="3907"/>
    <n v="6.5749003322857352E-3"/>
    <x v="18"/>
    <n v="7.8094642631559588E-2"/>
    <s v=""/>
    <m/>
    <m/>
  </r>
  <r>
    <s v="Camastra"/>
    <x v="18"/>
    <m/>
    <s v="AG"/>
    <n v="2163"/>
    <n v="3.6400075297502044E-3"/>
    <x v="18"/>
    <n v="4.3234889176366365E-2"/>
    <s v=""/>
    <m/>
    <m/>
  </r>
  <r>
    <s v="Cammarata"/>
    <x v="18"/>
    <m/>
    <s v="AG"/>
    <n v="6275"/>
    <n v="1.0559892394444072E-2"/>
    <x v="18"/>
    <n v="0.12542715191017059"/>
    <s v=""/>
    <m/>
    <m/>
  </r>
  <r>
    <s v="Campobello di Licata"/>
    <x v="18"/>
    <m/>
    <s v="AG"/>
    <n v="10438"/>
    <n v="1.7565602679395574E-2"/>
    <x v="18"/>
    <n v="0.20863882257185026"/>
    <s v=""/>
    <m/>
    <m/>
  </r>
  <r>
    <s v="Canicattì"/>
    <x v="18"/>
    <m/>
    <s v="AG"/>
    <n v="34863"/>
    <n v="5.8669247577291431E-2"/>
    <x v="18"/>
    <n v="0.6968552664612393"/>
    <s v=""/>
    <m/>
    <m/>
  </r>
  <r>
    <s v="Casteltermini"/>
    <x v="18"/>
    <m/>
    <s v="AG"/>
    <n v="8422"/>
    <n v="1.4172974302152665E-2"/>
    <x v="18"/>
    <n v="0.16834222683465444"/>
    <s v=""/>
    <m/>
    <m/>
  </r>
  <r>
    <s v="Castrofilippo"/>
    <x v="18"/>
    <m/>
    <s v="AG"/>
    <n v="3020"/>
    <n v="5.0822111603539607E-3"/>
    <x v="18"/>
    <n v="6.0364940042823133E-2"/>
    <s v=""/>
    <m/>
    <m/>
  </r>
  <r>
    <s v="Cattolica Eraclea"/>
    <x v="18"/>
    <m/>
    <s v="AG"/>
    <n v="3975"/>
    <n v="6.6893342259625801E-3"/>
    <x v="18"/>
    <n v="7.9453853202060234E-2"/>
    <s v=""/>
    <m/>
    <m/>
  </r>
  <r>
    <s v="Cianciana"/>
    <x v="18"/>
    <m/>
    <s v="AG"/>
    <n v="3517"/>
    <n v="5.9185882950214827E-3"/>
    <x v="18"/>
    <n v="7.0299170241923489E-2"/>
    <s v=""/>
    <m/>
    <m/>
  </r>
  <r>
    <s v="Comitini"/>
    <x v="18"/>
    <m/>
    <s v="AG"/>
    <n v="944"/>
    <n v="1.5886117004550125E-3"/>
    <x v="18"/>
    <n v="1.8869040861067891E-2"/>
    <s v=""/>
    <m/>
    <m/>
  </r>
  <r>
    <s v="Favara"/>
    <x v="18"/>
    <m/>
    <s v="AG"/>
    <n v="32972"/>
    <n v="5.5486975622248608E-2"/>
    <x v="18"/>
    <n v="0.65905721956687557"/>
    <s v=""/>
    <m/>
    <m/>
  </r>
  <r>
    <s v="Grotte"/>
    <x v="18"/>
    <m/>
    <s v="AG"/>
    <n v="5839"/>
    <n v="9.8261691938101893E-3"/>
    <x v="18"/>
    <n v="0.11671221354637228"/>
    <s v=""/>
    <m/>
    <m/>
  </r>
  <r>
    <s v="Joppolo Giancaxio"/>
    <x v="18"/>
    <m/>
    <s v="AG"/>
    <n v="1210"/>
    <n v="2.0362501668967853E-3"/>
    <x v="18"/>
    <n v="2.4185952798614564E-2"/>
    <s v=""/>
    <m/>
    <m/>
  </r>
  <r>
    <s v="Lampedusa e Linosa"/>
    <x v="18"/>
    <m/>
    <s v="AG"/>
    <n v="6105"/>
    <n v="1.0273807660251962E-2"/>
    <x v="18"/>
    <n v="0.12202912548391893"/>
    <s v=""/>
    <m/>
    <m/>
  </r>
  <r>
    <s v="Licata"/>
    <x v="18"/>
    <m/>
    <s v="AG"/>
    <n v="38125"/>
    <n v="6.4158708771024753E-2"/>
    <x v="18"/>
    <n v="0.76205739706378539"/>
    <s v=""/>
    <m/>
    <m/>
  </r>
  <r>
    <s v="Lucca Sicula"/>
    <x v="18"/>
    <m/>
    <s v="AG"/>
    <n v="1917"/>
    <n v="3.2260260908604441E-3"/>
    <x v="18"/>
    <n v="3.8317745053672823E-2"/>
    <s v=""/>
    <m/>
    <m/>
  </r>
  <r>
    <s v="Menfi"/>
    <x v="18"/>
    <m/>
    <s v="AG"/>
    <n v="12711"/>
    <n v="2.1390723860681849E-2"/>
    <x v="18"/>
    <n v="0.25407243472990887"/>
    <s v=""/>
    <m/>
    <m/>
  </r>
  <r>
    <s v="Montallegro"/>
    <x v="18"/>
    <m/>
    <s v="AG"/>
    <n v="2543"/>
    <n v="4.2794910532384508E-3"/>
    <x v="18"/>
    <n v="5.0830477658575901E-2"/>
    <s v=""/>
    <m/>
    <m/>
  </r>
  <r>
    <s v="Montevago"/>
    <x v="18"/>
    <m/>
    <s v="AG"/>
    <n v="3015"/>
    <n v="5.0737969034659568E-3"/>
    <x v="18"/>
    <n v="6.0264998089109838E-2"/>
    <s v=""/>
    <m/>
    <m/>
  </r>
  <r>
    <s v="Naro"/>
    <x v="18"/>
    <m/>
    <s v="AG"/>
    <n v="8103"/>
    <n v="1.3636144712698058E-2"/>
    <x v="18"/>
    <n v="0.16196593018774694"/>
    <s v=""/>
    <m/>
    <m/>
  </r>
  <r>
    <s v="Palma di Montechiaro"/>
    <x v="18"/>
    <m/>
    <s v="AG"/>
    <n v="23643"/>
    <n v="3.9787655120612143E-2"/>
    <x v="18"/>
    <n v="0.47258552232863149"/>
    <s v=""/>
    <m/>
    <m/>
  </r>
  <r>
    <s v="Porto Empedocle"/>
    <x v="18"/>
    <m/>
    <s v="AG"/>
    <n v="16841"/>
    <n v="2.8340900050172532E-2"/>
    <x v="18"/>
    <n v="0.33662448849708088"/>
    <s v=""/>
    <m/>
    <m/>
  </r>
  <r>
    <s v="Racalmuto"/>
    <x v="18"/>
    <m/>
    <s v="AG"/>
    <n v="8345"/>
    <n v="1.4043394746077418E-2"/>
    <x v="18"/>
    <n v="0.16680312074746986"/>
    <s v=""/>
    <m/>
    <m/>
  </r>
  <r>
    <s v="Raffadali"/>
    <x v="18"/>
    <m/>
    <s v="AG"/>
    <n v="12837"/>
    <n v="2.1602763134259531E-2"/>
    <x v="18"/>
    <n v="0.25659097196348357"/>
    <s v=""/>
    <m/>
    <m/>
  </r>
  <r>
    <s v="Ravanusa"/>
    <x v="18"/>
    <m/>
    <s v="AG"/>
    <n v="12128"/>
    <n v="2.0409621507540672E-2"/>
    <x v="18"/>
    <n v="0.24241920292694003"/>
    <s v=""/>
    <m/>
    <m/>
  </r>
  <r>
    <s v="Realmonte"/>
    <x v="18"/>
    <m/>
    <s v="AG"/>
    <n v="4487"/>
    <n v="7.5509541312941122E-3"/>
    <x v="18"/>
    <n v="8.9687909262300455E-2"/>
    <s v=""/>
    <m/>
    <m/>
  </r>
  <r>
    <s v="Ribera"/>
    <x v="18"/>
    <m/>
    <s v="AG"/>
    <n v="19302"/>
    <n v="3.2482397290447725E-2"/>
    <x v="18"/>
    <n v="0.38581591811475896"/>
    <s v=""/>
    <m/>
    <m/>
  </r>
  <r>
    <s v="Sambuca di Sicilia"/>
    <x v="18"/>
    <m/>
    <s v="AG"/>
    <n v="6114"/>
    <n v="1.0288953322650368E-2"/>
    <x v="18"/>
    <n v="0.12220902100060285"/>
    <s v=""/>
    <m/>
    <m/>
  </r>
  <r>
    <s v="San Biagio Platani"/>
    <x v="18"/>
    <m/>
    <s v="AG"/>
    <n v="3501"/>
    <n v="5.8916626729798721E-3"/>
    <x v="18"/>
    <n v="6.9979355990040987E-2"/>
    <s v=""/>
    <m/>
    <m/>
  </r>
  <r>
    <s v="San Giovanni Gemini"/>
    <x v="18"/>
    <m/>
    <s v="AG"/>
    <n v="8127"/>
    <n v="1.3676533145760476E-2"/>
    <x v="18"/>
    <n v="0.16244565156557073"/>
    <s v=""/>
    <m/>
    <m/>
  </r>
  <r>
    <s v="Santa Elisabetta"/>
    <x v="18"/>
    <m/>
    <s v="AG"/>
    <n v="2608"/>
    <n v="4.3888763927824922E-3"/>
    <x v="18"/>
    <n v="5.2129723056848584E-2"/>
    <s v=""/>
    <m/>
    <m/>
  </r>
  <r>
    <s v="Santa Margherita di Belice"/>
    <x v="18"/>
    <m/>
    <s v="AG"/>
    <n v="6544"/>
    <n v="1.1012579415018648E-2"/>
    <x v="18"/>
    <n v="0.13080402901994523"/>
    <s v=""/>
    <m/>
    <m/>
  </r>
  <r>
    <s v="Sant'Angelo Muxaro"/>
    <x v="18"/>
    <m/>
    <s v="AG"/>
    <n v="1471"/>
    <n v="2.4754743764505548E-3"/>
    <x v="18"/>
    <n v="2.9402922782447955E-2"/>
    <s v=""/>
    <m/>
    <m/>
  </r>
  <r>
    <s v="Santo Stefano Quisquina"/>
    <x v="18"/>
    <m/>
    <s v="AG"/>
    <n v="4897"/>
    <n v="8.2409231961103786E-3"/>
    <x v="18"/>
    <n v="9.7883149466789679E-2"/>
    <s v=""/>
    <m/>
    <m/>
  </r>
  <r>
    <s v="Sciacca"/>
    <x v="18"/>
    <m/>
    <s v="AG"/>
    <n v="40899"/>
    <n v="6.8826938492488943E-2"/>
    <x v="18"/>
    <n v="0.81750519298391489"/>
    <s v=""/>
    <m/>
    <m/>
  </r>
  <r>
    <s v="Siculiana"/>
    <x v="18"/>
    <m/>
    <s v="AG"/>
    <n v="4632"/>
    <n v="7.7949675810462075E-3"/>
    <x v="18"/>
    <n v="9.2586225919985679E-2"/>
    <s v=""/>
    <m/>
    <m/>
  </r>
  <r>
    <s v="Villafranca Sicula"/>
    <x v="18"/>
    <m/>
    <s v="AG"/>
    <n v="1426"/>
    <n v="2.3997460644585257E-3"/>
    <x v="18"/>
    <n v="2.8503445199028404E-2"/>
    <s v=""/>
    <m/>
    <m/>
  </r>
  <r>
    <s v="Acquaviva Platani"/>
    <x v="18"/>
    <m/>
    <s v="CL"/>
    <n v="1041"/>
    <n v="1.7518482840822758E-3"/>
    <x v="18"/>
    <n v="2.0807914763105589E-2"/>
    <s v=""/>
    <m/>
    <m/>
  </r>
  <r>
    <s v="Bompensiere"/>
    <x v="18"/>
    <m/>
    <s v="CL"/>
    <n v="610"/>
    <n v="1.0265393403363959E-3"/>
    <x v="18"/>
    <n v="1.2192918353020566E-2"/>
    <s v=""/>
    <m/>
    <m/>
  </r>
  <r>
    <s v="Butera"/>
    <x v="18"/>
    <m/>
    <s v="CL"/>
    <n v="4937"/>
    <n v="8.3082372512144047E-3"/>
    <x v="18"/>
    <n v="9.868268509649597E-2"/>
    <s v=""/>
    <m/>
    <m/>
  </r>
  <r>
    <s v="Caltanissetta"/>
    <x v="18"/>
    <m/>
    <s v="CL"/>
    <n v="61711"/>
    <n v="0.10385044136311365"/>
    <x v="18"/>
    <n v="1.2335035811200854"/>
    <s v=""/>
    <m/>
    <m/>
  </r>
  <r>
    <s v="Campofranco"/>
    <x v="18"/>
    <m/>
    <s v="CL"/>
    <n v="3218"/>
    <n v="5.4154157331188883E-3"/>
    <x v="18"/>
    <n v="6.4322641409869152E-2"/>
    <s v=""/>
    <m/>
    <m/>
  </r>
  <r>
    <s v="Delia"/>
    <x v="18"/>
    <m/>
    <s v="CL"/>
    <n v="4325"/>
    <n v="7.2783322081228074E-3"/>
    <x v="18"/>
    <n v="8.6449789961990084E-2"/>
    <s v=""/>
    <m/>
    <m/>
  </r>
  <r>
    <s v="Gela"/>
    <x v="18"/>
    <m/>
    <s v="CL"/>
    <n v="75668"/>
    <n v="0.12733799804028592"/>
    <x v="18"/>
    <n v="1.5124815507153446"/>
    <s v=""/>
    <m/>
    <m/>
  </r>
  <r>
    <s v="Marianopoli"/>
    <x v="18"/>
    <m/>
    <s v="CL"/>
    <n v="2006"/>
    <n v="3.3757998634669018E-3"/>
    <x v="18"/>
    <n v="4.0096711829769274E-2"/>
    <s v=""/>
    <m/>
    <m/>
  </r>
  <r>
    <s v="Mazzarino"/>
    <x v="18"/>
    <m/>
    <s v="CL"/>
    <n v="12333"/>
    <n v="2.0754606039948807E-2"/>
    <x v="18"/>
    <n v="0.24651682302918465"/>
    <s v=""/>
    <m/>
    <m/>
  </r>
  <r>
    <s v="Milena"/>
    <x v="18"/>
    <m/>
    <s v="CL"/>
    <n v="3178"/>
    <n v="5.3481016780148622E-3"/>
    <x v="18"/>
    <n v="6.3523105780162875E-2"/>
    <s v=""/>
    <m/>
    <m/>
  </r>
  <r>
    <s v="Montedoro"/>
    <x v="18"/>
    <m/>
    <s v="CL"/>
    <n v="1643"/>
    <n v="2.7649248133978666E-3"/>
    <x v="18"/>
    <n v="3.2840925990184899E-2"/>
    <s v=""/>
    <m/>
    <m/>
  </r>
  <r>
    <s v="Mussomeli"/>
    <x v="18"/>
    <m/>
    <s v="CL"/>
    <n v="11010"/>
    <n v="1.8528193667383147E-2"/>
    <x v="18"/>
    <n v="0.22007218207664986"/>
    <s v=""/>
    <m/>
    <m/>
  </r>
  <r>
    <s v="Niscemi"/>
    <x v="18"/>
    <m/>
    <s v="CL"/>
    <n v="27975"/>
    <n v="4.7077767288378161E-2"/>
    <x v="18"/>
    <n v="0.55917523102582023"/>
    <s v=""/>
    <m/>
    <m/>
  </r>
  <r>
    <s v="Resuttano"/>
    <x v="18"/>
    <m/>
    <s v="CL"/>
    <n v="2139"/>
    <n v="3.5996190966877881E-3"/>
    <x v="18"/>
    <n v="4.2755167798542611E-2"/>
    <s v=""/>
    <m/>
    <m/>
  </r>
  <r>
    <s v="Riesi"/>
    <x v="18"/>
    <m/>
    <s v="CL"/>
    <n v="11814"/>
    <n v="1.9881206174974068E-2"/>
    <x v="18"/>
    <n v="0.23614284823374582"/>
    <s v=""/>
    <m/>
    <m/>
  </r>
  <r>
    <s v="San Cataldo"/>
    <x v="18"/>
    <m/>
    <s v="CL"/>
    <n v="23424"/>
    <n v="3.9419110668917609E-2"/>
    <x v="18"/>
    <n v="0.46820806475598969"/>
    <s v=""/>
    <m/>
    <m/>
  </r>
  <r>
    <s v="Santa Caterina Villarmosa"/>
    <x v="18"/>
    <m/>
    <s v="CL"/>
    <n v="5727"/>
    <n v="9.6376898395189176E-3"/>
    <x v="18"/>
    <n v="0.11447351378319473"/>
    <s v=""/>
    <m/>
    <m/>
  </r>
  <r>
    <s v="Serradifalco"/>
    <x v="18"/>
    <m/>
    <s v="CL"/>
    <n v="6265"/>
    <n v="1.0543063880668066E-2"/>
    <x v="18"/>
    <n v="0.125227268002744"/>
    <s v=""/>
    <m/>
    <m/>
  </r>
  <r>
    <s v="Sommatino"/>
    <x v="18"/>
    <m/>
    <s v="CL"/>
    <n v="7267"/>
    <n v="1.2229280961023917E-2"/>
    <x v="18"/>
    <n v="0.145255635526886"/>
    <s v=""/>
    <m/>
    <m/>
  </r>
  <r>
    <s v="Sutera"/>
    <x v="18"/>
    <m/>
    <s v="CL"/>
    <n v="1436"/>
    <n v="2.4165745782345322E-3"/>
    <x v="18"/>
    <n v="2.8703329106454969E-2"/>
    <s v=""/>
    <m/>
    <m/>
  </r>
  <r>
    <s v="Vallelunga Pratameno"/>
    <x v="18"/>
    <m/>
    <s v="CL"/>
    <n v="3641"/>
    <n v="6.1272618658439627E-3"/>
    <x v="18"/>
    <n v="7.2777730694012915E-2"/>
    <s v=""/>
    <m/>
    <m/>
  </r>
  <r>
    <s v="Villalba"/>
    <x v="18"/>
    <m/>
    <s v="CL"/>
    <n v="1731"/>
    <n v="2.9130157346267233E-3"/>
    <x v="18"/>
    <n v="3.4599904375538691E-2"/>
    <s v=""/>
    <m/>
    <m/>
  </r>
  <r>
    <s v="Agira"/>
    <x v="18"/>
    <m/>
    <s v="EN"/>
    <n v="8484"/>
    <n v="1.4277311087563905E-2"/>
    <x v="18"/>
    <n v="0.16958150706069913"/>
    <s v=""/>
    <m/>
    <m/>
  </r>
  <r>
    <s v="Aidone"/>
    <x v="18"/>
    <m/>
    <s v="EN"/>
    <n v="4929"/>
    <n v="8.2947744401935999E-3"/>
    <x v="18"/>
    <n v="9.8522777970554712E-2"/>
    <s v=""/>
    <m/>
    <m/>
  </r>
  <r>
    <s v="Assoro"/>
    <x v="18"/>
    <m/>
    <s v="EN"/>
    <n v="5366"/>
    <n v="9.0301804922050827E-3"/>
    <x v="18"/>
    <n v="0.10725770472509567"/>
    <s v=""/>
    <m/>
    <m/>
  </r>
  <r>
    <s v="Barrafranca"/>
    <x v="18"/>
    <m/>
    <s v="EN"/>
    <n v="13977"/>
    <n v="2.3521213704724271E-2"/>
    <x v="18"/>
    <n v="0.27937773741011218"/>
    <s v=""/>
    <m/>
    <m/>
  </r>
  <r>
    <s v="Calascibetta"/>
    <x v="18"/>
    <m/>
    <s v="EN"/>
    <n v="4628"/>
    <n v="7.7882361755358034E-3"/>
    <x v="18"/>
    <n v="9.2506272357015043E-2"/>
    <s v=""/>
    <m/>
    <m/>
  </r>
  <r>
    <s v="Catenanuova"/>
    <x v="18"/>
    <m/>
    <s v="EN"/>
    <n v="4999"/>
    <n v="8.4125740366256443E-3"/>
    <x v="18"/>
    <n v="9.9921965322540662E-2"/>
    <s v=""/>
    <m/>
    <m/>
  </r>
  <r>
    <s v="Centuripe"/>
    <x v="18"/>
    <m/>
    <s v="EN"/>
    <n v="5599"/>
    <n v="9.4222848631860343E-3"/>
    <x v="18"/>
    <n v="0.11191499976813467"/>
    <s v=""/>
    <m/>
    <m/>
  </r>
  <r>
    <s v="Cerami"/>
    <x v="18"/>
    <m/>
    <s v="EN"/>
    <n v="2150"/>
    <n v="3.6181304618413952E-3"/>
    <x v="18"/>
    <n v="4.2975040096711832E-2"/>
    <s v=""/>
    <m/>
    <m/>
  </r>
  <r>
    <s v="Enna"/>
    <x v="18"/>
    <m/>
    <s v="EN"/>
    <n v="27894"/>
    <n v="4.6941456326792509E-2"/>
    <x v="18"/>
    <n v="0.55755617137566493"/>
    <s v=""/>
    <m/>
    <m/>
  </r>
  <r>
    <s v="Gagliano Castelferrato"/>
    <x v="18"/>
    <m/>
    <s v="EN"/>
    <n v="3722"/>
    <n v="6.2635728274296164E-3"/>
    <x v="18"/>
    <n v="7.4396790344168101E-2"/>
    <s v=""/>
    <m/>
    <m/>
  </r>
  <r>
    <s v="Leonforte"/>
    <x v="18"/>
    <m/>
    <s v="EN"/>
    <n v="13878"/>
    <n v="2.3354611418341806E-2"/>
    <x v="18"/>
    <n v="0.27739888672658919"/>
    <s v=""/>
    <m/>
    <m/>
  </r>
  <r>
    <s v="Nicosia"/>
    <x v="18"/>
    <m/>
    <s v="EN"/>
    <n v="14272"/>
    <n v="2.4017654861116466E-2"/>
    <x v="18"/>
    <n v="0.28527431267919595"/>
    <s v=""/>
    <m/>
    <m/>
  </r>
  <r>
    <s v="Nissoria"/>
    <x v="18"/>
    <m/>
    <s v="EN"/>
    <n v="2969"/>
    <n v="4.996385740096327E-3"/>
    <x v="18"/>
    <n v="5.9345532114947634E-2"/>
    <s v=""/>
    <m/>
    <m/>
  </r>
  <r>
    <s v="Piazza Armerina"/>
    <x v="18"/>
    <m/>
    <s v="EN"/>
    <n v="22196"/>
    <n v="3.7352569177224008E-2"/>
    <x v="18"/>
    <n v="0.44366232092400731"/>
    <s v=""/>
    <m/>
    <m/>
  </r>
  <r>
    <s v="Pietraperzia"/>
    <x v="18"/>
    <m/>
    <s v="EN"/>
    <n v="7227"/>
    <n v="1.2161966905919891E-2"/>
    <x v="18"/>
    <n v="0.14445609989717972"/>
    <s v=""/>
    <m/>
    <m/>
  </r>
  <r>
    <s v="Regalbuto"/>
    <x v="18"/>
    <m/>
    <s v="EN"/>
    <n v="7388"/>
    <n v="1.2432905977713593E-2"/>
    <x v="18"/>
    <n v="0.14767423080674744"/>
    <s v=""/>
    <m/>
    <m/>
  </r>
  <r>
    <s v="Sperlinga"/>
    <x v="18"/>
    <m/>
    <s v="EN"/>
    <n v="833"/>
    <n v="1.4018151975413405E-3"/>
    <x v="18"/>
    <n v="1.6650329488633001E-2"/>
    <s v=""/>
    <m/>
    <m/>
  </r>
  <r>
    <s v="Troina"/>
    <x v="18"/>
    <m/>
    <s v="EN"/>
    <n v="9628"/>
    <n v="1.6202493063539047E-2"/>
    <x v="18"/>
    <n v="0.19244822607029838"/>
    <s v=""/>
    <m/>
    <m/>
  </r>
  <r>
    <s v="Valguarnera Caropepe"/>
    <x v="18"/>
    <m/>
    <s v="EN"/>
    <n v="8182"/>
    <n v="1.3769089971528509E-2"/>
    <x v="18"/>
    <n v="0.16354501305641683"/>
    <s v=""/>
    <m/>
    <m/>
  </r>
  <r>
    <s v="Villarosa"/>
    <x v="18"/>
    <m/>
    <s v="EN"/>
    <n v="5130"/>
    <n v="8.6330275670913302E-3"/>
    <x v="18"/>
    <n v="0.10254044450982869"/>
    <s v=""/>
    <m/>
    <m/>
  </r>
  <r>
    <s v="Aci Bonaccorsi"/>
    <x v="18"/>
    <m/>
    <s v="CT"/>
    <n v="3200"/>
    <n v="5.3851244083220765E-3"/>
    <x v="18"/>
    <n v="6.3962850376501332E-2"/>
    <s v=""/>
    <m/>
    <m/>
  </r>
  <r>
    <s v="Aci Castello"/>
    <x v="18"/>
    <m/>
    <s v="CT"/>
    <n v="18122"/>
    <n v="3.049663266487896E-2"/>
    <x v="18"/>
    <n v="0.36222961703842405"/>
    <s v=""/>
    <m/>
    <m/>
  </r>
  <r>
    <s v="Aci Catena"/>
    <x v="18"/>
    <m/>
    <s v="CT"/>
    <n v="28749"/>
    <n v="4.8380294254641056E-2"/>
    <x v="18"/>
    <n v="0.57464624546063647"/>
    <s v=""/>
    <m/>
    <m/>
  </r>
  <r>
    <s v="Acireale"/>
    <x v="18"/>
    <m/>
    <s v="CT"/>
    <n v="51456"/>
    <n v="8.6592800485818994E-2"/>
    <x v="18"/>
    <n v="1.0285226340541413"/>
    <s v=""/>
    <m/>
    <m/>
  </r>
  <r>
    <s v="Aci Sant'Antonio"/>
    <x v="18"/>
    <m/>
    <s v="CT"/>
    <n v="17270"/>
    <n v="2.9062843291163206E-2"/>
    <x v="18"/>
    <n v="0.34519950812568062"/>
    <s v=""/>
    <m/>
    <m/>
  </r>
  <r>
    <s v="Adrano"/>
    <x v="18"/>
    <m/>
    <s v="CT"/>
    <n v="35549"/>
    <n v="5.9823683622325471E-2"/>
    <x v="18"/>
    <n v="0.71056730251070177"/>
    <s v=""/>
    <m/>
    <m/>
  </r>
  <r>
    <s v="Belpasso"/>
    <x v="18"/>
    <m/>
    <s v="CT"/>
    <n v="26378"/>
    <n v="4.4390253638349926E-2"/>
    <x v="18"/>
    <n v="0.52725377100979753"/>
    <s v=""/>
    <m/>
    <m/>
  </r>
  <r>
    <s v="Biancavilla"/>
    <x v="18"/>
    <m/>
    <s v="CT"/>
    <n v="23703"/>
    <n v="3.9888626203268183E-2"/>
    <x v="18"/>
    <n v="0.47378482577319092"/>
    <s v=""/>
    <m/>
    <m/>
  </r>
  <r>
    <s v="Bronte"/>
    <x v="18"/>
    <m/>
    <s v="CT"/>
    <n v="19234"/>
    <n v="3.2367963396770887E-2"/>
    <x v="18"/>
    <n v="0.38445670754425831"/>
    <s v=""/>
    <m/>
    <m/>
  </r>
  <r>
    <s v="Calatabiano"/>
    <x v="18"/>
    <m/>
    <s v="CT"/>
    <n v="5383"/>
    <n v="9.058788965624294E-3"/>
    <x v="18"/>
    <n v="0.10759750736772083"/>
    <s v=""/>
    <m/>
    <m/>
  </r>
  <r>
    <s v="Caltagirone"/>
    <x v="18"/>
    <m/>
    <s v="CT"/>
    <n v="38123"/>
    <n v="6.4155343068269546E-2"/>
    <x v="18"/>
    <n v="0.76201742028230002"/>
    <s v=""/>
    <m/>
    <m/>
  </r>
  <r>
    <s v="Camporotondo Etneo"/>
    <x v="18"/>
    <m/>
    <s v="CT"/>
    <n v="4476"/>
    <n v="7.5324427661405055E-3"/>
    <x v="18"/>
    <n v="8.9468036964131234E-2"/>
    <s v=""/>
    <m/>
    <m/>
  </r>
  <r>
    <s v="Castel di Iudica"/>
    <x v="18"/>
    <m/>
    <s v="CT"/>
    <n v="4748"/>
    <n v="7.9901783408478817E-3"/>
    <x v="18"/>
    <n v="9.4904879246133847E-2"/>
    <s v=""/>
    <m/>
    <m/>
  </r>
  <r>
    <s v="Castiglione di Sicilia"/>
    <x v="18"/>
    <m/>
    <s v="CT"/>
    <n v="3298"/>
    <n v="5.5500438433269406E-3"/>
    <x v="18"/>
    <n v="6.5921712669281679E-2"/>
    <s v=""/>
    <m/>
    <m/>
  </r>
  <r>
    <s v="Catania"/>
    <x v="18"/>
    <m/>
    <s v="CT"/>
    <n v="293902"/>
    <n v="0.49459338557958599"/>
    <x v="18"/>
    <n v="5.8746280160482796"/>
    <s v=""/>
    <m/>
    <m/>
  </r>
  <r>
    <s v="Fiumefreddo di Sicilia"/>
    <x v="18"/>
    <m/>
    <s v="CT"/>
    <n v="9690"/>
    <n v="1.630682984895029E-2"/>
    <x v="18"/>
    <n v="0.1936875062963431"/>
    <s v=""/>
    <m/>
    <m/>
  </r>
  <r>
    <s v="Giarre"/>
    <x v="18"/>
    <m/>
    <s v="CT"/>
    <n v="28114"/>
    <n v="4.7311683629864647E-2"/>
    <x v="18"/>
    <n v="0.56195361733904947"/>
    <s v=""/>
    <m/>
    <m/>
  </r>
  <r>
    <s v="Grammichele"/>
    <x v="18"/>
    <m/>
    <s v="CT"/>
    <n v="13064"/>
    <n v="2.1984770396974881E-2"/>
    <x v="18"/>
    <n v="0.2611283366620667"/>
    <s v=""/>
    <m/>
    <m/>
  </r>
  <r>
    <s v="Gravina di Catania"/>
    <x v="18"/>
    <m/>
    <s v="CT"/>
    <n v="26543"/>
    <n v="4.4667924115654026E-2"/>
    <x v="18"/>
    <n v="0.53055185548233585"/>
    <s v=""/>
    <m/>
    <m/>
  </r>
  <r>
    <s v="Licodia Eubea"/>
    <x v="18"/>
    <m/>
    <s v="CT"/>
    <n v="3047"/>
    <n v="5.1276481475491771E-3"/>
    <x v="18"/>
    <n v="6.0904626592874857E-2"/>
    <s v=""/>
    <m/>
    <m/>
  </r>
  <r>
    <s v="Linguaglossa"/>
    <x v="18"/>
    <m/>
    <s v="CT"/>
    <n v="5416"/>
    <n v="9.114323061085115E-3"/>
    <x v="18"/>
    <n v="0.1082571242622285"/>
    <s v=""/>
    <m/>
    <m/>
  </r>
  <r>
    <s v="Maletto"/>
    <x v="18"/>
    <m/>
    <s v="CT"/>
    <n v="4015"/>
    <n v="6.7566482810666063E-3"/>
    <x v="18"/>
    <n v="8.0253388831766512E-2"/>
    <s v=""/>
    <m/>
    <m/>
  </r>
  <r>
    <s v="Mascali"/>
    <x v="18"/>
    <m/>
    <s v="CT"/>
    <n v="13792"/>
    <n v="2.3209886199868152E-2"/>
    <x v="18"/>
    <n v="0.27567988512272074"/>
    <s v=""/>
    <m/>
    <m/>
  </r>
  <r>
    <s v="Mascalucia"/>
    <x v="18"/>
    <m/>
    <s v="CT"/>
    <n v="29984"/>
    <n v="5.0458615705977858E-2"/>
    <x v="18"/>
    <n v="0.59933190802781744"/>
    <s v=""/>
    <m/>
    <m/>
  </r>
  <r>
    <s v="Militello in Val di Catania"/>
    <x v="18"/>
    <m/>
    <s v="CT"/>
    <n v="7807"/>
    <n v="1.3138020704928267E-2"/>
    <x v="18"/>
    <n v="0.15604936652792059"/>
    <s v=""/>
    <m/>
    <m/>
  </r>
  <r>
    <s v="Milo"/>
    <x v="18"/>
    <m/>
    <s v="CT"/>
    <n v="1065"/>
    <n v="1.7922367171446911E-3"/>
    <x v="18"/>
    <n v="2.1287636140929347E-2"/>
    <s v=""/>
    <m/>
    <m/>
  </r>
  <r>
    <s v="Mineo"/>
    <x v="18"/>
    <m/>
    <s v="CT"/>
    <n v="5216"/>
    <n v="8.7777527855649844E-3"/>
    <x v="18"/>
    <n v="0.10425944611369717"/>
    <s v=""/>
    <m/>
    <m/>
  </r>
  <r>
    <s v="Mirabella Imbaccari"/>
    <x v="18"/>
    <m/>
    <s v="CT"/>
    <n v="5191"/>
    <n v="8.73568150112497E-3"/>
    <x v="18"/>
    <n v="0.10375973634513073"/>
    <s v=""/>
    <m/>
    <m/>
  </r>
  <r>
    <s v="Misterbianco"/>
    <x v="18"/>
    <m/>
    <s v="CT"/>
    <n v="47356"/>
    <n v="7.9693109837656331E-2"/>
    <x v="18"/>
    <n v="0.94657023200924906"/>
    <s v=""/>
    <m/>
    <m/>
  </r>
  <r>
    <s v="Motta Sant'Anastasia"/>
    <x v="18"/>
    <m/>
    <s v="CT"/>
    <n v="11394"/>
    <n v="1.9174408596381795E-2"/>
    <x v="18"/>
    <n v="0.22774772412183006"/>
    <s v=""/>
    <m/>
    <m/>
  </r>
  <r>
    <s v="Nicolosi"/>
    <x v="18"/>
    <m/>
    <s v="CT"/>
    <n v="7156"/>
    <n v="1.2042484458110245E-2"/>
    <x v="18"/>
    <n v="0.14303692415445107"/>
    <s v=""/>
    <m/>
    <m/>
  </r>
  <r>
    <s v="Palagonia"/>
    <x v="18"/>
    <m/>
    <s v="CT"/>
    <n v="16540"/>
    <n v="2.7834361785514738E-2"/>
    <x v="18"/>
    <n v="0.33060798288354126"/>
    <s v=""/>
    <m/>
    <m/>
  </r>
  <r>
    <s v="Paternò"/>
    <x v="18"/>
    <m/>
    <s v="CT"/>
    <n v="47870"/>
    <n v="8.0558095445743064E-2"/>
    <x v="18"/>
    <n v="0.95684426485097462"/>
    <s v=""/>
    <m/>
    <m/>
  </r>
  <r>
    <s v="Pedara"/>
    <x v="18"/>
    <m/>
    <s v="CT"/>
    <n v="12896"/>
    <n v="2.1702051365537971E-2"/>
    <x v="18"/>
    <n v="0.25777028701730031"/>
    <s v=""/>
    <m/>
    <m/>
  </r>
  <r>
    <s v="Piedimonte Etneo"/>
    <x v="18"/>
    <m/>
    <s v="CT"/>
    <n v="4079"/>
    <n v="6.8643507692330479E-3"/>
    <x v="18"/>
    <n v="8.1532645839296536E-2"/>
    <s v=""/>
    <m/>
    <m/>
  </r>
  <r>
    <s v="Raddusa"/>
    <x v="18"/>
    <m/>
    <s v="CT"/>
    <n v="3280"/>
    <n v="5.5197525185301287E-3"/>
    <x v="18"/>
    <n v="6.5561921635913858E-2"/>
    <s v=""/>
    <m/>
    <m/>
  </r>
  <r>
    <s v="Ramacca"/>
    <x v="18"/>
    <m/>
    <s v="CT"/>
    <n v="10775"/>
    <n v="1.8132723593646993E-2"/>
    <x v="18"/>
    <n v="0.21537491025212557"/>
    <s v=""/>
    <m/>
    <m/>
  </r>
  <r>
    <s v="Randazzo"/>
    <x v="18"/>
    <m/>
    <s v="CT"/>
    <n v="11108"/>
    <n v="1.8693113102388012E-2"/>
    <x v="18"/>
    <n v="0.22203104436943022"/>
    <s v=""/>
    <m/>
    <m/>
  </r>
  <r>
    <s v="Riposto"/>
    <x v="18"/>
    <m/>
    <s v="CT"/>
    <n v="14181"/>
    <n v="2.3864515385754806E-2"/>
    <x v="18"/>
    <n v="0.28345536912161418"/>
    <s v=""/>
    <m/>
    <m/>
  </r>
  <r>
    <s v="San Cono"/>
    <x v="18"/>
    <m/>
    <s v="CT"/>
    <n v="2790"/>
    <n v="4.6951553435058109E-3"/>
    <x v="18"/>
    <n v="5.5767610172012094E-2"/>
    <s v=""/>
    <m/>
    <m/>
  </r>
  <r>
    <s v="San Giovanni la Punta"/>
    <x v="18"/>
    <m/>
    <s v="CT"/>
    <n v="22049"/>
    <n v="3.7105190024716711E-2"/>
    <x v="18"/>
    <n v="0.4407240274848368"/>
    <s v=""/>
    <m/>
    <m/>
  </r>
  <r>
    <s v="San Gregorio di Catania"/>
    <x v="18"/>
    <m/>
    <s v="CT"/>
    <n v="11497"/>
    <n v="1.9347742288274662E-2"/>
    <x v="18"/>
    <n v="0.22980652836832369"/>
    <s v=""/>
    <m/>
    <m/>
  </r>
  <r>
    <s v="San Michele di Ganzaria"/>
    <x v="18"/>
    <m/>
    <s v="CT"/>
    <n v="3463"/>
    <n v="5.8277143206310472E-3"/>
    <x v="18"/>
    <n v="6.9219797141820028E-2"/>
    <s v=""/>
    <m/>
    <m/>
  </r>
  <r>
    <s v="San Pietro Clarenza"/>
    <x v="18"/>
    <m/>
    <s v="CT"/>
    <n v="7102"/>
    <n v="1.195161048371981E-2"/>
    <x v="18"/>
    <n v="0.14195755105434762"/>
    <s v=""/>
    <m/>
    <m/>
  </r>
  <r>
    <s v="Sant'Agata li Battiati"/>
    <x v="18"/>
    <m/>
    <s v="CT"/>
    <n v="9829"/>
    <n v="1.6540746190436779E-2"/>
    <x v="18"/>
    <n v="0.19646589260957237"/>
    <s v=""/>
    <m/>
    <m/>
  </r>
  <r>
    <s v="Sant'Alfio"/>
    <x v="18"/>
    <m/>
    <s v="CT"/>
    <n v="1631"/>
    <n v="2.7447305968666584E-3"/>
    <x v="18"/>
    <n v="3.2601065301273019E-2"/>
    <s v=""/>
    <m/>
    <m/>
  </r>
  <r>
    <s v="Santa Maria di Licodia"/>
    <x v="18"/>
    <m/>
    <s v="CT"/>
    <n v="7322"/>
    <n v="1.2321837786791951E-2"/>
    <x v="18"/>
    <n v="0.14635499701773211"/>
    <s v=""/>
    <m/>
    <m/>
  </r>
  <r>
    <s v="Santa Venerina"/>
    <x v="18"/>
    <m/>
    <s v="CT"/>
    <n v="8351"/>
    <n v="1.4053491854343019E-2"/>
    <x v="18"/>
    <n v="0.16692305109192582"/>
    <s v=""/>
    <m/>
    <m/>
  </r>
  <r>
    <s v="Scordia"/>
    <x v="18"/>
    <m/>
    <s v="CT"/>
    <n v="17185"/>
    <n v="2.8919800924067155E-2"/>
    <x v="18"/>
    <n v="0.3435004949125548"/>
    <s v=""/>
    <m/>
    <m/>
  </r>
  <r>
    <s v="Trecastagni"/>
    <x v="18"/>
    <m/>
    <s v="CT"/>
    <n v="10482"/>
    <n v="1.7639648140010004E-2"/>
    <x v="18"/>
    <n v="0.20951831176452715"/>
    <s v=""/>
    <m/>
    <m/>
  </r>
  <r>
    <s v="Tremestieri Etneo"/>
    <x v="18"/>
    <m/>
    <s v="CT"/>
    <n v="21032"/>
    <n v="3.5393730173696847E-2"/>
    <x v="18"/>
    <n v="0.420395834099555"/>
    <s v=""/>
    <m/>
    <m/>
  </r>
  <r>
    <s v="Valverde"/>
    <x v="18"/>
    <m/>
    <s v="CT"/>
    <n v="7714"/>
    <n v="1.2981515526811408E-2"/>
    <x v="18"/>
    <n v="0.15419044618885352"/>
    <s v=""/>
    <m/>
    <m/>
  </r>
  <r>
    <s v="Viagrande"/>
    <x v="18"/>
    <m/>
    <s v="CT"/>
    <n v="8155"/>
    <n v="1.3723652984333295E-2"/>
    <x v="18"/>
    <n v="0.16300532650636509"/>
    <s v=""/>
    <m/>
    <m/>
  </r>
  <r>
    <s v="Vizzini"/>
    <x v="18"/>
    <m/>
    <s v="CT"/>
    <n v="6409"/>
    <n v="1.0785394479042559E-2"/>
    <x v="18"/>
    <n v="0.12810559626968657"/>
    <s v=""/>
    <m/>
    <m/>
  </r>
  <r>
    <s v="Zafferana Etnea"/>
    <x v="18"/>
    <m/>
    <s v="CT"/>
    <n v="9249"/>
    <n v="1.5564692391428403E-2"/>
    <x v="18"/>
    <n v="0.1848726259788315"/>
    <s v=""/>
    <m/>
    <m/>
  </r>
  <r>
    <s v="Mazzarrone"/>
    <x v="18"/>
    <m/>
    <s v="CT"/>
    <n v="3989"/>
    <n v="6.7128941452489887E-3"/>
    <x v="18"/>
    <n v="7.9733690672457433E-2"/>
    <s v=""/>
    <m/>
    <m/>
  </r>
  <r>
    <s v="Maniace"/>
    <x v="18"/>
    <m/>
    <s v="CT"/>
    <n v="3671"/>
    <n v="6.1777474071719827E-3"/>
    <x v="18"/>
    <n v="7.3377382416292616E-2"/>
    <s v=""/>
    <m/>
    <m/>
  </r>
  <r>
    <s v="Ragalna"/>
    <x v="18"/>
    <m/>
    <s v="CT"/>
    <n v="3676"/>
    <n v="6.1861616640599866E-3"/>
    <x v="18"/>
    <n v="7.3477324370005898E-2"/>
    <s v=""/>
    <m/>
    <m/>
  </r>
  <r>
    <s v="Acate"/>
    <x v="18"/>
    <m/>
    <s v="RG"/>
    <n v="9574"/>
    <n v="1.6111619089148616E-2"/>
    <x v="18"/>
    <n v="0.1913688529701949"/>
    <s v=""/>
    <m/>
    <m/>
  </r>
  <r>
    <s v="Chiaramonte Gulfi"/>
    <x v="18"/>
    <m/>
    <s v="RG"/>
    <n v="8224"/>
    <n v="1.3839769729387738E-2"/>
    <x v="18"/>
    <n v="0.16438452546760843"/>
    <s v=""/>
    <m/>
    <m/>
  </r>
  <r>
    <s v="Comiso"/>
    <x v="18"/>
    <m/>
    <s v="RG"/>
    <n v="29184"/>
    <n v="4.9112334603897342E-2"/>
    <x v="18"/>
    <n v="0.58334119543369212"/>
    <s v=""/>
    <m/>
    <m/>
  </r>
  <r>
    <s v="Giarratana"/>
    <x v="18"/>
    <m/>
    <s v="RG"/>
    <n v="3143"/>
    <n v="5.28920187979884E-3"/>
    <x v="18"/>
    <n v="6.2823512104169907E-2"/>
    <s v=""/>
    <m/>
    <m/>
  </r>
  <r>
    <s v="Ispica"/>
    <x v="18"/>
    <m/>
    <s v="RG"/>
    <n v="15122"/>
    <n v="2.5448078532077013E-2"/>
    <x v="18"/>
    <n v="0.30226444481045411"/>
    <s v=""/>
    <m/>
    <m/>
  </r>
  <r>
    <s v="Modica"/>
    <x v="18"/>
    <m/>
    <s v="RG"/>
    <n v="53959"/>
    <n v="9.0804977483953414E-2"/>
    <x v="18"/>
    <n v="1.0785535760830109"/>
    <s v=""/>
    <m/>
    <m/>
  </r>
  <r>
    <s v="Monterosso Almo"/>
    <x v="18"/>
    <m/>
    <s v="RG"/>
    <n v="3183"/>
    <n v="5.3565159349028661E-3"/>
    <x v="18"/>
    <n v="6.3623047733876156E-2"/>
    <s v=""/>
    <m/>
    <m/>
  </r>
  <r>
    <s v="Pozzallo"/>
    <x v="18"/>
    <m/>
    <s v="RG"/>
    <n v="18929"/>
    <n v="3.1854693726602684E-2"/>
    <x v="18"/>
    <n v="0.37836024836774801"/>
    <s v=""/>
    <m/>
    <m/>
  </r>
  <r>
    <s v="Ragusa"/>
    <x v="18"/>
    <m/>
    <s v="RG"/>
    <n v="69794"/>
    <n v="0.11745292904825971"/>
    <x v="18"/>
    <n v="1.3950697434929793"/>
    <s v=""/>
    <m/>
    <m/>
  </r>
  <r>
    <s v="Santa Croce Camerina"/>
    <x v="18"/>
    <m/>
    <s v="RG"/>
    <n v="9452"/>
    <n v="1.5906311221081333E-2"/>
    <x v="18"/>
    <n v="0.18893026929959078"/>
    <s v=""/>
    <m/>
    <m/>
  </r>
  <r>
    <s v="Scicli"/>
    <x v="18"/>
    <m/>
    <s v="RG"/>
    <n v="25922"/>
    <n v="4.3622873410164027E-2"/>
    <x v="18"/>
    <n v="0.51813906483114613"/>
    <s v=""/>
    <m/>
    <m/>
  </r>
  <r>
    <s v="Vittoria"/>
    <x v="18"/>
    <m/>
    <s v="RG"/>
    <n v="61006"/>
    <n v="0.10266403114190518"/>
    <x v="18"/>
    <n v="1.2194117656465124"/>
    <s v=""/>
    <m/>
    <m/>
  </r>
  <r>
    <s v="Augusta"/>
    <x v="18"/>
    <m/>
    <s v="SR"/>
    <n v="36169"/>
    <n v="6.0867051476437874E-2"/>
    <x v="18"/>
    <n v="0.72296010477114891"/>
    <s v=""/>
    <m/>
    <m/>
  </r>
  <r>
    <s v="Avola"/>
    <x v="18"/>
    <m/>
    <s v="SR"/>
    <n v="31328"/>
    <n v="5.2720367957473133E-2"/>
    <x v="18"/>
    <n v="0.62619630518594804"/>
    <s v=""/>
    <m/>
    <m/>
  </r>
  <r>
    <s v="Buccheri"/>
    <x v="18"/>
    <m/>
    <s v="SR"/>
    <n v="2133"/>
    <n v="3.5895219884221848E-3"/>
    <x v="18"/>
    <n v="4.2635237454086664E-2"/>
    <s v=""/>
    <m/>
    <m/>
  </r>
  <r>
    <s v="Buscemi"/>
    <x v="18"/>
    <m/>
    <s v="SR"/>
    <n v="1128"/>
    <n v="1.8982563539335323E-3"/>
    <x v="18"/>
    <n v="2.2546904757716719E-2"/>
    <s v=""/>
    <m/>
    <m/>
  </r>
  <r>
    <s v="Canicattini Bagni"/>
    <x v="18"/>
    <m/>
    <s v="SR"/>
    <n v="7186"/>
    <n v="1.2092969999438263E-2"/>
    <x v="18"/>
    <n v="0.14363657587673079"/>
    <s v=""/>
    <m/>
    <m/>
  </r>
  <r>
    <s v="Carlentini"/>
    <x v="18"/>
    <m/>
    <s v="SR"/>
    <n v="17958"/>
    <n v="3.0220645038952457E-2"/>
    <x v="18"/>
    <n v="0.35895152095662836"/>
    <s v=""/>
    <m/>
    <m/>
  </r>
  <r>
    <s v="Cassaro"/>
    <x v="18"/>
    <m/>
    <s v="SR"/>
    <n v="813"/>
    <n v="1.3681581699893277E-3"/>
    <x v="18"/>
    <n v="1.6250561673779869E-2"/>
    <s v=""/>
    <m/>
    <m/>
  </r>
  <r>
    <s v="Ferla"/>
    <x v="18"/>
    <m/>
    <s v="SR"/>
    <n v="2600"/>
    <n v="4.3754135817616873E-3"/>
    <x v="18"/>
    <n v="5.1969815930907326E-2"/>
    <s v=""/>
    <m/>
    <m/>
  </r>
  <r>
    <s v="Floridia"/>
    <x v="18"/>
    <m/>
    <s v="SR"/>
    <n v="22685"/>
    <n v="3.8175483500870723E-2"/>
    <x v="18"/>
    <n v="0.45343664399716649"/>
    <s v=""/>
    <m/>
    <m/>
  </r>
  <r>
    <s v="Francofonte"/>
    <x v="18"/>
    <m/>
    <s v="SR"/>
    <n v="12923"/>
    <n v="2.1747488352733189E-2"/>
    <x v="18"/>
    <n v="0.25830997356735208"/>
    <s v=""/>
    <m/>
    <m/>
  </r>
  <r>
    <s v="Lentini"/>
    <x v="18"/>
    <m/>
    <s v="SR"/>
    <n v="24484"/>
    <n v="4.1202933129174293E-2"/>
    <x v="18"/>
    <n v="0.48939575894320581"/>
    <s v=""/>
    <m/>
    <m/>
  </r>
  <r>
    <s v="Melilli"/>
    <x v="18"/>
    <m/>
    <s v="SR"/>
    <n v="13076"/>
    <n v="2.2004964613506088E-2"/>
    <x v="18"/>
    <n v="0.26136819735097855"/>
    <s v=""/>
    <m/>
    <m/>
  </r>
  <r>
    <s v="Noto"/>
    <x v="18"/>
    <m/>
    <s v="SR"/>
    <n v="23704"/>
    <n v="3.9890309054645787E-2"/>
    <x v="18"/>
    <n v="0.47380481416393355"/>
    <s v=""/>
    <m/>
    <m/>
  </r>
  <r>
    <s v="Pachino"/>
    <x v="18"/>
    <m/>
    <s v="SR"/>
    <n v="22068"/>
    <n v="3.7137164200891123E-2"/>
    <x v="18"/>
    <n v="0.44110380690894729"/>
    <s v=""/>
    <m/>
    <m/>
  </r>
  <r>
    <s v="Palazzolo Acreide"/>
    <x v="18"/>
    <m/>
    <s v="SR"/>
    <n v="9091"/>
    <n v="1.5298801873767502E-2"/>
    <x v="18"/>
    <n v="0.18171446024149174"/>
    <s v=""/>
    <m/>
    <m/>
  </r>
  <r>
    <s v="Rosolini"/>
    <x v="18"/>
    <m/>
    <s v="SR"/>
    <n v="21526"/>
    <n v="3.6225058754231571E-2"/>
    <x v="18"/>
    <n v="0.43027009912642733"/>
    <s v=""/>
    <m/>
    <m/>
  </r>
  <r>
    <s v="Siracusa"/>
    <x v="18"/>
    <m/>
    <s v="SR"/>
    <n v="118385"/>
    <n v="0.19922436033725285"/>
    <x v="18"/>
    <n v="2.3663256380694091"/>
    <s v=""/>
    <m/>
    <m/>
  </r>
  <r>
    <s v="Solarino"/>
    <x v="18"/>
    <m/>
    <s v="SR"/>
    <n v="7853"/>
    <n v="1.3215431868297899E-2"/>
    <x v="18"/>
    <n v="0.15696883250208279"/>
    <s v=""/>
    <m/>
    <m/>
  </r>
  <r>
    <s v="Sortino"/>
    <x v="18"/>
    <m/>
    <s v="SR"/>
    <n v="8907"/>
    <n v="1.4989157220288981E-2"/>
    <x v="18"/>
    <n v="0.17803659634484292"/>
    <s v=""/>
    <m/>
    <m/>
  </r>
  <r>
    <s v="Portopalo di Capo Passero"/>
    <x v="18"/>
    <m/>
    <s v="SR"/>
    <n v="3749"/>
    <n v="6.3090098146248337E-3"/>
    <x v="18"/>
    <n v="7.4936476894219839E-2"/>
    <s v=""/>
    <m/>
    <m/>
  </r>
  <r>
    <s v="Priolo Gargallo"/>
    <x v="18"/>
    <m/>
    <s v="SR"/>
    <n v="12167"/>
    <n v="2.0475252711267097E-2"/>
    <x v="18"/>
    <n v="0.24319875016590364"/>
    <s v=""/>
    <m/>
    <m/>
  </r>
  <r>
    <s v="Aggius"/>
    <x v="19"/>
    <m/>
    <s v="SS"/>
    <n v="1602"/>
    <n v="2.6959279069162399E-3"/>
    <x v="19"/>
    <n v="9.7992319653148779E-2"/>
    <s v=""/>
    <m/>
    <m/>
  </r>
  <r>
    <s v="Alà dei Sardi"/>
    <x v="19"/>
    <m/>
    <s v="SS"/>
    <n v="1947"/>
    <n v="3.2765116321884637E-3"/>
    <x v="19"/>
    <n v="0.11909553455972577"/>
    <s v=""/>
    <m/>
    <m/>
  </r>
  <r>
    <s v="Alghero"/>
    <x v="19"/>
    <m/>
    <s v="SS"/>
    <n v="40641"/>
    <n v="6.839276283706798E-2"/>
    <x v="19"/>
    <n v="2.4859587159947689"/>
    <s v=""/>
    <m/>
    <m/>
  </r>
  <r>
    <s v="Anela"/>
    <x v="19"/>
    <m/>
    <s v="SS"/>
    <n v="673"/>
    <n v="1.1325589771252367E-3"/>
    <x v="19"/>
    <n v="4.1166561252540035E-2"/>
    <s v=""/>
    <m/>
    <m/>
  </r>
  <r>
    <s v="Ardara"/>
    <x v="19"/>
    <m/>
    <s v="SS"/>
    <n v="800"/>
    <n v="1.3462811020805191E-3"/>
    <x v="19"/>
    <n v="4.8934991087714749E-2"/>
    <s v=""/>
    <m/>
    <m/>
  </r>
  <r>
    <s v="Arzachena"/>
    <x v="19"/>
    <m/>
    <s v="SS"/>
    <n v="11447"/>
    <n v="1.926359971939463E-2"/>
    <x v="19"/>
    <n v="0.70019855372633844"/>
    <s v=""/>
    <m/>
    <m/>
  </r>
  <r>
    <s v="Banari"/>
    <x v="19"/>
    <m/>
    <s v="SS"/>
    <n v="610"/>
    <n v="1.0265393403363959E-3"/>
    <x v="19"/>
    <n v="3.7312930704382498E-2"/>
    <s v=""/>
    <m/>
    <m/>
  </r>
  <r>
    <s v="Benetutti"/>
    <x v="19"/>
    <m/>
    <s v="SS"/>
    <n v="1971"/>
    <n v="3.3169000652508796E-3"/>
    <x v="19"/>
    <n v="0.12056358429235721"/>
    <s v=""/>
    <m/>
    <m/>
  </r>
  <r>
    <s v="Berchidda"/>
    <x v="19"/>
    <m/>
    <s v="SS"/>
    <n v="2897"/>
    <n v="4.8752204409090805E-3"/>
    <x v="19"/>
    <n v="0.17720583647638705"/>
    <s v=""/>
    <m/>
    <m/>
  </r>
  <r>
    <s v="Bessude"/>
    <x v="19"/>
    <m/>
    <s v="SS"/>
    <n v="428"/>
    <n v="7.2026038961307782E-4"/>
    <x v="19"/>
    <n v="2.6180220231927391E-2"/>
    <s v=""/>
    <m/>
    <m/>
  </r>
  <r>
    <s v="Bonnanaro"/>
    <x v="19"/>
    <m/>
    <s v="SS"/>
    <n v="1021"/>
    <n v="1.7181912565302627E-3"/>
    <x v="19"/>
    <n v="6.2453282375695945E-2"/>
    <s v=""/>
    <m/>
    <m/>
  </r>
  <r>
    <s v="Bono"/>
    <x v="19"/>
    <m/>
    <s v="SS"/>
    <n v="3636"/>
    <n v="6.1188476089559605E-3"/>
    <x v="19"/>
    <n v="0.22240953449366355"/>
    <s v=""/>
    <m/>
    <m/>
  </r>
  <r>
    <s v="Bonorva"/>
    <x v="19"/>
    <m/>
    <s v="SS"/>
    <n v="3669"/>
    <n v="6.1743817044167815E-3"/>
    <x v="19"/>
    <n v="0.22442810287603177"/>
    <s v=""/>
    <m/>
    <m/>
  </r>
  <r>
    <s v="Bortigiadas"/>
    <x v="19"/>
    <m/>
    <s v="SS"/>
    <n v="800"/>
    <n v="1.3462811020805191E-3"/>
    <x v="19"/>
    <n v="4.8934991087714749E-2"/>
    <s v=""/>
    <m/>
    <m/>
  </r>
  <r>
    <s v="Borutta"/>
    <x v="19"/>
    <m/>
    <s v="SS"/>
    <n v="285"/>
    <n v="4.7961264261618501E-4"/>
    <x v="19"/>
    <n v="1.7433090574998381E-2"/>
    <s v=""/>
    <m/>
    <m/>
  </r>
  <r>
    <s v="Bottidda"/>
    <x v="19"/>
    <m/>
    <s v="SS"/>
    <n v="736"/>
    <n v="1.2385786139140777E-3"/>
    <x v="19"/>
    <n v="4.5020191800697565E-2"/>
    <s v=""/>
    <m/>
    <m/>
  </r>
  <r>
    <s v="Buddusò"/>
    <x v="19"/>
    <m/>
    <s v="SS"/>
    <n v="3979"/>
    <n v="6.6960656314729826E-3"/>
    <x v="19"/>
    <n v="0.24339041192252123"/>
    <s v=""/>
    <m/>
    <m/>
  </r>
  <r>
    <s v="Bultei"/>
    <x v="19"/>
    <m/>
    <s v="SS"/>
    <n v="1046"/>
    <n v="1.7602625409702791E-3"/>
    <x v="19"/>
    <n v="6.398250084718704E-2"/>
    <s v=""/>
    <m/>
    <m/>
  </r>
  <r>
    <s v="Bulzi"/>
    <x v="19"/>
    <m/>
    <s v="SS"/>
    <n v="552"/>
    <n v="9.2893396043555829E-4"/>
    <x v="19"/>
    <n v="3.3765143850523177E-2"/>
    <s v=""/>
    <m/>
    <m/>
  </r>
  <r>
    <s v="Burgos"/>
    <x v="19"/>
    <m/>
    <s v="SS"/>
    <n v="944"/>
    <n v="1.5886117004550125E-3"/>
    <x v="19"/>
    <n v="5.77432894835034E-2"/>
    <s v=""/>
    <m/>
    <m/>
  </r>
  <r>
    <s v="Calangianus"/>
    <x v="19"/>
    <m/>
    <s v="SS"/>
    <n v="4267"/>
    <n v="7.1807268282219694E-3"/>
    <x v="19"/>
    <n v="0.26100700871409854"/>
    <s v=""/>
    <m/>
    <m/>
  </r>
  <r>
    <s v="Cargeghe"/>
    <x v="19"/>
    <m/>
    <s v="SS"/>
    <n v="644"/>
    <n v="1.083756287174818E-3"/>
    <x v="19"/>
    <n v="3.9392667825610371E-2"/>
    <s v=""/>
    <m/>
    <m/>
  </r>
  <r>
    <s v="Castelsardo"/>
    <x v="19"/>
    <m/>
    <s v="SS"/>
    <n v="5737"/>
    <n v="9.6545183532949237E-3"/>
    <x v="19"/>
    <n v="0.35092505483777442"/>
    <s v=""/>
    <m/>
    <m/>
  </r>
  <r>
    <s v="Cheremule"/>
    <x v="19"/>
    <m/>
    <s v="SS"/>
    <n v="455"/>
    <n v="7.6569737680829537E-4"/>
    <x v="19"/>
    <n v="2.7831776181137764E-2"/>
    <s v=""/>
    <m/>
    <m/>
  </r>
  <r>
    <s v="Chiaramonti"/>
    <x v="19"/>
    <m/>
    <s v="SS"/>
    <n v="1735"/>
    <n v="2.9197471401371262E-3"/>
    <x v="19"/>
    <n v="0.10612776192148135"/>
    <s v=""/>
    <m/>
    <m/>
  </r>
  <r>
    <s v="Codrongianos"/>
    <x v="19"/>
    <m/>
    <s v="SS"/>
    <n v="1346"/>
    <n v="2.2651179542504734E-3"/>
    <x v="19"/>
    <n v="8.233312250508007E-2"/>
    <s v=""/>
    <m/>
    <m/>
  </r>
  <r>
    <s v="Cossoine"/>
    <x v="19"/>
    <m/>
    <s v="SS"/>
    <n v="900"/>
    <n v="1.5145662398405842E-3"/>
    <x v="19"/>
    <n v="5.5051864973679088E-2"/>
    <s v=""/>
    <m/>
    <m/>
  </r>
  <r>
    <s v="Esporlatu"/>
    <x v="19"/>
    <m/>
    <s v="SS"/>
    <n v="412"/>
    <n v="6.9333476757146742E-4"/>
    <x v="19"/>
    <n v="2.5201520410173098E-2"/>
    <s v=""/>
    <m/>
    <m/>
  </r>
  <r>
    <s v="Florinas"/>
    <x v="19"/>
    <m/>
    <s v="SS"/>
    <n v="1547"/>
    <n v="2.6033710811482042E-3"/>
    <x v="19"/>
    <n v="9.4628039015868401E-2"/>
    <s v=""/>
    <m/>
    <m/>
  </r>
  <r>
    <s v="Giave"/>
    <x v="19"/>
    <m/>
    <s v="SS"/>
    <n v="586"/>
    <n v="9.8615090727398021E-4"/>
    <x v="19"/>
    <n v="3.584488097175105E-2"/>
    <s v=""/>
    <m/>
    <m/>
  </r>
  <r>
    <s v="Illorai"/>
    <x v="19"/>
    <m/>
    <s v="SS"/>
    <n v="953"/>
    <n v="1.6037573628534185E-3"/>
    <x v="19"/>
    <n v="5.8293808133240192E-2"/>
    <s v=""/>
    <m/>
    <m/>
  </r>
  <r>
    <s v="Ittireddu"/>
    <x v="19"/>
    <m/>
    <s v="SS"/>
    <n v="580"/>
    <n v="9.7605379900837644E-4"/>
    <x v="19"/>
    <n v="3.5477868538593194E-2"/>
    <s v=""/>
    <m/>
    <m/>
  </r>
  <r>
    <s v="Ittiri"/>
    <x v="19"/>
    <m/>
    <s v="SS"/>
    <n v="8868"/>
    <n v="1.4923526016562556E-2"/>
    <x v="19"/>
    <n v="0.542444376207318"/>
    <s v=""/>
    <m/>
    <m/>
  </r>
  <r>
    <s v="Laerru"/>
    <x v="19"/>
    <m/>
    <s v="SS"/>
    <n v="945"/>
    <n v="1.5902945518326134E-3"/>
    <x v="19"/>
    <n v="5.7804458222363041E-2"/>
    <s v=""/>
    <m/>
    <m/>
  </r>
  <r>
    <s v="La Maddalena"/>
    <x v="19"/>
    <m/>
    <s v="SS"/>
    <n v="10936"/>
    <n v="1.84036626654407E-2"/>
    <x v="19"/>
    <n v="0.6689413281690606"/>
    <s v=""/>
    <m/>
    <m/>
  </r>
  <r>
    <s v="Luogosanto"/>
    <x v="19"/>
    <m/>
    <s v="SS"/>
    <n v="1905"/>
    <n v="3.2058318743292363E-3"/>
    <x v="19"/>
    <n v="0.11652644752762073"/>
    <s v=""/>
    <m/>
    <m/>
  </r>
  <r>
    <s v="Luras"/>
    <x v="19"/>
    <m/>
    <s v="SS"/>
    <n v="2651"/>
    <n v="4.4612390020193201E-3"/>
    <x v="19"/>
    <n v="0.16215832671691474"/>
    <s v=""/>
    <m/>
    <m/>
  </r>
  <r>
    <s v="Mara"/>
    <x v="19"/>
    <m/>
    <s v="SS"/>
    <n v="682"/>
    <n v="1.1477046395236426E-3"/>
    <x v="19"/>
    <n v="4.171707990227682E-2"/>
    <s v=""/>
    <m/>
    <m/>
  </r>
  <r>
    <s v="Martis"/>
    <x v="19"/>
    <m/>
    <s v="SS"/>
    <n v="553"/>
    <n v="9.306168118131589E-4"/>
    <x v="19"/>
    <n v="3.3826312589382818E-2"/>
    <s v=""/>
    <m/>
    <m/>
  </r>
  <r>
    <s v="Monteleone Rocca Doria"/>
    <x v="19"/>
    <m/>
    <s v="SS"/>
    <n v="117"/>
    <n v="1.9689361117927593E-4"/>
    <x v="19"/>
    <n v="7.156742446578282E-3"/>
    <s v=""/>
    <m/>
    <m/>
  </r>
  <r>
    <s v="Monti"/>
    <x v="19"/>
    <m/>
    <s v="SS"/>
    <n v="2488"/>
    <n v="4.1869342274704147E-3"/>
    <x v="19"/>
    <n v="0.15218782228279285"/>
    <s v=""/>
    <m/>
    <m/>
  </r>
  <r>
    <s v="Mores"/>
    <x v="19"/>
    <m/>
    <s v="SS"/>
    <n v="1945"/>
    <n v="3.2731459294332624E-3"/>
    <x v="19"/>
    <n v="0.11897319708200649"/>
    <s v=""/>
    <m/>
    <m/>
  </r>
  <r>
    <s v="Muros"/>
    <x v="19"/>
    <m/>
    <s v="SS"/>
    <n v="837"/>
    <n v="1.4085466030517432E-3"/>
    <x v="19"/>
    <n v="5.1198234425521551E-2"/>
    <s v=""/>
    <m/>
    <m/>
  </r>
  <r>
    <s v="Nughedu San Nicolò"/>
    <x v="19"/>
    <m/>
    <s v="SS"/>
    <n v="874"/>
    <n v="1.4708121040229673E-3"/>
    <x v="19"/>
    <n v="5.3461477763328359E-2"/>
    <s v=""/>
    <m/>
    <m/>
  </r>
  <r>
    <s v="Nule"/>
    <x v="19"/>
    <m/>
    <s v="SS"/>
    <n v="1427"/>
    <n v="2.4014289158361263E-3"/>
    <x v="19"/>
    <n v="8.7287790352711184E-2"/>
    <s v=""/>
    <m/>
    <m/>
  </r>
  <r>
    <s v="Nulvi"/>
    <x v="19"/>
    <m/>
    <s v="SS"/>
    <n v="2851"/>
    <n v="4.7978092775394507E-3"/>
    <x v="19"/>
    <n v="0.17439207448884342"/>
    <s v=""/>
    <m/>
    <m/>
  </r>
  <r>
    <s v="Olbia"/>
    <x v="19"/>
    <m/>
    <s v="SS"/>
    <n v="53307"/>
    <n v="8.9707758385757799E-2"/>
    <x v="19"/>
    <n v="3.2607219623910124"/>
    <s v=""/>
    <m/>
    <m/>
  </r>
  <r>
    <s v="Olmedo"/>
    <x v="19"/>
    <m/>
    <s v="SS"/>
    <n v="4001"/>
    <n v="6.7330883617801969E-3"/>
    <x v="19"/>
    <n v="0.2447361241774334"/>
    <s v=""/>
    <m/>
    <m/>
  </r>
  <r>
    <s v="Oschiri"/>
    <x v="19"/>
    <m/>
    <s v="SS"/>
    <n v="3436"/>
    <n v="5.7822773334358308E-3"/>
    <x v="19"/>
    <n v="0.21017578672173484"/>
    <s v=""/>
    <m/>
    <m/>
  </r>
  <r>
    <s v="Osilo"/>
    <x v="19"/>
    <m/>
    <s v="SS"/>
    <n v="3204"/>
    <n v="5.3918558138324798E-3"/>
    <x v="19"/>
    <n v="0.19598463930629756"/>
    <s v=""/>
    <m/>
    <m/>
  </r>
  <r>
    <s v="Ossi"/>
    <x v="19"/>
    <m/>
    <s v="SS"/>
    <n v="5876"/>
    <n v="9.8884346947814145E-3"/>
    <x v="19"/>
    <n v="0.35942750953926483"/>
    <s v=""/>
    <m/>
    <m/>
  </r>
  <r>
    <s v="Ozieri"/>
    <x v="19"/>
    <m/>
    <s v="SS"/>
    <n v="10881"/>
    <n v="1.8311105839672662E-2"/>
    <x v="19"/>
    <n v="0.66557704753178026"/>
    <s v=""/>
    <m/>
    <m/>
  </r>
  <r>
    <s v="Padria"/>
    <x v="19"/>
    <m/>
    <s v="SS"/>
    <n v="695"/>
    <n v="1.169581707432451E-3"/>
    <x v="19"/>
    <n v="4.2512273507452188E-2"/>
    <s v=""/>
    <m/>
    <m/>
  </r>
  <r>
    <s v="Palau"/>
    <x v="19"/>
    <m/>
    <s v="SS"/>
    <n v="3772"/>
    <n v="6.3477153963096477E-3"/>
    <x v="19"/>
    <n v="0.23072848297857501"/>
    <s v=""/>
    <m/>
    <m/>
  </r>
  <r>
    <s v="Pattada"/>
    <x v="19"/>
    <m/>
    <s v="SS"/>
    <n v="3253"/>
    <n v="5.4743155313349114E-3"/>
    <x v="19"/>
    <n v="0.19898190751042011"/>
    <s v=""/>
    <m/>
    <m/>
  </r>
  <r>
    <s v="Perfugas"/>
    <x v="19"/>
    <m/>
    <s v="SS"/>
    <n v="2415"/>
    <n v="4.0640860769055676E-3"/>
    <x v="19"/>
    <n v="0.1477225043460389"/>
    <s v=""/>
    <m/>
    <m/>
  </r>
  <r>
    <s v="Ploaghe"/>
    <x v="19"/>
    <m/>
    <s v="SS"/>
    <n v="4653"/>
    <n v="7.8303074599758195E-3"/>
    <x v="19"/>
    <n v="0.28461814191392093"/>
    <s v=""/>
    <m/>
    <m/>
  </r>
  <r>
    <s v="Porto Torres"/>
    <x v="19"/>
    <m/>
    <s v="SS"/>
    <n v="22391"/>
    <n v="3.7680725195856135E-2"/>
    <x v="19"/>
    <n v="1.3696292318062762"/>
    <s v=""/>
    <m/>
    <m/>
  </r>
  <r>
    <s v="Pozzomaggiore"/>
    <x v="19"/>
    <m/>
    <s v="SS"/>
    <n v="2717"/>
    <n v="4.5723071929409638E-3"/>
    <x v="19"/>
    <n v="0.16619546348165121"/>
    <s v=""/>
    <m/>
    <m/>
  </r>
  <r>
    <s v="Putifigari"/>
    <x v="19"/>
    <m/>
    <s v="SS"/>
    <n v="757"/>
    <n v="1.2739184928436912E-3"/>
    <x v="19"/>
    <n v="4.6304735316750077E-2"/>
    <s v=""/>
    <m/>
    <m/>
  </r>
  <r>
    <s v="Romana"/>
    <x v="19"/>
    <m/>
    <s v="SS"/>
    <n v="578"/>
    <n v="9.7268809625317512E-4"/>
    <x v="19"/>
    <n v="3.5355531060873906E-2"/>
    <s v=""/>
    <m/>
    <m/>
  </r>
  <r>
    <s v="Aglientu"/>
    <x v="19"/>
    <m/>
    <s v="SS"/>
    <n v="1171"/>
    <n v="1.9706189631703598E-3"/>
    <x v="19"/>
    <n v="7.162859320464246E-2"/>
    <s v=""/>
    <m/>
    <m/>
  </r>
  <r>
    <s v="Santa Teresa Gallura"/>
    <x v="19"/>
    <m/>
    <s v="SS"/>
    <n v="5018"/>
    <n v="8.4445482128000585E-3"/>
    <x v="19"/>
    <n v="0.30694473159769076"/>
    <s v=""/>
    <m/>
    <m/>
  </r>
  <r>
    <s v="Sassari"/>
    <x v="19"/>
    <m/>
    <s v="SS"/>
    <n v="123782"/>
    <n v="0.20830670922216354"/>
    <x v="19"/>
    <n v="7.5715888335243839"/>
    <s v=""/>
    <m/>
    <m/>
  </r>
  <r>
    <s v="Sedini"/>
    <x v="19"/>
    <m/>
    <s v="SS"/>
    <n v="1378"/>
    <n v="2.3189691983336947E-3"/>
    <x v="19"/>
    <n v="8.4290522148588648E-2"/>
    <s v=""/>
    <m/>
    <m/>
  </r>
  <r>
    <s v="Semestene"/>
    <x v="19"/>
    <m/>
    <s v="SS"/>
    <n v="171"/>
    <n v="2.8776758556971102E-4"/>
    <x v="19"/>
    <n v="1.0459854344999029E-2"/>
    <s v=""/>
    <m/>
    <m/>
  </r>
  <r>
    <s v="Sennori"/>
    <x v="19"/>
    <m/>
    <s v="SS"/>
    <n v="7375"/>
    <n v="1.2411028909804786E-2"/>
    <x v="19"/>
    <n v="0.45111944908987034"/>
    <s v=""/>
    <m/>
    <m/>
  </r>
  <r>
    <s v="Siligo"/>
    <x v="19"/>
    <m/>
    <s v="SS"/>
    <n v="912"/>
    <n v="1.5347604563717919E-3"/>
    <x v="19"/>
    <n v="5.5785889839994815E-2"/>
    <s v=""/>
    <m/>
    <m/>
  </r>
  <r>
    <s v="Sorso"/>
    <x v="19"/>
    <m/>
    <s v="SS"/>
    <n v="14300"/>
    <n v="2.4064774699689283E-2"/>
    <x v="19"/>
    <n v="0.87471296569290102"/>
    <s v=""/>
    <m/>
    <m/>
  </r>
  <r>
    <s v="Tempio Pausania"/>
    <x v="19"/>
    <m/>
    <s v="SS"/>
    <n v="13946"/>
    <n v="2.3469045312018651E-2"/>
    <x v="19"/>
    <n v="0.8530592321365873"/>
    <s v=""/>
    <m/>
    <m/>
  </r>
  <r>
    <s v="Thiesi"/>
    <x v="19"/>
    <m/>
    <s v="SS"/>
    <n v="3005"/>
    <n v="5.0569683896899507E-3"/>
    <x v="19"/>
    <n v="0.18381206027322852"/>
    <s v=""/>
    <m/>
    <m/>
  </r>
  <r>
    <s v="Tissi"/>
    <x v="19"/>
    <m/>
    <s v="SS"/>
    <n v="2289"/>
    <n v="3.8520468033278856E-3"/>
    <x v="19"/>
    <n v="0.14001524324972384"/>
    <s v=""/>
    <m/>
    <m/>
  </r>
  <r>
    <s v="Torralba"/>
    <x v="19"/>
    <m/>
    <s v="SS"/>
    <n v="998"/>
    <n v="1.6794856748454478E-3"/>
    <x v="19"/>
    <n v="6.1046401381924145E-2"/>
    <s v=""/>
    <m/>
    <m/>
  </r>
  <r>
    <s v="Trinità d'Agultu e Vignola"/>
    <x v="19"/>
    <m/>
    <s v="SS"/>
    <n v="2155"/>
    <n v="3.6265447187293991E-3"/>
    <x v="19"/>
    <n v="0.1318186322425316"/>
    <s v=""/>
    <m/>
    <m/>
  </r>
  <r>
    <s v="Tula"/>
    <x v="19"/>
    <m/>
    <s v="SS"/>
    <n v="1598"/>
    <n v="2.689196501405837E-3"/>
    <x v="19"/>
    <n v="9.7747644697710218E-2"/>
    <s v=""/>
    <m/>
    <m/>
  </r>
  <r>
    <s v="Uri"/>
    <x v="19"/>
    <m/>
    <s v="SS"/>
    <n v="3016"/>
    <n v="5.0754797548435574E-3"/>
    <x v="19"/>
    <n v="0.1844849164006846"/>
    <s v=""/>
    <m/>
    <m/>
  </r>
  <r>
    <s v="Usini"/>
    <x v="19"/>
    <m/>
    <s v="SS"/>
    <n v="4321"/>
    <n v="7.2716008026124049E-3"/>
    <x v="19"/>
    <n v="0.26431012061251929"/>
    <s v=""/>
    <m/>
    <m/>
  </r>
  <r>
    <s v="Villanova Monteleone"/>
    <x v="19"/>
    <m/>
    <s v="SS"/>
    <n v="2375"/>
    <n v="3.9967720218015415E-3"/>
    <x v="19"/>
    <n v="0.14527575479165317"/>
    <s v=""/>
    <m/>
    <m/>
  </r>
  <r>
    <s v="Valledoria"/>
    <x v="19"/>
    <m/>
    <s v="SS"/>
    <n v="4091"/>
    <n v="6.8845449857642543E-3"/>
    <x v="19"/>
    <n v="0.25024131067480132"/>
    <s v=""/>
    <m/>
    <m/>
  </r>
  <r>
    <s v="Telti"/>
    <x v="19"/>
    <m/>
    <s v="SS"/>
    <n v="2222"/>
    <n v="3.7392957610286421E-3"/>
    <x v="19"/>
    <n v="0.13591693774612773"/>
    <s v=""/>
    <m/>
    <m/>
  </r>
  <r>
    <s v="Badesi"/>
    <x v="19"/>
    <m/>
    <s v="SS"/>
    <n v="1898"/>
    <n v="3.1940519146860316E-3"/>
    <x v="19"/>
    <n v="0.11609826635560325"/>
    <s v=""/>
    <m/>
    <m/>
  </r>
  <r>
    <s v="Viddalba"/>
    <x v="19"/>
    <m/>
    <s v="SS"/>
    <n v="1694"/>
    <n v="2.8507502336554994E-3"/>
    <x v="19"/>
    <n v="0.10361984362823598"/>
    <s v=""/>
    <m/>
    <m/>
  </r>
  <r>
    <s v="Golfo Aranci"/>
    <x v="19"/>
    <m/>
    <s v="SS"/>
    <n v="2288"/>
    <n v="3.8503639519502854E-3"/>
    <x v="19"/>
    <n v="0.13995407451086417"/>
    <s v=""/>
    <m/>
    <m/>
  </r>
  <r>
    <s v="Loiri Porto San Paolo"/>
    <x v="19"/>
    <m/>
    <s v="SS"/>
    <n v="3234"/>
    <n v="5.4423413551604989E-3"/>
    <x v="19"/>
    <n v="0.19781970147208688"/>
    <s v=""/>
    <m/>
    <m/>
  </r>
  <r>
    <s v="Sant'Antonio di Gallura"/>
    <x v="19"/>
    <m/>
    <s v="SS"/>
    <n v="1619"/>
    <n v="2.7245363803354507E-3"/>
    <x v="19"/>
    <n v="9.9032188213762723E-2"/>
    <s v=""/>
    <m/>
    <m/>
  </r>
  <r>
    <s v="Tergu"/>
    <x v="19"/>
    <m/>
    <s v="SS"/>
    <n v="614"/>
    <n v="1.0332707458467986E-3"/>
    <x v="19"/>
    <n v="3.7557605659821067E-2"/>
    <s v=""/>
    <m/>
    <m/>
  </r>
  <r>
    <s v="Santa Maria Coghinas"/>
    <x v="19"/>
    <m/>
    <s v="SS"/>
    <n v="1430"/>
    <n v="2.4064774699689281E-3"/>
    <x v="19"/>
    <n v="8.7471296569290105E-2"/>
    <s v=""/>
    <m/>
    <m/>
  </r>
  <r>
    <s v="Erula"/>
    <x v="19"/>
    <m/>
    <s v="SS"/>
    <n v="766"/>
    <n v="1.2890641552420971E-3"/>
    <x v="19"/>
    <n v="4.6855253966486876E-2"/>
    <s v=""/>
    <m/>
    <m/>
  </r>
  <r>
    <s v="Stintino"/>
    <x v="19"/>
    <m/>
    <s v="SS"/>
    <n v="1501"/>
    <n v="2.5259599177785744E-3"/>
    <x v="19"/>
    <n v="9.1814277028324787E-2"/>
    <s v=""/>
    <m/>
    <m/>
  </r>
  <r>
    <s v="Padru"/>
    <x v="19"/>
    <m/>
    <s v="SS"/>
    <n v="2130"/>
    <n v="3.5844734342893821E-3"/>
    <x v="19"/>
    <n v="0.1302894137710405"/>
    <s v=""/>
    <m/>
    <m/>
  </r>
  <r>
    <s v="Budoni"/>
    <x v="19"/>
    <m/>
    <s v="SS"/>
    <n v="4846"/>
    <n v="8.1550977758527449E-3"/>
    <x v="19"/>
    <n v="0.2964237085138321"/>
    <s v=""/>
    <m/>
    <m/>
  </r>
  <r>
    <s v="Aritzo"/>
    <x v="19"/>
    <m/>
    <s v="NU"/>
    <n v="1328"/>
    <n v="2.234826629453662E-3"/>
    <x v="19"/>
    <n v="8.1232085205606486E-2"/>
    <s v=""/>
    <m/>
    <m/>
  </r>
  <r>
    <s v="Arzana"/>
    <x v="19"/>
    <m/>
    <s v="NU"/>
    <n v="2501"/>
    <n v="4.2088112953792235E-3"/>
    <x v="19"/>
    <n v="0.15298301588796823"/>
    <s v=""/>
    <m/>
    <m/>
  </r>
  <r>
    <s v="Atzara"/>
    <x v="19"/>
    <m/>
    <s v="NU"/>
    <n v="1210"/>
    <n v="2.0362501668967853E-3"/>
    <x v="19"/>
    <n v="7.4014174020168563E-2"/>
    <s v=""/>
    <m/>
    <m/>
  </r>
  <r>
    <s v="Austis"/>
    <x v="19"/>
    <m/>
    <s v="NU"/>
    <n v="876"/>
    <n v="1.4741778067781685E-3"/>
    <x v="19"/>
    <n v="5.3583815241047647E-2"/>
    <s v=""/>
    <m/>
    <m/>
  </r>
  <r>
    <s v="Bari Sardo"/>
    <x v="19"/>
    <m/>
    <s v="NU"/>
    <n v="3938"/>
    <n v="6.627068724991355E-3"/>
    <x v="19"/>
    <n v="0.24088249362927586"/>
    <s v=""/>
    <m/>
    <m/>
  </r>
  <r>
    <s v="Baunei"/>
    <x v="19"/>
    <m/>
    <s v="NU"/>
    <n v="3716"/>
    <n v="6.2534757191640127E-3"/>
    <x v="19"/>
    <n v="0.22730303360243501"/>
    <s v=""/>
    <m/>
    <m/>
  </r>
  <r>
    <s v="Belvì"/>
    <x v="19"/>
    <m/>
    <s v="NU"/>
    <n v="665"/>
    <n v="1.1190961661044316E-3"/>
    <x v="19"/>
    <n v="4.0677211341662883E-2"/>
    <s v=""/>
    <m/>
    <m/>
  </r>
  <r>
    <s v="Birori"/>
    <x v="19"/>
    <m/>
    <s v="NU"/>
    <n v="561"/>
    <n v="9.440796228339641E-4"/>
    <x v="19"/>
    <n v="3.4315662500259962E-2"/>
    <s v=""/>
    <m/>
    <m/>
  </r>
  <r>
    <s v="Bitti"/>
    <x v="19"/>
    <m/>
    <s v="NU"/>
    <n v="3019"/>
    <n v="5.0805283089763601E-3"/>
    <x v="19"/>
    <n v="0.18466842261726352"/>
    <s v=""/>
    <m/>
    <m/>
  </r>
  <r>
    <s v="Bolotana"/>
    <x v="19"/>
    <m/>
    <s v="NU"/>
    <n v="2846"/>
    <n v="4.7893950206514477E-3"/>
    <x v="19"/>
    <n v="0.17408623079454522"/>
    <s v=""/>
    <m/>
    <m/>
  </r>
  <r>
    <s v="Borore"/>
    <x v="19"/>
    <m/>
    <s v="NU"/>
    <n v="2190"/>
    <n v="3.6854445169454213E-3"/>
    <x v="19"/>
    <n v="0.13395953810261912"/>
    <s v=""/>
    <m/>
    <m/>
  </r>
  <r>
    <s v="Bortigali"/>
    <x v="19"/>
    <m/>
    <s v="NU"/>
    <n v="1417"/>
    <n v="2.3846004020601197E-3"/>
    <x v="19"/>
    <n v="8.6676102964114751E-2"/>
    <s v=""/>
    <m/>
    <m/>
  </r>
  <r>
    <s v="Desulo"/>
    <x v="19"/>
    <m/>
    <s v="NU"/>
    <n v="2465"/>
    <n v="4.1482286457855998E-3"/>
    <x v="19"/>
    <n v="0.15078094128902106"/>
    <s v=""/>
    <m/>
    <m/>
  </r>
  <r>
    <s v="Dorgali"/>
    <x v="19"/>
    <m/>
    <s v="NU"/>
    <n v="8524"/>
    <n v="1.4344625142667931E-2"/>
    <x v="19"/>
    <n v="0.52140233003960068"/>
    <s v=""/>
    <m/>
    <m/>
  </r>
  <r>
    <s v="Dualchi"/>
    <x v="19"/>
    <m/>
    <s v="NU"/>
    <n v="668"/>
    <n v="1.1241447202372337E-3"/>
    <x v="19"/>
    <n v="4.0860717558241812E-2"/>
    <s v=""/>
    <m/>
    <m/>
  </r>
  <r>
    <s v="Elini"/>
    <x v="19"/>
    <m/>
    <s v="NU"/>
    <n v="550"/>
    <n v="9.2556825768035696E-4"/>
    <x v="19"/>
    <n v="3.3642806372803889E-2"/>
    <s v=""/>
    <m/>
    <m/>
  </r>
  <r>
    <s v="Fonni"/>
    <x v="19"/>
    <m/>
    <s v="NU"/>
    <n v="4062"/>
    <n v="6.8357422958138375E-3"/>
    <x v="19"/>
    <n v="0.24846741724787164"/>
    <s v=""/>
    <m/>
    <m/>
  </r>
  <r>
    <s v="Gadoni"/>
    <x v="19"/>
    <m/>
    <s v="NU"/>
    <n v="886"/>
    <n v="1.491006320554175E-3"/>
    <x v="19"/>
    <n v="5.4195502629644079E-2"/>
    <s v=""/>
    <m/>
    <m/>
  </r>
  <r>
    <s v="Gairo"/>
    <x v="19"/>
    <m/>
    <s v="NU"/>
    <n v="1514"/>
    <n v="2.5478369856873823E-3"/>
    <x v="19"/>
    <n v="9.2609470633500154E-2"/>
    <s v=""/>
    <m/>
    <m/>
  </r>
  <r>
    <s v="Galtellì"/>
    <x v="19"/>
    <m/>
    <s v="NU"/>
    <n v="2472"/>
    <n v="4.1600086054288049E-3"/>
    <x v="19"/>
    <n v="0.15120912246103857"/>
    <s v=""/>
    <m/>
    <m/>
  </r>
  <r>
    <s v="Gavoi"/>
    <x v="19"/>
    <m/>
    <s v="NU"/>
    <n v="2790"/>
    <n v="4.6951553435058109E-3"/>
    <x v="19"/>
    <n v="0.17066078141840518"/>
    <s v=""/>
    <m/>
    <m/>
  </r>
  <r>
    <s v="Girasole"/>
    <x v="19"/>
    <m/>
    <s v="NU"/>
    <n v="1191"/>
    <n v="2.0042759907223729E-3"/>
    <x v="19"/>
    <n v="7.2851967981835339E-2"/>
    <s v=""/>
    <m/>
    <m/>
  </r>
  <r>
    <s v="Ilbono"/>
    <x v="19"/>
    <m/>
    <s v="NU"/>
    <n v="2207"/>
    <n v="3.7140529903646326E-3"/>
    <x v="19"/>
    <n v="0.13499940666323307"/>
    <s v=""/>
    <m/>
    <m/>
  </r>
  <r>
    <s v="Irgoli"/>
    <x v="19"/>
    <m/>
    <s v="NU"/>
    <n v="2345"/>
    <n v="3.9462864804735215E-3"/>
    <x v="19"/>
    <n v="0.14344069262586387"/>
    <s v=""/>
    <m/>
    <m/>
  </r>
  <r>
    <s v="Jerzu"/>
    <x v="19"/>
    <m/>
    <s v="NU"/>
    <n v="3228"/>
    <n v="5.4322442468948953E-3"/>
    <x v="19"/>
    <n v="0.19745268903892899"/>
    <s v=""/>
    <m/>
    <m/>
  </r>
  <r>
    <s v="Lanusei"/>
    <x v="19"/>
    <m/>
    <s v="NU"/>
    <n v="5492"/>
    <n v="9.2422197657827648E-3"/>
    <x v="19"/>
    <n v="0.33593871381716173"/>
    <s v=""/>
    <m/>
    <m/>
  </r>
  <r>
    <s v="Lei"/>
    <x v="19"/>
    <m/>
    <s v="NU"/>
    <n v="566"/>
    <n v="9.5249387972196726E-4"/>
    <x v="19"/>
    <n v="3.4621506194558185E-2"/>
    <s v=""/>
    <m/>
    <m/>
  </r>
  <r>
    <s v="Loceri"/>
    <x v="19"/>
    <m/>
    <s v="NU"/>
    <n v="1278"/>
    <n v="2.1506840605736294E-3"/>
    <x v="19"/>
    <n v="7.817364826262431E-2"/>
    <s v=""/>
    <m/>
    <m/>
  </r>
  <r>
    <s v="Loculi"/>
    <x v="19"/>
    <m/>
    <s v="NU"/>
    <n v="515"/>
    <n v="8.6666845946433422E-4"/>
    <x v="19"/>
    <n v="3.1501900512716369E-2"/>
    <s v=""/>
    <m/>
    <m/>
  </r>
  <r>
    <s v="Lodè"/>
    <x v="19"/>
    <m/>
    <s v="NU"/>
    <n v="1894"/>
    <n v="3.1873205091756292E-3"/>
    <x v="19"/>
    <n v="0.11585359140016467"/>
    <s v=""/>
    <m/>
    <m/>
  </r>
  <r>
    <s v="Lotzorai"/>
    <x v="19"/>
    <m/>
    <s v="NU"/>
    <n v="2151"/>
    <n v="3.6198133132189958E-3"/>
    <x v="19"/>
    <n v="0.13157395728709304"/>
    <s v=""/>
    <m/>
    <m/>
  </r>
  <r>
    <s v="Lula"/>
    <x v="19"/>
    <m/>
    <s v="NU"/>
    <n v="1495"/>
    <n v="2.5158628095129703E-3"/>
    <x v="19"/>
    <n v="9.1447264595166944E-2"/>
    <s v=""/>
    <m/>
    <m/>
  </r>
  <r>
    <s v="Macomer"/>
    <x v="19"/>
    <m/>
    <s v="NU"/>
    <n v="10511"/>
    <n v="1.7688450829960421E-2"/>
    <x v="19"/>
    <n v="0.64294461415371218"/>
    <s v=""/>
    <m/>
    <m/>
  </r>
  <r>
    <s v="Mamoiada"/>
    <x v="19"/>
    <m/>
    <s v="NU"/>
    <n v="2559"/>
    <n v="4.3064166752800606E-3"/>
    <x v="19"/>
    <n v="0.15653080274182757"/>
    <s v=""/>
    <m/>
    <m/>
  </r>
  <r>
    <s v="Meana Sardo"/>
    <x v="19"/>
    <m/>
    <s v="NU"/>
    <n v="1913"/>
    <n v="3.2192946853500416E-3"/>
    <x v="19"/>
    <n v="0.1170157974384979"/>
    <s v=""/>
    <m/>
    <m/>
  </r>
  <r>
    <s v="Noragugume"/>
    <x v="19"/>
    <m/>
    <s v="NU"/>
    <n v="338"/>
    <n v="5.6880376562901938E-4"/>
    <x v="19"/>
    <n v="2.0675033734559482E-2"/>
    <s v=""/>
    <m/>
    <m/>
  </r>
  <r>
    <s v="Nuoro"/>
    <x v="19"/>
    <m/>
    <s v="NU"/>
    <n v="36674"/>
    <n v="6.1716891422126205E-2"/>
    <x v="19"/>
    <n v="2.2433023289385634"/>
    <s v=""/>
    <m/>
    <m/>
  </r>
  <r>
    <s v="Oliena"/>
    <x v="19"/>
    <m/>
    <s v="NU"/>
    <n v="7355"/>
    <n v="1.2377371882252774E-2"/>
    <x v="19"/>
    <n v="0.44989607431267742"/>
    <s v=""/>
    <m/>
    <m/>
  </r>
  <r>
    <s v="Ollolai"/>
    <x v="19"/>
    <m/>
    <s v="NU"/>
    <n v="1373"/>
    <n v="2.3105549414456912E-3"/>
    <x v="19"/>
    <n v="8.3984678454290432E-2"/>
    <s v=""/>
    <m/>
    <m/>
  </r>
  <r>
    <s v="Olzai"/>
    <x v="19"/>
    <m/>
    <s v="NU"/>
    <n v="903"/>
    <n v="1.519614793973386E-3"/>
    <x v="19"/>
    <n v="5.5235371190258016E-2"/>
    <s v=""/>
    <m/>
    <m/>
  </r>
  <r>
    <s v="Onanì"/>
    <x v="19"/>
    <m/>
    <s v="NU"/>
    <n v="430"/>
    <n v="7.2362609236827915E-4"/>
    <x v="19"/>
    <n v="2.6302557709646675E-2"/>
    <s v=""/>
    <m/>
    <m/>
  </r>
  <r>
    <s v="Onifai"/>
    <x v="19"/>
    <m/>
    <s v="NU"/>
    <n v="742"/>
    <n v="1.2486757221796816E-3"/>
    <x v="19"/>
    <n v="4.5387204233855429E-2"/>
    <s v=""/>
    <m/>
    <m/>
  </r>
  <r>
    <s v="Oniferi"/>
    <x v="19"/>
    <m/>
    <s v="NU"/>
    <n v="925"/>
    <n v="1.5566375242806005E-3"/>
    <x v="19"/>
    <n v="5.6581083445170176E-2"/>
    <s v=""/>
    <m/>
    <m/>
  </r>
  <r>
    <s v="Orani"/>
    <x v="19"/>
    <m/>
    <s v="NU"/>
    <n v="3007"/>
    <n v="5.0603340924451519E-3"/>
    <x v="19"/>
    <n v="0.1839343977509478"/>
    <s v=""/>
    <m/>
    <m/>
  </r>
  <r>
    <s v="Orgosolo"/>
    <x v="19"/>
    <m/>
    <s v="NU"/>
    <n v="4347"/>
    <n v="7.3153549384300217E-3"/>
    <x v="19"/>
    <n v="0.26590050782287"/>
    <s v=""/>
    <m/>
    <m/>
  </r>
  <r>
    <s v="Orosei"/>
    <x v="19"/>
    <m/>
    <s v="NU"/>
    <n v="6794"/>
    <n v="1.143329225941881E-2"/>
    <x v="19"/>
    <n v="0.41558041181241751"/>
    <s v=""/>
    <m/>
    <m/>
  </r>
  <r>
    <s v="Orotelli"/>
    <x v="19"/>
    <m/>
    <s v="NU"/>
    <n v="2152"/>
    <n v="3.6214961645965964E-3"/>
    <x v="19"/>
    <n v="0.13163512602595268"/>
    <s v=""/>
    <m/>
    <m/>
  </r>
  <r>
    <s v="Ortueri"/>
    <x v="19"/>
    <m/>
    <s v="NU"/>
    <n v="1262"/>
    <n v="2.1237584385320192E-3"/>
    <x v="19"/>
    <n v="7.719494844087002E-2"/>
    <s v=""/>
    <m/>
    <m/>
  </r>
  <r>
    <s v="Orune"/>
    <x v="19"/>
    <m/>
    <s v="NU"/>
    <n v="2561"/>
    <n v="4.3097823780352627E-3"/>
    <x v="19"/>
    <n v="0.15665314021954685"/>
    <s v=""/>
    <m/>
    <m/>
  </r>
  <r>
    <s v="Osidda"/>
    <x v="19"/>
    <m/>
    <s v="NU"/>
    <n v="230"/>
    <n v="3.8705581684814932E-4"/>
    <x v="19"/>
    <n v="1.4068809937717992E-2"/>
    <s v=""/>
    <m/>
    <m/>
  </r>
  <r>
    <s v="Osini"/>
    <x v="19"/>
    <m/>
    <s v="NU"/>
    <n v="811"/>
    <n v="1.3647924672341265E-3"/>
    <x v="19"/>
    <n v="4.9607847215170829E-2"/>
    <s v=""/>
    <m/>
    <m/>
  </r>
  <r>
    <s v="Ottana"/>
    <x v="19"/>
    <m/>
    <s v="NU"/>
    <n v="2384"/>
    <n v="4.011917684199947E-3"/>
    <x v="19"/>
    <n v="0.14582627344138996"/>
    <s v=""/>
    <m/>
    <m/>
  </r>
  <r>
    <s v="Ovodda"/>
    <x v="19"/>
    <m/>
    <s v="NU"/>
    <n v="1627"/>
    <n v="2.737999191356256E-3"/>
    <x v="19"/>
    <n v="9.9521538124639861E-2"/>
    <s v=""/>
    <m/>
    <m/>
  </r>
  <r>
    <s v="Perdasdefogu"/>
    <x v="19"/>
    <m/>
    <s v="NU"/>
    <n v="2042"/>
    <n v="3.4363825130605255E-3"/>
    <x v="19"/>
    <n v="0.12490656475139189"/>
    <s v=""/>
    <m/>
    <m/>
  </r>
  <r>
    <s v="Posada"/>
    <x v="19"/>
    <m/>
    <s v="NU"/>
    <n v="2737"/>
    <n v="4.6059642204929769E-3"/>
    <x v="19"/>
    <n v="0.16741883825884407"/>
    <s v=""/>
    <m/>
    <m/>
  </r>
  <r>
    <s v="Sarule"/>
    <x v="19"/>
    <m/>
    <s v="NU"/>
    <n v="1770"/>
    <n v="2.9786469383531488E-3"/>
    <x v="19"/>
    <n v="0.10826866778156888"/>
    <s v=""/>
    <m/>
    <m/>
  </r>
  <r>
    <s v="Silanus"/>
    <x v="19"/>
    <m/>
    <s v="NU"/>
    <n v="2200"/>
    <n v="3.7022730307214279E-3"/>
    <x v="19"/>
    <n v="0.13457122549121556"/>
    <s v=""/>
    <m/>
    <m/>
  </r>
  <r>
    <s v="Sindia"/>
    <x v="19"/>
    <m/>
    <s v="NU"/>
    <n v="1811"/>
    <n v="3.0476438448347755E-3"/>
    <x v="19"/>
    <n v="0.11077658607481426"/>
    <s v=""/>
    <m/>
    <m/>
  </r>
  <r>
    <s v="Siniscola"/>
    <x v="19"/>
    <m/>
    <s v="NU"/>
    <n v="11469"/>
    <n v="1.9300622449701842E-2"/>
    <x v="19"/>
    <n v="0.70154426598125053"/>
    <s v=""/>
    <m/>
    <m/>
  </r>
  <r>
    <s v="Sorgono"/>
    <x v="19"/>
    <m/>
    <s v="NU"/>
    <n v="1753"/>
    <n v="2.9500384649339376E-3"/>
    <x v="19"/>
    <n v="0.10722879922095495"/>
    <s v=""/>
    <m/>
    <m/>
  </r>
  <r>
    <s v="Talana"/>
    <x v="19"/>
    <m/>
    <s v="NU"/>
    <n v="1069"/>
    <n v="1.7989681226550937E-3"/>
    <x v="19"/>
    <n v="6.5389381840958841E-2"/>
    <s v=""/>
    <m/>
    <m/>
  </r>
  <r>
    <s v="Tertenia"/>
    <x v="19"/>
    <m/>
    <s v="NU"/>
    <n v="3815"/>
    <n v="6.4200780055464765E-3"/>
    <x v="19"/>
    <n v="0.23335873874953972"/>
    <s v=""/>
    <m/>
    <m/>
  </r>
  <r>
    <s v="Teti"/>
    <x v="19"/>
    <m/>
    <s v="NU"/>
    <n v="690"/>
    <n v="1.1611674505444477E-3"/>
    <x v="19"/>
    <n v="4.2206429813153971E-2"/>
    <s v=""/>
    <m/>
    <m/>
  </r>
  <r>
    <s v="Tiana"/>
    <x v="19"/>
    <m/>
    <s v="NU"/>
    <n v="521"/>
    <n v="8.767655677299382E-4"/>
    <x v="19"/>
    <n v="3.1868912945874232E-2"/>
    <s v=""/>
    <m/>
    <m/>
  </r>
  <r>
    <s v="Tonara"/>
    <x v="19"/>
    <m/>
    <s v="NU"/>
    <n v="2116"/>
    <n v="3.5609135150029736E-3"/>
    <x v="19"/>
    <n v="0.12943305142700551"/>
    <s v=""/>
    <m/>
    <m/>
  </r>
  <r>
    <s v="Torpè"/>
    <x v="19"/>
    <m/>
    <s v="NU"/>
    <n v="2891"/>
    <n v="4.8651233326434768E-3"/>
    <x v="19"/>
    <n v="0.17683882404322918"/>
    <s v=""/>
    <m/>
    <m/>
  </r>
  <r>
    <s v="Tortolì"/>
    <x v="19"/>
    <m/>
    <s v="NU"/>
    <n v="10743"/>
    <n v="1.8078872349563773E-2"/>
    <x v="19"/>
    <n v="0.65713576156914943"/>
    <s v=""/>
    <m/>
    <m/>
  </r>
  <r>
    <s v="Triei"/>
    <x v="19"/>
    <m/>
    <s v="NU"/>
    <n v="1126"/>
    <n v="1.8948906511783309E-3"/>
    <x v="19"/>
    <n v="6.8875999955958514E-2"/>
    <s v=""/>
    <m/>
    <m/>
  </r>
  <r>
    <s v="Ulassai"/>
    <x v="19"/>
    <m/>
    <s v="NU"/>
    <n v="1517"/>
    <n v="2.5528855398201846E-3"/>
    <x v="19"/>
    <n v="9.279297685007909E-2"/>
    <s v=""/>
    <m/>
    <m/>
  </r>
  <r>
    <s v="Urzulei"/>
    <x v="19"/>
    <m/>
    <s v="NU"/>
    <n v="1295"/>
    <n v="2.1792925339928406E-3"/>
    <x v="19"/>
    <n v="7.9213516823238253E-2"/>
    <s v=""/>
    <m/>
    <m/>
  </r>
  <r>
    <s v="Ussassai"/>
    <x v="19"/>
    <m/>
    <s v="NU"/>
    <n v="599"/>
    <n v="1.0080279751827888E-3"/>
    <x v="19"/>
    <n v="3.6640074576926418E-2"/>
    <s v=""/>
    <m/>
    <m/>
  </r>
  <r>
    <s v="Villagrande Strisaili"/>
    <x v="19"/>
    <m/>
    <s v="NU"/>
    <n v="3376"/>
    <n v="5.6813062507797916E-3"/>
    <x v="19"/>
    <n v="0.20650566239015625"/>
    <s v=""/>
    <m/>
    <m/>
  </r>
  <r>
    <s v="Cardedu"/>
    <x v="19"/>
    <m/>
    <s v="NU"/>
    <n v="1809"/>
    <n v="3.0442781420795739E-3"/>
    <x v="19"/>
    <n v="0.11065424859709498"/>
    <s v=""/>
    <m/>
    <m/>
  </r>
  <r>
    <s v="Lodine"/>
    <x v="19"/>
    <m/>
    <s v="NU"/>
    <n v="358"/>
    <n v="6.0246079318103233E-4"/>
    <x v="19"/>
    <n v="2.189840851175235E-2"/>
    <s v=""/>
    <m/>
    <m/>
  </r>
  <r>
    <s v="Assemini"/>
    <x v="19"/>
    <m/>
    <s v="CA"/>
    <n v="26620"/>
    <n v="4.4797503671729279E-2"/>
    <x v="19"/>
    <n v="1.6283118284437081"/>
    <s v=""/>
    <m/>
    <m/>
  </r>
  <r>
    <s v="Cagliari"/>
    <x v="19"/>
    <m/>
    <s v="CA"/>
    <n v="149883"/>
    <n v="0.25223081302891809"/>
    <x v="19"/>
    <n v="9.1681540864999373"/>
    <s v=""/>
    <m/>
    <m/>
  </r>
  <r>
    <s v="Capoterra"/>
    <x v="19"/>
    <m/>
    <s v="CA"/>
    <n v="23255"/>
    <n v="3.9134708786103097E-2"/>
    <x v="19"/>
    <n v="1.422479022181008"/>
    <s v=""/>
    <m/>
    <m/>
  </r>
  <r>
    <s v="Decimomannu"/>
    <x v="19"/>
    <m/>
    <s v="CA"/>
    <n v="7831"/>
    <n v="1.3178409137990683E-2"/>
    <x v="19"/>
    <n v="0.47901239400986773"/>
    <s v=""/>
    <m/>
    <m/>
  </r>
  <r>
    <s v="Maracalagonis"/>
    <x v="19"/>
    <m/>
    <s v="CA"/>
    <n v="7523"/>
    <n v="1.2660090913689684E-2"/>
    <x v="19"/>
    <n v="0.46017242244109757"/>
    <s v=""/>
    <m/>
    <m/>
  </r>
  <r>
    <s v="Pula"/>
    <x v="19"/>
    <m/>
    <s v="CA"/>
    <n v="7141"/>
    <n v="1.2017241687446235E-2"/>
    <x v="19"/>
    <n v="0.4368059641967138"/>
    <s v=""/>
    <m/>
    <m/>
  </r>
  <r>
    <s v="Quartu Sant'Elena"/>
    <x v="19"/>
    <m/>
    <s v="CA"/>
    <n v="69296"/>
    <n v="0.11661486906221458"/>
    <x v="19"/>
    <n v="4.2387489280178512"/>
    <s v=""/>
    <m/>
    <m/>
  </r>
  <r>
    <s v="Sarroch"/>
    <x v="19"/>
    <m/>
    <s v="CA"/>
    <n v="5198"/>
    <n v="8.7474614607681734E-3"/>
    <x v="19"/>
    <n v="0.3179551045924266"/>
    <s v=""/>
    <m/>
    <m/>
  </r>
  <r>
    <s v="Selargius"/>
    <x v="19"/>
    <m/>
    <s v="CA"/>
    <n v="28684"/>
    <n v="4.827090891509702E-2"/>
    <x v="19"/>
    <n v="1.7545641054500123"/>
    <s v=""/>
    <m/>
    <m/>
  </r>
  <r>
    <s v="Sestu"/>
    <x v="19"/>
    <m/>
    <s v="CA"/>
    <n v="19893"/>
    <n v="3.3476962454609717E-2"/>
    <x v="19"/>
    <n v="1.2168297221348867"/>
    <s v=""/>
    <m/>
    <m/>
  </r>
  <r>
    <s v="Settimo San Pietro"/>
    <x v="19"/>
    <m/>
    <s v="CA"/>
    <n v="6532"/>
    <n v="1.099238519848744E-2"/>
    <x v="19"/>
    <n v="0.39955420223119087"/>
    <s v=""/>
    <m/>
    <m/>
  </r>
  <r>
    <s v="Sinnai"/>
    <x v="19"/>
    <m/>
    <s v="CA"/>
    <n v="16730"/>
    <n v="2.8154103547258856E-2"/>
    <x v="19"/>
    <n v="1.0233530011218346"/>
    <s v=""/>
    <m/>
    <m/>
  </r>
  <r>
    <s v="Uta"/>
    <x v="19"/>
    <m/>
    <s v="CA"/>
    <n v="7859"/>
    <n v="1.32255289765635E-2"/>
    <x v="19"/>
    <n v="0.48072511869793777"/>
    <s v=""/>
    <m/>
    <m/>
  </r>
  <r>
    <s v="Villa San Pietro"/>
    <x v="19"/>
    <m/>
    <s v="CA"/>
    <n v="2009"/>
    <n v="3.3808484175997036E-3"/>
    <x v="19"/>
    <n v="0.12288799636902366"/>
    <s v=""/>
    <m/>
    <m/>
  </r>
  <r>
    <s v="Quartucciu"/>
    <x v="19"/>
    <m/>
    <s v="CA"/>
    <n v="12825"/>
    <n v="2.1582568917728324E-2"/>
    <x v="19"/>
    <n v="0.784489075874927"/>
    <s v=""/>
    <m/>
    <m/>
  </r>
  <r>
    <s v="Elmas"/>
    <x v="19"/>
    <m/>
    <s v="CA"/>
    <n v="8949"/>
    <n v="1.505983697814821E-2"/>
    <x v="19"/>
    <n v="0.5473990440549491"/>
    <s v=""/>
    <m/>
    <m/>
  </r>
  <r>
    <s v="Monserrato"/>
    <x v="19"/>
    <m/>
    <s v="CA"/>
    <n v="20449"/>
    <n v="3.4412627820555673E-2"/>
    <x v="19"/>
    <n v="1.2508395409408486"/>
    <s v=""/>
    <m/>
    <m/>
  </r>
  <r>
    <s v="Abbasanta"/>
    <x v="19"/>
    <m/>
    <s v="OR"/>
    <n v="2828"/>
    <n v="4.7591036958546358E-3"/>
    <x v="19"/>
    <n v="0.17298519349507163"/>
    <s v=""/>
    <m/>
    <m/>
  </r>
  <r>
    <s v="Aidomaggiore"/>
    <x v="19"/>
    <m/>
    <s v="OR"/>
    <n v="472"/>
    <n v="7.9430585022750627E-4"/>
    <x v="19"/>
    <n v="2.88716447417517E-2"/>
    <s v=""/>
    <m/>
    <m/>
  </r>
  <r>
    <s v="Albagiara"/>
    <x v="19"/>
    <m/>
    <s v="OR"/>
    <n v="277"/>
    <n v="4.6614983159537981E-4"/>
    <x v="19"/>
    <n v="1.6943740664121229E-2"/>
    <s v=""/>
    <m/>
    <m/>
  </r>
  <r>
    <s v="Ales"/>
    <x v="19"/>
    <m/>
    <s v="OR"/>
    <n v="1515"/>
    <n v="2.5495198370649834E-3"/>
    <x v="19"/>
    <n v="9.2670639372359795E-2"/>
    <s v=""/>
    <m/>
    <m/>
  </r>
  <r>
    <s v="Allai"/>
    <x v="19"/>
    <m/>
    <s v="OR"/>
    <n v="370"/>
    <n v="6.2265500971224019E-4"/>
    <x v="19"/>
    <n v="2.263243337806807E-2"/>
    <s v=""/>
    <m/>
    <m/>
  </r>
  <r>
    <s v="Arborea"/>
    <x v="19"/>
    <m/>
    <s v="OR"/>
    <n v="4048"/>
    <n v="6.8121823765274273E-3"/>
    <x v="19"/>
    <n v="0.24761105490383661"/>
    <s v=""/>
    <m/>
    <m/>
  </r>
  <r>
    <s v="Ardauli"/>
    <x v="19"/>
    <m/>
    <s v="OR"/>
    <n v="946"/>
    <n v="1.591977403210214E-3"/>
    <x v="19"/>
    <n v="5.7865626961222695E-2"/>
    <s v=""/>
    <m/>
    <m/>
  </r>
  <r>
    <s v="Assolo"/>
    <x v="19"/>
    <m/>
    <s v="OR"/>
    <n v="434"/>
    <n v="7.303574978786817E-4"/>
    <x v="19"/>
    <n v="2.6547232665085251E-2"/>
    <s v=""/>
    <m/>
    <m/>
  </r>
  <r>
    <s v="Asuni"/>
    <x v="19"/>
    <m/>
    <s v="OR"/>
    <n v="357"/>
    <n v="6.0077794180343172E-4"/>
    <x v="19"/>
    <n v="2.1837239772892706E-2"/>
    <s v=""/>
    <m/>
    <m/>
  </r>
  <r>
    <s v="Baradili"/>
    <x v="19"/>
    <m/>
    <s v="OR"/>
    <n v="90"/>
    <n v="1.5145662398405841E-4"/>
    <x v="19"/>
    <n v="5.5051864973679095E-3"/>
    <s v=""/>
    <m/>
    <m/>
  </r>
  <r>
    <s v="Baratili San Pietro"/>
    <x v="19"/>
    <m/>
    <s v="OR"/>
    <n v="1329"/>
    <n v="2.2365094808312626E-3"/>
    <x v="19"/>
    <n v="8.1293253944466126E-2"/>
    <s v=""/>
    <m/>
    <m/>
  </r>
  <r>
    <s v="Baressa"/>
    <x v="19"/>
    <m/>
    <s v="OR"/>
    <n v="723"/>
    <n v="1.2167015460052694E-3"/>
    <x v="19"/>
    <n v="4.4224998195522204E-2"/>
    <s v=""/>
    <m/>
    <m/>
  </r>
  <r>
    <s v="Bauladu"/>
    <x v="19"/>
    <m/>
    <s v="OR"/>
    <n v="703"/>
    <n v="1.1830445184532563E-3"/>
    <x v="19"/>
    <n v="4.3001623418329332E-2"/>
    <s v=""/>
    <m/>
    <m/>
  </r>
  <r>
    <s v="Bidonì"/>
    <x v="19"/>
    <m/>
    <s v="OR"/>
    <n v="147"/>
    <n v="2.4737915250729541E-4"/>
    <x v="19"/>
    <n v="8.9918046123675845E-3"/>
    <s v=""/>
    <m/>
    <m/>
  </r>
  <r>
    <s v="Bonarcado"/>
    <x v="19"/>
    <m/>
    <s v="OR"/>
    <n v="1627"/>
    <n v="2.737999191356256E-3"/>
    <x v="19"/>
    <n v="9.9521538124639861E-2"/>
    <s v=""/>
    <m/>
    <m/>
  </r>
  <r>
    <s v="Boroneddu"/>
    <x v="19"/>
    <m/>
    <s v="OR"/>
    <n v="165"/>
    <n v="2.7767047730410709E-4"/>
    <x v="19"/>
    <n v="1.0092841911841167E-2"/>
    <s v=""/>
    <m/>
    <m/>
  </r>
  <r>
    <s v="Busachi"/>
    <x v="19"/>
    <m/>
    <s v="OR"/>
    <n v="1379"/>
    <n v="2.3206520497112953E-3"/>
    <x v="19"/>
    <n v="8.4351690887448288E-2"/>
    <s v=""/>
    <m/>
    <m/>
  </r>
  <r>
    <s v="Cabras"/>
    <x v="19"/>
    <m/>
    <s v="OR"/>
    <n v="9032"/>
    <n v="1.5199513642489063E-2"/>
    <x v="19"/>
    <n v="0.55247604938029948"/>
    <s v=""/>
    <m/>
    <m/>
  </r>
  <r>
    <s v="Cuglieri"/>
    <x v="19"/>
    <m/>
    <s v="OR"/>
    <n v="2811"/>
    <n v="4.7304952224354246E-3"/>
    <x v="19"/>
    <n v="0.17194532493445769"/>
    <s v=""/>
    <m/>
    <m/>
  </r>
  <r>
    <s v="Fordongianus"/>
    <x v="19"/>
    <m/>
    <s v="OR"/>
    <n v="939"/>
    <n v="1.5801974435670097E-3"/>
    <x v="19"/>
    <n v="5.7437445789205184E-2"/>
    <s v=""/>
    <m/>
    <m/>
  </r>
  <r>
    <s v="Ghilarza"/>
    <x v="19"/>
    <m/>
    <s v="OR"/>
    <n v="4615"/>
    <n v="7.7663591076269954E-3"/>
    <x v="19"/>
    <n v="0.28229372983725448"/>
    <s v=""/>
    <m/>
    <m/>
  </r>
  <r>
    <s v="Gonnoscodina"/>
    <x v="19"/>
    <m/>
    <s v="OR"/>
    <n v="505"/>
    <n v="8.4983994568832769E-4"/>
    <x v="19"/>
    <n v="3.0890213124119933E-2"/>
    <s v=""/>
    <m/>
    <m/>
  </r>
  <r>
    <s v="Gonnosnò"/>
    <x v="19"/>
    <m/>
    <s v="OR"/>
    <n v="800"/>
    <n v="1.3462811020805191E-3"/>
    <x v="19"/>
    <n v="4.8934991087714749E-2"/>
    <s v=""/>
    <m/>
    <m/>
  </r>
  <r>
    <s v="Gonnostramatza"/>
    <x v="19"/>
    <m/>
    <s v="OR"/>
    <n v="943"/>
    <n v="1.5869288490774119E-3"/>
    <x v="19"/>
    <n v="5.7682120744643753E-2"/>
    <s v=""/>
    <m/>
    <m/>
  </r>
  <r>
    <s v="Marrubiu"/>
    <x v="19"/>
    <m/>
    <s v="OR"/>
    <n v="4921"/>
    <n v="8.2813116291727933E-3"/>
    <x v="19"/>
    <n v="0.30101136392830535"/>
    <s v=""/>
    <m/>
    <m/>
  </r>
  <r>
    <s v="Masullas"/>
    <x v="19"/>
    <m/>
    <s v="OR"/>
    <n v="1129"/>
    <n v="1.8999392053111329E-3"/>
    <x v="19"/>
    <n v="6.9059506172537435E-2"/>
    <s v=""/>
    <m/>
    <m/>
  </r>
  <r>
    <s v="Milis"/>
    <x v="19"/>
    <m/>
    <s v="OR"/>
    <n v="1591"/>
    <n v="2.6774165417626328E-3"/>
    <x v="19"/>
    <n v="9.7319463525692707E-2"/>
    <s v=""/>
    <m/>
    <m/>
  </r>
  <r>
    <s v="Mogorella"/>
    <x v="19"/>
    <m/>
    <s v="OR"/>
    <n v="463"/>
    <n v="7.7916018782910057E-4"/>
    <x v="19"/>
    <n v="2.8321126092014912E-2"/>
    <s v=""/>
    <m/>
    <m/>
  </r>
  <r>
    <s v="Mogoro"/>
    <x v="19"/>
    <m/>
    <s v="OR"/>
    <n v="4354"/>
    <n v="7.3271348980732259E-3"/>
    <x v="19"/>
    <n v="0.26632868899488749"/>
    <s v=""/>
    <m/>
    <m/>
  </r>
  <r>
    <s v="Morgongiori"/>
    <x v="19"/>
    <m/>
    <s v="OR"/>
    <n v="777"/>
    <n v="1.3075755203957042E-3"/>
    <x v="19"/>
    <n v="4.7528110093942949E-2"/>
    <s v=""/>
    <m/>
    <m/>
  </r>
  <r>
    <s v="Narbolia"/>
    <x v="19"/>
    <m/>
    <s v="OR"/>
    <n v="1801"/>
    <n v="3.030815331058769E-3"/>
    <x v="19"/>
    <n v="0.11016489868621783"/>
    <s v=""/>
    <m/>
    <m/>
  </r>
  <r>
    <s v="Neoneli"/>
    <x v="19"/>
    <m/>
    <s v="OR"/>
    <n v="713"/>
    <n v="1.1998730322292628E-3"/>
    <x v="19"/>
    <n v="4.3613310806925772E-2"/>
    <s v=""/>
    <m/>
    <m/>
  </r>
  <r>
    <s v="Norbello"/>
    <x v="19"/>
    <m/>
    <s v="OR"/>
    <n v="1178"/>
    <n v="1.9823989228135645E-3"/>
    <x v="19"/>
    <n v="7.2056774376659971E-2"/>
    <s v=""/>
    <m/>
    <m/>
  </r>
  <r>
    <s v="Nughedu Santa Vittoria"/>
    <x v="19"/>
    <m/>
    <s v="OR"/>
    <n v="508"/>
    <n v="8.5488849982112984E-4"/>
    <x v="19"/>
    <n v="3.1073719340698868E-2"/>
    <s v=""/>
    <m/>
    <m/>
  </r>
  <r>
    <s v="Nurachi"/>
    <x v="19"/>
    <m/>
    <s v="OR"/>
    <n v="1790"/>
    <n v="3.0123039659051619E-3"/>
    <x v="19"/>
    <n v="0.10949204255876176"/>
    <s v=""/>
    <m/>
    <m/>
  </r>
  <r>
    <s v="Nureci"/>
    <x v="19"/>
    <m/>
    <s v="OR"/>
    <n v="348"/>
    <n v="5.8563227940502591E-4"/>
    <x v="19"/>
    <n v="2.1286721123155914E-2"/>
    <s v=""/>
    <m/>
    <m/>
  </r>
  <r>
    <s v="Ollastra"/>
    <x v="19"/>
    <m/>
    <s v="OR"/>
    <n v="1255"/>
    <n v="2.1119784788888149E-3"/>
    <x v="19"/>
    <n v="7.6766767268852509E-2"/>
    <s v=""/>
    <m/>
    <m/>
  </r>
  <r>
    <s v="Oristano"/>
    <x v="19"/>
    <m/>
    <s v="OR"/>
    <n v="31155"/>
    <n v="5.2429234669148228E-2"/>
    <x v="19"/>
    <n v="1.9057120591721912"/>
    <s v=""/>
    <m/>
    <m/>
  </r>
  <r>
    <s v="Palmas Arborea"/>
    <x v="19"/>
    <m/>
    <s v="OR"/>
    <n v="1482"/>
    <n v="2.493985741604162E-3"/>
    <x v="19"/>
    <n v="9.0652070989991576E-2"/>
    <s v=""/>
    <m/>
    <m/>
  </r>
  <r>
    <s v="Pau"/>
    <x v="19"/>
    <m/>
    <s v="OR"/>
    <n v="300"/>
    <n v="5.048554132801947E-4"/>
    <x v="19"/>
    <n v="1.8350621657893029E-2"/>
    <s v=""/>
    <m/>
    <m/>
  </r>
  <r>
    <s v="Paulilatino"/>
    <x v="19"/>
    <m/>
    <s v="OR"/>
    <n v="2347"/>
    <n v="3.9496521832287235E-3"/>
    <x v="19"/>
    <n v="0.14356303010358315"/>
    <s v=""/>
    <m/>
    <m/>
  </r>
  <r>
    <s v="Pompu"/>
    <x v="19"/>
    <m/>
    <s v="OR"/>
    <n v="278"/>
    <n v="4.6783268297298047E-4"/>
    <x v="19"/>
    <n v="1.7004909402980876E-2"/>
    <s v=""/>
    <m/>
    <m/>
  </r>
  <r>
    <s v="Riola Sardo"/>
    <x v="19"/>
    <m/>
    <s v="OR"/>
    <n v="2146"/>
    <n v="3.6113990563309932E-3"/>
    <x v="19"/>
    <n v="0.13126811359279481"/>
    <s v=""/>
    <m/>
    <m/>
  </r>
  <r>
    <s v="Ruinas"/>
    <x v="19"/>
    <m/>
    <s v="OR"/>
    <n v="728"/>
    <n v="1.2251158028932724E-3"/>
    <x v="19"/>
    <n v="4.453084188982042E-2"/>
    <s v=""/>
    <m/>
    <m/>
  </r>
  <r>
    <s v="Samugheo"/>
    <x v="19"/>
    <m/>
    <s v="OR"/>
    <n v="3183"/>
    <n v="5.3565159349028661E-3"/>
    <x v="19"/>
    <n v="0.19470009579024505"/>
    <s v=""/>
    <m/>
    <m/>
  </r>
  <r>
    <s v="San Nicolò d'Arcidano"/>
    <x v="19"/>
    <m/>
    <s v="OR"/>
    <n v="2811"/>
    <n v="4.7304952224354246E-3"/>
    <x v="19"/>
    <n v="0.17194532493445769"/>
    <s v=""/>
    <m/>
    <m/>
  </r>
  <r>
    <s v="Santa Giusta"/>
    <x v="19"/>
    <m/>
    <s v="OR"/>
    <n v="4811"/>
    <n v="8.0961979776367227E-3"/>
    <x v="19"/>
    <n v="0.29428280265374457"/>
    <s v=""/>
    <m/>
    <m/>
  </r>
  <r>
    <s v="Villa Sant'Antonio"/>
    <x v="19"/>
    <m/>
    <s v="OR"/>
    <n v="382"/>
    <n v="6.4284922624344794E-4"/>
    <x v="19"/>
    <n v="2.3366458244383791E-2"/>
    <s v=""/>
    <m/>
    <m/>
  </r>
  <r>
    <s v="Santu Lussurgiu"/>
    <x v="19"/>
    <m/>
    <s v="OR"/>
    <n v="2440"/>
    <n v="4.1061573613455837E-3"/>
    <x v="19"/>
    <n v="0.14925172281752999"/>
    <s v=""/>
    <m/>
    <m/>
  </r>
  <r>
    <s v="San Vero Milis"/>
    <x v="19"/>
    <m/>
    <s v="OR"/>
    <n v="2526"/>
    <n v="4.2508825798192396E-3"/>
    <x v="19"/>
    <n v="0.15451223435945932"/>
    <s v=""/>
    <m/>
    <m/>
  </r>
  <r>
    <s v="Scano di Montiferro"/>
    <x v="19"/>
    <m/>
    <s v="OR"/>
    <n v="1580"/>
    <n v="2.6589051766090252E-3"/>
    <x v="19"/>
    <n v="9.6646607398236634E-2"/>
    <s v=""/>
    <m/>
    <m/>
  </r>
  <r>
    <s v="Sedilo"/>
    <x v="19"/>
    <m/>
    <s v="OR"/>
    <n v="2216"/>
    <n v="3.7291986527630385E-3"/>
    <x v="19"/>
    <n v="0.13554992531296983"/>
    <s v=""/>
    <m/>
    <m/>
  </r>
  <r>
    <s v="Seneghe"/>
    <x v="19"/>
    <m/>
    <s v="OR"/>
    <n v="1847"/>
    <n v="3.1082264944283984E-3"/>
    <x v="19"/>
    <n v="0.11297866067376142"/>
    <s v=""/>
    <m/>
    <m/>
  </r>
  <r>
    <s v="Senis"/>
    <x v="19"/>
    <m/>
    <s v="OR"/>
    <n v="479"/>
    <n v="8.0608580987071086E-4"/>
    <x v="19"/>
    <n v="2.9299825913769204E-2"/>
    <s v=""/>
    <m/>
    <m/>
  </r>
  <r>
    <s v="Sennariolo"/>
    <x v="19"/>
    <m/>
    <s v="OR"/>
    <n v="183"/>
    <n v="3.0796180210091882E-4"/>
    <x v="19"/>
    <n v="1.1193879211314749E-2"/>
    <s v=""/>
    <m/>
    <m/>
  </r>
  <r>
    <s v="Siamaggiore"/>
    <x v="19"/>
    <m/>
    <s v="OR"/>
    <n v="970"/>
    <n v="1.6323658362726297E-3"/>
    <x v="19"/>
    <n v="5.9333676693854129E-2"/>
    <s v=""/>
    <m/>
    <m/>
  </r>
  <r>
    <s v="Siamanna"/>
    <x v="19"/>
    <m/>
    <s v="OR"/>
    <n v="824"/>
    <n v="1.3866695351429348E-3"/>
    <x v="19"/>
    <n v="5.0403040820346197E-2"/>
    <s v=""/>
    <m/>
    <m/>
  </r>
  <r>
    <s v="Simala"/>
    <x v="19"/>
    <m/>
    <s v="OR"/>
    <n v="357"/>
    <n v="6.0077794180343172E-4"/>
    <x v="19"/>
    <n v="2.1837239772892706E-2"/>
    <s v=""/>
    <m/>
    <m/>
  </r>
  <r>
    <s v="Simaxis"/>
    <x v="19"/>
    <m/>
    <s v="OR"/>
    <n v="2309"/>
    <n v="3.8857038308798986E-3"/>
    <x v="19"/>
    <n v="0.14123861802691667"/>
    <s v=""/>
    <m/>
    <m/>
  </r>
  <r>
    <s v="Sini"/>
    <x v="19"/>
    <m/>
    <s v="OR"/>
    <n v="515"/>
    <n v="8.6666845946433422E-4"/>
    <x v="19"/>
    <n v="3.1501900512716369E-2"/>
    <s v=""/>
    <m/>
    <m/>
  </r>
  <r>
    <s v="Siris"/>
    <x v="19"/>
    <m/>
    <s v="OR"/>
    <n v="224"/>
    <n v="3.7695870858254539E-4"/>
    <x v="19"/>
    <n v="1.370179750456013E-2"/>
    <s v=""/>
    <m/>
    <m/>
  </r>
  <r>
    <s v="Solarussa"/>
    <x v="19"/>
    <m/>
    <s v="OR"/>
    <n v="2467"/>
    <n v="4.151594348540801E-3"/>
    <x v="19"/>
    <n v="0.15090327876674034"/>
    <s v=""/>
    <m/>
    <m/>
  </r>
  <r>
    <s v="Sorradile"/>
    <x v="19"/>
    <m/>
    <s v="OR"/>
    <n v="417"/>
    <n v="7.0174902445947068E-4"/>
    <x v="19"/>
    <n v="2.5507364104471311E-2"/>
    <s v=""/>
    <m/>
    <m/>
  </r>
  <r>
    <s v="Tadasuni"/>
    <x v="19"/>
    <m/>
    <s v="OR"/>
    <n v="184"/>
    <n v="3.0964465347851943E-4"/>
    <x v="19"/>
    <n v="1.1255047950174391E-2"/>
    <s v=""/>
    <m/>
    <m/>
  </r>
  <r>
    <s v="Terralba"/>
    <x v="19"/>
    <m/>
    <s v="OR"/>
    <n v="10440"/>
    <n v="1.7568968382150774E-2"/>
    <x v="19"/>
    <n v="0.63860163369467748"/>
    <s v=""/>
    <m/>
    <m/>
  </r>
  <r>
    <s v="Tramatza"/>
    <x v="19"/>
    <m/>
    <s v="OR"/>
    <n v="997"/>
    <n v="1.6778028234678472E-3"/>
    <x v="19"/>
    <n v="6.0985232643064505E-2"/>
    <s v=""/>
    <m/>
    <m/>
  </r>
  <r>
    <s v="Tresnuraghes"/>
    <x v="19"/>
    <m/>
    <s v="OR"/>
    <n v="1215"/>
    <n v="2.0446644237847888E-3"/>
    <x v="19"/>
    <n v="7.4320017714466766E-2"/>
    <s v=""/>
    <m/>
    <m/>
  </r>
  <r>
    <s v="Ulà Tirso"/>
    <x v="19"/>
    <m/>
    <s v="OR"/>
    <n v="580"/>
    <n v="9.7605379900837644E-4"/>
    <x v="19"/>
    <n v="3.5477868538593194E-2"/>
    <s v=""/>
    <m/>
    <m/>
  </r>
  <r>
    <s v="Uras"/>
    <x v="19"/>
    <m/>
    <s v="OR"/>
    <n v="2960"/>
    <n v="4.9812400776979215E-3"/>
    <x v="19"/>
    <n v="0.18105946702454456"/>
    <s v=""/>
    <m/>
    <m/>
  </r>
  <r>
    <s v="Usellus"/>
    <x v="19"/>
    <m/>
    <s v="OR"/>
    <n v="854"/>
    <n v="1.4371550764709544E-3"/>
    <x v="19"/>
    <n v="5.2238102986135494E-2"/>
    <s v=""/>
    <m/>
    <m/>
  </r>
  <r>
    <s v="Villanova Truschedu"/>
    <x v="19"/>
    <m/>
    <s v="OR"/>
    <n v="323"/>
    <n v="5.4356099496500969E-4"/>
    <x v="19"/>
    <n v="1.9757502651664829E-2"/>
    <s v=""/>
    <m/>
    <m/>
  </r>
  <r>
    <s v="Villaurbana"/>
    <x v="19"/>
    <m/>
    <s v="OR"/>
    <n v="1731"/>
    <n v="2.9130157346267233E-3"/>
    <x v="19"/>
    <n v="0.10588308696604279"/>
    <s v=""/>
    <m/>
    <m/>
  </r>
  <r>
    <s v="Villa Verde"/>
    <x v="19"/>
    <m/>
    <s v="OR"/>
    <n v="335"/>
    <n v="5.6375521149621744E-4"/>
    <x v="19"/>
    <n v="2.049152751798055E-2"/>
    <s v=""/>
    <m/>
    <m/>
  </r>
  <r>
    <s v="Zeddiani"/>
    <x v="19"/>
    <m/>
    <s v="OR"/>
    <n v="1158"/>
    <n v="1.9487418952615519E-3"/>
    <x v="19"/>
    <n v="7.0833399599467092E-2"/>
    <s v=""/>
    <m/>
    <m/>
  </r>
  <r>
    <s v="Zerfaliu"/>
    <x v="19"/>
    <m/>
    <s v="OR"/>
    <n v="1172"/>
    <n v="1.9723018145479604E-3"/>
    <x v="19"/>
    <n v="7.1689761943502101E-2"/>
    <s v=""/>
    <m/>
    <m/>
  </r>
  <r>
    <s v="Siapiccia"/>
    <x v="19"/>
    <m/>
    <s v="OR"/>
    <n v="370"/>
    <n v="6.2265500971224019E-4"/>
    <x v="19"/>
    <n v="2.263243337806807E-2"/>
    <s v=""/>
    <m/>
    <m/>
  </r>
  <r>
    <s v="Curcuris"/>
    <x v="19"/>
    <m/>
    <s v="OR"/>
    <n v="314"/>
    <n v="5.2841533256660377E-4"/>
    <x v="19"/>
    <n v="1.9206984001928037E-2"/>
    <s v=""/>
    <m/>
    <m/>
  </r>
  <r>
    <s v="Soddì"/>
    <x v="19"/>
    <m/>
    <s v="OR"/>
    <n v="116"/>
    <n v="1.9521075980167527E-4"/>
    <x v="19"/>
    <n v="7.095573707718638E-3"/>
    <s v=""/>
    <m/>
    <m/>
  </r>
  <r>
    <s v="Bosa"/>
    <x v="19"/>
    <m/>
    <s v="OR"/>
    <n v="8026"/>
    <n v="1.350656515662281E-2"/>
    <x v="19"/>
    <n v="0.49094029808749823"/>
    <s v=""/>
    <m/>
    <m/>
  </r>
  <r>
    <s v="Flussio"/>
    <x v="19"/>
    <m/>
    <s v="OR"/>
    <n v="454"/>
    <n v="7.6401452543069465E-4"/>
    <x v="19"/>
    <n v="2.777060744227812E-2"/>
    <s v=""/>
    <m/>
    <m/>
  </r>
  <r>
    <s v="Laconi"/>
    <x v="19"/>
    <m/>
    <s v="OR"/>
    <n v="2008"/>
    <n v="3.379165566222103E-3"/>
    <x v="19"/>
    <n v="0.12282682763016402"/>
    <s v=""/>
    <m/>
    <m/>
  </r>
  <r>
    <s v="Magomadas"/>
    <x v="19"/>
    <m/>
    <s v="OR"/>
    <n v="643"/>
    <n v="1.0820734357972173E-3"/>
    <x v="19"/>
    <n v="3.9331499086750724E-2"/>
    <s v=""/>
    <m/>
    <m/>
  </r>
  <r>
    <s v="Modolo"/>
    <x v="19"/>
    <m/>
    <s v="OR"/>
    <n v="165"/>
    <n v="2.7767047730410709E-4"/>
    <x v="19"/>
    <n v="1.0092841911841167E-2"/>
    <s v=""/>
    <m/>
    <m/>
  </r>
  <r>
    <s v="Montresta"/>
    <x v="19"/>
    <m/>
    <s v="OR"/>
    <n v="535"/>
    <n v="9.0032548701634717E-4"/>
    <x v="19"/>
    <n v="3.2725275289909241E-2"/>
    <s v=""/>
    <m/>
    <m/>
  </r>
  <r>
    <s v="Sagama"/>
    <x v="19"/>
    <m/>
    <s v="OR"/>
    <n v="193"/>
    <n v="3.2479031587692524E-4"/>
    <x v="19"/>
    <n v="1.1805566599911183E-2"/>
    <s v=""/>
    <m/>
    <m/>
  </r>
  <r>
    <s v="Suni"/>
    <x v="19"/>
    <m/>
    <s v="OR"/>
    <n v="1130"/>
    <n v="1.9016220566887335E-3"/>
    <x v="19"/>
    <n v="6.9120674911397076E-2"/>
    <s v=""/>
    <m/>
    <m/>
  </r>
  <r>
    <s v="Tinnura"/>
    <x v="19"/>
    <m/>
    <s v="OR"/>
    <n v="268"/>
    <n v="4.51004169196974E-4"/>
    <x v="19"/>
    <n v="1.6393222014384441E-2"/>
    <s v=""/>
    <m/>
    <m/>
  </r>
  <r>
    <s v="Arbus"/>
    <x v="19"/>
    <m/>
    <s v="SU"/>
    <n v="6575"/>
    <n v="1.1064747807724267E-2"/>
    <x v="19"/>
    <n v="0.40218445800215563"/>
    <s v=""/>
    <m/>
    <m/>
  </r>
  <r>
    <s v="Armungia"/>
    <x v="19"/>
    <m/>
    <s v="SU"/>
    <n v="489"/>
    <n v="8.2291432364671739E-4"/>
    <x v="19"/>
    <n v="2.991151330236564E-2"/>
    <s v=""/>
    <m/>
    <m/>
  </r>
  <r>
    <s v="Ballao"/>
    <x v="19"/>
    <m/>
    <s v="SU"/>
    <n v="877"/>
    <n v="1.4758606581557693E-3"/>
    <x v="19"/>
    <n v="5.3644983979907288E-2"/>
    <s v=""/>
    <m/>
    <m/>
  </r>
  <r>
    <s v="Barrali"/>
    <x v="19"/>
    <m/>
    <s v="SU"/>
    <n v="1139"/>
    <n v="1.9167677190871394E-3"/>
    <x v="19"/>
    <n v="6.9671193561133882E-2"/>
    <s v=""/>
    <m/>
    <m/>
  </r>
  <r>
    <s v="Barumini"/>
    <x v="19"/>
    <m/>
    <s v="SU"/>
    <n v="1310"/>
    <n v="2.2045353046568502E-3"/>
    <x v="19"/>
    <n v="8.0131047906132902E-2"/>
    <s v=""/>
    <m/>
    <m/>
  </r>
  <r>
    <s v="Buggerru"/>
    <x v="19"/>
    <m/>
    <s v="SU"/>
    <n v="1108"/>
    <n v="1.8645993263815192E-3"/>
    <x v="19"/>
    <n v="6.7774962656484916E-2"/>
    <s v=""/>
    <m/>
    <m/>
  </r>
  <r>
    <s v="Burcei"/>
    <x v="19"/>
    <m/>
    <s v="SU"/>
    <n v="2896"/>
    <n v="4.8735375895314799E-3"/>
    <x v="19"/>
    <n v="0.17714466773752738"/>
    <s v=""/>
    <m/>
    <m/>
  </r>
  <r>
    <s v="Calasetta"/>
    <x v="19"/>
    <m/>
    <s v="SU"/>
    <n v="2822"/>
    <n v="4.7490065875890313E-3"/>
    <x v="19"/>
    <n v="0.17261818106191379"/>
    <s v=""/>
    <m/>
    <m/>
  </r>
  <r>
    <s v="Carbonia"/>
    <x v="19"/>
    <m/>
    <s v="SU"/>
    <n v="28882"/>
    <n v="4.8604113487861943E-2"/>
    <x v="19"/>
    <n v="1.7666755157442218"/>
    <s v=""/>
    <m/>
    <m/>
  </r>
  <r>
    <s v="Carloforte"/>
    <x v="19"/>
    <m/>
    <s v="SU"/>
    <n v="6301"/>
    <n v="1.060364653026169E-2"/>
    <x v="19"/>
    <n v="0.38542422355461331"/>
    <s v=""/>
    <m/>
    <m/>
  </r>
  <r>
    <s v="Castiadas"/>
    <x v="19"/>
    <m/>
    <s v="SU"/>
    <n v="1507"/>
    <n v="2.5360570260441781E-3"/>
    <x v="19"/>
    <n v="9.2181289461482657E-2"/>
    <s v=""/>
    <m/>
    <m/>
  </r>
  <r>
    <s v="Collinas"/>
    <x v="19"/>
    <m/>
    <s v="SU"/>
    <n v="885"/>
    <n v="1.4893234691765744E-3"/>
    <x v="19"/>
    <n v="5.4134333890784439E-2"/>
    <s v=""/>
    <m/>
    <m/>
  </r>
  <r>
    <s v="Decimoputzu"/>
    <x v="19"/>
    <m/>
    <s v="SU"/>
    <n v="4315"/>
    <n v="7.2615036943468004E-3"/>
    <x v="19"/>
    <n v="0.2639431081793614"/>
    <s v=""/>
    <m/>
    <m/>
  </r>
  <r>
    <s v="Dolianova"/>
    <x v="19"/>
    <m/>
    <s v="SU"/>
    <n v="9404"/>
    <n v="1.5825534354956504E-2"/>
    <x v="19"/>
    <n v="0.57523082023608685"/>
    <s v=""/>
    <m/>
    <m/>
  </r>
  <r>
    <s v="Domus de Maria"/>
    <x v="19"/>
    <m/>
    <s v="SU"/>
    <n v="1675"/>
    <n v="2.818776057481087E-3"/>
    <x v="19"/>
    <n v="0.10245763758990276"/>
    <s v=""/>
    <m/>
    <m/>
  </r>
  <r>
    <s v="Domusnovas"/>
    <x v="19"/>
    <m/>
    <s v="SU"/>
    <n v="6416"/>
    <n v="1.0797174438685764E-2"/>
    <x v="19"/>
    <n v="0.3924586285234723"/>
    <s v=""/>
    <m/>
    <m/>
  </r>
  <r>
    <s v="Donori"/>
    <x v="19"/>
    <m/>
    <s v="SU"/>
    <n v="2119"/>
    <n v="3.5659620691357754E-3"/>
    <x v="19"/>
    <n v="0.12961655764358443"/>
    <s v=""/>
    <m/>
    <m/>
  </r>
  <r>
    <s v="Escalaplano"/>
    <x v="19"/>
    <m/>
    <s v="SU"/>
    <n v="2268"/>
    <n v="3.8167069243982723E-3"/>
    <x v="19"/>
    <n v="0.1387306997336713"/>
    <s v=""/>
    <m/>
    <m/>
  </r>
  <r>
    <s v="Escolca"/>
    <x v="19"/>
    <m/>
    <s v="SU"/>
    <n v="624"/>
    <n v="1.0500992596228049E-3"/>
    <x v="19"/>
    <n v="3.8169293048417506E-2"/>
    <s v=""/>
    <m/>
    <m/>
  </r>
  <r>
    <s v="Esterzili"/>
    <x v="19"/>
    <m/>
    <s v="SU"/>
    <n v="721"/>
    <n v="1.2133358432500679E-3"/>
    <x v="19"/>
    <n v="4.4102660717802916E-2"/>
    <s v=""/>
    <m/>
    <m/>
  </r>
  <r>
    <s v="Fluminimaggiore"/>
    <x v="19"/>
    <m/>
    <s v="SU"/>
    <n v="2966"/>
    <n v="4.9913371859635252E-3"/>
    <x v="19"/>
    <n v="0.18142647945770243"/>
    <s v=""/>
    <m/>
    <m/>
  </r>
  <r>
    <s v="Furtei"/>
    <x v="19"/>
    <m/>
    <s v="SU"/>
    <n v="1674"/>
    <n v="2.8170932061034864E-3"/>
    <x v="19"/>
    <n v="0.1023964688510431"/>
    <s v=""/>
    <m/>
    <m/>
  </r>
  <r>
    <s v="Genoni"/>
    <x v="19"/>
    <m/>
    <s v="SU"/>
    <n v="885"/>
    <n v="1.4893234691765744E-3"/>
    <x v="19"/>
    <n v="5.4134333890784439E-2"/>
    <s v=""/>
    <m/>
    <m/>
  </r>
  <r>
    <s v="Genuri"/>
    <x v="19"/>
    <m/>
    <s v="SU"/>
    <n v="345"/>
    <n v="5.8058372527222386E-4"/>
    <x v="19"/>
    <n v="2.1103214906576986E-2"/>
    <s v=""/>
    <m/>
    <m/>
  </r>
  <r>
    <s v="Gergei"/>
    <x v="19"/>
    <m/>
    <s v="SU"/>
    <n v="1298"/>
    <n v="2.1843410881256424E-3"/>
    <x v="19"/>
    <n v="7.9397023039817174E-2"/>
    <s v=""/>
    <m/>
    <m/>
  </r>
  <r>
    <s v="Gesico"/>
    <x v="19"/>
    <m/>
    <s v="SU"/>
    <n v="886"/>
    <n v="1.491006320554175E-3"/>
    <x v="19"/>
    <n v="5.4195502629644079E-2"/>
    <s v=""/>
    <m/>
    <m/>
  </r>
  <r>
    <s v="Gesturi"/>
    <x v="19"/>
    <m/>
    <s v="SU"/>
    <n v="1280"/>
    <n v="2.154049763328831E-3"/>
    <x v="19"/>
    <n v="7.829598574034359E-2"/>
    <s v=""/>
    <m/>
    <m/>
  </r>
  <r>
    <s v="Giba"/>
    <x v="19"/>
    <m/>
    <s v="SU"/>
    <n v="2120"/>
    <n v="3.5676449205133756E-3"/>
    <x v="19"/>
    <n v="0.1296777263824441"/>
    <s v=""/>
    <m/>
    <m/>
  </r>
  <r>
    <s v="Goni"/>
    <x v="19"/>
    <m/>
    <s v="SU"/>
    <n v="504"/>
    <n v="8.4815709431072708E-4"/>
    <x v="19"/>
    <n v="3.0829044385260292E-2"/>
    <s v=""/>
    <m/>
    <m/>
  </r>
  <r>
    <s v="Gonnesa"/>
    <x v="19"/>
    <m/>
    <s v="SU"/>
    <n v="5135"/>
    <n v="8.6414418239793341E-3"/>
    <x v="19"/>
    <n v="0.31410147404426902"/>
    <s v=""/>
    <m/>
    <m/>
  </r>
  <r>
    <s v="Gonnosfanadiga"/>
    <x v="19"/>
    <m/>
    <s v="SU"/>
    <n v="6702"/>
    <n v="1.1278469932679549E-2"/>
    <x v="19"/>
    <n v="0.4099528878373303"/>
    <s v=""/>
    <m/>
    <m/>
  </r>
  <r>
    <s v="Guamaggiore"/>
    <x v="19"/>
    <m/>
    <s v="SU"/>
    <n v="1050"/>
    <n v="1.7669939464806815E-3"/>
    <x v="19"/>
    <n v="6.4227175802625602E-2"/>
    <s v=""/>
    <m/>
    <m/>
  </r>
  <r>
    <s v="Guasila"/>
    <x v="19"/>
    <m/>
    <s v="SU"/>
    <n v="2775"/>
    <n v="4.6699125728418018E-3"/>
    <x v="19"/>
    <n v="0.16974325033551052"/>
    <s v=""/>
    <m/>
    <m/>
  </r>
  <r>
    <s v="Guspini"/>
    <x v="19"/>
    <m/>
    <s v="SU"/>
    <n v="12272"/>
    <n v="2.0651952105915163E-2"/>
    <x v="19"/>
    <n v="0.75066276328554427"/>
    <s v=""/>
    <m/>
    <m/>
  </r>
  <r>
    <s v="Iglesias"/>
    <x v="19"/>
    <m/>
    <s v="SU"/>
    <n v="27674"/>
    <n v="4.6571229023720365E-2"/>
    <x v="19"/>
    <n v="1.6927836792017723"/>
    <s v=""/>
    <m/>
    <m/>
  </r>
  <r>
    <s v="Isili"/>
    <x v="19"/>
    <m/>
    <s v="SU"/>
    <n v="2842"/>
    <n v="4.7826636151410444E-3"/>
    <x v="19"/>
    <n v="0.17384155583910663"/>
    <s v=""/>
    <m/>
    <m/>
  </r>
  <r>
    <s v="Las Plassas"/>
    <x v="19"/>
    <m/>
    <s v="SU"/>
    <n v="257"/>
    <n v="4.324928040433668E-4"/>
    <x v="19"/>
    <n v="1.5720365886928364E-2"/>
    <s v=""/>
    <m/>
    <m/>
  </r>
  <r>
    <s v="Lunamatrona"/>
    <x v="19"/>
    <m/>
    <s v="SU"/>
    <n v="1783"/>
    <n v="3.0005240062619572E-3"/>
    <x v="19"/>
    <n v="0.10906386138674425"/>
    <s v=""/>
    <m/>
    <m/>
  </r>
  <r>
    <s v="Mandas"/>
    <x v="19"/>
    <m/>
    <s v="SU"/>
    <n v="2238"/>
    <n v="3.7662213830702528E-3"/>
    <x v="19"/>
    <n v="0.13689563756788201"/>
    <s v=""/>
    <m/>
    <m/>
  </r>
  <r>
    <s v="Masainas"/>
    <x v="19"/>
    <m/>
    <s v="SU"/>
    <n v="1350"/>
    <n v="2.2718493597608763E-3"/>
    <x v="19"/>
    <n v="8.2577797460518632E-2"/>
    <s v=""/>
    <m/>
    <m/>
  </r>
  <r>
    <s v="Monastir"/>
    <x v="19"/>
    <m/>
    <s v="SU"/>
    <n v="4505"/>
    <n v="7.5812454560909241E-3"/>
    <x v="19"/>
    <n v="0.2755651685626937"/>
    <s v=""/>
    <m/>
    <m/>
  </r>
  <r>
    <s v="Muravera"/>
    <x v="19"/>
    <m/>
    <s v="SU"/>
    <n v="5162"/>
    <n v="8.6868788111745514E-3"/>
    <x v="19"/>
    <n v="0.31575302999347937"/>
    <s v=""/>
    <m/>
    <m/>
  </r>
  <r>
    <s v="Musei"/>
    <x v="19"/>
    <m/>
    <s v="SU"/>
    <n v="1522"/>
    <n v="2.5612997967081877E-3"/>
    <x v="19"/>
    <n v="9.3098820544377306E-2"/>
    <s v=""/>
    <m/>
    <m/>
  </r>
  <r>
    <s v="Narcao"/>
    <x v="19"/>
    <m/>
    <s v="SU"/>
    <n v="3373"/>
    <n v="5.6762576966469889E-3"/>
    <x v="19"/>
    <n v="0.2063221561735773"/>
    <s v=""/>
    <m/>
    <m/>
  </r>
  <r>
    <s v="Nuragus"/>
    <x v="19"/>
    <m/>
    <s v="SU"/>
    <n v="942"/>
    <n v="1.5852459976998113E-3"/>
    <x v="19"/>
    <n v="5.7620952005784112E-2"/>
    <s v=""/>
    <m/>
    <m/>
  </r>
  <r>
    <s v="Nurallao"/>
    <x v="19"/>
    <m/>
    <s v="SU"/>
    <n v="1357"/>
    <n v="2.283629319404081E-3"/>
    <x v="19"/>
    <n v="8.3005978632536143E-2"/>
    <s v=""/>
    <m/>
    <m/>
  </r>
  <r>
    <s v="Nuraminis"/>
    <x v="19"/>
    <m/>
    <s v="SU"/>
    <n v="2606"/>
    <n v="4.3855106900272918E-3"/>
    <x v="19"/>
    <n v="0.15940573346823081"/>
    <s v=""/>
    <m/>
    <m/>
  </r>
  <r>
    <s v="Nurri"/>
    <x v="19"/>
    <m/>
    <s v="SU"/>
    <n v="2233"/>
    <n v="3.7578071261822493E-3"/>
    <x v="19"/>
    <n v="0.1365897938735838"/>
    <s v=""/>
    <m/>
    <m/>
  </r>
  <r>
    <s v="Nuxis"/>
    <x v="19"/>
    <m/>
    <s v="SU"/>
    <n v="1631"/>
    <n v="2.7447305968666584E-3"/>
    <x v="19"/>
    <n v="9.9766213080078436E-2"/>
    <s v=""/>
    <m/>
    <m/>
  </r>
  <r>
    <s v="Orroli"/>
    <x v="19"/>
    <m/>
    <s v="SU"/>
    <n v="2397"/>
    <n v="4.0337947521087558E-3"/>
    <x v="19"/>
    <n v="0.14662146704656531"/>
    <s v=""/>
    <m/>
    <m/>
  </r>
  <r>
    <s v="Ortacesus"/>
    <x v="19"/>
    <m/>
    <s v="SU"/>
    <n v="933"/>
    <n v="1.5701003353014054E-3"/>
    <x v="19"/>
    <n v="5.7070433356047327E-2"/>
    <s v=""/>
    <m/>
    <m/>
  </r>
  <r>
    <s v="Pabillonis"/>
    <x v="19"/>
    <m/>
    <s v="SU"/>
    <n v="2948"/>
    <n v="4.9610458611667133E-3"/>
    <x v="19"/>
    <n v="0.18032544215822885"/>
    <s v=""/>
    <m/>
    <m/>
  </r>
  <r>
    <s v="Pauli Arbarei"/>
    <x v="19"/>
    <m/>
    <s v="SU"/>
    <n v="651"/>
    <n v="1.0955362468180227E-3"/>
    <x v="19"/>
    <n v="3.9820848997627875E-2"/>
    <s v=""/>
    <m/>
    <m/>
  </r>
  <r>
    <s v="Perdaxius"/>
    <x v="19"/>
    <m/>
    <s v="SU"/>
    <n v="1475"/>
    <n v="2.4822057819609573E-3"/>
    <x v="19"/>
    <n v="9.0223889817974065E-2"/>
    <s v=""/>
    <m/>
    <m/>
  </r>
  <r>
    <s v="Pimentel"/>
    <x v="19"/>
    <m/>
    <s v="SU"/>
    <n v="1193"/>
    <n v="2.0076416934775741E-3"/>
    <x v="19"/>
    <n v="7.297430545955462E-2"/>
    <s v=""/>
    <m/>
    <m/>
  </r>
  <r>
    <s v="Piscinas"/>
    <x v="19"/>
    <m/>
    <s v="SU"/>
    <n v="872"/>
    <n v="1.467446401267766E-3"/>
    <x v="19"/>
    <n v="5.3339140285609071E-2"/>
    <s v=""/>
    <m/>
    <m/>
  </r>
  <r>
    <s v="Portoscuso"/>
    <x v="19"/>
    <m/>
    <s v="SU"/>
    <n v="5236"/>
    <n v="8.8114098131169983E-3"/>
    <x v="19"/>
    <n v="0.32027951666909305"/>
    <s v=""/>
    <m/>
    <m/>
  </r>
  <r>
    <s v="Sadali"/>
    <x v="19"/>
    <m/>
    <s v="SU"/>
    <n v="918"/>
    <n v="1.5448575646373956E-3"/>
    <x v="19"/>
    <n v="5.6152902273152672E-2"/>
    <s v=""/>
    <m/>
    <m/>
  </r>
  <r>
    <s v="Samassi"/>
    <x v="19"/>
    <m/>
    <s v="SU"/>
    <n v="5321"/>
    <n v="8.9544521802130544E-3"/>
    <x v="19"/>
    <n v="0.32547885947216271"/>
    <s v=""/>
    <m/>
    <m/>
  </r>
  <r>
    <s v="Samatzai"/>
    <x v="19"/>
    <m/>
    <s v="SU"/>
    <n v="1720"/>
    <n v="2.8945043694731166E-3"/>
    <x v="19"/>
    <n v="0.1052102308385867"/>
    <s v=""/>
    <m/>
    <m/>
  </r>
  <r>
    <s v="San Basilio"/>
    <x v="19"/>
    <m/>
    <s v="SU"/>
    <n v="1281"/>
    <n v="2.1557326147064316E-3"/>
    <x v="19"/>
    <n v="7.8357154479203245E-2"/>
    <s v=""/>
    <m/>
    <m/>
  </r>
  <r>
    <s v="San Gavino Monreale"/>
    <x v="19"/>
    <m/>
    <s v="SU"/>
    <n v="8894"/>
    <n v="1.4967280152380172E-2"/>
    <x v="19"/>
    <n v="0.54403476341766865"/>
    <s v=""/>
    <m/>
    <m/>
  </r>
  <r>
    <s v="San Giovanni Suergiu"/>
    <x v="19"/>
    <m/>
    <s v="SU"/>
    <n v="6020"/>
    <n v="1.0130765293155907E-2"/>
    <x v="19"/>
    <n v="0.36823580793505351"/>
    <s v=""/>
    <m/>
    <m/>
  </r>
  <r>
    <s v="San Nicolò Gerrei"/>
    <x v="19"/>
    <m/>
    <s v="SU"/>
    <n v="846"/>
    <n v="1.4236922654501491E-3"/>
    <x v="19"/>
    <n v="5.1748753075258343E-2"/>
    <s v=""/>
    <m/>
    <m/>
  </r>
  <r>
    <s v="San Sperate"/>
    <x v="19"/>
    <m/>
    <s v="SU"/>
    <n v="7972"/>
    <n v="1.3415691182232375E-2"/>
    <x v="19"/>
    <n v="0.48763718618907748"/>
    <s v=""/>
    <m/>
    <m/>
  </r>
  <r>
    <s v="San Vito"/>
    <x v="19"/>
    <m/>
    <s v="SU"/>
    <n v="3822"/>
    <n v="6.4318579651896808E-3"/>
    <x v="19"/>
    <n v="0.23378691992155723"/>
    <s v=""/>
    <m/>
    <m/>
  </r>
  <r>
    <s v="Sanluri"/>
    <x v="19"/>
    <m/>
    <s v="SU"/>
    <n v="8460"/>
    <n v="1.4236922654501492E-2"/>
    <x v="19"/>
    <n v="0.51748753075258347"/>
    <s v=""/>
    <m/>
    <m/>
  </r>
  <r>
    <s v="Santadi"/>
    <x v="19"/>
    <m/>
    <s v="SU"/>
    <n v="3570"/>
    <n v="6.0077794180343176E-3"/>
    <x v="19"/>
    <n v="0.21837239772892705"/>
    <s v=""/>
    <m/>
    <m/>
  </r>
  <r>
    <s v="Sant'Andrea Frius"/>
    <x v="19"/>
    <m/>
    <s v="SU"/>
    <n v="1834"/>
    <n v="3.0863494265195904E-3"/>
    <x v="19"/>
    <n v="0.11218346706858605"/>
    <s v=""/>
    <m/>
    <m/>
  </r>
  <r>
    <s v="Sant'Anna Arresi"/>
    <x v="19"/>
    <m/>
    <s v="SU"/>
    <n v="2712"/>
    <n v="4.5638929360529599E-3"/>
    <x v="19"/>
    <n v="0.165889619787353"/>
    <s v=""/>
    <m/>
    <m/>
  </r>
  <r>
    <s v="Sant'Antioco"/>
    <x v="19"/>
    <m/>
    <s v="SU"/>
    <n v="11496"/>
    <n v="1.9346059436897059E-2"/>
    <x v="19"/>
    <n v="0.70319582193046093"/>
    <s v=""/>
    <m/>
    <m/>
  </r>
  <r>
    <s v="Sardara"/>
    <x v="19"/>
    <m/>
    <s v="SU"/>
    <n v="4168"/>
    <n v="7.0141245418395056E-3"/>
    <x v="19"/>
    <n v="0.25495130356699386"/>
    <s v=""/>
    <m/>
    <m/>
  </r>
  <r>
    <s v="Segariu"/>
    <x v="19"/>
    <m/>
    <s v="SU"/>
    <n v="1277"/>
    <n v="2.1490012091960288E-3"/>
    <x v="19"/>
    <n v="7.8112479523764669E-2"/>
    <s v=""/>
    <m/>
    <m/>
  </r>
  <r>
    <s v="Selegas"/>
    <x v="19"/>
    <m/>
    <s v="SU"/>
    <n v="1433"/>
    <n v="2.4115260241017304E-3"/>
    <x v="19"/>
    <n v="8.765480278586904E-2"/>
    <s v=""/>
    <m/>
    <m/>
  </r>
  <r>
    <s v="Senorbì"/>
    <x v="19"/>
    <m/>
    <s v="SU"/>
    <n v="4781"/>
    <n v="8.0457124363087027E-3"/>
    <x v="19"/>
    <n v="0.29244774048795524"/>
    <s v=""/>
    <m/>
    <m/>
  </r>
  <r>
    <s v="Serdiana"/>
    <x v="19"/>
    <m/>
    <s v="SU"/>
    <n v="2620"/>
    <n v="4.4090706093137004E-3"/>
    <x v="19"/>
    <n v="0.1602620958122658"/>
    <s v=""/>
    <m/>
    <m/>
  </r>
  <r>
    <s v="Serramanna"/>
    <x v="19"/>
    <m/>
    <s v="SU"/>
    <n v="9259"/>
    <n v="1.5581520905204411E-2"/>
    <x v="19"/>
    <n v="0.56636135310143854"/>
    <s v=""/>
    <m/>
    <m/>
  </r>
  <r>
    <s v="Serrenti"/>
    <x v="19"/>
    <m/>
    <s v="SU"/>
    <n v="5028"/>
    <n v="8.4613767265760628E-3"/>
    <x v="19"/>
    <n v="0.30755641898628716"/>
    <s v=""/>
    <m/>
    <m/>
  </r>
  <r>
    <s v="Serri"/>
    <x v="19"/>
    <m/>
    <s v="SU"/>
    <n v="676"/>
    <n v="1.1376075312580388E-3"/>
    <x v="19"/>
    <n v="4.1350067469118963E-2"/>
    <s v=""/>
    <m/>
    <m/>
  </r>
  <r>
    <s v="Setzu"/>
    <x v="19"/>
    <m/>
    <s v="SU"/>
    <n v="144"/>
    <n v="2.4233059837449345E-4"/>
    <x v="19"/>
    <n v="8.8082983957886545E-3"/>
    <s v=""/>
    <m/>
    <m/>
  </r>
  <r>
    <s v="Seui"/>
    <x v="19"/>
    <m/>
    <s v="SU"/>
    <n v="1361"/>
    <n v="2.2903607249144834E-3"/>
    <x v="19"/>
    <n v="8.3250653587974718E-2"/>
    <s v=""/>
    <m/>
    <m/>
  </r>
  <r>
    <s v="Seulo"/>
    <x v="19"/>
    <m/>
    <s v="SU"/>
    <n v="897"/>
    <n v="1.5095176857077824E-3"/>
    <x v="19"/>
    <n v="5.4868358757100159E-2"/>
    <s v=""/>
    <m/>
    <m/>
  </r>
  <r>
    <s v="Siddi"/>
    <x v="19"/>
    <m/>
    <s v="SU"/>
    <n v="696"/>
    <n v="1.1712645588100518E-3"/>
    <x v="19"/>
    <n v="4.2573442246311828E-2"/>
    <s v=""/>
    <m/>
    <m/>
  </r>
  <r>
    <s v="Siliqua"/>
    <x v="19"/>
    <m/>
    <s v="SU"/>
    <n v="3997"/>
    <n v="6.7263569562697944E-3"/>
    <x v="19"/>
    <n v="0.24449144922199484"/>
    <s v=""/>
    <m/>
    <m/>
  </r>
  <r>
    <s v="Silius"/>
    <x v="19"/>
    <m/>
    <s v="SU"/>
    <n v="1271"/>
    <n v="2.1389041009304251E-3"/>
    <x v="19"/>
    <n v="7.7745467090606798E-2"/>
    <s v=""/>
    <m/>
    <m/>
  </r>
  <r>
    <s v="Siurgus Donigala"/>
    <x v="19"/>
    <m/>
    <s v="SU"/>
    <n v="2080"/>
    <n v="3.5003308654093499E-3"/>
    <x v="19"/>
    <n v="0.12723097682805834"/>
    <s v=""/>
    <m/>
    <m/>
  </r>
  <r>
    <s v="Soleminis"/>
    <x v="19"/>
    <m/>
    <s v="SU"/>
    <n v="1858"/>
    <n v="3.1267378595820064E-3"/>
    <x v="19"/>
    <n v="0.1136515168012175"/>
    <s v=""/>
    <m/>
    <m/>
  </r>
  <r>
    <s v="Suelli"/>
    <x v="19"/>
    <m/>
    <s v="SU"/>
    <n v="1135"/>
    <n v="1.9100363135767368E-3"/>
    <x v="19"/>
    <n v="6.9426518605695292E-2"/>
    <s v=""/>
    <m/>
    <m/>
  </r>
  <r>
    <s v="Teulada"/>
    <x v="19"/>
    <m/>
    <s v="SU"/>
    <n v="3773"/>
    <n v="6.3493982476872492E-3"/>
    <x v="19"/>
    <n v="0.23078965171743471"/>
    <s v=""/>
    <m/>
    <m/>
  </r>
  <r>
    <s v="Tratalias"/>
    <x v="19"/>
    <m/>
    <s v="SU"/>
    <n v="1107"/>
    <n v="1.8629164750039186E-3"/>
    <x v="19"/>
    <n v="6.7713793917625276E-2"/>
    <s v=""/>
    <m/>
    <m/>
  </r>
  <r>
    <s v="Tuili"/>
    <x v="19"/>
    <m/>
    <s v="SU"/>
    <n v="1062"/>
    <n v="1.7871881630118895E-3"/>
    <x v="19"/>
    <n v="6.496120066894133E-2"/>
    <s v=""/>
    <m/>
    <m/>
  </r>
  <r>
    <s v="Turri"/>
    <x v="19"/>
    <m/>
    <s v="SU"/>
    <n v="442"/>
    <n v="7.438203088994869E-4"/>
    <x v="19"/>
    <n v="2.7036582575962399E-2"/>
    <s v=""/>
    <m/>
    <m/>
  </r>
  <r>
    <s v="Ussana"/>
    <x v="19"/>
    <m/>
    <s v="SU"/>
    <n v="4285"/>
    <n v="7.2110181530187813E-3"/>
    <x v="19"/>
    <n v="0.26210804601357213"/>
    <s v=""/>
    <m/>
    <m/>
  </r>
  <r>
    <s v="Ussaramanna"/>
    <x v="19"/>
    <m/>
    <s v="SU"/>
    <n v="556"/>
    <n v="9.3566536594596095E-4"/>
    <x v="19"/>
    <n v="3.4009818805961753E-2"/>
    <s v=""/>
    <m/>
    <m/>
  </r>
  <r>
    <s v="Vallermosa"/>
    <x v="19"/>
    <m/>
    <s v="SU"/>
    <n v="1944"/>
    <n v="3.2714630780556618E-3"/>
    <x v="19"/>
    <n v="0.11891202834314683"/>
    <s v=""/>
    <m/>
    <m/>
  </r>
  <r>
    <s v="Villacidro"/>
    <x v="19"/>
    <m/>
    <s v="SU"/>
    <n v="14281"/>
    <n v="2.403280052351487E-2"/>
    <x v="19"/>
    <n v="0.87355075965456797"/>
    <s v=""/>
    <m/>
    <m/>
  </r>
  <r>
    <s v="Villamar"/>
    <x v="19"/>
    <m/>
    <s v="SU"/>
    <n v="2872"/>
    <n v="4.8331491564690644E-3"/>
    <x v="19"/>
    <n v="0.17567661800489595"/>
    <s v=""/>
    <m/>
    <m/>
  </r>
  <r>
    <s v="Villamassargia"/>
    <x v="19"/>
    <m/>
    <s v="SU"/>
    <n v="3655"/>
    <n v="6.1508217851303721E-3"/>
    <x v="19"/>
    <n v="0.22357174053199677"/>
    <s v=""/>
    <m/>
    <m/>
  </r>
  <r>
    <s v="Villanova Tulo"/>
    <x v="19"/>
    <m/>
    <s v="SU"/>
    <n v="1158"/>
    <n v="1.9487418952615519E-3"/>
    <x v="19"/>
    <n v="7.0833399599467092E-2"/>
    <s v=""/>
    <m/>
    <m/>
  </r>
  <r>
    <s v="Villanovaforru"/>
    <x v="19"/>
    <m/>
    <s v="SU"/>
    <n v="681"/>
    <n v="1.146021788146042E-3"/>
    <x v="19"/>
    <n v="4.1655911163417179E-2"/>
    <s v=""/>
    <m/>
    <m/>
  </r>
  <r>
    <s v="Villanovafranca"/>
    <x v="19"/>
    <m/>
    <s v="SU"/>
    <n v="1433"/>
    <n v="2.4115260241017304E-3"/>
    <x v="19"/>
    <n v="8.765480278586904E-2"/>
    <s v=""/>
    <m/>
    <m/>
  </r>
  <r>
    <s v="Villaperuccio"/>
    <x v="19"/>
    <m/>
    <s v="SU"/>
    <n v="1097"/>
    <n v="1.8460879612279121E-3"/>
    <x v="19"/>
    <n v="6.7102106529028857E-2"/>
    <s v=""/>
    <m/>
    <m/>
  </r>
  <r>
    <s v="Villaputzu"/>
    <x v="19"/>
    <m/>
    <s v="SU"/>
    <n v="4836"/>
    <n v="8.1382692620767388E-3"/>
    <x v="19"/>
    <n v="0.29581202112523564"/>
    <s v=""/>
    <m/>
    <m/>
  </r>
  <r>
    <s v="Villasalto"/>
    <x v="19"/>
    <m/>
    <s v="SU"/>
    <n v="1127"/>
    <n v="1.8965735025559313E-3"/>
    <x v="19"/>
    <n v="6.8937168694818154E-2"/>
    <s v=""/>
    <m/>
    <m/>
  </r>
  <r>
    <s v="Villasimius"/>
    <x v="19"/>
    <m/>
    <s v="SU"/>
    <n v="3420"/>
    <n v="5.7553517113942201E-3"/>
    <x v="19"/>
    <n v="0.20919708689998057"/>
    <s v=""/>
    <m/>
    <m/>
  </r>
  <r>
    <s v="Villasor"/>
    <x v="19"/>
    <m/>
    <s v="SU"/>
    <n v="6857"/>
    <n v="1.153931189620765E-2"/>
    <x v="19"/>
    <n v="0.41943404236057508"/>
    <s v=""/>
    <m/>
    <m/>
  </r>
  <r>
    <s v="Villaspeciosa"/>
    <x v="19"/>
    <m/>
    <s v="SU"/>
    <n v="2407"/>
    <n v="4.0506232658847618E-3"/>
    <x v="19"/>
    <n v="0.14723315443516174"/>
    <s v="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8A370-907B-2F4A-B253-172CBE2B4627}" name="Tabella pivot5" cacheId="1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rowHeaderCaption="Popolazione regioni">
  <location ref="G1:G42" firstHeaderRow="1" firstDataRow="1" firstDataCol="1"/>
  <pivotFields count="11">
    <pivotField showAll="0"/>
    <pivotField axis="axisRow" showAll="0" sortType="ascending">
      <items count="21">
        <item x="12"/>
        <item x="16"/>
        <item x="17"/>
        <item x="14"/>
        <item x="7"/>
        <item x="5"/>
        <item x="11"/>
        <item x="6"/>
        <item x="2"/>
        <item x="10"/>
        <item x="13"/>
        <item x="0"/>
        <item x="15"/>
        <item x="19"/>
        <item x="18"/>
        <item x="8"/>
        <item x="3"/>
        <item x="9"/>
        <item x="1"/>
        <item x="4"/>
        <item t="default"/>
      </items>
    </pivotField>
    <pivotField showAll="0"/>
    <pivotField showAll="0"/>
    <pivotField showAll="0"/>
    <pivotField numFmtId="10" showAll="0"/>
    <pivotField axis="axisRow" showAll="0">
      <items count="21">
        <item x="1"/>
        <item x="13"/>
        <item x="16"/>
        <item x="9"/>
        <item x="3"/>
        <item x="5"/>
        <item x="12"/>
        <item x="10"/>
        <item x="6"/>
        <item x="19"/>
        <item x="17"/>
        <item x="8"/>
        <item x="15"/>
        <item x="7"/>
        <item x="0"/>
        <item x="4"/>
        <item x="18"/>
        <item x="11"/>
        <item x="14"/>
        <item x="2"/>
        <item t="default"/>
      </items>
    </pivotField>
    <pivotField numFmtId="10" showAll="0"/>
    <pivotField showAll="0"/>
    <pivotField showAll="0"/>
    <pivotField showAll="0"/>
  </pivotFields>
  <rowFields count="2">
    <field x="1"/>
    <field x="6"/>
  </rowFields>
  <rowItems count="41">
    <i>
      <x/>
    </i>
    <i r="1">
      <x v="6"/>
    </i>
    <i>
      <x v="1"/>
    </i>
    <i r="1">
      <x v="2"/>
    </i>
    <i>
      <x v="2"/>
    </i>
    <i r="1">
      <x v="10"/>
    </i>
    <i>
      <x v="3"/>
    </i>
    <i r="1">
      <x v="18"/>
    </i>
    <i>
      <x v="4"/>
    </i>
    <i r="1">
      <x v="13"/>
    </i>
    <i>
      <x v="5"/>
    </i>
    <i r="1">
      <x v="5"/>
    </i>
    <i>
      <x v="6"/>
    </i>
    <i r="1">
      <x v="17"/>
    </i>
    <i>
      <x v="7"/>
    </i>
    <i r="1">
      <x v="8"/>
    </i>
    <i>
      <x v="8"/>
    </i>
    <i r="1">
      <x v="19"/>
    </i>
    <i>
      <x v="9"/>
    </i>
    <i r="1">
      <x v="7"/>
    </i>
    <i>
      <x v="10"/>
    </i>
    <i r="1">
      <x v="1"/>
    </i>
    <i>
      <x v="11"/>
    </i>
    <i r="1">
      <x v="14"/>
    </i>
    <i>
      <x v="12"/>
    </i>
    <i r="1">
      <x v="12"/>
    </i>
    <i>
      <x v="13"/>
    </i>
    <i r="1">
      <x v="9"/>
    </i>
    <i>
      <x v="14"/>
    </i>
    <i r="1">
      <x v="16"/>
    </i>
    <i>
      <x v="15"/>
    </i>
    <i r="1">
      <x v="11"/>
    </i>
    <i>
      <x v="16"/>
    </i>
    <i r="1">
      <x v="4"/>
    </i>
    <i>
      <x v="17"/>
    </i>
    <i r="1">
      <x v="3"/>
    </i>
    <i>
      <x v="18"/>
    </i>
    <i r="1">
      <x/>
    </i>
    <i>
      <x v="19"/>
    </i>
    <i r="1"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F451F-5F22-9E46-A941-28D6CAE39265}" name="Tabella pivot2" cacheId="1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G19:J40" firstHeaderRow="0" firstDataRow="1" firstDataCol="1"/>
  <pivotFields count="4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a di GUARITI" fld="2" baseField="0" baseItem="0"/>
    <dataField name="Somma di DECEDUTI" fld="3" baseField="0" baseItem="0"/>
    <dataField name="Somma di TOTAL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7841FE6-A45D-1C4F-AE1C-6630D9ECDC00}" autoFormatId="16" applyNumberFormats="0" applyBorderFormats="0" applyFontFormats="0" applyPatternFormats="0" applyAlignmentFormats="0" applyWidthHeightFormats="0">
  <queryTableRefresh nextId="22" unboundColumnsRight="9">
    <queryTableFields count="14">
      <queryTableField id="6" name="Denominazione" tableColumnId="6"/>
      <queryTableField id="7" name="Regione" tableColumnId="7"/>
      <queryTableField id="14" dataBound="0" tableColumnId="1"/>
      <queryTableField id="8" name="Sigla automobilistica" tableColumnId="8"/>
      <queryTableField id="9" name="Popolazione2011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20" dataBound="0" tableColumnId="22"/>
      <queryTableField id="21" dataBound="0" tableColumnId="23"/>
      <queryTableField id="17" dataBound="0" tableColumnId="15"/>
      <queryTableField id="18" dataBound="0" tableColumnId="16"/>
      <queryTableField id="19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3" xr16:uid="{9D2AFF46-CC3E-D14A-8895-1A970D3DEECF}" autoFormatId="16" applyNumberFormats="0" applyBorderFormats="0" applyFontFormats="0" applyPatternFormats="0" applyAlignmentFormats="0" applyWidthHeightFormats="0">
  <queryTableRefresh nextId="6">
    <queryTableFields count="3">
      <queryTableField id="1" name="RegionName" tableColumnId="1"/>
      <queryTableField id="2" name="ProvinceName" tableColumnId="2"/>
      <queryTableField id="3" name="ProvinceAbbreviation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5" xr16:uid="{C3092906-0ACD-9D4F-AD93-B92CD20FEED0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dice Regione" tableColumnId="1"/>
      <queryTableField id="2" name="Ripartizione geografica" tableColumnId="2"/>
      <queryTableField id="3" name="Regione" tableColumnId="3"/>
      <queryTableField id="4" dataBound="0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C8429D99-0E7D-0443-A578-DD0337FD8CF9}" autoFormatId="16" applyNumberFormats="0" applyBorderFormats="0" applyFontFormats="0" applyPatternFormats="0" applyAlignmentFormats="0" applyWidthHeightFormats="0">
  <queryTableRefresh nextId="5">
    <queryTableFields count="4">
      <queryTableField id="1" name="RegionName" tableColumnId="1"/>
      <queryTableField id="2" name="TotalHospitalizedPatients" tableColumnId="2"/>
      <queryTableField id="3" name="Recovered" tableColumnId="3"/>
      <queryTableField id="4" name="Deaths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22ED7050-CFB1-4243-943F-DD0D91A243F4}" autoFormatId="16" applyNumberFormats="0" applyBorderFormats="0" applyFontFormats="0" applyPatternFormats="0" applyAlignmentFormats="0" applyWidthHeightFormats="0">
  <queryTableRefresh nextId="4">
    <queryTableFields count="3">
      <queryTableField id="1" name="RegionName" tableColumnId="1"/>
      <queryTableField id="2" name="ProvinceName" tableColumnId="2"/>
      <queryTableField id="3" name="ProvinceAbbreviation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5FAB64-872C-EE4F-854B-40A431FA1FBD}" name="Comuni" displayName="Comuni" ref="A1:N7909" tableType="queryTable" totalsRowShown="0">
  <autoFilter ref="A1:N7909" xr:uid="{155FAB64-872C-EE4F-854B-40A431FA1FBD}"/>
  <sortState xmlns:xlrd2="http://schemas.microsoft.com/office/spreadsheetml/2017/richdata2" ref="A2:N7909">
    <sortCondition ref="J1:J7909"/>
  </sortState>
  <tableColumns count="14">
    <tableColumn id="6" xr3:uid="{02BB819F-16AF-0446-8B0B-EB869D6F0848}" uniqueName="6" name="Denominazione" queryTableFieldId="6" dataDxfId="21"/>
    <tableColumn id="7" xr3:uid="{0FCCE500-15F2-4A45-8573-3FC7F2B36B10}" uniqueName="7" name="Regione" queryTableFieldId="7" dataDxfId="20"/>
    <tableColumn id="1" xr3:uid="{F7E79DB5-3388-E748-9A19-30228CA77AEF}" uniqueName="1" name="Ripartizione geografica" queryTableFieldId="14"/>
    <tableColumn id="8" xr3:uid="{5C8F9B1C-5DBD-9F47-8940-ACE999275005}" uniqueName="8" name="Sigla automobilistica" queryTableFieldId="8" dataDxfId="19"/>
    <tableColumn id="9" xr3:uid="{3B319067-78AB-054A-9DE0-8D51DAB0ECA1}" uniqueName="9" name="Popolazione2011" queryTableFieldId="9" dataDxfId="18"/>
    <tableColumn id="10" xr3:uid="{FB681CDF-E3CA-0F4A-8A72-AFC7CD040B1A}" uniqueName="10" name="Percentuale sul totale per comune" queryTableFieldId="10" dataDxfId="17" dataCellStyle="Percentuale">
      <calculatedColumnFormula>E2/SUM(E:E)*100</calculatedColumnFormula>
    </tableColumn>
    <tableColumn id="11" xr3:uid="{D96D7EB2-2017-1F46-9DDF-5D963A64E907}" uniqueName="11" name="Popolazione per regione" queryTableFieldId="11" dataDxfId="16">
      <calculatedColumnFormula>SUMIF(B:B,B2,E:E)</calculatedColumnFormula>
    </tableColumn>
    <tableColumn id="12" xr3:uid="{ED453029-AB10-2344-A49E-2A584445CE13}" uniqueName="12" name="Percentuale popolazione del comune nella regione" queryTableFieldId="12" dataDxfId="15" dataCellStyle="Percentuale">
      <calculatedColumnFormula>E2/G2*100</calculatedColumnFormula>
    </tableColumn>
    <tableColumn id="13" xr3:uid="{F6B2F6DF-6FC7-FC4F-9F50-9F5EB7C2C4E1}" uniqueName="13" name="MAGGIORE" queryTableFieldId="13" dataDxfId="14">
      <calculatedColumnFormula>IF(E2&gt;300000, "MAGGIORE", "")</calculatedColumnFormula>
    </tableColumn>
    <tableColumn id="22" xr3:uid="{17AF7440-0423-7647-95C3-83FB2BEA57BE}" uniqueName="22" name="REGIONI" queryTableFieldId="20"/>
    <tableColumn id="23" xr3:uid="{E9CFAB8E-AE01-4340-9EDC-F75D3F226E7C}" uniqueName="23" name="Popolazione regioni" queryTableFieldId="21" dataDxfId="3"/>
    <tableColumn id="15" xr3:uid="{272496E0-8326-AE45-8A99-C9D65510904A}" uniqueName="15" name="Rapporto guariti per regione" queryTableFieldId="17" dataDxfId="8" dataCellStyle="Percentuale">
      <calculatedColumnFormula>P2/Comuni[[#This Row],[Popolazione regioni]]*100</calculatedColumnFormula>
    </tableColumn>
    <tableColumn id="16" xr3:uid="{BE9DAFD4-C9E2-D24D-A22D-772D3852AD5C}" uniqueName="16" name="Rapporto morti per regione" queryTableFieldId="18" dataDxfId="7" dataCellStyle="Percentuale">
      <calculatedColumnFormula>Q2/Comuni[[#This Row],[Popolazione regioni]]*100</calculatedColumnFormula>
    </tableColumn>
    <tableColumn id="17" xr3:uid="{81DFA072-F32E-1747-9676-FE6EA66EF49C}" uniqueName="17" name=" " queryTableFieldId="19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C502DB8-9009-0A48-AEB5-C8F24EB7FD89}" name="covid19_italy_province7" displayName="covid19_italy_province7" ref="S1:U102" tableType="queryTable" totalsRowShown="0">
  <autoFilter ref="S1:U102" xr:uid="{8C502DB8-9009-0A48-AEB5-C8F24EB7FD89}"/>
  <tableColumns count="3">
    <tableColumn id="1" xr3:uid="{866EB0BD-322F-8A40-9557-E1D1C0BCB643}" uniqueName="1" name="RegionName" queryTableFieldId="1" dataDxfId="2"/>
    <tableColumn id="2" xr3:uid="{0A8B3F44-940D-9543-A513-65D0D8EC2386}" uniqueName="2" name="ProvinceName" queryTableFieldId="2" dataDxfId="1"/>
    <tableColumn id="3" xr3:uid="{2000CEA8-5B8D-9A40-BC7C-DB4C32952F37}" uniqueName="3" name="ProvinceAbbreviation" queryTableFieldId="3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F23698-9100-F84B-98EE-C227A2D178D8}" name="Ripartizione_geografica" displayName="Ripartizione_geografica" ref="A1:D21" tableType="queryTable" totalsRowShown="0">
  <autoFilter ref="A1:D21" xr:uid="{53F23698-9100-F84B-98EE-C227A2D178D8}"/>
  <tableColumns count="4">
    <tableColumn id="1" xr3:uid="{91780D2C-602E-084E-95A7-E504ADD7DB24}" uniqueName="1" name="Codice Regione" queryTableFieldId="1"/>
    <tableColumn id="2" xr3:uid="{AAFFEEF2-19C0-0648-B355-7EC638F8560A}" uniqueName="2" name="Ripartizione geografica" queryTableFieldId="2" dataDxfId="13"/>
    <tableColumn id="3" xr3:uid="{2F151B3A-0C20-3443-ADF8-7D1F3E44508C}" uniqueName="3" name="Regione" queryTableFieldId="3" dataDxfId="12"/>
    <tableColumn id="4" xr3:uid="{338839B0-D230-6A42-91C7-AE614F88D018}" uniqueName="4" name="Popolazione regioni" queryTableFieldId="4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5D74F1-C57F-CC42-961C-8EC81D01A81D}" name="covid19_italy_region" displayName="covid19_italy_region" ref="A1:D1999" tableType="queryTable" totalsRowShown="0">
  <autoFilter ref="A1:D1999" xr:uid="{7F5D74F1-C57F-CC42-961C-8EC81D01A81D}"/>
  <sortState xmlns:xlrd2="http://schemas.microsoft.com/office/spreadsheetml/2017/richdata2" ref="A2:D1999">
    <sortCondition ref="A1:A1999"/>
  </sortState>
  <tableColumns count="4">
    <tableColumn id="1" xr3:uid="{BDBFAA70-6BC1-484B-82C1-DA3490F2D9B0}" uniqueName="1" name=" REGIONE" queryTableFieldId="1" dataDxfId="11"/>
    <tableColumn id="2" xr3:uid="{9DEE78A1-E346-0348-9645-B48862885DCF}" uniqueName="2" name="TOTALE" queryTableFieldId="2"/>
    <tableColumn id="3" xr3:uid="{51274BC2-F16E-CF4E-A3DA-1D407359B361}" uniqueName="3" name="GUARITI" queryTableFieldId="3"/>
    <tableColumn id="4" xr3:uid="{CF6DB6D9-BCBC-9446-A078-3EF82DF5468B}" uniqueName="4" name="DECEDUTI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95CD52-6DEE-364E-8101-139DB75191D9}" name="covid19_italy_province" displayName="covid19_italy_province" ref="A1:C102" tableType="queryTable" totalsRowShown="0">
  <autoFilter ref="A1:C102" xr:uid="{3C95CD52-6DEE-364E-8101-139DB75191D9}"/>
  <sortState xmlns:xlrd2="http://schemas.microsoft.com/office/spreadsheetml/2017/richdata2" ref="A2:C102">
    <sortCondition ref="A1:A102"/>
  </sortState>
  <tableColumns count="3">
    <tableColumn id="1" xr3:uid="{B5A346F0-7248-224B-B7DD-6EE38177A92C}" uniqueName="1" name="RegionName" queryTableFieldId="1" dataDxfId="6"/>
    <tableColumn id="2" xr3:uid="{D2BAF166-F29A-EB40-82CA-E42903A8D997}" uniqueName="2" name="ProvinceName" queryTableFieldId="2" dataDxfId="5"/>
    <tableColumn id="3" xr3:uid="{8A796FE8-1FBC-864B-85A8-0DDF46318FD5}" uniqueName="3" name="ProvinceAbbreviation" queryTableFieldId="3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DE3C8-67B1-4C4E-8F66-FA24D3EDD9FE}">
  <dimension ref="A1:W7909"/>
  <sheetViews>
    <sheetView tabSelected="1" topLeftCell="R1" zoomScale="125" zoomScaleNormal="125" workbookViewId="0">
      <selection activeCell="Y14" sqref="Y14"/>
    </sheetView>
  </sheetViews>
  <sheetFormatPr baseColWidth="10" defaultRowHeight="16" x14ac:dyDescent="0.2"/>
  <cols>
    <col min="1" max="1" width="50.5" bestFit="1" customWidth="1"/>
    <col min="2" max="2" width="24.6640625" bestFit="1" customWidth="1"/>
    <col min="3" max="3" width="26.33203125" customWidth="1"/>
    <col min="4" max="4" width="21" bestFit="1" customWidth="1"/>
    <col min="5" max="5" width="19.5" customWidth="1"/>
    <col min="6" max="6" width="33.83203125" style="2" customWidth="1"/>
    <col min="7" max="7" width="30.6640625" bestFit="1" customWidth="1"/>
    <col min="8" max="8" width="43.1640625" style="2" bestFit="1" customWidth="1"/>
    <col min="9" max="9" width="17" customWidth="1"/>
    <col min="10" max="10" width="28.6640625" customWidth="1"/>
    <col min="11" max="11" width="27.83203125" style="25" customWidth="1"/>
    <col min="12" max="12" width="32.1640625" style="21" customWidth="1"/>
    <col min="13" max="13" width="31.83203125" style="17" customWidth="1"/>
    <col min="14" max="14" width="18.83203125" customWidth="1"/>
    <col min="15" max="15" width="19.6640625" customWidth="1"/>
    <col min="16" max="16" width="17.83203125" style="25" customWidth="1"/>
    <col min="17" max="17" width="15.1640625" customWidth="1"/>
    <col min="18" max="18" width="17.1640625" customWidth="1"/>
    <col min="19" max="19" width="18.5" customWidth="1"/>
    <col min="20" max="20" width="32.1640625" bestFit="1" customWidth="1"/>
    <col min="21" max="21" width="21.33203125" bestFit="1" customWidth="1"/>
  </cols>
  <sheetData>
    <row r="1" spans="1:23" x14ac:dyDescent="0.2">
      <c r="A1" t="s">
        <v>0</v>
      </c>
      <c r="B1" s="3" t="s">
        <v>1</v>
      </c>
      <c r="C1" t="s">
        <v>8039</v>
      </c>
      <c r="D1" t="s">
        <v>2</v>
      </c>
      <c r="E1" t="s">
        <v>3</v>
      </c>
      <c r="F1" s="2" t="s">
        <v>8046</v>
      </c>
      <c r="G1" t="s">
        <v>8065</v>
      </c>
      <c r="H1" s="2" t="s">
        <v>8076</v>
      </c>
      <c r="I1" s="1" t="s">
        <v>8047</v>
      </c>
      <c r="J1" s="6" t="s">
        <v>8080</v>
      </c>
      <c r="K1" s="22" t="s">
        <v>8077</v>
      </c>
      <c r="L1" s="18" t="s">
        <v>8074</v>
      </c>
      <c r="M1" s="15" t="s">
        <v>8075</v>
      </c>
      <c r="N1" s="1" t="s">
        <v>8048</v>
      </c>
      <c r="O1" s="8" t="s">
        <v>8080</v>
      </c>
      <c r="P1" s="27" t="s">
        <v>8082</v>
      </c>
      <c r="Q1" s="8" t="s">
        <v>8066</v>
      </c>
      <c r="R1" s="8" t="s">
        <v>8083</v>
      </c>
      <c r="S1" t="s">
        <v>8050</v>
      </c>
      <c r="T1" t="s">
        <v>8084</v>
      </c>
      <c r="U1" t="s">
        <v>8085</v>
      </c>
    </row>
    <row r="2" spans="1:23" x14ac:dyDescent="0.2">
      <c r="A2" t="s">
        <v>18</v>
      </c>
      <c r="B2" t="s">
        <v>8</v>
      </c>
      <c r="C2" t="s">
        <v>8043</v>
      </c>
      <c r="D2" t="s">
        <v>5</v>
      </c>
      <c r="E2">
        <v>1347</v>
      </c>
      <c r="F2" s="2">
        <f>E2/SUM(E:E)*100</f>
        <v>2.2668008056280745E-3</v>
      </c>
      <c r="G2">
        <f>SUMIF(B:B,B2,E:E)</f>
        <v>4363916</v>
      </c>
      <c r="H2" s="2">
        <f>E2/G2*100</f>
        <v>3.0866771954363922E-2</v>
      </c>
      <c r="I2" t="str">
        <f>IF(E2&gt;300000, "MAGGIORE", "")</f>
        <v/>
      </c>
      <c r="J2" s="4" t="s">
        <v>5446</v>
      </c>
      <c r="K2" s="23">
        <v>1307309</v>
      </c>
      <c r="L2" s="26">
        <f>P2/Comuni[[#This Row],[Popolazione regioni]]*100</f>
        <v>9.643550224162766</v>
      </c>
      <c r="M2" s="16">
        <f>Q2/Comuni[[#This Row],[Popolazione regioni]]*100</f>
        <v>1.5551028869226786</v>
      </c>
      <c r="N2" s="11"/>
      <c r="O2" s="3" t="s">
        <v>5446</v>
      </c>
      <c r="P2" s="25">
        <v>126071</v>
      </c>
      <c r="Q2" s="7">
        <v>20330</v>
      </c>
      <c r="R2" s="7">
        <v>146401</v>
      </c>
      <c r="S2" s="7" t="s">
        <v>6847</v>
      </c>
      <c r="T2" s="7" t="s">
        <v>6890</v>
      </c>
      <c r="U2" s="7" t="s">
        <v>6848</v>
      </c>
    </row>
    <row r="3" spans="1:23" x14ac:dyDescent="0.2">
      <c r="A3" t="s">
        <v>22</v>
      </c>
      <c r="B3" t="s">
        <v>8</v>
      </c>
      <c r="C3" t="s">
        <v>8043</v>
      </c>
      <c r="D3" t="s">
        <v>5</v>
      </c>
      <c r="E3">
        <v>3783</v>
      </c>
      <c r="F3" s="2">
        <f>E3/SUM(E:E)*100</f>
        <v>6.3662267614632553E-3</v>
      </c>
      <c r="G3">
        <f>SUMIF(B:B,B3,E:E)</f>
        <v>4363916</v>
      </c>
      <c r="H3" s="2">
        <f>E3/G3*100</f>
        <v>8.6688194731520951E-2</v>
      </c>
      <c r="I3" t="str">
        <f>IF(E3&gt;300000, "MAGGIORE", "")</f>
        <v/>
      </c>
      <c r="J3" s="4" t="s">
        <v>6713</v>
      </c>
      <c r="K3" s="23">
        <v>578036</v>
      </c>
      <c r="L3" s="19">
        <f>P3/Comuni[[#This Row],[Popolazione regioni]]*100</f>
        <v>0.17455660201094741</v>
      </c>
      <c r="M3" s="16">
        <f>Q3/Comuni[[#This Row],[Popolazione regioni]]*100</f>
        <v>1.7126960950529034E-2</v>
      </c>
      <c r="N3" s="11"/>
      <c r="O3" s="3" t="s">
        <v>6713</v>
      </c>
      <c r="P3" s="25">
        <v>1009</v>
      </c>
      <c r="Q3" s="7">
        <v>99</v>
      </c>
      <c r="R3" s="7">
        <v>1108</v>
      </c>
      <c r="S3" s="7" t="s">
        <v>6847</v>
      </c>
      <c r="T3" s="7" t="s">
        <v>7011</v>
      </c>
      <c r="U3" s="7" t="s">
        <v>6999</v>
      </c>
    </row>
    <row r="4" spans="1:23" x14ac:dyDescent="0.2">
      <c r="A4" t="s">
        <v>23</v>
      </c>
      <c r="B4" t="s">
        <v>8</v>
      </c>
      <c r="C4" t="s">
        <v>8043</v>
      </c>
      <c r="D4" t="s">
        <v>5</v>
      </c>
      <c r="E4">
        <v>95</v>
      </c>
      <c r="F4" s="2">
        <f>E4/SUM(E:E)*100</f>
        <v>1.5987088087206168E-4</v>
      </c>
      <c r="G4">
        <f>SUMIF(B:B,B4,E:E)</f>
        <v>4363916</v>
      </c>
      <c r="H4" s="2">
        <f>E4/G4*100</f>
        <v>2.1769438275163868E-3</v>
      </c>
      <c r="I4" t="str">
        <f>IF(E4&gt;300000, "MAGGIORE", "")</f>
        <v/>
      </c>
      <c r="J4" s="5" t="s">
        <v>6847</v>
      </c>
      <c r="K4" s="24">
        <v>1959050</v>
      </c>
      <c r="L4" s="19">
        <f>P4/Comuni[[#This Row],[Popolazione regioni]]*100</f>
        <v>0.55399300681452746</v>
      </c>
      <c r="M4" s="16">
        <f>Q4/Comuni[[#This Row],[Popolazione regioni]]*100</f>
        <v>5.543503228605702E-2</v>
      </c>
      <c r="N4" s="11"/>
      <c r="O4" s="3" t="s">
        <v>6847</v>
      </c>
      <c r="P4" s="25">
        <v>10853</v>
      </c>
      <c r="Q4" s="7">
        <v>1086</v>
      </c>
      <c r="R4" s="7">
        <v>11939</v>
      </c>
      <c r="S4" s="7" t="s">
        <v>6847</v>
      </c>
      <c r="T4" s="7" t="s">
        <v>7142</v>
      </c>
      <c r="U4" s="7" t="s">
        <v>7080</v>
      </c>
    </row>
    <row r="5" spans="1:23" x14ac:dyDescent="0.2">
      <c r="A5" t="s">
        <v>20</v>
      </c>
      <c r="B5" t="s">
        <v>8</v>
      </c>
      <c r="C5" t="s">
        <v>8043</v>
      </c>
      <c r="D5" t="s">
        <v>5</v>
      </c>
      <c r="E5">
        <v>3161</v>
      </c>
      <c r="F5" s="2">
        <f>E5/SUM(E:E)*100</f>
        <v>5.3194932045956518E-3</v>
      </c>
      <c r="G5">
        <f>SUMIF(B:B,B5,E:E)</f>
        <v>4363916</v>
      </c>
      <c r="H5" s="2">
        <f>E5/G5*100</f>
        <v>7.243494146083472E-2</v>
      </c>
      <c r="I5" t="str">
        <f>IF(E5&gt;300000, "MAGGIORE", "")</f>
        <v/>
      </c>
      <c r="J5" s="4" t="s">
        <v>5894</v>
      </c>
      <c r="K5" s="23">
        <v>5766810</v>
      </c>
      <c r="L5" s="19">
        <f>P5/Comuni[[#This Row],[Popolazione regioni]]*100</f>
        <v>14.46640343621517</v>
      </c>
      <c r="M5" s="16">
        <f>Q5/Comuni[[#This Row],[Popolazione regioni]]*100</f>
        <v>0.73394129510075767</v>
      </c>
      <c r="N5" s="11"/>
      <c r="O5" s="3" t="s">
        <v>5894</v>
      </c>
      <c r="P5" s="25">
        <v>834250</v>
      </c>
      <c r="Q5" s="7">
        <v>42325</v>
      </c>
      <c r="R5" s="7">
        <v>876575</v>
      </c>
      <c r="S5" s="7" t="s">
        <v>6847</v>
      </c>
      <c r="T5" s="7" t="s">
        <v>7187</v>
      </c>
      <c r="U5" s="7" t="s">
        <v>7178</v>
      </c>
    </row>
    <row r="6" spans="1:23" x14ac:dyDescent="0.2">
      <c r="A6" t="s">
        <v>13</v>
      </c>
      <c r="B6" t="s">
        <v>8</v>
      </c>
      <c r="C6" t="s">
        <v>8041</v>
      </c>
      <c r="D6" t="s">
        <v>5</v>
      </c>
      <c r="E6">
        <v>1966</v>
      </c>
      <c r="F6" s="2">
        <f>E6/SUM(E:E)*100</f>
        <v>3.3084858083628761E-3</v>
      </c>
      <c r="G6">
        <f>SUMIF(B:B,B6,E:E)</f>
        <v>4363916</v>
      </c>
      <c r="H6" s="2">
        <f>E6/G6*100</f>
        <v>4.5051279630497015E-2</v>
      </c>
      <c r="I6" t="str">
        <f>IF(E6&gt;300000, "MAGGIORE", "")</f>
        <v/>
      </c>
      <c r="J6" s="5" t="s">
        <v>4112</v>
      </c>
      <c r="K6" s="24">
        <v>4352135</v>
      </c>
      <c r="L6" s="19">
        <f>P6/Comuni[[#This Row],[Popolazione regioni]]*100</f>
        <v>103.7505959718621</v>
      </c>
      <c r="M6" s="16">
        <f>Q6/Comuni[[#This Row],[Popolazione regioni]]*100</f>
        <v>19.7588080332986</v>
      </c>
      <c r="N6" s="11"/>
      <c r="O6" s="3" t="s">
        <v>4112</v>
      </c>
      <c r="P6" s="25">
        <v>4515366</v>
      </c>
      <c r="Q6" s="7">
        <v>859930</v>
      </c>
      <c r="R6" s="7">
        <v>5375296</v>
      </c>
      <c r="S6" s="7" t="s">
        <v>6847</v>
      </c>
      <c r="T6" s="7" t="s">
        <v>7252</v>
      </c>
      <c r="U6" s="7" t="s">
        <v>7206</v>
      </c>
    </row>
    <row r="7" spans="1:23" x14ac:dyDescent="0.2">
      <c r="A7" t="s">
        <v>11</v>
      </c>
      <c r="B7" t="s">
        <v>8</v>
      </c>
      <c r="C7" t="s">
        <v>8041</v>
      </c>
      <c r="D7" t="s">
        <v>5</v>
      </c>
      <c r="E7">
        <v>277</v>
      </c>
      <c r="F7" s="2">
        <f>E7/SUM(E:E)*100</f>
        <v>4.6614983159537981E-4</v>
      </c>
      <c r="G7">
        <f>SUMIF(B:B,B7,E:E)</f>
        <v>4363916</v>
      </c>
      <c r="H7" s="2">
        <f>E7/G7*100</f>
        <v>6.3475098970740959E-3</v>
      </c>
      <c r="I7" t="str">
        <f>IF(E7&gt;300000, "MAGGIORE", "")</f>
        <v/>
      </c>
      <c r="J7" s="5" t="s">
        <v>3652</v>
      </c>
      <c r="K7" s="24">
        <v>1220291</v>
      </c>
      <c r="L7" s="19">
        <f>P7/Comuni[[#This Row],[Popolazione regioni]]*100</f>
        <v>14.830724802526611</v>
      </c>
      <c r="M7" s="16">
        <f>Q7/Comuni[[#This Row],[Popolazione regioni]]*100</f>
        <v>1.2447850553679409</v>
      </c>
      <c r="N7" s="11"/>
      <c r="O7" s="3" t="s">
        <v>8051</v>
      </c>
      <c r="P7" s="25">
        <v>180978</v>
      </c>
      <c r="Q7" s="7">
        <v>15190</v>
      </c>
      <c r="R7" s="7">
        <v>196168</v>
      </c>
      <c r="S7" s="7" t="s">
        <v>5894</v>
      </c>
      <c r="T7" s="7" t="s">
        <v>5916</v>
      </c>
      <c r="U7" s="7" t="s">
        <v>5895</v>
      </c>
    </row>
    <row r="8" spans="1:23" x14ac:dyDescent="0.2">
      <c r="A8" t="s">
        <v>17</v>
      </c>
      <c r="B8" t="s">
        <v>8</v>
      </c>
      <c r="C8" t="s">
        <v>8042</v>
      </c>
      <c r="D8" t="s">
        <v>5</v>
      </c>
      <c r="E8">
        <v>12129</v>
      </c>
      <c r="F8" s="2">
        <f>E8/SUM(E:E)*100</f>
        <v>2.0411304358918275E-2</v>
      </c>
      <c r="G8">
        <f>SUMIF(B:B,B8,E:E)</f>
        <v>4363916</v>
      </c>
      <c r="H8" s="2">
        <f>E8/G8*100</f>
        <v>0.27793843877838159</v>
      </c>
      <c r="I8" t="str">
        <f>IF(E8&gt;300000, "MAGGIORE", "")</f>
        <v/>
      </c>
      <c r="J8" s="5" t="s">
        <v>5062</v>
      </c>
      <c r="K8" s="24">
        <v>5502886</v>
      </c>
      <c r="L8" s="19">
        <f>P8/Comuni[[#This Row],[Popolazione regioni]]*100</f>
        <v>20.789563876118823</v>
      </c>
      <c r="M8" s="16">
        <f>Q8/Comuni[[#This Row],[Popolazione regioni]]*100</f>
        <v>2.5148622013975941</v>
      </c>
      <c r="N8" s="11"/>
      <c r="O8" s="3" t="s">
        <v>5062</v>
      </c>
      <c r="P8" s="25">
        <v>1144026</v>
      </c>
      <c r="Q8" s="7">
        <v>138390</v>
      </c>
      <c r="R8" s="7">
        <v>1282416</v>
      </c>
      <c r="S8" s="7" t="s">
        <v>5894</v>
      </c>
      <c r="T8" s="7" t="s">
        <v>6007</v>
      </c>
      <c r="U8" s="7" t="s">
        <v>6000</v>
      </c>
    </row>
    <row r="9" spans="1:23" x14ac:dyDescent="0.2">
      <c r="A9" t="s">
        <v>12</v>
      </c>
      <c r="B9" t="s">
        <v>8</v>
      </c>
      <c r="C9" t="s">
        <v>8040</v>
      </c>
      <c r="D9" t="s">
        <v>5</v>
      </c>
      <c r="E9">
        <v>16893</v>
      </c>
      <c r="F9" s="2">
        <f>E9/SUM(E:E)*100</f>
        <v>2.8428408321807767E-2</v>
      </c>
      <c r="G9">
        <f>SUMIF(B:B,B9,E:E)</f>
        <v>4363916</v>
      </c>
      <c r="H9" s="2">
        <f>E9/G9*100</f>
        <v>0.38710644292878232</v>
      </c>
      <c r="I9" t="str">
        <f>IF(E9&gt;300000, "MAGGIORE", "")</f>
        <v/>
      </c>
      <c r="J9" s="4" t="s">
        <v>3872</v>
      </c>
      <c r="K9" s="23">
        <v>1570694</v>
      </c>
      <c r="L9" s="19">
        <f>P9/Comuni[[#This Row],[Popolazione regioni]]*100</f>
        <v>121.10150035589365</v>
      </c>
      <c r="M9" s="16">
        <f>Q9/Comuni[[#This Row],[Popolazione regioni]]*100</f>
        <v>16.291970301026172</v>
      </c>
      <c r="N9" s="11"/>
      <c r="O9" s="3" t="s">
        <v>3872</v>
      </c>
      <c r="P9" s="25">
        <v>1902134</v>
      </c>
      <c r="Q9" s="7">
        <v>255897</v>
      </c>
      <c r="R9" s="7">
        <v>2158031</v>
      </c>
      <c r="S9" s="7" t="s">
        <v>5894</v>
      </c>
      <c r="T9" s="7" t="s">
        <v>6127</v>
      </c>
      <c r="U9" s="7" t="s">
        <v>6079</v>
      </c>
      <c r="W9" s="34" t="s">
        <v>8097</v>
      </c>
    </row>
    <row r="10" spans="1:23" x14ac:dyDescent="0.2">
      <c r="A10" t="s">
        <v>7</v>
      </c>
      <c r="B10" t="s">
        <v>8</v>
      </c>
      <c r="C10" t="s">
        <v>8040</v>
      </c>
      <c r="D10" t="s">
        <v>5</v>
      </c>
      <c r="E10">
        <v>462</v>
      </c>
      <c r="F10" s="2">
        <f>E10/SUM(E:E)*100</f>
        <v>7.7747733645149996E-4</v>
      </c>
      <c r="G10">
        <f>SUMIF(B:B,B10,E:E)</f>
        <v>4363916</v>
      </c>
      <c r="H10" s="2">
        <f>E10/G10*100</f>
        <v>1.0586821561184954E-2</v>
      </c>
      <c r="I10" t="str">
        <f>IF(E10&gt;300000, "MAGGIORE", "")</f>
        <v/>
      </c>
      <c r="J10" s="4" t="s">
        <v>1271</v>
      </c>
      <c r="K10" s="23">
        <v>9704151</v>
      </c>
      <c r="L10" s="19">
        <f>P10/Comuni[[#This Row],[Popolazione regioni]]*100</f>
        <v>186.55594909848375</v>
      </c>
      <c r="M10" s="16">
        <f>Q10/Comuni[[#This Row],[Popolazione regioni]]*100</f>
        <v>39.23002640828652</v>
      </c>
      <c r="N10" s="11"/>
      <c r="O10" s="3" t="s">
        <v>1271</v>
      </c>
      <c r="P10" s="25">
        <v>18103671</v>
      </c>
      <c r="Q10" s="7">
        <v>3806941</v>
      </c>
      <c r="R10" s="7">
        <v>21910612</v>
      </c>
      <c r="S10" s="7" t="s">
        <v>5894</v>
      </c>
      <c r="T10" s="7" t="s">
        <v>6179</v>
      </c>
      <c r="U10" s="7" t="s">
        <v>6172</v>
      </c>
    </row>
    <row r="11" spans="1:23" x14ac:dyDescent="0.2">
      <c r="A11" t="s">
        <v>16</v>
      </c>
      <c r="B11" t="s">
        <v>8</v>
      </c>
      <c r="C11" t="s">
        <v>8042</v>
      </c>
      <c r="D11" t="s">
        <v>5</v>
      </c>
      <c r="E11">
        <v>1039</v>
      </c>
      <c r="F11" s="2">
        <f>E11/SUM(E:E)*100</f>
        <v>1.7484825813270744E-3</v>
      </c>
      <c r="G11">
        <f>SUMIF(B:B,B11,E:E)</f>
        <v>4363916</v>
      </c>
      <c r="H11" s="2">
        <f>E11/G11*100</f>
        <v>2.3808890913573955E-2</v>
      </c>
      <c r="I11" t="str">
        <f>IF(E11&gt;300000, "MAGGIORE", "")</f>
        <v/>
      </c>
      <c r="J11" s="4" t="s">
        <v>4829</v>
      </c>
      <c r="K11" s="23">
        <v>1540584</v>
      </c>
      <c r="L11" s="19">
        <f>P11/Comuni[[#This Row],[Popolazione regioni]]*100</f>
        <v>23.220674757105098</v>
      </c>
      <c r="M11" s="16">
        <f>Q11/Comuni[[#This Row],[Popolazione regioni]]*100</f>
        <v>5.175375052577464</v>
      </c>
      <c r="N11" s="11"/>
      <c r="O11" s="3" t="s">
        <v>4829</v>
      </c>
      <c r="P11" s="25">
        <v>357734</v>
      </c>
      <c r="Q11" s="7">
        <v>79731</v>
      </c>
      <c r="R11" s="7">
        <v>437465</v>
      </c>
      <c r="S11" s="7" t="s">
        <v>5894</v>
      </c>
      <c r="T11" s="7" t="s">
        <v>6406</v>
      </c>
      <c r="U11" s="7" t="s">
        <v>6291</v>
      </c>
    </row>
    <row r="12" spans="1:23" x14ac:dyDescent="0.2">
      <c r="A12" t="s">
        <v>19</v>
      </c>
      <c r="B12" t="s">
        <v>8</v>
      </c>
      <c r="C12" t="s">
        <v>8043</v>
      </c>
      <c r="D12" t="s">
        <v>5</v>
      </c>
      <c r="E12">
        <v>816</v>
      </c>
      <c r="F12" s="2">
        <f>E12/SUM(E:E)*100</f>
        <v>1.3732067241221297E-3</v>
      </c>
      <c r="G12">
        <f>SUMIF(B:B,B12,E:E)</f>
        <v>4363916</v>
      </c>
      <c r="H12" s="2">
        <f>E12/G12*100</f>
        <v>1.8698801718456542E-2</v>
      </c>
      <c r="I12" t="str">
        <f>IF(E12&gt;300000, "MAGGIORE", "")</f>
        <v/>
      </c>
      <c r="J12" s="4" t="s">
        <v>8</v>
      </c>
      <c r="K12" s="23">
        <v>4363916</v>
      </c>
      <c r="L12" s="19">
        <f>P12/Comuni[[#This Row],[Popolazione regioni]]*100</f>
        <v>119.488413617494</v>
      </c>
      <c r="M12" s="16">
        <f>Q12/Comuni[[#This Row],[Popolazione regioni]]*100</f>
        <v>17.181930174641309</v>
      </c>
      <c r="N12" s="11"/>
      <c r="O12" s="3" t="s">
        <v>8</v>
      </c>
      <c r="P12" s="25">
        <v>5214374</v>
      </c>
      <c r="Q12" s="7">
        <v>749805</v>
      </c>
      <c r="R12" s="7">
        <v>5964179</v>
      </c>
      <c r="S12" s="7" t="s">
        <v>4112</v>
      </c>
      <c r="T12" s="7" t="s">
        <v>4141</v>
      </c>
      <c r="U12" s="7" t="s">
        <v>4113</v>
      </c>
    </row>
    <row r="13" spans="1:23" x14ac:dyDescent="0.2">
      <c r="A13" t="s">
        <v>4</v>
      </c>
      <c r="B13" t="s">
        <v>8</v>
      </c>
      <c r="C13" t="s">
        <v>8040</v>
      </c>
      <c r="D13" t="s">
        <v>5</v>
      </c>
      <c r="E13">
        <v>2644</v>
      </c>
      <c r="F13" s="2">
        <f>E13/SUM(E:E)*100</f>
        <v>4.4494590423761159E-3</v>
      </c>
      <c r="G13">
        <f>SUMIF(B:B,B13,E:E)</f>
        <v>4363916</v>
      </c>
      <c r="H13" s="2">
        <f>E13/G13*100</f>
        <v>6.0587783999508697E-2</v>
      </c>
      <c r="I13" t="str">
        <f>IF(E13&gt;300000, "MAGGIORE", "")</f>
        <v/>
      </c>
      <c r="J13" s="5" t="s">
        <v>6450</v>
      </c>
      <c r="K13" s="24">
        <v>4050093</v>
      </c>
      <c r="L13" s="19">
        <f>P13/Comuni[[#This Row],[Popolazione regioni]]*100</f>
        <v>11.99256412136709</v>
      </c>
      <c r="M13" s="16">
        <f>Q13/Comuni[[#This Row],[Popolazione regioni]]*100</f>
        <v>1.6959116741269893</v>
      </c>
      <c r="N13" s="11"/>
      <c r="O13" s="3" t="s">
        <v>6450</v>
      </c>
      <c r="P13" s="25">
        <v>485710</v>
      </c>
      <c r="Q13" s="7">
        <v>68686</v>
      </c>
      <c r="R13" s="7">
        <v>554396</v>
      </c>
      <c r="S13" s="7" t="s">
        <v>4112</v>
      </c>
      <c r="T13" s="7" t="s">
        <v>4185</v>
      </c>
      <c r="U13" s="7" t="s">
        <v>4160</v>
      </c>
    </row>
    <row r="14" spans="1:23" x14ac:dyDescent="0.2">
      <c r="A14" t="s">
        <v>21</v>
      </c>
      <c r="B14" t="s">
        <v>8</v>
      </c>
      <c r="C14" t="s">
        <v>8043</v>
      </c>
      <c r="D14" t="s">
        <v>5</v>
      </c>
      <c r="E14">
        <v>534</v>
      </c>
      <c r="F14" s="2">
        <f>E14/SUM(E:E)*100</f>
        <v>8.9864263563874667E-4</v>
      </c>
      <c r="G14">
        <f>SUMIF(B:B,B14,E:E)</f>
        <v>4363916</v>
      </c>
      <c r="H14" s="2">
        <f>E14/G14*100</f>
        <v>1.2236715830460531E-2</v>
      </c>
      <c r="I14" t="str">
        <f>IF(E14&gt;300000, "MAGGIORE", "")</f>
        <v/>
      </c>
      <c r="J14" s="5" t="s">
        <v>7657</v>
      </c>
      <c r="K14" s="24">
        <v>1634822</v>
      </c>
      <c r="L14" s="19">
        <f>P14/Comuni[[#This Row],[Popolazione regioni]]*100</f>
        <v>2.6734409005995761</v>
      </c>
      <c r="M14" s="16">
        <f>Q14/Comuni[[#This Row],[Popolazione regioni]]*100</f>
        <v>0.22369407800971602</v>
      </c>
      <c r="N14" s="11"/>
      <c r="O14" s="3" t="s">
        <v>7657</v>
      </c>
      <c r="P14" s="25">
        <v>43706</v>
      </c>
      <c r="Q14" s="7">
        <v>3657</v>
      </c>
      <c r="R14" s="7">
        <v>47363</v>
      </c>
      <c r="S14" s="7" t="s">
        <v>4112</v>
      </c>
      <c r="T14" s="7" t="s">
        <v>4233</v>
      </c>
      <c r="U14" s="7" t="s">
        <v>4205</v>
      </c>
    </row>
    <row r="15" spans="1:23" x14ac:dyDescent="0.2">
      <c r="A15" t="s">
        <v>25</v>
      </c>
      <c r="B15" t="s">
        <v>8</v>
      </c>
      <c r="C15" t="s">
        <v>8044</v>
      </c>
      <c r="D15" t="s">
        <v>5</v>
      </c>
      <c r="E15">
        <v>1623</v>
      </c>
      <c r="F15" s="2">
        <f>E15/SUM(E:E)*100</f>
        <v>2.7312677858458536E-3</v>
      </c>
      <c r="G15">
        <f>SUMIF(B:B,B15,E:E)</f>
        <v>4363916</v>
      </c>
      <c r="H15" s="2">
        <f>E15/G15*100</f>
        <v>3.7191366653253635E-2</v>
      </c>
      <c r="I15" t="str">
        <f>IF(E15&gt;300000, "MAGGIORE", "")</f>
        <v/>
      </c>
      <c r="J15" s="4" t="s">
        <v>7257</v>
      </c>
      <c r="K15" s="23">
        <v>5002904</v>
      </c>
      <c r="L15" s="19">
        <f>P15/Comuni[[#This Row],[Popolazione regioni]]*100</f>
        <v>7.0404309177229871</v>
      </c>
      <c r="M15" s="16">
        <f>Q15/Comuni[[#This Row],[Popolazione regioni]]*100</f>
        <v>0.54266482027238583</v>
      </c>
      <c r="N15" s="11"/>
      <c r="O15" s="3" t="s">
        <v>7257</v>
      </c>
      <c r="P15" s="25">
        <v>352226</v>
      </c>
      <c r="Q15" s="7">
        <v>27149</v>
      </c>
      <c r="R15" s="7">
        <v>379375</v>
      </c>
      <c r="S15" s="7" t="s">
        <v>4112</v>
      </c>
      <c r="T15" s="7" t="s">
        <v>4270</v>
      </c>
      <c r="U15" s="7" t="s">
        <v>4248</v>
      </c>
    </row>
    <row r="16" spans="1:23" x14ac:dyDescent="0.2">
      <c r="A16" t="s">
        <v>24</v>
      </c>
      <c r="B16" t="s">
        <v>8</v>
      </c>
      <c r="C16" t="s">
        <v>8044</v>
      </c>
      <c r="D16" t="s">
        <v>5</v>
      </c>
      <c r="E16">
        <v>3280</v>
      </c>
      <c r="F16" s="2">
        <f>E16/SUM(E:E)*100</f>
        <v>5.5197525185301287E-3</v>
      </c>
      <c r="G16">
        <f>SUMIF(B:B,B16,E:E)</f>
        <v>4363916</v>
      </c>
      <c r="H16" s="2">
        <f>E16/G16*100</f>
        <v>7.5161850044776296E-2</v>
      </c>
      <c r="I16" t="str">
        <f>IF(E16&gt;300000, "MAGGIORE", "")</f>
        <v/>
      </c>
      <c r="J16" s="4" t="s">
        <v>4450</v>
      </c>
      <c r="K16" s="23">
        <v>3672202</v>
      </c>
      <c r="L16" s="19">
        <f>P16/Comuni[[#This Row],[Popolazione regioni]]*100</f>
        <v>50.222564009278358</v>
      </c>
      <c r="M16" s="16">
        <f>Q16/Comuni[[#This Row],[Popolazione regioni]]*100</f>
        <v>4.8321960502172807</v>
      </c>
      <c r="N16" s="11"/>
      <c r="O16" s="3" t="s">
        <v>4450</v>
      </c>
      <c r="P16" s="25">
        <v>1844274</v>
      </c>
      <c r="Q16" s="7">
        <v>177448</v>
      </c>
      <c r="R16" s="7">
        <v>2021722</v>
      </c>
      <c r="S16" s="7" t="s">
        <v>4112</v>
      </c>
      <c r="T16" s="7" t="s">
        <v>4300</v>
      </c>
      <c r="U16" s="7" t="s">
        <v>4296</v>
      </c>
    </row>
    <row r="17" spans="1:21" x14ac:dyDescent="0.2">
      <c r="A17" t="s">
        <v>14</v>
      </c>
      <c r="B17" t="s">
        <v>8</v>
      </c>
      <c r="C17" t="s">
        <v>8042</v>
      </c>
      <c r="D17" t="s">
        <v>5</v>
      </c>
      <c r="E17">
        <v>512</v>
      </c>
      <c r="F17" s="2">
        <f>E17/SUM(E:E)*100</f>
        <v>8.6161990533153228E-4</v>
      </c>
      <c r="G17">
        <f>SUMIF(B:B,B17,E:E)</f>
        <v>4363916</v>
      </c>
      <c r="H17" s="2">
        <f>E17/G17*100</f>
        <v>1.1732581470404105E-2</v>
      </c>
      <c r="I17" t="str">
        <f>IF(E17&gt;300000, "MAGGIORE", "")</f>
        <v/>
      </c>
      <c r="J17" s="5" t="s">
        <v>2790</v>
      </c>
      <c r="K17" s="24">
        <v>1026433</v>
      </c>
      <c r="L17" s="19">
        <f>P17/Comuni[[#This Row],[Popolazione regioni]]*100</f>
        <v>28.686431554714236</v>
      </c>
      <c r="M17" s="16">
        <f>Q17/Comuni[[#This Row],[Popolazione regioni]]*100</f>
        <v>3.1051223021863095</v>
      </c>
      <c r="N17" s="11"/>
      <c r="O17" s="3" t="s">
        <v>2790</v>
      </c>
      <c r="P17" s="25">
        <v>294447</v>
      </c>
      <c r="Q17" s="7">
        <v>31872</v>
      </c>
      <c r="R17" s="7">
        <v>326319</v>
      </c>
      <c r="S17" s="7" t="s">
        <v>4112</v>
      </c>
      <c r="T17" s="7" t="s">
        <v>4358</v>
      </c>
      <c r="U17" s="7" t="s">
        <v>4352</v>
      </c>
    </row>
    <row r="18" spans="1:21" x14ac:dyDescent="0.2">
      <c r="A18" t="s">
        <v>9</v>
      </c>
      <c r="B18" t="s">
        <v>8</v>
      </c>
      <c r="C18" t="s">
        <v>8041</v>
      </c>
      <c r="D18" t="s">
        <v>5</v>
      </c>
      <c r="E18">
        <v>1791</v>
      </c>
      <c r="F18" s="2">
        <f>E18/SUM(E:E)*100</f>
        <v>3.0139868172827625E-3</v>
      </c>
      <c r="G18">
        <f>SUMIF(B:B,B18,E:E)</f>
        <v>4363916</v>
      </c>
      <c r="H18" s="2">
        <f>E18/G18*100</f>
        <v>4.1041119948229982E-2</v>
      </c>
      <c r="I18" t="str">
        <f>IF(E18&gt;300000, "MAGGIORE", "")</f>
        <v/>
      </c>
      <c r="J18" s="5" t="s">
        <v>4734</v>
      </c>
      <c r="K18" s="24">
        <v>884268</v>
      </c>
      <c r="L18" s="19">
        <f>P18/Comuni[[#This Row],[Popolazione regioni]]*100</f>
        <v>3.5127359578770236</v>
      </c>
      <c r="M18" s="16">
        <f>Q18/Comuni[[#This Row],[Popolazione regioni]]*100</f>
        <v>0.15085924176833268</v>
      </c>
      <c r="N18" s="11"/>
      <c r="O18" s="3" t="s">
        <v>4734</v>
      </c>
      <c r="P18" s="25">
        <v>31062</v>
      </c>
      <c r="Q18" s="7">
        <v>1334</v>
      </c>
      <c r="R18" s="7">
        <v>32396</v>
      </c>
      <c r="S18" s="7" t="s">
        <v>4112</v>
      </c>
      <c r="T18" s="7" t="s">
        <v>4387</v>
      </c>
      <c r="U18" s="7" t="s">
        <v>4374</v>
      </c>
    </row>
    <row r="19" spans="1:21" x14ac:dyDescent="0.2">
      <c r="A19" t="s">
        <v>15</v>
      </c>
      <c r="B19" t="s">
        <v>8</v>
      </c>
      <c r="C19" t="s">
        <v>8042</v>
      </c>
      <c r="D19" t="s">
        <v>5</v>
      </c>
      <c r="E19">
        <v>870</v>
      </c>
      <c r="F19" s="2">
        <f>E19/SUM(E:E)*100</f>
        <v>1.4640806985125646E-3</v>
      </c>
      <c r="G19">
        <f>SUMIF(B:B,B19,E:E)</f>
        <v>4363916</v>
      </c>
      <c r="H19" s="2">
        <f>E19/G19*100</f>
        <v>1.9936222420413225E-2</v>
      </c>
      <c r="I19" t="str">
        <f>IF(E19&gt;300000, "MAGGIORE", "")</f>
        <v/>
      </c>
      <c r="J19" s="5" t="s">
        <v>1195</v>
      </c>
      <c r="K19" s="24">
        <v>126806</v>
      </c>
      <c r="L19" s="19">
        <f>P19/Comuni[[#This Row],[Popolazione regioni]]*100</f>
        <v>10.202987240351403</v>
      </c>
      <c r="M19" s="16">
        <f>Q19/Comuni[[#This Row],[Popolazione regioni]]*100</f>
        <v>1.5645947352648928</v>
      </c>
      <c r="N19" s="11"/>
      <c r="O19" s="3" t="s">
        <v>1195</v>
      </c>
      <c r="P19" s="25">
        <v>12938</v>
      </c>
      <c r="Q19" s="7">
        <v>1984</v>
      </c>
      <c r="R19" s="7">
        <v>14922</v>
      </c>
      <c r="S19" s="7" t="s">
        <v>4112</v>
      </c>
      <c r="T19" s="7" t="s">
        <v>8086</v>
      </c>
      <c r="U19" s="7" t="s">
        <v>4393</v>
      </c>
    </row>
    <row r="20" spans="1:21" x14ac:dyDescent="0.2">
      <c r="A20" t="s">
        <v>6</v>
      </c>
      <c r="B20" t="s">
        <v>8</v>
      </c>
      <c r="C20" t="s">
        <v>8040</v>
      </c>
      <c r="D20" t="s">
        <v>5</v>
      </c>
      <c r="E20">
        <v>3819</v>
      </c>
      <c r="F20" s="2">
        <f>E20/SUM(E:E)*100</f>
        <v>6.426809411056879E-3</v>
      </c>
      <c r="G20">
        <f>SUMIF(B:B,B20,E:E)</f>
        <v>4363916</v>
      </c>
      <c r="H20" s="2">
        <f>E20/G20*100</f>
        <v>8.7513141866158745E-2</v>
      </c>
      <c r="I20" t="str">
        <f>IF(E20&gt;300000, "MAGGIORE", "")</f>
        <v/>
      </c>
      <c r="J20" s="4" t="s">
        <v>3081</v>
      </c>
      <c r="K20" s="23">
        <v>4855904</v>
      </c>
      <c r="L20" s="19">
        <f>P20/Comuni[[#This Row],[Popolazione regioni]]*100</f>
        <v>88.631097319881107</v>
      </c>
      <c r="M20" s="16">
        <f>Q20/Comuni[[#This Row],[Popolazione regioni]]*100</f>
        <v>8.9269474849585162</v>
      </c>
      <c r="N20" s="11"/>
      <c r="O20" s="3" t="s">
        <v>3081</v>
      </c>
      <c r="P20" s="25">
        <v>4303841</v>
      </c>
      <c r="Q20" s="7">
        <v>433484</v>
      </c>
      <c r="R20" s="7">
        <v>4737325</v>
      </c>
      <c r="S20" s="7" t="s">
        <v>4112</v>
      </c>
      <c r="T20" s="7" t="s">
        <v>4434</v>
      </c>
      <c r="U20" s="7" t="s">
        <v>4424</v>
      </c>
    </row>
    <row r="21" spans="1:21" x14ac:dyDescent="0.2">
      <c r="A21" t="s">
        <v>10</v>
      </c>
      <c r="B21" t="s">
        <v>8</v>
      </c>
      <c r="C21" t="s">
        <v>8041</v>
      </c>
      <c r="D21" t="s">
        <v>5</v>
      </c>
      <c r="E21">
        <v>6303</v>
      </c>
      <c r="F21" s="2">
        <f>E21/SUM(E:E)*100</f>
        <v>1.0607012233016891E-2</v>
      </c>
      <c r="G21">
        <f>SUMIF(B:B,B21,E:E)</f>
        <v>4363916</v>
      </c>
      <c r="H21" s="2">
        <f>E21/G21*100</f>
        <v>0.14443449415616616</v>
      </c>
      <c r="I21" t="str">
        <f>IF(E21&gt;300000, "MAGGIORE", "")</f>
        <v/>
      </c>
      <c r="N21" s="11"/>
      <c r="S21" s="7" t="s">
        <v>8051</v>
      </c>
      <c r="T21" s="7" t="s">
        <v>3774</v>
      </c>
      <c r="U21" s="7" t="s">
        <v>3653</v>
      </c>
    </row>
    <row r="22" spans="1:21" x14ac:dyDescent="0.2">
      <c r="A22" t="s">
        <v>26</v>
      </c>
      <c r="B22" t="s">
        <v>8</v>
      </c>
      <c r="D22" t="s">
        <v>5</v>
      </c>
      <c r="E22">
        <v>3212</v>
      </c>
      <c r="F22" s="2">
        <f>E22/SUM(E:E)*100</f>
        <v>5.4053186248532847E-3</v>
      </c>
      <c r="G22">
        <f>SUMIF(B:B,B22,E:E)</f>
        <v>4363916</v>
      </c>
      <c r="H22" s="2">
        <f>E22/G22*100</f>
        <v>7.3603616568238259E-2</v>
      </c>
      <c r="I22" t="str">
        <f>IF(E22&gt;300000, "MAGGIORE", "")</f>
        <v/>
      </c>
      <c r="L22" s="33" t="s">
        <v>8094</v>
      </c>
      <c r="M22" s="14"/>
      <c r="N22" s="11"/>
      <c r="S22" s="7" t="s">
        <v>8051</v>
      </c>
      <c r="T22" s="7" t="s">
        <v>3794</v>
      </c>
      <c r="U22" s="7" t="s">
        <v>3788</v>
      </c>
    </row>
    <row r="23" spans="1:21" x14ac:dyDescent="0.2">
      <c r="A23" t="s">
        <v>27</v>
      </c>
      <c r="B23" t="s">
        <v>8</v>
      </c>
      <c r="D23" t="s">
        <v>5</v>
      </c>
      <c r="E23">
        <v>599</v>
      </c>
      <c r="F23" s="2">
        <f>E23/SUM(E:E)*100</f>
        <v>1.0080279751827888E-3</v>
      </c>
      <c r="G23">
        <f>SUMIF(B:B,B23,E:E)</f>
        <v>4363916</v>
      </c>
      <c r="H23" s="2">
        <f>E23/G23*100</f>
        <v>1.3726203712445428E-2</v>
      </c>
      <c r="I23" t="str">
        <f>IF(E23&gt;300000, "MAGGIORE", "")</f>
        <v/>
      </c>
      <c r="L23" s="33" t="s">
        <v>8095</v>
      </c>
      <c r="M23" s="14"/>
      <c r="N23" s="11"/>
      <c r="S23" s="7" t="s">
        <v>8051</v>
      </c>
      <c r="T23" s="7" t="s">
        <v>3819</v>
      </c>
      <c r="U23" s="7" t="s">
        <v>3814</v>
      </c>
    </row>
    <row r="24" spans="1:21" x14ac:dyDescent="0.2">
      <c r="A24" t="s">
        <v>28</v>
      </c>
      <c r="B24" t="s">
        <v>8</v>
      </c>
      <c r="D24" t="s">
        <v>5</v>
      </c>
      <c r="E24">
        <v>18104</v>
      </c>
      <c r="F24" s="2">
        <f>E24/SUM(E:E)*100</f>
        <v>3.0466341340082147E-2</v>
      </c>
      <c r="G24">
        <f>SUMIF(B:B,B24,E:E)</f>
        <v>4363916</v>
      </c>
      <c r="H24" s="2">
        <f>E24/G24*100</f>
        <v>0.4148567479300701</v>
      </c>
      <c r="I24" t="str">
        <f>IF(E24&gt;300000, "MAGGIORE", "")</f>
        <v/>
      </c>
      <c r="L24" s="32">
        <f>P2/K2*100</f>
        <v>9.643550224162766</v>
      </c>
      <c r="M24" s="14" t="s">
        <v>8096</v>
      </c>
      <c r="N24" s="11"/>
      <c r="O24" s="12"/>
      <c r="P24" s="28"/>
      <c r="S24" s="7" t="s">
        <v>8051</v>
      </c>
      <c r="T24" s="7" t="s">
        <v>3851</v>
      </c>
      <c r="U24" s="7" t="s">
        <v>3821</v>
      </c>
    </row>
    <row r="25" spans="1:21" x14ac:dyDescent="0.2">
      <c r="A25" t="s">
        <v>29</v>
      </c>
      <c r="B25" t="s">
        <v>8</v>
      </c>
      <c r="D25" t="s">
        <v>5</v>
      </c>
      <c r="E25">
        <v>3376</v>
      </c>
      <c r="F25" s="2">
        <f>E25/SUM(E:E)*100</f>
        <v>5.6813062507797916E-3</v>
      </c>
      <c r="G25">
        <f>SUMIF(B:B,B25,E:E)</f>
        <v>4363916</v>
      </c>
      <c r="H25" s="2">
        <f>E25/G25*100</f>
        <v>7.7361709070477055E-2</v>
      </c>
      <c r="I25" t="str">
        <f>IF(E25&gt;300000, "MAGGIORE", "")</f>
        <v/>
      </c>
      <c r="L25" s="31"/>
      <c r="M25" s="14"/>
      <c r="N25" s="11"/>
      <c r="O25" s="30"/>
      <c r="P25" s="29"/>
      <c r="S25" s="7" t="s">
        <v>5062</v>
      </c>
      <c r="T25" s="7" t="s">
        <v>5121</v>
      </c>
      <c r="U25" s="7" t="s">
        <v>5063</v>
      </c>
    </row>
    <row r="26" spans="1:21" x14ac:dyDescent="0.2">
      <c r="A26" t="s">
        <v>30</v>
      </c>
      <c r="B26" t="s">
        <v>8</v>
      </c>
      <c r="D26" t="s">
        <v>5</v>
      </c>
      <c r="E26">
        <v>566</v>
      </c>
      <c r="F26" s="2">
        <f>E26/SUM(E:E)*100</f>
        <v>9.5249387972196726E-4</v>
      </c>
      <c r="G26">
        <f>SUMIF(B:B,B26,E:E)</f>
        <v>4363916</v>
      </c>
      <c r="H26" s="2">
        <f>E26/G26*100</f>
        <v>1.2970002172360787E-2</v>
      </c>
      <c r="I26" t="str">
        <f>IF(E26&gt;300000, "MAGGIORE", "")</f>
        <v/>
      </c>
      <c r="L26" s="20"/>
      <c r="M26" s="14"/>
      <c r="N26" s="11"/>
      <c r="O26" s="13"/>
      <c r="P26" s="29"/>
      <c r="S26" s="7" t="s">
        <v>5062</v>
      </c>
      <c r="T26" s="7" t="s">
        <v>5182</v>
      </c>
      <c r="U26" s="7" t="s">
        <v>5124</v>
      </c>
    </row>
    <row r="27" spans="1:21" x14ac:dyDescent="0.2">
      <c r="A27" t="s">
        <v>31</v>
      </c>
      <c r="B27" t="s">
        <v>8</v>
      </c>
      <c r="D27" t="s">
        <v>5</v>
      </c>
      <c r="E27">
        <v>2112</v>
      </c>
      <c r="F27" s="2">
        <f>E27/SUM(E:E)*100</f>
        <v>3.5541821094925703E-3</v>
      </c>
      <c r="G27">
        <f>SUMIF(B:B,B27,E:E)</f>
        <v>4363916</v>
      </c>
      <c r="H27" s="2">
        <f>E27/G27*100</f>
        <v>4.8396898565416929E-2</v>
      </c>
      <c r="I27" t="str">
        <f>IF(E27&gt;300000, "MAGGIORE", "")</f>
        <v/>
      </c>
      <c r="L27" s="20"/>
      <c r="M27" s="14"/>
      <c r="N27" s="11"/>
      <c r="O27" s="13"/>
      <c r="P27" s="29"/>
      <c r="S27" s="7" t="s">
        <v>5062</v>
      </c>
      <c r="T27" s="7" t="s">
        <v>5288</v>
      </c>
      <c r="U27" s="7" t="s">
        <v>5198</v>
      </c>
    </row>
    <row r="28" spans="1:21" x14ac:dyDescent="0.2">
      <c r="A28" t="s">
        <v>32</v>
      </c>
      <c r="B28" t="s">
        <v>8</v>
      </c>
      <c r="D28" t="s">
        <v>5</v>
      </c>
      <c r="E28">
        <v>11723</v>
      </c>
      <c r="F28" s="2">
        <f>E28/SUM(E:E)*100</f>
        <v>1.9728066699612409E-2</v>
      </c>
      <c r="G28">
        <f>SUMIF(B:B,B28,E:E)</f>
        <v>4363916</v>
      </c>
      <c r="H28" s="2">
        <f>E28/G28*100</f>
        <v>0.26863486831552208</v>
      </c>
      <c r="I28" t="str">
        <f>IF(E28&gt;300000, "MAGGIORE", "")</f>
        <v/>
      </c>
      <c r="L28" s="20"/>
      <c r="M28" s="14"/>
      <c r="N28" s="11"/>
      <c r="O28" s="13"/>
      <c r="P28" s="29"/>
      <c r="S28" s="7" t="s">
        <v>5062</v>
      </c>
      <c r="T28" s="7" t="s">
        <v>5330</v>
      </c>
      <c r="U28" s="7" t="s">
        <v>5320</v>
      </c>
    </row>
    <row r="29" spans="1:21" x14ac:dyDescent="0.2">
      <c r="A29" t="s">
        <v>33</v>
      </c>
      <c r="B29" t="s">
        <v>8</v>
      </c>
      <c r="D29" t="s">
        <v>5</v>
      </c>
      <c r="E29">
        <v>550</v>
      </c>
      <c r="F29" s="2">
        <f>E29/SUM(E:E)*100</f>
        <v>9.2556825768035696E-4</v>
      </c>
      <c r="G29">
        <f>SUMIF(B:B,B29,E:E)</f>
        <v>4363916</v>
      </c>
      <c r="H29" s="2">
        <f>E29/G29*100</f>
        <v>1.2603359001410658E-2</v>
      </c>
      <c r="I29" t="str">
        <f>IF(E29&gt;300000, "MAGGIORE", "")</f>
        <v/>
      </c>
      <c r="L29" s="20"/>
      <c r="M29" s="14"/>
      <c r="N29" s="11"/>
      <c r="O29" s="13"/>
      <c r="P29" s="29"/>
      <c r="S29" s="7" t="s">
        <v>5062</v>
      </c>
      <c r="T29" s="7" t="s">
        <v>5391</v>
      </c>
      <c r="U29" s="7" t="s">
        <v>5354</v>
      </c>
    </row>
    <row r="30" spans="1:21" x14ac:dyDescent="0.2">
      <c r="A30" t="s">
        <v>34</v>
      </c>
      <c r="B30" t="s">
        <v>8</v>
      </c>
      <c r="D30" t="s">
        <v>5</v>
      </c>
      <c r="E30">
        <v>3643</v>
      </c>
      <c r="F30" s="2">
        <f>E30/SUM(E:E)*100</f>
        <v>6.1306275685991639E-3</v>
      </c>
      <c r="G30">
        <f>SUMIF(B:B,B30,E:E)</f>
        <v>4363916</v>
      </c>
      <c r="H30" s="2">
        <f>E30/G30*100</f>
        <v>8.3480066985707341E-2</v>
      </c>
      <c r="I30" t="str">
        <f>IF(E30&gt;300000, "MAGGIORE", "")</f>
        <v/>
      </c>
      <c r="L30" s="20"/>
      <c r="M30" s="14"/>
      <c r="N30" s="11"/>
      <c r="O30" s="13"/>
      <c r="P30" s="29"/>
      <c r="S30" s="7" t="s">
        <v>3872</v>
      </c>
      <c r="T30" s="7" t="s">
        <v>3902</v>
      </c>
      <c r="U30" s="7" t="s">
        <v>3873</v>
      </c>
    </row>
    <row r="31" spans="1:21" x14ac:dyDescent="0.2">
      <c r="A31" t="s">
        <v>35</v>
      </c>
      <c r="B31" t="s">
        <v>8</v>
      </c>
      <c r="D31" t="s">
        <v>5</v>
      </c>
      <c r="E31">
        <v>835</v>
      </c>
      <c r="F31" s="2">
        <f>E31/SUM(E:E)*100</f>
        <v>1.405180900296542E-3</v>
      </c>
      <c r="G31">
        <f>SUMIF(B:B,B31,E:E)</f>
        <v>4363916</v>
      </c>
      <c r="H31" s="2">
        <f>E31/G31*100</f>
        <v>1.9134190483959819E-2</v>
      </c>
      <c r="I31" t="str">
        <f>IF(E31&gt;300000, "MAGGIORE", "")</f>
        <v/>
      </c>
      <c r="L31" s="20"/>
      <c r="M31" s="14"/>
      <c r="N31" s="11"/>
      <c r="O31" s="13"/>
      <c r="P31" s="29"/>
      <c r="S31" s="7" t="s">
        <v>3872</v>
      </c>
      <c r="T31" s="7" t="s">
        <v>3995</v>
      </c>
      <c r="U31" s="7" t="s">
        <v>3940</v>
      </c>
    </row>
    <row r="32" spans="1:21" x14ac:dyDescent="0.2">
      <c r="A32" t="s">
        <v>36</v>
      </c>
      <c r="B32" t="s">
        <v>8</v>
      </c>
      <c r="D32" t="s">
        <v>5</v>
      </c>
      <c r="E32">
        <v>2320</v>
      </c>
      <c r="F32" s="2">
        <f>E32/SUM(E:E)*100</f>
        <v>3.9042151960335058E-3</v>
      </c>
      <c r="G32">
        <f>SUMIF(B:B,B32,E:E)</f>
        <v>4363916</v>
      </c>
      <c r="H32" s="2">
        <f>E32/G32*100</f>
        <v>5.3163259787768605E-2</v>
      </c>
      <c r="I32" t="str">
        <f>IF(E32&gt;300000, "MAGGIORE", "")</f>
        <v/>
      </c>
      <c r="L32" s="20"/>
      <c r="M32" s="14"/>
      <c r="N32" s="11"/>
      <c r="O32" s="13"/>
      <c r="P32" s="29"/>
      <c r="S32" s="7" t="s">
        <v>3872</v>
      </c>
      <c r="T32" s="7" t="s">
        <v>4034</v>
      </c>
      <c r="U32" s="7" t="s">
        <v>4010</v>
      </c>
    </row>
    <row r="33" spans="1:21" x14ac:dyDescent="0.2">
      <c r="A33" t="s">
        <v>37</v>
      </c>
      <c r="B33" t="s">
        <v>8</v>
      </c>
      <c r="D33" t="s">
        <v>5</v>
      </c>
      <c r="E33">
        <v>3056</v>
      </c>
      <c r="F33" s="2">
        <f>E33/SUM(E:E)*100</f>
        <v>5.1427938099475835E-3</v>
      </c>
      <c r="G33">
        <f>SUMIF(B:B,B33,E:E)</f>
        <v>4363916</v>
      </c>
      <c r="H33" s="2">
        <f>E33/G33*100</f>
        <v>7.0028845651474506E-2</v>
      </c>
      <c r="I33" t="str">
        <f>IF(E33&gt;300000, "MAGGIORE", "")</f>
        <v/>
      </c>
      <c r="L33" s="20"/>
      <c r="M33" s="14"/>
      <c r="N33" s="11"/>
      <c r="O33" s="13"/>
      <c r="P33" s="29"/>
      <c r="S33" s="7" t="s">
        <v>3872</v>
      </c>
      <c r="T33" s="7" t="s">
        <v>4093</v>
      </c>
      <c r="U33" s="7" t="s">
        <v>4079</v>
      </c>
    </row>
    <row r="34" spans="1:21" x14ac:dyDescent="0.2">
      <c r="A34" t="s">
        <v>38</v>
      </c>
      <c r="B34" t="s">
        <v>8</v>
      </c>
      <c r="D34" t="s">
        <v>5</v>
      </c>
      <c r="E34">
        <v>8402</v>
      </c>
      <c r="F34" s="2">
        <f>E34/SUM(E:E)*100</f>
        <v>1.4139317274600653E-2</v>
      </c>
      <c r="G34">
        <f>SUMIF(B:B,B34,E:E)</f>
        <v>4363916</v>
      </c>
      <c r="H34" s="2">
        <f>E34/G34*100</f>
        <v>0.19253349514518611</v>
      </c>
      <c r="I34" t="str">
        <f>IF(E34&gt;300000, "MAGGIORE", "")</f>
        <v/>
      </c>
      <c r="L34" s="20"/>
      <c r="M34" s="14"/>
      <c r="N34" s="11"/>
      <c r="O34" s="13"/>
      <c r="P34" s="29"/>
      <c r="S34" s="7" t="s">
        <v>1271</v>
      </c>
      <c r="T34" s="7" t="s">
        <v>1400</v>
      </c>
      <c r="U34" s="7" t="s">
        <v>1272</v>
      </c>
    </row>
    <row r="35" spans="1:21" x14ac:dyDescent="0.2">
      <c r="A35" t="s">
        <v>39</v>
      </c>
      <c r="B35" t="s">
        <v>8</v>
      </c>
      <c r="D35" t="s">
        <v>5</v>
      </c>
      <c r="E35">
        <v>4517</v>
      </c>
      <c r="F35" s="2">
        <f>E35/SUM(E:E)*100</f>
        <v>7.6014396726221314E-3</v>
      </c>
      <c r="G35">
        <f>SUMIF(B:B,B35,E:E)</f>
        <v>4363916</v>
      </c>
      <c r="H35" s="2">
        <f>E35/G35*100</f>
        <v>0.10350795019885808</v>
      </c>
      <c r="I35" t="str">
        <f>IF(E35&gt;300000, "MAGGIORE", "")</f>
        <v/>
      </c>
      <c r="L35" s="20"/>
      <c r="M35" s="14"/>
      <c r="N35" s="11"/>
      <c r="O35" s="13"/>
      <c r="P35" s="29"/>
      <c r="S35" s="7" t="s">
        <v>1271</v>
      </c>
      <c r="T35" s="7" t="s">
        <v>1457</v>
      </c>
      <c r="U35" s="7" t="s">
        <v>1411</v>
      </c>
    </row>
    <row r="36" spans="1:21" x14ac:dyDescent="0.2">
      <c r="A36" t="s">
        <v>40</v>
      </c>
      <c r="B36" t="s">
        <v>8</v>
      </c>
      <c r="D36" t="s">
        <v>5</v>
      </c>
      <c r="E36">
        <v>460</v>
      </c>
      <c r="F36" s="2">
        <f>E36/SUM(E:E)*100</f>
        <v>7.7411163369629863E-4</v>
      </c>
      <c r="G36">
        <f>SUMIF(B:B,B36,E:E)</f>
        <v>4363916</v>
      </c>
      <c r="H36" s="2">
        <f>E36/G36*100</f>
        <v>1.0540991164816188E-2</v>
      </c>
      <c r="I36" t="str">
        <f>IF(E36&gt;300000, "MAGGIORE", "")</f>
        <v/>
      </c>
      <c r="L36" s="20"/>
      <c r="M36" s="14"/>
      <c r="N36" s="11"/>
      <c r="O36" s="13"/>
      <c r="P36" s="29"/>
      <c r="S36" s="7" t="s">
        <v>1271</v>
      </c>
      <c r="T36" s="7" t="s">
        <v>1619</v>
      </c>
      <c r="U36" s="7" t="s">
        <v>1560</v>
      </c>
    </row>
    <row r="37" spans="1:21" x14ac:dyDescent="0.2">
      <c r="A37" t="s">
        <v>41</v>
      </c>
      <c r="B37" t="s">
        <v>8</v>
      </c>
      <c r="D37" t="s">
        <v>5</v>
      </c>
      <c r="E37">
        <v>471</v>
      </c>
      <c r="F37" s="2">
        <f>E37/SUM(E:E)*100</f>
        <v>7.9262299884990566E-4</v>
      </c>
      <c r="G37">
        <f>SUMIF(B:B,B37,E:E)</f>
        <v>4363916</v>
      </c>
      <c r="H37" s="2">
        <f>E37/G37*100</f>
        <v>1.0793058344844401E-2</v>
      </c>
      <c r="I37" t="str">
        <f>IF(E37&gt;300000, "MAGGIORE", "")</f>
        <v/>
      </c>
      <c r="L37" s="20"/>
      <c r="M37" s="14"/>
      <c r="N37" s="11"/>
      <c r="O37" s="13"/>
      <c r="P37" s="29"/>
      <c r="S37" s="7" t="s">
        <v>1271</v>
      </c>
      <c r="T37" s="7" t="s">
        <v>1709</v>
      </c>
      <c r="U37" s="7" t="s">
        <v>1638</v>
      </c>
    </row>
    <row r="38" spans="1:21" x14ac:dyDescent="0.2">
      <c r="A38" t="s">
        <v>42</v>
      </c>
      <c r="B38" t="s">
        <v>8</v>
      </c>
      <c r="D38" t="s">
        <v>5</v>
      </c>
      <c r="E38">
        <v>8479</v>
      </c>
      <c r="F38" s="2">
        <f>E38/SUM(E:E)*100</f>
        <v>1.4268896830675904E-2</v>
      </c>
      <c r="G38">
        <f>SUMIF(B:B,B38,E:E)</f>
        <v>4363916</v>
      </c>
      <c r="H38" s="2">
        <f>E38/G38*100</f>
        <v>0.1942979654053836</v>
      </c>
      <c r="I38" t="str">
        <f>IF(E38&gt;300000, "MAGGIORE", "")</f>
        <v/>
      </c>
      <c r="L38" s="20"/>
      <c r="M38" s="14"/>
      <c r="N38" s="11"/>
      <c r="O38" s="13"/>
      <c r="P38" s="29"/>
      <c r="S38" s="7" t="s">
        <v>1271</v>
      </c>
      <c r="T38" s="7" t="s">
        <v>1795</v>
      </c>
      <c r="U38" s="7" t="s">
        <v>1772</v>
      </c>
    </row>
    <row r="39" spans="1:21" x14ac:dyDescent="0.2">
      <c r="A39" t="s">
        <v>43</v>
      </c>
      <c r="B39" t="s">
        <v>8</v>
      </c>
      <c r="D39" t="s">
        <v>5</v>
      </c>
      <c r="E39">
        <v>1726</v>
      </c>
      <c r="F39" s="2">
        <f>E39/SUM(E:E)*100</f>
        <v>2.9046014777387203E-3</v>
      </c>
      <c r="G39">
        <f>SUMIF(B:B,B39,E:E)</f>
        <v>4363916</v>
      </c>
      <c r="H39" s="2">
        <f>E39/G39*100</f>
        <v>3.9551632066245082E-2</v>
      </c>
      <c r="I39" t="str">
        <f>IF(E39&gt;300000, "MAGGIORE", "")</f>
        <v/>
      </c>
      <c r="L39" s="20"/>
      <c r="M39" s="14"/>
      <c r="N39" s="11"/>
      <c r="O39" s="13"/>
      <c r="P39" s="29"/>
      <c r="S39" s="7" t="s">
        <v>1271</v>
      </c>
      <c r="T39" s="7" t="s">
        <v>2044</v>
      </c>
      <c r="U39" s="7" t="s">
        <v>2016</v>
      </c>
    </row>
    <row r="40" spans="1:21" x14ac:dyDescent="0.2">
      <c r="A40" t="s">
        <v>44</v>
      </c>
      <c r="B40" t="s">
        <v>8</v>
      </c>
      <c r="D40" t="s">
        <v>5</v>
      </c>
      <c r="E40">
        <v>1545</v>
      </c>
      <c r="F40" s="2">
        <f>E40/SUM(E:E)*100</f>
        <v>2.600005378393003E-3</v>
      </c>
      <c r="G40">
        <f>SUMIF(B:B,B40,E:E)</f>
        <v>4363916</v>
      </c>
      <c r="H40" s="2">
        <f>E40/G40*100</f>
        <v>3.5403981194871766E-2</v>
      </c>
      <c r="I40" t="str">
        <f>IF(E40&gt;300000, "MAGGIORE", "")</f>
        <v/>
      </c>
      <c r="L40" s="20"/>
      <c r="M40" s="14"/>
      <c r="N40" s="11"/>
      <c r="O40" s="13"/>
      <c r="P40" s="29"/>
      <c r="S40" s="7" t="s">
        <v>1271</v>
      </c>
      <c r="T40" s="7" t="s">
        <v>2326</v>
      </c>
      <c r="U40" s="7" t="s">
        <v>2222</v>
      </c>
    </row>
    <row r="41" spans="1:21" x14ac:dyDescent="0.2">
      <c r="A41" t="s">
        <v>45</v>
      </c>
      <c r="B41" t="s">
        <v>8</v>
      </c>
      <c r="D41" t="s">
        <v>5</v>
      </c>
      <c r="E41">
        <v>1405</v>
      </c>
      <c r="F41" s="2">
        <f>E41/SUM(E:E)*100</f>
        <v>2.364406185528912E-3</v>
      </c>
      <c r="G41">
        <f>SUMIF(B:B,B41,E:E)</f>
        <v>4363916</v>
      </c>
      <c r="H41" s="2">
        <f>E41/G41*100</f>
        <v>3.2195853449058141E-2</v>
      </c>
      <c r="I41" t="str">
        <f>IF(E41&gt;300000, "MAGGIORE", "")</f>
        <v/>
      </c>
      <c r="L41" s="20"/>
      <c r="M41" s="14"/>
      <c r="N41" s="11"/>
      <c r="O41" s="13"/>
      <c r="P41" s="29"/>
      <c r="S41" s="7" t="s">
        <v>1271</v>
      </c>
      <c r="T41" s="7" t="s">
        <v>2443</v>
      </c>
      <c r="U41" s="7" t="s">
        <v>2409</v>
      </c>
    </row>
    <row r="42" spans="1:21" x14ac:dyDescent="0.2">
      <c r="A42" t="s">
        <v>46</v>
      </c>
      <c r="B42" t="s">
        <v>8</v>
      </c>
      <c r="D42" t="s">
        <v>5</v>
      </c>
      <c r="E42">
        <v>1228</v>
      </c>
      <c r="F42" s="2">
        <f>E42/SUM(E:E)*100</f>
        <v>2.0665414916935972E-3</v>
      </c>
      <c r="G42">
        <f>SUMIF(B:B,B42,E:E)</f>
        <v>4363916</v>
      </c>
      <c r="H42" s="2">
        <f>E42/G42*100</f>
        <v>2.8139863370422347E-2</v>
      </c>
      <c r="I42" t="str">
        <f>IF(E42&gt;300000, "MAGGIORE", "")</f>
        <v/>
      </c>
      <c r="L42" s="20"/>
      <c r="M42" s="14"/>
      <c r="N42" s="11"/>
      <c r="O42" s="13"/>
      <c r="P42" s="29"/>
      <c r="S42" s="7" t="s">
        <v>1271</v>
      </c>
      <c r="T42" s="7" t="s">
        <v>2547</v>
      </c>
      <c r="U42" s="7" t="s">
        <v>2523</v>
      </c>
    </row>
    <row r="43" spans="1:21" x14ac:dyDescent="0.2">
      <c r="A43" t="s">
        <v>47</v>
      </c>
      <c r="B43" t="s">
        <v>8</v>
      </c>
      <c r="D43" t="s">
        <v>5</v>
      </c>
      <c r="E43">
        <v>1588</v>
      </c>
      <c r="F43" s="2">
        <f>E43/SUM(E:E)*100</f>
        <v>2.6723679876298305E-3</v>
      </c>
      <c r="G43">
        <f>SUMIF(B:B,B43,E:E)</f>
        <v>4363916</v>
      </c>
      <c r="H43" s="2">
        <f>E43/G43*100</f>
        <v>3.6389334716800233E-2</v>
      </c>
      <c r="I43" t="str">
        <f>IF(E43&gt;300000, "MAGGIORE", "")</f>
        <v/>
      </c>
      <c r="L43" s="20"/>
      <c r="M43" s="14"/>
      <c r="N43" s="11"/>
      <c r="O43" s="13"/>
      <c r="P43" s="29"/>
      <c r="S43" s="7" t="s">
        <v>1271</v>
      </c>
      <c r="T43" s="7" t="s">
        <v>2627</v>
      </c>
      <c r="U43" s="7" t="s">
        <v>2587</v>
      </c>
    </row>
    <row r="44" spans="1:21" x14ac:dyDescent="0.2">
      <c r="A44" t="s">
        <v>48</v>
      </c>
      <c r="B44" t="s">
        <v>8</v>
      </c>
      <c r="D44" t="s">
        <v>5</v>
      </c>
      <c r="E44">
        <v>6363</v>
      </c>
      <c r="F44" s="2">
        <f>E44/SUM(E:E)*100</f>
        <v>1.070798331567293E-2</v>
      </c>
      <c r="G44">
        <f>SUMIF(B:B,B44,E:E)</f>
        <v>4363916</v>
      </c>
      <c r="H44" s="2">
        <f>E44/G44*100</f>
        <v>0.14580940604722914</v>
      </c>
      <c r="I44" t="str">
        <f>IF(E44&gt;300000, "MAGGIORE", "")</f>
        <v/>
      </c>
      <c r="L44" s="20"/>
      <c r="M44" s="14"/>
      <c r="N44" s="11"/>
      <c r="O44" s="13"/>
      <c r="P44" s="29"/>
      <c r="S44" s="7" t="s">
        <v>1271</v>
      </c>
      <c r="T44" s="7" t="s">
        <v>2701</v>
      </c>
      <c r="U44" s="7" t="s">
        <v>2673</v>
      </c>
    </row>
    <row r="45" spans="1:21" x14ac:dyDescent="0.2">
      <c r="A45" t="s">
        <v>49</v>
      </c>
      <c r="B45" t="s">
        <v>8</v>
      </c>
      <c r="D45" t="s">
        <v>5</v>
      </c>
      <c r="E45">
        <v>6386</v>
      </c>
      <c r="F45" s="2">
        <f>E45/SUM(E:E)*100</f>
        <v>1.0746688897357746E-2</v>
      </c>
      <c r="G45">
        <f>SUMIF(B:B,B45,E:E)</f>
        <v>4363916</v>
      </c>
      <c r="H45" s="2">
        <f>E45/G45*100</f>
        <v>0.14633645560546996</v>
      </c>
      <c r="I45" t="str">
        <f>IF(E45&gt;300000, "MAGGIORE", "")</f>
        <v/>
      </c>
      <c r="L45" s="20"/>
      <c r="M45" s="14"/>
      <c r="N45" s="11"/>
      <c r="S45" s="7" t="s">
        <v>1271</v>
      </c>
      <c r="T45" s="7" t="s">
        <v>8087</v>
      </c>
      <c r="U45" s="7" t="s">
        <v>2734</v>
      </c>
    </row>
    <row r="46" spans="1:21" x14ac:dyDescent="0.2">
      <c r="A46" t="s">
        <v>50</v>
      </c>
      <c r="B46" t="s">
        <v>8</v>
      </c>
      <c r="D46" t="s">
        <v>5</v>
      </c>
      <c r="E46">
        <v>3511</v>
      </c>
      <c r="F46" s="2">
        <f>E46/SUM(E:E)*100</f>
        <v>5.9084911867558791E-3</v>
      </c>
      <c r="G46">
        <f>SUMIF(B:B,B46,E:E)</f>
        <v>4363916</v>
      </c>
      <c r="H46" s="2">
        <f>E46/G46*100</f>
        <v>8.0455260825368774E-2</v>
      </c>
      <c r="I46" t="str">
        <f>IF(E46&gt;300000, "MAGGIORE", "")</f>
        <v/>
      </c>
      <c r="L46" s="20"/>
      <c r="M46" s="14"/>
      <c r="N46" s="11"/>
      <c r="S46" s="7" t="s">
        <v>4829</v>
      </c>
      <c r="T46" s="7" t="s">
        <v>8088</v>
      </c>
      <c r="U46" s="7" t="s">
        <v>4830</v>
      </c>
    </row>
    <row r="47" spans="1:21" x14ac:dyDescent="0.2">
      <c r="A47" t="s">
        <v>51</v>
      </c>
      <c r="B47" t="s">
        <v>8</v>
      </c>
      <c r="D47" t="s">
        <v>5</v>
      </c>
      <c r="E47">
        <v>7483</v>
      </c>
      <c r="F47" s="2">
        <f>E47/SUM(E:E)*100</f>
        <v>1.2592776858585657E-2</v>
      </c>
      <c r="G47">
        <f>SUMIF(B:B,B47,E:E)</f>
        <v>4363916</v>
      </c>
      <c r="H47" s="2">
        <f>E47/G47*100</f>
        <v>0.17147442801373813</v>
      </c>
      <c r="I47" t="str">
        <f>IF(E47&gt;300000, "MAGGIORE", "")</f>
        <v/>
      </c>
      <c r="L47" s="20"/>
      <c r="M47" s="14"/>
      <c r="N47" s="11"/>
      <c r="S47" s="7" t="s">
        <v>4829</v>
      </c>
      <c r="T47" s="7" t="s">
        <v>4884</v>
      </c>
      <c r="U47" s="7" t="s">
        <v>4883</v>
      </c>
    </row>
    <row r="48" spans="1:21" x14ac:dyDescent="0.2">
      <c r="A48" t="s">
        <v>52</v>
      </c>
      <c r="B48" t="s">
        <v>8</v>
      </c>
      <c r="D48" t="s">
        <v>5</v>
      </c>
      <c r="E48">
        <v>6215</v>
      </c>
      <c r="F48" s="2">
        <f>E48/SUM(E:E)*100</f>
        <v>1.0458921311788034E-2</v>
      </c>
      <c r="G48">
        <f>SUMIF(B:B,B48,E:E)</f>
        <v>4363916</v>
      </c>
      <c r="H48" s="2">
        <f>E48/G48*100</f>
        <v>0.14241795671594046</v>
      </c>
      <c r="I48" t="str">
        <f>IF(E48&gt;300000, "MAGGIORE", "")</f>
        <v/>
      </c>
      <c r="L48" s="20"/>
      <c r="M48" s="14"/>
      <c r="N48" s="11"/>
      <c r="S48" s="7" t="s">
        <v>4829</v>
      </c>
      <c r="T48" s="7" t="s">
        <v>4951</v>
      </c>
      <c r="U48" s="7" t="s">
        <v>4931</v>
      </c>
    </row>
    <row r="49" spans="1:21" x14ac:dyDescent="0.2">
      <c r="A49" t="s">
        <v>53</v>
      </c>
      <c r="B49" t="s">
        <v>8</v>
      </c>
      <c r="D49" t="s">
        <v>5</v>
      </c>
      <c r="E49">
        <v>1382</v>
      </c>
      <c r="F49" s="2">
        <f>E49/SUM(E:E)*100</f>
        <v>2.3257006038440971E-3</v>
      </c>
      <c r="G49">
        <f>SUMIF(B:B,B49,E:E)</f>
        <v>4363916</v>
      </c>
      <c r="H49" s="2">
        <f>E49/G49*100</f>
        <v>3.1668803890817332E-2</v>
      </c>
      <c r="I49" t="str">
        <f>IF(E49&gt;300000, "MAGGIORE", "")</f>
        <v/>
      </c>
      <c r="L49" s="20"/>
      <c r="M49" s="14"/>
      <c r="N49" s="11"/>
      <c r="S49" s="7" t="s">
        <v>4829</v>
      </c>
      <c r="T49" s="7" t="s">
        <v>4991</v>
      </c>
      <c r="U49" s="7" t="s">
        <v>4987</v>
      </c>
    </row>
    <row r="50" spans="1:21" x14ac:dyDescent="0.2">
      <c r="A50" t="s">
        <v>54</v>
      </c>
      <c r="B50" t="s">
        <v>8</v>
      </c>
      <c r="D50" t="s">
        <v>5</v>
      </c>
      <c r="E50">
        <v>1286</v>
      </c>
      <c r="F50" s="2">
        <f>E50/SUM(E:E)*100</f>
        <v>2.1641468715944347E-3</v>
      </c>
      <c r="G50">
        <f>SUMIF(B:B,B50,E:E)</f>
        <v>4363916</v>
      </c>
      <c r="H50" s="2">
        <f>E50/G50*100</f>
        <v>2.9468944865116559E-2</v>
      </c>
      <c r="I50" t="str">
        <f>IF(E50&gt;300000, "MAGGIORE", "")</f>
        <v/>
      </c>
      <c r="L50" s="20"/>
      <c r="M50" s="14"/>
      <c r="N50" s="11"/>
      <c r="S50" s="7" t="s">
        <v>4829</v>
      </c>
      <c r="T50" s="7" t="s">
        <v>5026</v>
      </c>
      <c r="U50" s="7" t="s">
        <v>5021</v>
      </c>
    </row>
    <row r="51" spans="1:21" x14ac:dyDescent="0.2">
      <c r="A51" t="s">
        <v>55</v>
      </c>
      <c r="B51" t="s">
        <v>8</v>
      </c>
      <c r="D51" t="s">
        <v>5</v>
      </c>
      <c r="E51">
        <v>5566</v>
      </c>
      <c r="F51" s="2">
        <f>E51/SUM(E:E)*100</f>
        <v>9.3667507677252116E-3</v>
      </c>
      <c r="G51">
        <f>SUMIF(B:B,B51,E:E)</f>
        <v>4363916</v>
      </c>
      <c r="H51" s="2">
        <f>E51/G51*100</f>
        <v>0.12754599309427586</v>
      </c>
      <c r="I51" t="str">
        <f>IF(E51&gt;300000, "MAGGIORE", "")</f>
        <v/>
      </c>
      <c r="L51" s="20"/>
      <c r="M51" s="14"/>
      <c r="N51" s="11"/>
      <c r="S51" s="7" t="s">
        <v>5756</v>
      </c>
      <c r="T51" s="7" t="s">
        <v>5762</v>
      </c>
      <c r="U51" s="7" t="s">
        <v>5757</v>
      </c>
    </row>
    <row r="52" spans="1:21" x14ac:dyDescent="0.2">
      <c r="A52" t="s">
        <v>56</v>
      </c>
      <c r="B52" t="s">
        <v>8</v>
      </c>
      <c r="D52" t="s">
        <v>5</v>
      </c>
      <c r="E52">
        <v>294</v>
      </c>
      <c r="F52" s="2">
        <f>E52/SUM(E:E)*100</f>
        <v>4.9475830501459082E-4</v>
      </c>
      <c r="G52">
        <f>SUMIF(B:B,B52,E:E)</f>
        <v>4363916</v>
      </c>
      <c r="H52" s="2">
        <f>E52/G52*100</f>
        <v>6.7370682662086069E-3</v>
      </c>
      <c r="I52" t="str">
        <f>IF(E52&gt;300000, "MAGGIORE", "")</f>
        <v/>
      </c>
      <c r="L52" s="20"/>
      <c r="M52" s="14"/>
      <c r="N52" s="11"/>
      <c r="S52" s="7" t="s">
        <v>5756</v>
      </c>
      <c r="T52" s="7" t="s">
        <v>5863</v>
      </c>
      <c r="U52" s="7" t="s">
        <v>5841</v>
      </c>
    </row>
    <row r="53" spans="1:21" x14ac:dyDescent="0.2">
      <c r="A53" t="s">
        <v>57</v>
      </c>
      <c r="B53" t="s">
        <v>8</v>
      </c>
      <c r="D53" t="s">
        <v>5</v>
      </c>
      <c r="E53">
        <v>2527</v>
      </c>
      <c r="F53" s="2">
        <f>E53/SUM(E:E)*100</f>
        <v>4.2525654311968402E-3</v>
      </c>
      <c r="G53">
        <f>SUMIF(B:B,B53,E:E)</f>
        <v>4363916</v>
      </c>
      <c r="H53" s="2">
        <f>E53/G53*100</f>
        <v>5.7906705811935889E-2</v>
      </c>
      <c r="I53" t="str">
        <f>IF(E53&gt;300000, "MAGGIORE", "")</f>
        <v/>
      </c>
      <c r="L53" s="20"/>
      <c r="M53" s="14"/>
      <c r="N53" s="11"/>
      <c r="S53" s="7" t="s">
        <v>8053</v>
      </c>
      <c r="T53" s="7" t="s">
        <v>8089</v>
      </c>
      <c r="U53" s="7" t="s">
        <v>2791</v>
      </c>
    </row>
    <row r="54" spans="1:21" x14ac:dyDescent="0.2">
      <c r="A54" t="s">
        <v>58</v>
      </c>
      <c r="B54" t="s">
        <v>8</v>
      </c>
      <c r="D54" t="s">
        <v>5</v>
      </c>
      <c r="E54">
        <v>554</v>
      </c>
      <c r="F54" s="2">
        <f>E54/SUM(E:E)*100</f>
        <v>9.3229966319075962E-4</v>
      </c>
      <c r="G54">
        <f>SUMIF(B:B,B54,E:E)</f>
        <v>4363916</v>
      </c>
      <c r="H54" s="2">
        <f>E54/G54*100</f>
        <v>1.2695019794148192E-2</v>
      </c>
      <c r="I54" t="str">
        <f>IF(E54&gt;300000, "MAGGIORE", "")</f>
        <v/>
      </c>
      <c r="L54" s="20"/>
      <c r="M54" s="14"/>
      <c r="N54" s="11"/>
      <c r="S54" s="7" t="s">
        <v>8052</v>
      </c>
      <c r="T54" s="7" t="s">
        <v>3047</v>
      </c>
      <c r="U54" s="7" t="s">
        <v>2908</v>
      </c>
    </row>
    <row r="55" spans="1:21" x14ac:dyDescent="0.2">
      <c r="A55" t="s">
        <v>59</v>
      </c>
      <c r="B55" t="s">
        <v>8</v>
      </c>
      <c r="D55" t="s">
        <v>5</v>
      </c>
      <c r="E55">
        <v>2116</v>
      </c>
      <c r="F55" s="2">
        <f>E55/SUM(E:E)*100</f>
        <v>3.5609135150029736E-3</v>
      </c>
      <c r="G55">
        <f>SUMIF(B:B,B55,E:E)</f>
        <v>4363916</v>
      </c>
      <c r="H55" s="2">
        <f>E55/G55*100</f>
        <v>4.8488559358154465E-2</v>
      </c>
      <c r="I55" t="str">
        <f>IF(E55&gt;300000, "MAGGIORE", "")</f>
        <v/>
      </c>
      <c r="L55" s="20"/>
      <c r="M55" s="14"/>
      <c r="N55" s="11"/>
      <c r="S55" s="7" t="s">
        <v>8</v>
      </c>
      <c r="T55" s="7" t="s">
        <v>273</v>
      </c>
      <c r="U55" s="7" t="s">
        <v>5</v>
      </c>
    </row>
    <row r="56" spans="1:21" x14ac:dyDescent="0.2">
      <c r="A56" t="s">
        <v>60</v>
      </c>
      <c r="B56" t="s">
        <v>8</v>
      </c>
      <c r="D56" t="s">
        <v>5</v>
      </c>
      <c r="E56">
        <v>995</v>
      </c>
      <c r="F56" s="2">
        <f>E56/SUM(E:E)*100</f>
        <v>1.674437120712646E-3</v>
      </c>
      <c r="G56">
        <f>SUMIF(B:B,B56,E:E)</f>
        <v>4363916</v>
      </c>
      <c r="H56" s="2">
        <f>E56/G56*100</f>
        <v>2.2800622193461101E-2</v>
      </c>
      <c r="I56" t="str">
        <f>IF(E56&gt;300000, "MAGGIORE", "")</f>
        <v/>
      </c>
      <c r="L56" s="20"/>
      <c r="M56" s="14"/>
      <c r="N56" s="11"/>
      <c r="S56" s="7" t="s">
        <v>8</v>
      </c>
      <c r="T56" s="7" t="s">
        <v>395</v>
      </c>
      <c r="U56" s="7" t="s">
        <v>319</v>
      </c>
    </row>
    <row r="57" spans="1:21" x14ac:dyDescent="0.2">
      <c r="A57" t="s">
        <v>61</v>
      </c>
      <c r="B57" t="s">
        <v>8</v>
      </c>
      <c r="D57" t="s">
        <v>5</v>
      </c>
      <c r="E57">
        <v>772</v>
      </c>
      <c r="F57" s="2">
        <f>E57/SUM(E:E)*100</f>
        <v>1.299161263507701E-3</v>
      </c>
      <c r="G57">
        <f>SUMIF(B:B,B57,E:E)</f>
        <v>4363916</v>
      </c>
      <c r="H57" s="2">
        <f>E57/G57*100</f>
        <v>1.7690532998343687E-2</v>
      </c>
      <c r="I57" t="str">
        <f>IF(E57&gt;300000, "MAGGIORE", "")</f>
        <v/>
      </c>
      <c r="L57" s="20"/>
      <c r="M57" s="14"/>
      <c r="N57" s="11"/>
      <c r="S57" s="7" t="s">
        <v>8</v>
      </c>
      <c r="T57" s="7" t="s">
        <v>458</v>
      </c>
      <c r="U57" s="7" t="s">
        <v>402</v>
      </c>
    </row>
    <row r="58" spans="1:21" x14ac:dyDescent="0.2">
      <c r="A58" t="s">
        <v>62</v>
      </c>
      <c r="B58" t="s">
        <v>8</v>
      </c>
      <c r="D58" t="s">
        <v>5</v>
      </c>
      <c r="E58">
        <v>9156</v>
      </c>
      <c r="F58" s="2">
        <f>E58/SUM(E:E)*100</f>
        <v>1.5408187213311542E-2</v>
      </c>
      <c r="G58">
        <f>SUMIF(B:B,B58,E:E)</f>
        <v>4363916</v>
      </c>
      <c r="H58" s="2">
        <f>E58/G58*100</f>
        <v>0.2098115545762109</v>
      </c>
      <c r="I58" t="str">
        <f>IF(E58&gt;300000, "MAGGIORE", "")</f>
        <v/>
      </c>
      <c r="L58" s="20"/>
      <c r="M58" s="14"/>
      <c r="N58" s="11"/>
      <c r="S58" s="7" t="s">
        <v>8</v>
      </c>
      <c r="T58" s="7" t="s">
        <v>565</v>
      </c>
      <c r="U58" s="7" t="s">
        <v>490</v>
      </c>
    </row>
    <row r="59" spans="1:21" x14ac:dyDescent="0.2">
      <c r="A59" t="s">
        <v>63</v>
      </c>
      <c r="B59" t="s">
        <v>8</v>
      </c>
      <c r="D59" t="s">
        <v>5</v>
      </c>
      <c r="E59">
        <v>28563</v>
      </c>
      <c r="F59" s="2">
        <f>E59/SUM(E:E)*100</f>
        <v>4.8067283898407337E-2</v>
      </c>
      <c r="G59">
        <f>SUMIF(B:B,B59,E:E)</f>
        <v>4363916</v>
      </c>
      <c r="H59" s="2">
        <f>E59/G59*100</f>
        <v>0.65452680574053212</v>
      </c>
      <c r="I59" t="str">
        <f>IF(E59&gt;300000, "MAGGIORE", "")</f>
        <v/>
      </c>
      <c r="L59" s="20"/>
      <c r="M59" s="14"/>
      <c r="N59" s="11"/>
      <c r="S59" s="7" t="s">
        <v>8</v>
      </c>
      <c r="T59" s="7" t="s">
        <v>742</v>
      </c>
      <c r="U59" s="7" t="s">
        <v>738</v>
      </c>
    </row>
    <row r="60" spans="1:21" x14ac:dyDescent="0.2">
      <c r="A60" t="s">
        <v>64</v>
      </c>
      <c r="B60" t="s">
        <v>8</v>
      </c>
      <c r="D60" t="s">
        <v>5</v>
      </c>
      <c r="E60">
        <v>1820</v>
      </c>
      <c r="F60" s="2">
        <f>E60/SUM(E:E)*100</f>
        <v>3.0627895072331815E-3</v>
      </c>
      <c r="G60">
        <f>SUMIF(B:B,B60,E:E)</f>
        <v>4363916</v>
      </c>
      <c r="H60" s="2">
        <f>E60/G60*100</f>
        <v>4.1705660695577094E-2</v>
      </c>
      <c r="I60" t="str">
        <f>IF(E60&gt;300000, "MAGGIORE", "")</f>
        <v/>
      </c>
      <c r="L60" s="20"/>
      <c r="M60" s="14"/>
      <c r="N60" s="11"/>
      <c r="S60" s="7" t="s">
        <v>8</v>
      </c>
      <c r="T60" s="7" t="s">
        <v>859</v>
      </c>
      <c r="U60" s="7" t="s">
        <v>857</v>
      </c>
    </row>
    <row r="61" spans="1:21" x14ac:dyDescent="0.2">
      <c r="A61" t="s">
        <v>65</v>
      </c>
      <c r="B61" t="s">
        <v>8</v>
      </c>
      <c r="D61" t="s">
        <v>5</v>
      </c>
      <c r="E61">
        <v>1491</v>
      </c>
      <c r="F61" s="2">
        <f>E61/SUM(E:E)*100</f>
        <v>2.5091314040025679E-3</v>
      </c>
      <c r="G61">
        <f>SUMIF(B:B,B61,E:E)</f>
        <v>4363916</v>
      </c>
      <c r="H61" s="2">
        <f>E61/G61*100</f>
        <v>3.4166560492915075E-2</v>
      </c>
      <c r="I61" t="str">
        <f>IF(E61&gt;300000, "MAGGIORE", "")</f>
        <v/>
      </c>
      <c r="L61" s="20"/>
      <c r="M61" s="14"/>
      <c r="N61" s="11"/>
      <c r="S61" s="7" t="s">
        <v>8</v>
      </c>
      <c r="T61" s="7" t="s">
        <v>1048</v>
      </c>
      <c r="U61" s="7" t="s">
        <v>1045</v>
      </c>
    </row>
    <row r="62" spans="1:21" x14ac:dyDescent="0.2">
      <c r="A62" t="s">
        <v>66</v>
      </c>
      <c r="B62" t="s">
        <v>8</v>
      </c>
      <c r="D62" t="s">
        <v>5</v>
      </c>
      <c r="E62">
        <v>2931</v>
      </c>
      <c r="F62" s="2">
        <f>E62/SUM(E:E)*100</f>
        <v>4.9324373877475021E-3</v>
      </c>
      <c r="G62">
        <f>SUMIF(B:B,B62,E:E)</f>
        <v>4363916</v>
      </c>
      <c r="H62" s="2">
        <f>E62/G62*100</f>
        <v>6.7164445878426626E-2</v>
      </c>
      <c r="I62" t="str">
        <f>IF(E62&gt;300000, "MAGGIORE", "")</f>
        <v/>
      </c>
      <c r="L62" s="20"/>
      <c r="M62" s="14"/>
      <c r="N62" s="11"/>
      <c r="S62" s="7" t="s">
        <v>8</v>
      </c>
      <c r="T62" s="7" t="s">
        <v>8090</v>
      </c>
      <c r="U62" s="7" t="s">
        <v>1120</v>
      </c>
    </row>
    <row r="63" spans="1:21" x14ac:dyDescent="0.2">
      <c r="A63" t="s">
        <v>67</v>
      </c>
      <c r="B63" t="s">
        <v>8</v>
      </c>
      <c r="D63" t="s">
        <v>5</v>
      </c>
      <c r="E63">
        <v>13389</v>
      </c>
      <c r="F63" s="2">
        <f>E63/SUM(E:E)*100</f>
        <v>2.2531697094695092E-2</v>
      </c>
      <c r="G63">
        <f>SUMIF(B:B,B63,E:E)</f>
        <v>4363916</v>
      </c>
      <c r="H63" s="2">
        <f>E63/G63*100</f>
        <v>0.30681158849070422</v>
      </c>
      <c r="I63" t="str">
        <f>IF(E63&gt;300000, "MAGGIORE", "")</f>
        <v/>
      </c>
      <c r="L63" s="20"/>
      <c r="M63" s="14"/>
      <c r="N63" s="11"/>
      <c r="S63" s="7" t="s">
        <v>6450</v>
      </c>
      <c r="T63" s="7" t="s">
        <v>6474</v>
      </c>
      <c r="U63" s="7" t="s">
        <v>6451</v>
      </c>
    </row>
    <row r="64" spans="1:21" x14ac:dyDescent="0.2">
      <c r="A64" t="s">
        <v>68</v>
      </c>
      <c r="B64" t="s">
        <v>8</v>
      </c>
      <c r="D64" t="s">
        <v>5</v>
      </c>
      <c r="E64">
        <v>1791</v>
      </c>
      <c r="F64" s="2">
        <f>E64/SUM(E:E)*100</f>
        <v>3.0139868172827625E-3</v>
      </c>
      <c r="G64">
        <f>SUMIF(B:B,B64,E:E)</f>
        <v>4363916</v>
      </c>
      <c r="H64" s="2">
        <f>E64/G64*100</f>
        <v>4.1041119948229982E-2</v>
      </c>
      <c r="I64" t="str">
        <f>IF(E64&gt;300000, "MAGGIORE", "")</f>
        <v/>
      </c>
      <c r="L64" s="20"/>
      <c r="M64" s="14"/>
      <c r="N64" s="11"/>
      <c r="S64" s="7" t="s">
        <v>6450</v>
      </c>
      <c r="T64" s="7" t="s">
        <v>6517</v>
      </c>
      <c r="U64" s="7" t="s">
        <v>6513</v>
      </c>
    </row>
    <row r="65" spans="1:21" x14ac:dyDescent="0.2">
      <c r="A65" t="s">
        <v>69</v>
      </c>
      <c r="B65" t="s">
        <v>8</v>
      </c>
      <c r="D65" t="s">
        <v>5</v>
      </c>
      <c r="E65">
        <v>2193</v>
      </c>
      <c r="F65" s="2">
        <f>E65/SUM(E:E)*100</f>
        <v>3.6904930710782232E-3</v>
      </c>
      <c r="G65">
        <f>SUMIF(B:B,B65,E:E)</f>
        <v>4363916</v>
      </c>
      <c r="H65" s="2">
        <f>E65/G65*100</f>
        <v>5.0253029618351958E-2</v>
      </c>
      <c r="I65" t="str">
        <f>IF(E65&gt;300000, "MAGGIORE", "")</f>
        <v/>
      </c>
      <c r="L65" s="20"/>
      <c r="M65" s="14"/>
      <c r="N65" s="11"/>
      <c r="S65" s="7" t="s">
        <v>6450</v>
      </c>
      <c r="T65" s="7" t="s">
        <v>6581</v>
      </c>
      <c r="U65" s="7" t="s">
        <v>6555</v>
      </c>
    </row>
    <row r="66" spans="1:21" x14ac:dyDescent="0.2">
      <c r="A66" t="s">
        <v>70</v>
      </c>
      <c r="B66" t="s">
        <v>8</v>
      </c>
      <c r="D66" t="s">
        <v>5</v>
      </c>
      <c r="E66">
        <v>9917</v>
      </c>
      <c r="F66" s="2">
        <f>E66/SUM(E:E)*100</f>
        <v>1.6688837111665637E-2</v>
      </c>
      <c r="G66">
        <f>SUMIF(B:B,B66,E:E)</f>
        <v>4363916</v>
      </c>
      <c r="H66" s="2">
        <f>E66/G66*100</f>
        <v>0.22725002039452635</v>
      </c>
      <c r="I66" t="str">
        <f>IF(E66&gt;300000, "MAGGIORE", "")</f>
        <v/>
      </c>
      <c r="L66" s="20"/>
      <c r="M66" s="14"/>
      <c r="N66" s="11"/>
      <c r="S66" s="7" t="s">
        <v>6450</v>
      </c>
      <c r="T66" s="7" t="s">
        <v>6584</v>
      </c>
      <c r="U66" s="7" t="s">
        <v>6585</v>
      </c>
    </row>
    <row r="67" spans="1:21" x14ac:dyDescent="0.2">
      <c r="A67" t="s">
        <v>71</v>
      </c>
      <c r="B67" t="s">
        <v>8</v>
      </c>
      <c r="D67" t="s">
        <v>5</v>
      </c>
      <c r="E67">
        <v>417</v>
      </c>
      <c r="F67" s="2">
        <f>E67/SUM(E:E)*100</f>
        <v>7.0174902445947068E-4</v>
      </c>
      <c r="G67">
        <f>SUMIF(B:B,B67,E:E)</f>
        <v>4363916</v>
      </c>
      <c r="H67" s="2">
        <f>E67/G67*100</f>
        <v>9.5556376428877175E-3</v>
      </c>
      <c r="I67" t="str">
        <f>IF(E67&gt;300000, "MAGGIORE", "")</f>
        <v/>
      </c>
      <c r="L67" s="20"/>
      <c r="M67" s="14"/>
      <c r="N67" s="11"/>
      <c r="S67" s="7" t="s">
        <v>6450</v>
      </c>
      <c r="T67" s="7" t="s">
        <v>6639</v>
      </c>
      <c r="U67" s="7" t="s">
        <v>6606</v>
      </c>
    </row>
    <row r="68" spans="1:21" x14ac:dyDescent="0.2">
      <c r="A68" t="s">
        <v>72</v>
      </c>
      <c r="B68" t="s">
        <v>8</v>
      </c>
      <c r="D68" t="s">
        <v>5</v>
      </c>
      <c r="E68">
        <v>6363</v>
      </c>
      <c r="F68" s="2">
        <f>E68/SUM(E:E)*100</f>
        <v>1.070798331567293E-2</v>
      </c>
      <c r="G68">
        <f>SUMIF(B:B,B68,E:E)</f>
        <v>4363916</v>
      </c>
      <c r="H68" s="2">
        <f>E68/G68*100</f>
        <v>0.14580940604722914</v>
      </c>
      <c r="I68" t="str">
        <f>IF(E68&gt;300000, "MAGGIORE", "")</f>
        <v/>
      </c>
      <c r="L68" s="20"/>
      <c r="M68" s="14"/>
      <c r="N68" s="11"/>
      <c r="S68" s="7" t="s">
        <v>6450</v>
      </c>
      <c r="T68" s="7" t="s">
        <v>8091</v>
      </c>
      <c r="U68" s="7" t="s">
        <v>6702</v>
      </c>
    </row>
    <row r="69" spans="1:21" x14ac:dyDescent="0.2">
      <c r="A69" t="s">
        <v>73</v>
      </c>
      <c r="B69" t="s">
        <v>8</v>
      </c>
      <c r="D69" t="s">
        <v>5</v>
      </c>
      <c r="E69">
        <v>2309</v>
      </c>
      <c r="F69" s="2">
        <f>E69/SUM(E:E)*100</f>
        <v>3.8857038308798986E-3</v>
      </c>
      <c r="G69">
        <f>SUMIF(B:B,B69,E:E)</f>
        <v>4363916</v>
      </c>
      <c r="H69" s="2">
        <f>E69/G69*100</f>
        <v>5.2911192607740389E-2</v>
      </c>
      <c r="I69" t="str">
        <f>IF(E69&gt;300000, "MAGGIORE", "")</f>
        <v/>
      </c>
      <c r="L69" s="20"/>
      <c r="M69" s="14"/>
      <c r="N69" s="11"/>
      <c r="S69" s="7" t="s">
        <v>7657</v>
      </c>
      <c r="T69" s="7" t="s">
        <v>7721</v>
      </c>
      <c r="U69" s="7" t="s">
        <v>7658</v>
      </c>
    </row>
    <row r="70" spans="1:21" x14ac:dyDescent="0.2">
      <c r="A70" t="s">
        <v>74</v>
      </c>
      <c r="B70" t="s">
        <v>8</v>
      </c>
      <c r="D70" t="s">
        <v>5</v>
      </c>
      <c r="E70">
        <v>5568</v>
      </c>
      <c r="F70" s="2">
        <f>E70/SUM(E:E)*100</f>
        <v>9.3701164704804146E-3</v>
      </c>
      <c r="G70">
        <f>SUMIF(B:B,B70,E:E)</f>
        <v>4363916</v>
      </c>
      <c r="H70" s="2">
        <f>E70/G70*100</f>
        <v>0.12759182349064463</v>
      </c>
      <c r="I70" t="str">
        <f>IF(E70&gt;300000, "MAGGIORE", "")</f>
        <v/>
      </c>
      <c r="L70" s="20"/>
      <c r="M70" s="14"/>
      <c r="N70" s="11"/>
      <c r="S70" s="7" t="s">
        <v>7657</v>
      </c>
      <c r="T70" s="7" t="s">
        <v>7786</v>
      </c>
      <c r="U70" s="7" t="s">
        <v>7750</v>
      </c>
    </row>
    <row r="71" spans="1:21" x14ac:dyDescent="0.2">
      <c r="A71" t="s">
        <v>75</v>
      </c>
      <c r="B71" t="s">
        <v>8</v>
      </c>
      <c r="D71" t="s">
        <v>5</v>
      </c>
      <c r="E71">
        <v>1857</v>
      </c>
      <c r="F71" s="2">
        <f>E71/SUM(E:E)*100</f>
        <v>3.1250550082044049E-3</v>
      </c>
      <c r="G71">
        <f>SUMIF(B:B,B71,E:E)</f>
        <v>4363916</v>
      </c>
      <c r="H71" s="2">
        <f>E71/G71*100</f>
        <v>4.2553523028399258E-2</v>
      </c>
      <c r="I71" t="str">
        <f>IF(E71&gt;300000, "MAGGIORE", "")</f>
        <v/>
      </c>
      <c r="L71" s="20"/>
      <c r="M71" s="14"/>
      <c r="N71" s="11"/>
      <c r="S71" s="7" t="s">
        <v>7657</v>
      </c>
      <c r="T71" s="7" t="s">
        <v>7826</v>
      </c>
      <c r="U71" s="7" t="s">
        <v>7825</v>
      </c>
    </row>
    <row r="72" spans="1:21" x14ac:dyDescent="0.2">
      <c r="A72" t="s">
        <v>76</v>
      </c>
      <c r="B72" t="s">
        <v>8</v>
      </c>
      <c r="D72" t="s">
        <v>5</v>
      </c>
      <c r="E72">
        <v>1056</v>
      </c>
      <c r="F72" s="2">
        <f>E72/SUM(E:E)*100</f>
        <v>1.7770910547462852E-3</v>
      </c>
      <c r="G72">
        <f>SUMIF(B:B,B72,E:E)</f>
        <v>4363916</v>
      </c>
      <c r="H72" s="2">
        <f>E72/G72*100</f>
        <v>2.4198449282708465E-2</v>
      </c>
      <c r="I72" t="str">
        <f>IF(E72&gt;300000, "MAGGIORE", "")</f>
        <v/>
      </c>
      <c r="L72" s="20"/>
      <c r="M72" s="14"/>
      <c r="N72" s="11"/>
      <c r="S72" s="7" t="s">
        <v>7657</v>
      </c>
      <c r="T72" s="7" t="s">
        <v>7880</v>
      </c>
      <c r="U72" s="7" t="s">
        <v>7843</v>
      </c>
    </row>
    <row r="73" spans="1:21" x14ac:dyDescent="0.2">
      <c r="A73" t="s">
        <v>77</v>
      </c>
      <c r="B73" t="s">
        <v>8</v>
      </c>
      <c r="D73" t="s">
        <v>5</v>
      </c>
      <c r="E73">
        <v>159</v>
      </c>
      <c r="F73" s="2">
        <f>E73/SUM(E:E)*100</f>
        <v>2.6757336903850321E-4</v>
      </c>
      <c r="G73">
        <f>SUMIF(B:B,B73,E:E)</f>
        <v>4363916</v>
      </c>
      <c r="H73" s="2">
        <f>E73/G73*100</f>
        <v>3.6435165113169001E-3</v>
      </c>
      <c r="I73" t="str">
        <f>IF(E73&gt;300000, "MAGGIORE", "")</f>
        <v/>
      </c>
      <c r="L73" s="20"/>
      <c r="M73" s="14"/>
      <c r="N73" s="11"/>
      <c r="S73" s="7" t="s">
        <v>7657</v>
      </c>
      <c r="T73" s="7" t="s">
        <v>8092</v>
      </c>
      <c r="U73" s="7" t="s">
        <v>7931</v>
      </c>
    </row>
    <row r="74" spans="1:21" x14ac:dyDescent="0.2">
      <c r="A74" t="s">
        <v>78</v>
      </c>
      <c r="B74" t="s">
        <v>8</v>
      </c>
      <c r="D74" t="s">
        <v>5</v>
      </c>
      <c r="E74">
        <v>1007</v>
      </c>
      <c r="F74" s="2">
        <f>E74/SUM(E:E)*100</f>
        <v>1.6946313372438538E-3</v>
      </c>
      <c r="G74">
        <f>SUMIF(B:B,B74,E:E)</f>
        <v>4363916</v>
      </c>
      <c r="H74" s="2">
        <f>E74/G74*100</f>
        <v>2.3075604571673701E-2</v>
      </c>
      <c r="I74" t="str">
        <f>IF(E74&gt;300000, "MAGGIORE", "")</f>
        <v/>
      </c>
      <c r="L74" s="20"/>
      <c r="M74" s="14"/>
      <c r="N74" s="11"/>
      <c r="S74" s="7" t="s">
        <v>7257</v>
      </c>
      <c r="T74" s="7" t="s">
        <v>7278</v>
      </c>
      <c r="U74" s="7" t="s">
        <v>7258</v>
      </c>
    </row>
    <row r="75" spans="1:21" x14ac:dyDescent="0.2">
      <c r="A75" t="s">
        <v>79</v>
      </c>
      <c r="B75" t="s">
        <v>8</v>
      </c>
      <c r="D75" t="s">
        <v>5</v>
      </c>
      <c r="E75">
        <v>364</v>
      </c>
      <c r="F75" s="2">
        <f>E75/SUM(E:E)*100</f>
        <v>6.1255790144663621E-4</v>
      </c>
      <c r="G75">
        <f>SUMIF(B:B,B75,E:E)</f>
        <v>4363916</v>
      </c>
      <c r="H75" s="2">
        <f>E75/G75*100</f>
        <v>8.3411321391154182E-3</v>
      </c>
      <c r="I75" t="str">
        <f>IF(E75&gt;300000, "MAGGIORE", "")</f>
        <v/>
      </c>
      <c r="L75" s="20"/>
      <c r="M75" s="14"/>
      <c r="N75" s="11"/>
      <c r="S75" s="7" t="s">
        <v>7257</v>
      </c>
      <c r="T75" s="7" t="s">
        <v>7335</v>
      </c>
      <c r="U75" s="7" t="s">
        <v>7283</v>
      </c>
    </row>
    <row r="76" spans="1:21" x14ac:dyDescent="0.2">
      <c r="A76" t="s">
        <v>80</v>
      </c>
      <c r="B76" t="s">
        <v>8</v>
      </c>
      <c r="D76" t="s">
        <v>5</v>
      </c>
      <c r="E76">
        <v>1700</v>
      </c>
      <c r="F76" s="2">
        <f>E76/SUM(E:E)*100</f>
        <v>2.8608473419211035E-3</v>
      </c>
      <c r="G76">
        <f>SUMIF(B:B,B76,E:E)</f>
        <v>4363916</v>
      </c>
      <c r="H76" s="2">
        <f>E76/G76*100</f>
        <v>3.8955836913451128E-2</v>
      </c>
      <c r="I76" t="str">
        <f>IF(E76&gt;300000, "MAGGIORE", "")</f>
        <v/>
      </c>
      <c r="L76" s="20"/>
      <c r="M76" s="14"/>
      <c r="N76" s="11"/>
      <c r="S76" s="7" t="s">
        <v>7257</v>
      </c>
      <c r="T76" s="7" t="s">
        <v>7413</v>
      </c>
      <c r="U76" s="7" t="s">
        <v>7366</v>
      </c>
    </row>
    <row r="77" spans="1:21" x14ac:dyDescent="0.2">
      <c r="A77" t="s">
        <v>81</v>
      </c>
      <c r="B77" t="s">
        <v>8</v>
      </c>
      <c r="D77" t="s">
        <v>5</v>
      </c>
      <c r="E77">
        <v>2106</v>
      </c>
      <c r="F77" s="2">
        <f>E77/SUM(E:E)*100</f>
        <v>3.5440850012269671E-3</v>
      </c>
      <c r="G77">
        <f>SUMIF(B:B,B77,E:E)</f>
        <v>4363916</v>
      </c>
      <c r="H77" s="2">
        <f>E77/G77*100</f>
        <v>4.8259407376310633E-2</v>
      </c>
      <c r="I77" t="str">
        <f>IF(E77&gt;300000, "MAGGIORE", "")</f>
        <v/>
      </c>
      <c r="L77" s="20"/>
      <c r="M77" s="14"/>
      <c r="N77" s="11"/>
      <c r="S77" s="7" t="s">
        <v>7257</v>
      </c>
      <c r="T77" s="7" t="s">
        <v>7474</v>
      </c>
      <c r="U77" s="7" t="s">
        <v>7475</v>
      </c>
    </row>
    <row r="78" spans="1:21" x14ac:dyDescent="0.2">
      <c r="A78" t="s">
        <v>82</v>
      </c>
      <c r="B78" t="s">
        <v>8</v>
      </c>
      <c r="D78" t="s">
        <v>5</v>
      </c>
      <c r="E78">
        <v>35962</v>
      </c>
      <c r="F78" s="2">
        <f>E78/SUM(E:E)*100</f>
        <v>6.0518701241274536E-2</v>
      </c>
      <c r="G78">
        <f>SUMIF(B:B,B78,E:E)</f>
        <v>4363916</v>
      </c>
      <c r="H78" s="2">
        <f>E78/G78*100</f>
        <v>0.82407635710678218</v>
      </c>
      <c r="I78" t="str">
        <f>IF(E78&gt;300000, "MAGGIORE", "")</f>
        <v/>
      </c>
      <c r="L78" s="20"/>
      <c r="M78" s="14"/>
      <c r="N78" s="11"/>
      <c r="S78" s="7" t="s">
        <v>7257</v>
      </c>
      <c r="T78" s="7" t="s">
        <v>7522</v>
      </c>
      <c r="U78" s="7" t="s">
        <v>7519</v>
      </c>
    </row>
    <row r="79" spans="1:21" x14ac:dyDescent="0.2">
      <c r="A79" t="s">
        <v>83</v>
      </c>
      <c r="B79" t="s">
        <v>8</v>
      </c>
      <c r="D79" t="s">
        <v>5</v>
      </c>
      <c r="E79">
        <v>203</v>
      </c>
      <c r="F79" s="2">
        <f>E79/SUM(E:E)*100</f>
        <v>3.4161882965293177E-4</v>
      </c>
      <c r="G79">
        <f>SUMIF(B:B,B79,E:E)</f>
        <v>4363916</v>
      </c>
      <c r="H79" s="2">
        <f>E79/G79*100</f>
        <v>4.6517852314297524E-3</v>
      </c>
      <c r="I79" t="str">
        <f>IF(E79&gt;300000, "MAGGIORE", "")</f>
        <v/>
      </c>
      <c r="L79" s="20"/>
      <c r="M79" s="14"/>
      <c r="N79" s="11"/>
      <c r="S79" s="7" t="s">
        <v>7257</v>
      </c>
      <c r="T79" s="7" t="s">
        <v>7550</v>
      </c>
      <c r="U79" s="7" t="s">
        <v>7542</v>
      </c>
    </row>
    <row r="80" spans="1:21" x14ac:dyDescent="0.2">
      <c r="A80" t="s">
        <v>84</v>
      </c>
      <c r="B80" t="s">
        <v>8</v>
      </c>
      <c r="D80" t="s">
        <v>5</v>
      </c>
      <c r="E80">
        <v>932</v>
      </c>
      <c r="F80" s="2">
        <f>E80/SUM(E:E)*100</f>
        <v>1.5684174839238048E-3</v>
      </c>
      <c r="G80">
        <f>SUMIF(B:B,B80,E:E)</f>
        <v>4363916</v>
      </c>
      <c r="H80" s="2">
        <f>E80/G80*100</f>
        <v>2.1356964707844973E-2</v>
      </c>
      <c r="I80" t="str">
        <f>IF(E80&gt;300000, "MAGGIORE", "")</f>
        <v/>
      </c>
      <c r="L80" s="20"/>
      <c r="M80" s="14"/>
      <c r="N80" s="11"/>
      <c r="S80" s="7" t="s">
        <v>7257</v>
      </c>
      <c r="T80" s="7" t="s">
        <v>7577</v>
      </c>
      <c r="U80" s="7" t="s">
        <v>7563</v>
      </c>
    </row>
    <row r="81" spans="1:21" x14ac:dyDescent="0.2">
      <c r="A81" t="s">
        <v>85</v>
      </c>
      <c r="B81" t="s">
        <v>8</v>
      </c>
      <c r="D81" t="s">
        <v>5</v>
      </c>
      <c r="E81">
        <v>1691</v>
      </c>
      <c r="F81" s="2">
        <f>E81/SUM(E:E)*100</f>
        <v>2.8457016795226976E-3</v>
      </c>
      <c r="G81">
        <f>SUMIF(B:B,B81,E:E)</f>
        <v>4363916</v>
      </c>
      <c r="H81" s="2">
        <f>E81/G81*100</f>
        <v>3.8749600129791686E-2</v>
      </c>
      <c r="I81" t="str">
        <f>IF(E81&gt;300000, "MAGGIORE", "")</f>
        <v/>
      </c>
      <c r="L81" s="20"/>
      <c r="M81" s="14"/>
      <c r="N81" s="11"/>
      <c r="S81" s="7" t="s">
        <v>7257</v>
      </c>
      <c r="T81" s="7" t="s">
        <v>7630</v>
      </c>
      <c r="U81" s="7" t="s">
        <v>7622</v>
      </c>
    </row>
    <row r="82" spans="1:21" x14ac:dyDescent="0.2">
      <c r="A82" t="s">
        <v>86</v>
      </c>
      <c r="B82" t="s">
        <v>8</v>
      </c>
      <c r="D82" t="s">
        <v>5</v>
      </c>
      <c r="E82">
        <v>25914</v>
      </c>
      <c r="F82" s="2">
        <f>E82/SUM(E:E)*100</f>
        <v>4.3609410599143222E-2</v>
      </c>
      <c r="G82">
        <f>SUMIF(B:B,B82,E:E)</f>
        <v>4363916</v>
      </c>
      <c r="H82" s="2">
        <f>E82/G82*100</f>
        <v>0.59382444575010151</v>
      </c>
      <c r="I82" t="str">
        <f>IF(E82&gt;300000, "MAGGIORE", "")</f>
        <v/>
      </c>
      <c r="L82" s="20"/>
      <c r="M82" s="14"/>
      <c r="N82" s="11"/>
      <c r="S82" s="7" t="s">
        <v>7257</v>
      </c>
      <c r="T82" s="7" t="s">
        <v>7651</v>
      </c>
      <c r="U82" s="7" t="s">
        <v>7635</v>
      </c>
    </row>
    <row r="83" spans="1:21" x14ac:dyDescent="0.2">
      <c r="A83" t="s">
        <v>87</v>
      </c>
      <c r="B83" t="s">
        <v>8</v>
      </c>
      <c r="D83" t="s">
        <v>5</v>
      </c>
      <c r="E83">
        <v>371</v>
      </c>
      <c r="F83" s="2">
        <f>E83/SUM(E:E)*100</f>
        <v>6.243378610898408E-4</v>
      </c>
      <c r="G83">
        <f>SUMIF(B:B,B83,E:E)</f>
        <v>4363916</v>
      </c>
      <c r="H83" s="2">
        <f>E83/G83*100</f>
        <v>8.5015385264060987E-3</v>
      </c>
      <c r="I83" t="str">
        <f>IF(E83&gt;300000, "MAGGIORE", "")</f>
        <v/>
      </c>
      <c r="L83" s="20"/>
      <c r="M83" s="14"/>
      <c r="N83" s="11"/>
      <c r="S83" s="7" t="s">
        <v>4450</v>
      </c>
      <c r="T83" s="7" t="s">
        <v>8093</v>
      </c>
      <c r="U83" s="7" t="s">
        <v>4451</v>
      </c>
    </row>
    <row r="84" spans="1:21" x14ac:dyDescent="0.2">
      <c r="A84" t="s">
        <v>88</v>
      </c>
      <c r="B84" t="s">
        <v>8</v>
      </c>
      <c r="D84" t="s">
        <v>5</v>
      </c>
      <c r="E84">
        <v>261</v>
      </c>
      <c r="F84" s="2">
        <f>E84/SUM(E:E)*100</f>
        <v>4.3922420955376941E-4</v>
      </c>
      <c r="G84">
        <f>SUMIF(B:B,B84,E:E)</f>
        <v>4363916</v>
      </c>
      <c r="H84" s="2">
        <f>E84/G84*100</f>
        <v>5.9808667261239679E-3</v>
      </c>
      <c r="I84" t="str">
        <f>IF(E84&gt;300000, "MAGGIORE", "")</f>
        <v/>
      </c>
      <c r="L84" s="20"/>
      <c r="M84" s="14"/>
      <c r="N84" s="11"/>
      <c r="S84" s="7" t="s">
        <v>4450</v>
      </c>
      <c r="T84" s="7" t="s">
        <v>4483</v>
      </c>
      <c r="U84" s="7" t="s">
        <v>4469</v>
      </c>
    </row>
    <row r="85" spans="1:21" x14ac:dyDescent="0.2">
      <c r="A85" t="s">
        <v>89</v>
      </c>
      <c r="B85" t="s">
        <v>8</v>
      </c>
      <c r="D85" t="s">
        <v>5</v>
      </c>
      <c r="E85">
        <v>375</v>
      </c>
      <c r="F85" s="2">
        <f>E85/SUM(E:E)*100</f>
        <v>6.3106926660024345E-4</v>
      </c>
      <c r="G85">
        <f>SUMIF(B:B,B85,E:E)</f>
        <v>4363916</v>
      </c>
      <c r="H85" s="2">
        <f>E85/G85*100</f>
        <v>8.5931993191436327E-3</v>
      </c>
      <c r="I85" t="str">
        <f>IF(E85&gt;300000, "MAGGIORE", "")</f>
        <v/>
      </c>
      <c r="L85" s="20"/>
      <c r="M85" s="14"/>
      <c r="N85" s="11"/>
      <c r="S85" s="7" t="s">
        <v>4450</v>
      </c>
      <c r="T85" s="7" t="s">
        <v>4514</v>
      </c>
      <c r="U85" s="7" t="s">
        <v>4503</v>
      </c>
    </row>
    <row r="86" spans="1:21" x14ac:dyDescent="0.2">
      <c r="A86" t="s">
        <v>90</v>
      </c>
      <c r="B86" t="s">
        <v>8</v>
      </c>
      <c r="D86" t="s">
        <v>5</v>
      </c>
      <c r="E86">
        <v>18415</v>
      </c>
      <c r="F86" s="2">
        <f>E86/SUM(E:E)*100</f>
        <v>3.0989708118515952E-2</v>
      </c>
      <c r="G86">
        <f>SUMIF(B:B,B86,E:E)</f>
        <v>4363916</v>
      </c>
      <c r="H86" s="2">
        <f>E86/G86*100</f>
        <v>0.42198337456541324</v>
      </c>
      <c r="I86" t="str">
        <f>IF(E86&gt;300000, "MAGGIORE", "")</f>
        <v/>
      </c>
      <c r="L86" s="20"/>
      <c r="M86" s="14"/>
      <c r="N86" s="11"/>
      <c r="S86" s="7" t="s">
        <v>4450</v>
      </c>
      <c r="T86" s="7" t="s">
        <v>4536</v>
      </c>
      <c r="U86" s="7" t="s">
        <v>4524</v>
      </c>
    </row>
    <row r="87" spans="1:21" x14ac:dyDescent="0.2">
      <c r="A87" t="s">
        <v>91</v>
      </c>
      <c r="B87" t="s">
        <v>8</v>
      </c>
      <c r="D87" t="s">
        <v>5</v>
      </c>
      <c r="E87">
        <v>192</v>
      </c>
      <c r="F87" s="2">
        <f>E87/SUM(E:E)*100</f>
        <v>3.2310746449932463E-4</v>
      </c>
      <c r="G87">
        <f>SUMIF(B:B,B87,E:E)</f>
        <v>4363916</v>
      </c>
      <c r="H87" s="2">
        <f>E87/G87*100</f>
        <v>4.3997180514015397E-3</v>
      </c>
      <c r="I87" t="str">
        <f>IF(E87&gt;300000, "MAGGIORE", "")</f>
        <v/>
      </c>
      <c r="L87" s="20"/>
      <c r="M87" s="14"/>
      <c r="N87" s="11"/>
      <c r="S87" s="7" t="s">
        <v>4450</v>
      </c>
      <c r="T87" s="7" t="s">
        <v>4574</v>
      </c>
      <c r="U87" s="7" t="s">
        <v>4566</v>
      </c>
    </row>
    <row r="88" spans="1:21" x14ac:dyDescent="0.2">
      <c r="A88" t="s">
        <v>92</v>
      </c>
      <c r="B88" t="s">
        <v>8</v>
      </c>
      <c r="D88" t="s">
        <v>5</v>
      </c>
      <c r="E88">
        <v>1550</v>
      </c>
      <c r="F88" s="2">
        <f>E88/SUM(E:E)*100</f>
        <v>2.608419635281006E-3</v>
      </c>
      <c r="G88">
        <f>SUMIF(B:B,B88,E:E)</f>
        <v>4363916</v>
      </c>
      <c r="H88" s="2">
        <f>E88/G88*100</f>
        <v>3.5518557185793678E-2</v>
      </c>
      <c r="I88" t="str">
        <f>IF(E88&gt;300000, "MAGGIORE", "")</f>
        <v/>
      </c>
      <c r="L88" s="20"/>
      <c r="M88" s="14"/>
      <c r="N88" s="11"/>
      <c r="S88" s="7" t="s">
        <v>4450</v>
      </c>
      <c r="T88" s="7" t="s">
        <v>4607</v>
      </c>
      <c r="U88" s="7" t="s">
        <v>4586</v>
      </c>
    </row>
    <row r="89" spans="1:21" x14ac:dyDescent="0.2">
      <c r="A89" t="s">
        <v>93</v>
      </c>
      <c r="B89" t="s">
        <v>8</v>
      </c>
      <c r="D89" t="s">
        <v>5</v>
      </c>
      <c r="E89">
        <v>3084</v>
      </c>
      <c r="F89" s="2">
        <f>E89/SUM(E:E)*100</f>
        <v>5.1899136485204014E-3</v>
      </c>
      <c r="G89">
        <f>SUMIF(B:B,B89,E:E)</f>
        <v>4363916</v>
      </c>
      <c r="H89" s="2">
        <f>E89/G89*100</f>
        <v>7.0670471200637228E-2</v>
      </c>
      <c r="I89" t="str">
        <f>IF(E89&gt;300000, "MAGGIORE", "")</f>
        <v/>
      </c>
      <c r="L89" s="20"/>
      <c r="M89" s="14"/>
      <c r="N89" s="11"/>
      <c r="S89" s="7" t="s">
        <v>4450</v>
      </c>
      <c r="T89" s="7" t="s">
        <v>4625</v>
      </c>
      <c r="U89" s="7" t="s">
        <v>4624</v>
      </c>
    </row>
    <row r="90" spans="1:21" x14ac:dyDescent="0.2">
      <c r="A90" t="s">
        <v>94</v>
      </c>
      <c r="B90" t="s">
        <v>8</v>
      </c>
      <c r="D90" t="s">
        <v>5</v>
      </c>
      <c r="E90">
        <v>49083</v>
      </c>
      <c r="F90" s="2">
        <f>E90/SUM(E:E)*100</f>
        <v>8.2599394166772658E-2</v>
      </c>
      <c r="G90">
        <f>SUMIF(B:B,B90,E:E)</f>
        <v>4363916</v>
      </c>
      <c r="H90" s="2">
        <f>E90/G90*100</f>
        <v>1.1247466724840716</v>
      </c>
      <c r="I90" t="str">
        <f>IF(E90&gt;300000, "MAGGIORE", "")</f>
        <v/>
      </c>
      <c r="L90" s="20"/>
      <c r="M90" s="14"/>
      <c r="N90" s="11"/>
      <c r="S90" s="7" t="s">
        <v>4450</v>
      </c>
      <c r="T90" s="7" t="s">
        <v>4690</v>
      </c>
      <c r="U90" s="7" t="s">
        <v>4661</v>
      </c>
    </row>
    <row r="91" spans="1:21" x14ac:dyDescent="0.2">
      <c r="A91" t="s">
        <v>95</v>
      </c>
      <c r="B91" t="s">
        <v>8</v>
      </c>
      <c r="D91" t="s">
        <v>5</v>
      </c>
      <c r="E91">
        <v>347</v>
      </c>
      <c r="F91" s="2">
        <f>E91/SUM(E:E)*100</f>
        <v>5.839494280274253E-4</v>
      </c>
      <c r="G91">
        <f>SUMIF(B:B,B91,E:E)</f>
        <v>4363916</v>
      </c>
      <c r="H91" s="2">
        <f>E91/G91*100</f>
        <v>7.9515737699809071E-3</v>
      </c>
      <c r="I91" t="str">
        <f>IF(E91&gt;300000, "MAGGIORE", "")</f>
        <v/>
      </c>
      <c r="L91" s="20"/>
      <c r="M91" s="14"/>
      <c r="N91" s="11"/>
      <c r="S91" s="7" t="s">
        <v>4450</v>
      </c>
      <c r="T91" s="7" t="s">
        <v>4707</v>
      </c>
      <c r="U91" s="7" t="s">
        <v>4697</v>
      </c>
    </row>
    <row r="92" spans="1:21" x14ac:dyDescent="0.2">
      <c r="A92" t="s">
        <v>96</v>
      </c>
      <c r="B92" t="s">
        <v>8</v>
      </c>
      <c r="D92" t="s">
        <v>5</v>
      </c>
      <c r="E92">
        <v>603</v>
      </c>
      <c r="F92" s="2">
        <f>E92/SUM(E:E)*100</f>
        <v>1.0147593806931914E-3</v>
      </c>
      <c r="G92">
        <f>SUMIF(B:B,B92,E:E)</f>
        <v>4363916</v>
      </c>
      <c r="H92" s="2">
        <f>E92/G92*100</f>
        <v>1.3817864505182959E-2</v>
      </c>
      <c r="I92" t="str">
        <f>IF(E92&gt;300000, "MAGGIORE", "")</f>
        <v/>
      </c>
      <c r="L92" s="20"/>
      <c r="M92" s="14"/>
      <c r="N92" s="11"/>
      <c r="S92" s="7" t="s">
        <v>4450</v>
      </c>
      <c r="T92" s="7" t="s">
        <v>4730</v>
      </c>
      <c r="U92" s="7" t="s">
        <v>4726</v>
      </c>
    </row>
    <row r="93" spans="1:21" x14ac:dyDescent="0.2">
      <c r="A93" t="s">
        <v>97</v>
      </c>
      <c r="B93" t="s">
        <v>8</v>
      </c>
      <c r="D93" t="s">
        <v>5</v>
      </c>
      <c r="E93">
        <v>4670</v>
      </c>
      <c r="F93" s="2">
        <f>E93/SUM(E:E)*100</f>
        <v>7.8589159333950307E-3</v>
      </c>
      <c r="G93">
        <f>SUMIF(B:B,B93,E:E)</f>
        <v>4363916</v>
      </c>
      <c r="H93" s="2">
        <f>E93/G93*100</f>
        <v>0.10701397552106869</v>
      </c>
      <c r="I93" t="str">
        <f>IF(E93&gt;300000, "MAGGIORE", "")</f>
        <v/>
      </c>
      <c r="L93" s="20"/>
      <c r="M93" s="14"/>
      <c r="N93" s="11"/>
      <c r="S93" s="7" t="s">
        <v>4734</v>
      </c>
      <c r="T93" s="7" t="s">
        <v>4773</v>
      </c>
      <c r="U93" s="7" t="s">
        <v>4735</v>
      </c>
    </row>
    <row r="94" spans="1:21" x14ac:dyDescent="0.2">
      <c r="A94" t="s">
        <v>98</v>
      </c>
      <c r="B94" t="s">
        <v>8</v>
      </c>
      <c r="D94" t="s">
        <v>5</v>
      </c>
      <c r="E94">
        <v>3330</v>
      </c>
      <c r="F94" s="2">
        <f>E94/SUM(E:E)*100</f>
        <v>5.6038950874101609E-3</v>
      </c>
      <c r="G94">
        <f>SUMIF(B:B,B94,E:E)</f>
        <v>4363916</v>
      </c>
      <c r="H94" s="2">
        <f>E94/G94*100</f>
        <v>7.6307609953995451E-2</v>
      </c>
      <c r="I94" t="str">
        <f>IF(E94&gt;300000, "MAGGIORE", "")</f>
        <v/>
      </c>
      <c r="L94" s="20"/>
      <c r="M94" s="14"/>
      <c r="N94" s="11"/>
      <c r="S94" s="7" t="s">
        <v>4734</v>
      </c>
      <c r="T94" s="7" t="s">
        <v>4826</v>
      </c>
      <c r="U94" s="7" t="s">
        <v>4795</v>
      </c>
    </row>
    <row r="95" spans="1:21" x14ac:dyDescent="0.2">
      <c r="A95" t="s">
        <v>99</v>
      </c>
      <c r="B95" t="s">
        <v>8</v>
      </c>
      <c r="D95" t="s">
        <v>5</v>
      </c>
      <c r="E95">
        <v>522</v>
      </c>
      <c r="F95" s="2">
        <f>E95/SUM(E:E)*100</f>
        <v>8.7844841910753881E-4</v>
      </c>
      <c r="G95">
        <f>SUMIF(B:B,B95,E:E)</f>
        <v>4363916</v>
      </c>
      <c r="H95" s="2">
        <f>E95/G95*100</f>
        <v>1.1961733452247936E-2</v>
      </c>
      <c r="I95" t="str">
        <f>IF(E95&gt;300000, "MAGGIORE", "")</f>
        <v/>
      </c>
      <c r="L95" s="20"/>
      <c r="M95" s="14"/>
      <c r="N95" s="11"/>
      <c r="S95" s="7" t="s">
        <v>8054</v>
      </c>
      <c r="T95" s="7" t="s">
        <v>1198</v>
      </c>
      <c r="U95" s="7" t="s">
        <v>1196</v>
      </c>
    </row>
    <row r="96" spans="1:21" x14ac:dyDescent="0.2">
      <c r="A96" t="s">
        <v>100</v>
      </c>
      <c r="B96" t="s">
        <v>8</v>
      </c>
      <c r="D96" t="s">
        <v>5</v>
      </c>
      <c r="E96">
        <v>997</v>
      </c>
      <c r="F96" s="2">
        <f>E96/SUM(E:E)*100</f>
        <v>1.6778028234678472E-3</v>
      </c>
      <c r="G96">
        <f>SUMIF(B:B,B96,E:E)</f>
        <v>4363916</v>
      </c>
      <c r="H96" s="2">
        <f>E96/G96*100</f>
        <v>2.2846452589829869E-2</v>
      </c>
      <c r="I96" t="str">
        <f>IF(E96&gt;300000, "MAGGIORE", "")</f>
        <v/>
      </c>
      <c r="L96" s="20"/>
      <c r="M96" s="14"/>
      <c r="N96" s="11"/>
      <c r="S96" s="7" t="s">
        <v>3081</v>
      </c>
      <c r="T96" s="7" t="s">
        <v>3172</v>
      </c>
      <c r="U96" s="7" t="s">
        <v>3082</v>
      </c>
    </row>
    <row r="97" spans="1:21" x14ac:dyDescent="0.2">
      <c r="A97" t="s">
        <v>101</v>
      </c>
      <c r="B97" t="s">
        <v>8</v>
      </c>
      <c r="D97" t="s">
        <v>5</v>
      </c>
      <c r="E97">
        <v>7825</v>
      </c>
      <c r="F97" s="2">
        <f>E97/SUM(E:E)*100</f>
        <v>1.316831202972508E-2</v>
      </c>
      <c r="G97">
        <f>SUMIF(B:B,B97,E:E)</f>
        <v>4363916</v>
      </c>
      <c r="H97" s="2">
        <f>E97/G97*100</f>
        <v>0.1793114257927971</v>
      </c>
      <c r="I97" t="str">
        <f>IF(E97&gt;300000, "MAGGIORE", "")</f>
        <v/>
      </c>
      <c r="L97" s="20"/>
      <c r="M97" s="14"/>
      <c r="N97" s="11"/>
      <c r="S97" s="7" t="s">
        <v>3081</v>
      </c>
      <c r="T97" s="7" t="s">
        <v>3283</v>
      </c>
      <c r="U97" s="7" t="s">
        <v>3181</v>
      </c>
    </row>
    <row r="98" spans="1:21" x14ac:dyDescent="0.2">
      <c r="A98" t="s">
        <v>102</v>
      </c>
      <c r="B98" t="s">
        <v>8</v>
      </c>
      <c r="D98" t="s">
        <v>5</v>
      </c>
      <c r="E98">
        <v>10084</v>
      </c>
      <c r="F98" s="2">
        <f>E98/SUM(E:E)*100</f>
        <v>1.6969873291724946E-2</v>
      </c>
      <c r="G98">
        <f>SUMIF(B:B,B98,E:E)</f>
        <v>4363916</v>
      </c>
      <c r="H98" s="2">
        <f>E98/G98*100</f>
        <v>0.23107685849131834</v>
      </c>
      <c r="I98" t="str">
        <f>IF(E98&gt;300000, "MAGGIORE", "")</f>
        <v/>
      </c>
      <c r="L98" s="20"/>
      <c r="M98" s="14"/>
      <c r="N98" s="11"/>
      <c r="S98" s="7" t="s">
        <v>3081</v>
      </c>
      <c r="T98" s="7" t="s">
        <v>3301</v>
      </c>
      <c r="U98" s="7" t="s">
        <v>3296</v>
      </c>
    </row>
    <row r="99" spans="1:21" x14ac:dyDescent="0.2">
      <c r="A99" t="s">
        <v>103</v>
      </c>
      <c r="B99" t="s">
        <v>8</v>
      </c>
      <c r="D99" t="s">
        <v>5</v>
      </c>
      <c r="E99">
        <v>8436</v>
      </c>
      <c r="F99" s="2">
        <f>E99/SUM(E:E)*100</f>
        <v>1.4196534221439076E-2</v>
      </c>
      <c r="G99">
        <f>SUMIF(B:B,B99,E:E)</f>
        <v>4363916</v>
      </c>
      <c r="H99" s="2">
        <f>E99/G99*100</f>
        <v>0.19331261188345514</v>
      </c>
      <c r="I99" t="str">
        <f>IF(E99&gt;300000, "MAGGIORE", "")</f>
        <v/>
      </c>
      <c r="L99" s="20"/>
      <c r="M99" s="14"/>
      <c r="N99" s="11"/>
      <c r="S99" s="7" t="s">
        <v>3081</v>
      </c>
      <c r="T99" s="7" t="s">
        <v>3441</v>
      </c>
      <c r="U99" s="7" t="s">
        <v>3358</v>
      </c>
    </row>
    <row r="100" spans="1:21" x14ac:dyDescent="0.2">
      <c r="A100" t="s">
        <v>104</v>
      </c>
      <c r="B100" t="s">
        <v>8</v>
      </c>
      <c r="D100" t="s">
        <v>5</v>
      </c>
      <c r="E100">
        <v>266</v>
      </c>
      <c r="F100" s="2">
        <f>E100/SUM(E:E)*100</f>
        <v>4.4763846644177267E-4</v>
      </c>
      <c r="G100">
        <f>SUMIF(B:B,B100,E:E)</f>
        <v>4363916</v>
      </c>
      <c r="H100" s="2">
        <f>E100/G100*100</f>
        <v>6.0954427170458831E-3</v>
      </c>
      <c r="I100" t="str">
        <f>IF(E100&gt;300000, "MAGGIORE", "")</f>
        <v/>
      </c>
      <c r="L100" s="20"/>
      <c r="M100" s="14"/>
      <c r="N100" s="11"/>
      <c r="S100" s="7" t="s">
        <v>3081</v>
      </c>
      <c r="T100" s="7" t="s">
        <v>3494</v>
      </c>
      <c r="U100" s="7" t="s">
        <v>3453</v>
      </c>
    </row>
    <row r="101" spans="1:21" x14ac:dyDescent="0.2">
      <c r="A101" t="s">
        <v>105</v>
      </c>
      <c r="B101" t="s">
        <v>8</v>
      </c>
      <c r="D101" t="s">
        <v>5</v>
      </c>
      <c r="E101">
        <v>5230</v>
      </c>
      <c r="F101" s="2">
        <f>E101/SUM(E:E)*100</f>
        <v>8.8013127048513946E-3</v>
      </c>
      <c r="G101">
        <f>SUMIF(B:B,B101,E:E)</f>
        <v>4363916</v>
      </c>
      <c r="H101" s="2">
        <f>E101/G101*100</f>
        <v>0.1198464865043232</v>
      </c>
      <c r="I101" t="str">
        <f>IF(E101&gt;300000, "MAGGIORE", "")</f>
        <v/>
      </c>
      <c r="L101" s="20"/>
      <c r="M101" s="14"/>
      <c r="N101" s="11"/>
      <c r="S101" s="7" t="s">
        <v>3081</v>
      </c>
      <c r="T101" s="7" t="s">
        <v>3554</v>
      </c>
      <c r="U101" s="7" t="s">
        <v>3498</v>
      </c>
    </row>
    <row r="102" spans="1:21" x14ac:dyDescent="0.2">
      <c r="A102" t="s">
        <v>106</v>
      </c>
      <c r="B102" t="s">
        <v>8</v>
      </c>
      <c r="D102" t="s">
        <v>5</v>
      </c>
      <c r="E102">
        <v>2269</v>
      </c>
      <c r="F102" s="2">
        <f>E102/SUM(E:E)*100</f>
        <v>3.818389775775873E-3</v>
      </c>
      <c r="G102">
        <f>SUMIF(B:B,B102,E:E)</f>
        <v>4363916</v>
      </c>
      <c r="H102" s="2">
        <f>E102/G102*100</f>
        <v>5.1994584680365073E-2</v>
      </c>
      <c r="I102" t="str">
        <f>IF(E102&gt;300000, "MAGGIORE", "")</f>
        <v/>
      </c>
      <c r="L102" s="20"/>
      <c r="M102" s="14"/>
      <c r="N102" s="11"/>
      <c r="S102" s="7" t="s">
        <v>3081</v>
      </c>
      <c r="T102" s="7" t="s">
        <v>3639</v>
      </c>
      <c r="U102" s="7" t="s">
        <v>3601</v>
      </c>
    </row>
    <row r="103" spans="1:21" x14ac:dyDescent="0.2">
      <c r="A103" t="s">
        <v>107</v>
      </c>
      <c r="B103" t="s">
        <v>8</v>
      </c>
      <c r="D103" t="s">
        <v>5</v>
      </c>
      <c r="E103">
        <v>553</v>
      </c>
      <c r="F103" s="2">
        <f>E103/SUM(E:E)*100</f>
        <v>9.306168118131589E-4</v>
      </c>
      <c r="G103">
        <f>SUMIF(B:B,B103,E:E)</f>
        <v>4363916</v>
      </c>
      <c r="H103" s="2">
        <f>E103/G103*100</f>
        <v>1.2672104595963808E-2</v>
      </c>
      <c r="I103" t="str">
        <f>IF(E103&gt;300000, "MAGGIORE", "")</f>
        <v/>
      </c>
      <c r="L103" s="20"/>
      <c r="M103" s="14"/>
      <c r="N103" s="11"/>
    </row>
    <row r="104" spans="1:21" x14ac:dyDescent="0.2">
      <c r="A104" t="s">
        <v>108</v>
      </c>
      <c r="B104" t="s">
        <v>8</v>
      </c>
      <c r="D104" t="s">
        <v>5</v>
      </c>
      <c r="E104">
        <v>2713</v>
      </c>
      <c r="F104" s="2">
        <f>E104/SUM(E:E)*100</f>
        <v>4.5655757874305614E-3</v>
      </c>
      <c r="G104">
        <f>SUMIF(B:B,B104,E:E)</f>
        <v>4363916</v>
      </c>
      <c r="H104" s="2">
        <f>E104/G104*100</f>
        <v>6.2168932674231132E-2</v>
      </c>
      <c r="I104" t="str">
        <f>IF(E104&gt;300000, "MAGGIORE", "")</f>
        <v/>
      </c>
      <c r="L104" s="20"/>
      <c r="M104" s="14"/>
      <c r="N104" s="11"/>
    </row>
    <row r="105" spans="1:21" x14ac:dyDescent="0.2">
      <c r="A105" t="s">
        <v>109</v>
      </c>
      <c r="B105" t="s">
        <v>8</v>
      </c>
      <c r="D105" t="s">
        <v>5</v>
      </c>
      <c r="E105">
        <v>837</v>
      </c>
      <c r="F105" s="2">
        <f>E105/SUM(E:E)*100</f>
        <v>1.4085466030517432E-3</v>
      </c>
      <c r="G105">
        <f>SUMIF(B:B,B105,E:E)</f>
        <v>4363916</v>
      </c>
      <c r="H105" s="2">
        <f>E105/G105*100</f>
        <v>1.9180020880328587E-2</v>
      </c>
      <c r="I105" t="str">
        <f>IF(E105&gt;300000, "MAGGIORE", "")</f>
        <v/>
      </c>
      <c r="L105" s="20"/>
      <c r="M105" s="14"/>
      <c r="N105" s="11"/>
    </row>
    <row r="106" spans="1:21" x14ac:dyDescent="0.2">
      <c r="A106" t="s">
        <v>110</v>
      </c>
      <c r="B106" t="s">
        <v>8</v>
      </c>
      <c r="D106" t="s">
        <v>5</v>
      </c>
      <c r="E106">
        <v>2331</v>
      </c>
      <c r="F106" s="2">
        <f>E106/SUM(E:E)*100</f>
        <v>3.9227265611871129E-3</v>
      </c>
      <c r="G106">
        <f>SUMIF(B:B,B106,E:E)</f>
        <v>4363916</v>
      </c>
      <c r="H106" s="2">
        <f>E106/G106*100</f>
        <v>5.3415326967796807E-2</v>
      </c>
      <c r="I106" t="str">
        <f>IF(E106&gt;300000, "MAGGIORE", "")</f>
        <v/>
      </c>
      <c r="L106" s="20"/>
      <c r="M106" s="14"/>
      <c r="N106" s="11"/>
    </row>
    <row r="107" spans="1:21" x14ac:dyDescent="0.2">
      <c r="A107" t="s">
        <v>111</v>
      </c>
      <c r="B107" t="s">
        <v>8</v>
      </c>
      <c r="D107" t="s">
        <v>5</v>
      </c>
      <c r="E107">
        <v>3612</v>
      </c>
      <c r="F107" s="2">
        <f>E107/SUM(E:E)*100</f>
        <v>6.0784591758935441E-3</v>
      </c>
      <c r="G107">
        <f>SUMIF(B:B,B107,E:E)</f>
        <v>4363916</v>
      </c>
      <c r="H107" s="2">
        <f>E107/G107*100</f>
        <v>8.2769695841991453E-2</v>
      </c>
      <c r="I107" t="str">
        <f>IF(E107&gt;300000, "MAGGIORE", "")</f>
        <v/>
      </c>
      <c r="L107" s="20"/>
      <c r="M107" s="14"/>
      <c r="N107" s="11"/>
    </row>
    <row r="108" spans="1:21" x14ac:dyDescent="0.2">
      <c r="A108" t="s">
        <v>112</v>
      </c>
      <c r="B108" t="s">
        <v>8</v>
      </c>
      <c r="D108" t="s">
        <v>5</v>
      </c>
      <c r="E108">
        <v>272</v>
      </c>
      <c r="F108" s="2">
        <f>E108/SUM(E:E)*100</f>
        <v>4.5773557470737654E-4</v>
      </c>
      <c r="G108">
        <f>SUMIF(B:B,B108,E:E)</f>
        <v>4363916</v>
      </c>
      <c r="H108" s="2">
        <f>E108/G108*100</f>
        <v>6.2329339061521815E-3</v>
      </c>
      <c r="I108" t="str">
        <f>IF(E108&gt;300000, "MAGGIORE", "")</f>
        <v/>
      </c>
      <c r="L108" s="20"/>
      <c r="M108" s="14"/>
      <c r="N108" s="11"/>
    </row>
    <row r="109" spans="1:21" x14ac:dyDescent="0.2">
      <c r="A109" t="s">
        <v>113</v>
      </c>
      <c r="B109" t="s">
        <v>8</v>
      </c>
      <c r="D109" t="s">
        <v>5</v>
      </c>
      <c r="E109">
        <v>1726</v>
      </c>
      <c r="F109" s="2">
        <f>E109/SUM(E:E)*100</f>
        <v>2.9046014777387203E-3</v>
      </c>
      <c r="G109">
        <f>SUMIF(B:B,B109,E:E)</f>
        <v>4363916</v>
      </c>
      <c r="H109" s="2">
        <f>E109/G109*100</f>
        <v>3.9551632066245082E-2</v>
      </c>
      <c r="I109" t="str">
        <f>IF(E109&gt;300000, "MAGGIORE", "")</f>
        <v/>
      </c>
      <c r="L109" s="20"/>
      <c r="M109" s="14"/>
      <c r="N109" s="11"/>
    </row>
    <row r="110" spans="1:21" x14ac:dyDescent="0.2">
      <c r="A110" t="s">
        <v>114</v>
      </c>
      <c r="B110" t="s">
        <v>8</v>
      </c>
      <c r="D110" t="s">
        <v>5</v>
      </c>
      <c r="E110">
        <v>2840</v>
      </c>
      <c r="F110" s="2">
        <f>E110/SUM(E:E)*100</f>
        <v>4.7792979123858432E-3</v>
      </c>
      <c r="G110">
        <f>SUMIF(B:B,B110,E:E)</f>
        <v>4363916</v>
      </c>
      <c r="H110" s="2">
        <f>E110/G110*100</f>
        <v>6.5079162843647773E-2</v>
      </c>
      <c r="I110" t="str">
        <f>IF(E110&gt;300000, "MAGGIORE", "")</f>
        <v/>
      </c>
      <c r="L110" s="20"/>
      <c r="M110" s="14"/>
      <c r="N110" s="11"/>
    </row>
    <row r="111" spans="1:21" x14ac:dyDescent="0.2">
      <c r="A111" t="s">
        <v>115</v>
      </c>
      <c r="B111" t="s">
        <v>8</v>
      </c>
      <c r="D111" t="s">
        <v>5</v>
      </c>
      <c r="E111">
        <v>557</v>
      </c>
      <c r="F111" s="2">
        <f>E111/SUM(E:E)*100</f>
        <v>9.3734821732356156E-4</v>
      </c>
      <c r="G111">
        <f>SUMIF(B:B,B111,E:E)</f>
        <v>4363916</v>
      </c>
      <c r="H111" s="2">
        <f>E111/G111*100</f>
        <v>1.276376538870134E-2</v>
      </c>
      <c r="I111" t="str">
        <f>IF(E111&gt;300000, "MAGGIORE", "")</f>
        <v/>
      </c>
      <c r="L111" s="20"/>
      <c r="M111" s="14"/>
      <c r="N111" s="11"/>
    </row>
    <row r="112" spans="1:21" x14ac:dyDescent="0.2">
      <c r="A112" t="s">
        <v>116</v>
      </c>
      <c r="B112" t="s">
        <v>8</v>
      </c>
      <c r="D112" t="s">
        <v>5</v>
      </c>
      <c r="E112">
        <v>9536</v>
      </c>
      <c r="F112" s="2">
        <f>E112/SUM(E:E)*100</f>
        <v>1.6047670736799788E-2</v>
      </c>
      <c r="G112">
        <f>SUMIF(B:B,B112,E:E)</f>
        <v>4363916</v>
      </c>
      <c r="H112" s="2">
        <f>E112/G112*100</f>
        <v>0.21851932988627645</v>
      </c>
      <c r="I112" t="str">
        <f>IF(E112&gt;300000, "MAGGIORE", "")</f>
        <v/>
      </c>
      <c r="L112" s="20"/>
      <c r="M112" s="14"/>
      <c r="N112" s="11"/>
    </row>
    <row r="113" spans="1:14" x14ac:dyDescent="0.2">
      <c r="A113" t="s">
        <v>117</v>
      </c>
      <c r="B113" t="s">
        <v>8</v>
      </c>
      <c r="D113" t="s">
        <v>5</v>
      </c>
      <c r="E113">
        <v>1256</v>
      </c>
      <c r="F113" s="2">
        <f>E113/SUM(E:E)*100</f>
        <v>2.1136613302664151E-3</v>
      </c>
      <c r="G113">
        <f>SUMIF(B:B,B113,E:E)</f>
        <v>4363916</v>
      </c>
      <c r="H113" s="2">
        <f>E113/G113*100</f>
        <v>2.8781488919585069E-2</v>
      </c>
      <c r="I113" t="str">
        <f>IF(E113&gt;300000, "MAGGIORE", "")</f>
        <v/>
      </c>
      <c r="L113" s="20"/>
      <c r="M113" s="14"/>
      <c r="N113" s="11"/>
    </row>
    <row r="114" spans="1:14" x14ac:dyDescent="0.2">
      <c r="A114" t="s">
        <v>118</v>
      </c>
      <c r="B114" t="s">
        <v>8</v>
      </c>
      <c r="D114" t="s">
        <v>5</v>
      </c>
      <c r="E114">
        <v>653</v>
      </c>
      <c r="F114" s="2">
        <f>E114/SUM(E:E)*100</f>
        <v>1.0989019495732239E-3</v>
      </c>
      <c r="G114">
        <f>SUMIF(B:B,B114,E:E)</f>
        <v>4363916</v>
      </c>
      <c r="H114" s="2">
        <f>E114/G114*100</f>
        <v>1.4963624414402112E-2</v>
      </c>
      <c r="I114" t="str">
        <f>IF(E114&gt;300000, "MAGGIORE", "")</f>
        <v/>
      </c>
      <c r="L114" s="20"/>
      <c r="M114" s="14"/>
      <c r="N114" s="11"/>
    </row>
    <row r="115" spans="1:14" x14ac:dyDescent="0.2">
      <c r="A115" t="s">
        <v>119</v>
      </c>
      <c r="B115" t="s">
        <v>8</v>
      </c>
      <c r="D115" t="s">
        <v>5</v>
      </c>
      <c r="E115">
        <v>16281</v>
      </c>
      <c r="F115" s="2">
        <f>E115/SUM(E:E)*100</f>
        <v>2.7398503278716169E-2</v>
      </c>
      <c r="G115">
        <f>SUMIF(B:B,B115,E:E)</f>
        <v>4363916</v>
      </c>
      <c r="H115" s="2">
        <f>E115/G115*100</f>
        <v>0.37308234163993992</v>
      </c>
      <c r="I115" t="str">
        <f>IF(E115&gt;300000, "MAGGIORE", "")</f>
        <v/>
      </c>
      <c r="L115" s="20"/>
      <c r="M115" s="14"/>
      <c r="N115" s="11"/>
    </row>
    <row r="116" spans="1:14" x14ac:dyDescent="0.2">
      <c r="A116" t="s">
        <v>120</v>
      </c>
      <c r="B116" t="s">
        <v>8</v>
      </c>
      <c r="D116" t="s">
        <v>5</v>
      </c>
      <c r="E116">
        <v>3640</v>
      </c>
      <c r="F116" s="2">
        <f>E116/SUM(E:E)*100</f>
        <v>6.1255790144663629E-3</v>
      </c>
      <c r="G116">
        <f>SUMIF(B:B,B116,E:E)</f>
        <v>4363916</v>
      </c>
      <c r="H116" s="2">
        <f>E116/G116*100</f>
        <v>8.3411321391154189E-2</v>
      </c>
      <c r="I116" t="str">
        <f>IF(E116&gt;300000, "MAGGIORE", "")</f>
        <v/>
      </c>
      <c r="L116" s="20"/>
      <c r="M116" s="14"/>
      <c r="N116" s="11"/>
    </row>
    <row r="117" spans="1:14" x14ac:dyDescent="0.2">
      <c r="A117" t="s">
        <v>121</v>
      </c>
      <c r="B117" t="s">
        <v>8</v>
      </c>
      <c r="D117" t="s">
        <v>5</v>
      </c>
      <c r="E117">
        <v>715</v>
      </c>
      <c r="F117" s="2">
        <f>E117/SUM(E:E)*100</f>
        <v>1.2032387349844641E-3</v>
      </c>
      <c r="G117">
        <f>SUMIF(B:B,B117,E:E)</f>
        <v>4363916</v>
      </c>
      <c r="H117" s="2">
        <f>E117/G117*100</f>
        <v>1.6384366701833856E-2</v>
      </c>
      <c r="I117" t="str">
        <f>IF(E117&gt;300000, "MAGGIORE", "")</f>
        <v/>
      </c>
      <c r="L117" s="20"/>
      <c r="M117" s="14"/>
      <c r="N117" s="11"/>
    </row>
    <row r="118" spans="1:14" x14ac:dyDescent="0.2">
      <c r="A118" t="s">
        <v>122</v>
      </c>
      <c r="B118" t="s">
        <v>8</v>
      </c>
      <c r="D118" t="s">
        <v>5</v>
      </c>
      <c r="E118">
        <v>191</v>
      </c>
      <c r="F118" s="2">
        <f>E118/SUM(E:E)*100</f>
        <v>3.2142461312172397E-4</v>
      </c>
      <c r="G118">
        <f>SUMIF(B:B,B118,E:E)</f>
        <v>4363916</v>
      </c>
      <c r="H118" s="2">
        <f>E118/G118*100</f>
        <v>4.3768028532171566E-3</v>
      </c>
      <c r="I118" t="str">
        <f>IF(E118&gt;300000, "MAGGIORE", "")</f>
        <v/>
      </c>
      <c r="L118" s="20"/>
      <c r="M118" s="14"/>
      <c r="N118" s="11"/>
    </row>
    <row r="119" spans="1:14" x14ac:dyDescent="0.2">
      <c r="A119" t="s">
        <v>123</v>
      </c>
      <c r="B119" t="s">
        <v>8</v>
      </c>
      <c r="D119" t="s">
        <v>5</v>
      </c>
      <c r="E119">
        <v>1040</v>
      </c>
      <c r="F119" s="2">
        <f>E119/SUM(E:E)*100</f>
        <v>1.750165432704675E-3</v>
      </c>
      <c r="G119">
        <f>SUMIF(B:B,B119,E:E)</f>
        <v>4363916</v>
      </c>
      <c r="H119" s="2">
        <f>E119/G119*100</f>
        <v>2.3831806111758339E-2</v>
      </c>
      <c r="I119" t="str">
        <f>IF(E119&gt;300000, "MAGGIORE", "")</f>
        <v/>
      </c>
      <c r="L119" s="20"/>
      <c r="M119" s="14"/>
      <c r="N119" s="11"/>
    </row>
    <row r="120" spans="1:14" x14ac:dyDescent="0.2">
      <c r="A120" t="s">
        <v>124</v>
      </c>
      <c r="B120" t="s">
        <v>8</v>
      </c>
      <c r="D120" t="s">
        <v>5</v>
      </c>
      <c r="E120">
        <v>37194</v>
      </c>
      <c r="F120" s="2">
        <f>E120/SUM(E:E)*100</f>
        <v>6.2591974138478543E-2</v>
      </c>
      <c r="G120">
        <f>SUMIF(B:B,B120,E:E)</f>
        <v>4363916</v>
      </c>
      <c r="H120" s="2">
        <f>E120/G120*100</f>
        <v>0.85230788126994195</v>
      </c>
      <c r="I120" t="str">
        <f>IF(E120&gt;300000, "MAGGIORE", "")</f>
        <v/>
      </c>
      <c r="L120" s="20"/>
      <c r="M120" s="14"/>
      <c r="N120" s="11"/>
    </row>
    <row r="121" spans="1:14" x14ac:dyDescent="0.2">
      <c r="A121" t="s">
        <v>125</v>
      </c>
      <c r="B121" t="s">
        <v>8</v>
      </c>
      <c r="D121" t="s">
        <v>5</v>
      </c>
      <c r="E121">
        <v>49</v>
      </c>
      <c r="F121" s="2">
        <f>E121/SUM(E:E)*100</f>
        <v>8.2459717502431808E-5</v>
      </c>
      <c r="G121">
        <f>SUMIF(B:B,B121,E:E)</f>
        <v>4363916</v>
      </c>
      <c r="H121" s="2">
        <f>E121/G121*100</f>
        <v>1.122844711034768E-3</v>
      </c>
      <c r="I121" t="str">
        <f>IF(E121&gt;300000, "MAGGIORE", "")</f>
        <v/>
      </c>
      <c r="L121" s="20"/>
      <c r="M121" s="14"/>
      <c r="N121" s="11"/>
    </row>
    <row r="122" spans="1:14" x14ac:dyDescent="0.2">
      <c r="A122" t="s">
        <v>126</v>
      </c>
      <c r="B122" t="s">
        <v>8</v>
      </c>
      <c r="D122" t="s">
        <v>5</v>
      </c>
      <c r="E122">
        <v>741</v>
      </c>
      <c r="F122" s="2">
        <f>E122/SUM(E:E)*100</f>
        <v>1.246992870802081E-3</v>
      </c>
      <c r="G122">
        <f>SUMIF(B:B,B122,E:E)</f>
        <v>4363916</v>
      </c>
      <c r="H122" s="2">
        <f>E122/G122*100</f>
        <v>1.6980161854627817E-2</v>
      </c>
      <c r="I122" t="str">
        <f>IF(E122&gt;300000, "MAGGIORE", "")</f>
        <v/>
      </c>
      <c r="L122" s="20"/>
      <c r="M122" s="14"/>
      <c r="N122" s="11"/>
    </row>
    <row r="123" spans="1:14" x14ac:dyDescent="0.2">
      <c r="A123" t="s">
        <v>127</v>
      </c>
      <c r="B123" t="s">
        <v>8</v>
      </c>
      <c r="D123" t="s">
        <v>5</v>
      </c>
      <c r="E123">
        <v>393</v>
      </c>
      <c r="F123" s="2">
        <f>E123/SUM(E:E)*100</f>
        <v>6.6136059139705508E-4</v>
      </c>
      <c r="G123">
        <f>SUMIF(B:B,B123,E:E)</f>
        <v>4363916</v>
      </c>
      <c r="H123" s="2">
        <f>E123/G123*100</f>
        <v>9.0056728864625259E-3</v>
      </c>
      <c r="I123" t="str">
        <f>IF(E123&gt;300000, "MAGGIORE", "")</f>
        <v/>
      </c>
      <c r="L123" s="20"/>
      <c r="M123" s="14"/>
      <c r="N123" s="11"/>
    </row>
    <row r="124" spans="1:14" x14ac:dyDescent="0.2">
      <c r="A124" t="s">
        <v>128</v>
      </c>
      <c r="B124" t="s">
        <v>8</v>
      </c>
      <c r="D124" t="s">
        <v>5</v>
      </c>
      <c r="E124">
        <v>425</v>
      </c>
      <c r="F124" s="2">
        <f>E124/SUM(E:E)*100</f>
        <v>7.1521183548027588E-4</v>
      </c>
      <c r="G124">
        <f>SUMIF(B:B,B124,E:E)</f>
        <v>4363916</v>
      </c>
      <c r="H124" s="2">
        <f>E124/G124*100</f>
        <v>9.738959228362782E-3</v>
      </c>
      <c r="I124" t="str">
        <f>IF(E124&gt;300000, "MAGGIORE", "")</f>
        <v/>
      </c>
      <c r="L124" s="20"/>
      <c r="M124" s="14"/>
      <c r="N124" s="11"/>
    </row>
    <row r="125" spans="1:14" x14ac:dyDescent="0.2">
      <c r="A125" t="s">
        <v>129</v>
      </c>
      <c r="B125" t="s">
        <v>8</v>
      </c>
      <c r="D125" t="s">
        <v>5</v>
      </c>
      <c r="E125">
        <v>23592</v>
      </c>
      <c r="F125" s="2">
        <f>E125/SUM(E:E)*100</f>
        <v>3.9701829700354511E-2</v>
      </c>
      <c r="G125">
        <f>SUMIF(B:B,B125,E:E)</f>
        <v>4363916</v>
      </c>
      <c r="H125" s="2">
        <f>E125/G125*100</f>
        <v>0.54061535556596418</v>
      </c>
      <c r="I125" t="str">
        <f>IF(E125&gt;300000, "MAGGIORE", "")</f>
        <v/>
      </c>
      <c r="L125" s="20"/>
      <c r="M125" s="14"/>
      <c r="N125" s="11"/>
    </row>
    <row r="126" spans="1:14" x14ac:dyDescent="0.2">
      <c r="A126" t="s">
        <v>130</v>
      </c>
      <c r="B126" t="s">
        <v>8</v>
      </c>
      <c r="D126" t="s">
        <v>5</v>
      </c>
      <c r="E126">
        <v>1781</v>
      </c>
      <c r="F126" s="2">
        <f>E126/SUM(E:E)*100</f>
        <v>2.997158303506756E-3</v>
      </c>
      <c r="G126">
        <f>SUMIF(B:B,B126,E:E)</f>
        <v>4363916</v>
      </c>
      <c r="H126" s="2">
        <f>E126/G126*100</f>
        <v>4.0811967966386149E-2</v>
      </c>
      <c r="I126" t="str">
        <f>IF(E126&gt;300000, "MAGGIORE", "")</f>
        <v/>
      </c>
      <c r="L126" s="20"/>
      <c r="M126" s="14"/>
      <c r="N126" s="11"/>
    </row>
    <row r="127" spans="1:14" x14ac:dyDescent="0.2">
      <c r="A127" t="s">
        <v>131</v>
      </c>
      <c r="B127" t="s">
        <v>8</v>
      </c>
      <c r="D127" t="s">
        <v>5</v>
      </c>
      <c r="E127">
        <v>8631</v>
      </c>
      <c r="F127" s="2">
        <f>E127/SUM(E:E)*100</f>
        <v>1.4524690240071202E-2</v>
      </c>
      <c r="G127">
        <f>SUMIF(B:B,B127,E:E)</f>
        <v>4363916</v>
      </c>
      <c r="H127" s="2">
        <f>E127/G127*100</f>
        <v>0.19778107552940982</v>
      </c>
      <c r="I127" t="str">
        <f>IF(E127&gt;300000, "MAGGIORE", "")</f>
        <v/>
      </c>
      <c r="L127" s="20"/>
      <c r="M127" s="14"/>
      <c r="N127" s="11"/>
    </row>
    <row r="128" spans="1:14" x14ac:dyDescent="0.2">
      <c r="A128" t="s">
        <v>132</v>
      </c>
      <c r="B128" t="s">
        <v>8</v>
      </c>
      <c r="D128" t="s">
        <v>5</v>
      </c>
      <c r="E128">
        <v>5150</v>
      </c>
      <c r="F128" s="2">
        <f>E128/SUM(E:E)*100</f>
        <v>8.6666845946433424E-3</v>
      </c>
      <c r="G128">
        <f>SUMIF(B:B,B128,E:E)</f>
        <v>4363916</v>
      </c>
      <c r="H128" s="2">
        <f>E128/G128*100</f>
        <v>0.11801327064957254</v>
      </c>
      <c r="I128" t="str">
        <f>IF(E128&gt;300000, "MAGGIORE", "")</f>
        <v/>
      </c>
      <c r="L128" s="20"/>
      <c r="M128" s="14"/>
      <c r="N128" s="11"/>
    </row>
    <row r="129" spans="1:14" x14ac:dyDescent="0.2">
      <c r="A129" t="s">
        <v>133</v>
      </c>
      <c r="B129" t="s">
        <v>8</v>
      </c>
      <c r="D129" t="s">
        <v>5</v>
      </c>
      <c r="E129">
        <v>1493</v>
      </c>
      <c r="F129" s="2">
        <f>E129/SUM(E:E)*100</f>
        <v>2.5124971067577691E-3</v>
      </c>
      <c r="G129">
        <f>SUMIF(B:B,B129,E:E)</f>
        <v>4363916</v>
      </c>
      <c r="H129" s="2">
        <f>E129/G129*100</f>
        <v>3.4212390889283843E-2</v>
      </c>
      <c r="I129" t="str">
        <f>IF(E129&gt;300000, "MAGGIORE", "")</f>
        <v/>
      </c>
      <c r="L129" s="20"/>
      <c r="M129" s="14"/>
      <c r="N129" s="11"/>
    </row>
    <row r="130" spans="1:14" x14ac:dyDescent="0.2">
      <c r="A130" t="s">
        <v>134</v>
      </c>
      <c r="B130" t="s">
        <v>8</v>
      </c>
      <c r="D130" t="s">
        <v>5</v>
      </c>
      <c r="E130">
        <v>15320</v>
      </c>
      <c r="F130" s="2">
        <f>E130/SUM(E:E)*100</f>
        <v>2.5781283104841943E-2</v>
      </c>
      <c r="G130">
        <f>SUMIF(B:B,B130,E:E)</f>
        <v>4363916</v>
      </c>
      <c r="H130" s="2">
        <f>E130/G130*100</f>
        <v>0.35106083618474782</v>
      </c>
      <c r="I130" t="str">
        <f>IF(E130&gt;300000, "MAGGIORE", "")</f>
        <v/>
      </c>
      <c r="L130" s="20"/>
      <c r="M130" s="14"/>
      <c r="N130" s="11"/>
    </row>
    <row r="131" spans="1:14" x14ac:dyDescent="0.2">
      <c r="A131" t="s">
        <v>135</v>
      </c>
      <c r="B131" t="s">
        <v>8</v>
      </c>
      <c r="D131" t="s">
        <v>5</v>
      </c>
      <c r="E131">
        <v>189</v>
      </c>
      <c r="F131" s="2">
        <f>E131/SUM(E:E)*100</f>
        <v>3.180589103665227E-4</v>
      </c>
      <c r="G131">
        <f>SUMIF(B:B,B131,E:E)</f>
        <v>4363916</v>
      </c>
      <c r="H131" s="2">
        <f>E131/G131*100</f>
        <v>4.3309724568483905E-3</v>
      </c>
      <c r="I131" t="str">
        <f>IF(E131&gt;300000, "MAGGIORE", "")</f>
        <v/>
      </c>
      <c r="L131" s="20"/>
      <c r="M131" s="14"/>
      <c r="N131" s="11"/>
    </row>
    <row r="132" spans="1:14" x14ac:dyDescent="0.2">
      <c r="A132" t="s">
        <v>136</v>
      </c>
      <c r="B132" t="s">
        <v>8</v>
      </c>
      <c r="D132" t="s">
        <v>5</v>
      </c>
      <c r="E132">
        <v>1982</v>
      </c>
      <c r="F132" s="2">
        <f>E132/SUM(E:E)*100</f>
        <v>3.3354114304044867E-3</v>
      </c>
      <c r="G132">
        <f>SUMIF(B:B,B132,E:E)</f>
        <v>4363916</v>
      </c>
      <c r="H132" s="2">
        <f>E132/G132*100</f>
        <v>4.5417922801447144E-2</v>
      </c>
      <c r="I132" t="str">
        <f>IF(E132&gt;300000, "MAGGIORE", "")</f>
        <v/>
      </c>
      <c r="L132" s="20"/>
      <c r="M132" s="14"/>
      <c r="N132" s="11"/>
    </row>
    <row r="133" spans="1:14" x14ac:dyDescent="0.2">
      <c r="A133" t="s">
        <v>137</v>
      </c>
      <c r="B133" t="s">
        <v>8</v>
      </c>
      <c r="D133" t="s">
        <v>5</v>
      </c>
      <c r="E133">
        <v>439</v>
      </c>
      <c r="F133" s="2">
        <f>E133/SUM(E:E)*100</f>
        <v>7.3877175476668496E-4</v>
      </c>
      <c r="G133">
        <f>SUMIF(B:B,B133,E:E)</f>
        <v>4363916</v>
      </c>
      <c r="H133" s="2">
        <f>E133/G133*100</f>
        <v>1.0059772002944145E-2</v>
      </c>
      <c r="I133" t="str">
        <f>IF(E133&gt;300000, "MAGGIORE", "")</f>
        <v/>
      </c>
      <c r="L133" s="20"/>
      <c r="M133" s="14"/>
      <c r="N133" s="11"/>
    </row>
    <row r="134" spans="1:14" x14ac:dyDescent="0.2">
      <c r="A134" t="s">
        <v>138</v>
      </c>
      <c r="B134" t="s">
        <v>8</v>
      </c>
      <c r="D134" t="s">
        <v>5</v>
      </c>
      <c r="E134">
        <v>1601</v>
      </c>
      <c r="F134" s="2">
        <f>E134/SUM(E:E)*100</f>
        <v>2.6942450555386393E-3</v>
      </c>
      <c r="G134">
        <f>SUMIF(B:B,B134,E:E)</f>
        <v>4363916</v>
      </c>
      <c r="H134" s="2">
        <f>E134/G134*100</f>
        <v>3.668723229319721E-2</v>
      </c>
      <c r="I134" t="str">
        <f>IF(E134&gt;300000, "MAGGIORE", "")</f>
        <v/>
      </c>
      <c r="L134" s="20"/>
      <c r="M134" s="14"/>
      <c r="N134" s="11"/>
    </row>
    <row r="135" spans="1:14" x14ac:dyDescent="0.2">
      <c r="A135" t="s">
        <v>139</v>
      </c>
      <c r="B135" t="s">
        <v>8</v>
      </c>
      <c r="D135" t="s">
        <v>5</v>
      </c>
      <c r="E135">
        <v>1706</v>
      </c>
      <c r="F135" s="2">
        <f>E135/SUM(E:E)*100</f>
        <v>2.8709444501867072E-3</v>
      </c>
      <c r="G135">
        <f>SUMIF(B:B,B135,E:E)</f>
        <v>4363916</v>
      </c>
      <c r="H135" s="2">
        <f>E135/G135*100</f>
        <v>3.9093328102557424E-2</v>
      </c>
      <c r="I135" t="str">
        <f>IF(E135&gt;300000, "MAGGIORE", "")</f>
        <v/>
      </c>
      <c r="L135" s="20"/>
      <c r="M135" s="14"/>
      <c r="N135" s="11"/>
    </row>
    <row r="136" spans="1:14" x14ac:dyDescent="0.2">
      <c r="A136" t="s">
        <v>140</v>
      </c>
      <c r="B136" t="s">
        <v>8</v>
      </c>
      <c r="D136" t="s">
        <v>5</v>
      </c>
      <c r="E136">
        <v>1056</v>
      </c>
      <c r="F136" s="2">
        <f>E136/SUM(E:E)*100</f>
        <v>1.7770910547462852E-3</v>
      </c>
      <c r="G136">
        <f>SUMIF(B:B,B136,E:E)</f>
        <v>4363916</v>
      </c>
      <c r="H136" s="2">
        <f>E136/G136*100</f>
        <v>2.4198449282708465E-2</v>
      </c>
      <c r="I136" t="str">
        <f>IF(E136&gt;300000, "MAGGIORE", "")</f>
        <v/>
      </c>
      <c r="L136" s="20"/>
      <c r="M136" s="14"/>
      <c r="N136" s="11"/>
    </row>
    <row r="137" spans="1:14" x14ac:dyDescent="0.2">
      <c r="A137" t="s">
        <v>141</v>
      </c>
      <c r="B137" t="s">
        <v>8</v>
      </c>
      <c r="D137" t="s">
        <v>5</v>
      </c>
      <c r="E137">
        <v>1126</v>
      </c>
      <c r="F137" s="2">
        <f>E137/SUM(E:E)*100</f>
        <v>1.8948906511783309E-3</v>
      </c>
      <c r="G137">
        <f>SUMIF(B:B,B137,E:E)</f>
        <v>4363916</v>
      </c>
      <c r="H137" s="2">
        <f>E137/G137*100</f>
        <v>2.580251315561528E-2</v>
      </c>
      <c r="I137" t="str">
        <f>IF(E137&gt;300000, "MAGGIORE", "")</f>
        <v/>
      </c>
      <c r="L137" s="20"/>
      <c r="M137" s="14"/>
      <c r="N137" s="11"/>
    </row>
    <row r="138" spans="1:14" x14ac:dyDescent="0.2">
      <c r="A138" t="s">
        <v>142</v>
      </c>
      <c r="B138" t="s">
        <v>8</v>
      </c>
      <c r="D138" t="s">
        <v>5</v>
      </c>
      <c r="E138">
        <v>7531</v>
      </c>
      <c r="F138" s="2">
        <f>E138/SUM(E:E)*100</f>
        <v>1.2673553724710487E-2</v>
      </c>
      <c r="G138">
        <f>SUMIF(B:B,B138,E:E)</f>
        <v>4363916</v>
      </c>
      <c r="H138" s="2">
        <f>E138/G138*100</f>
        <v>0.17257435752658851</v>
      </c>
      <c r="I138" t="str">
        <f>IF(E138&gt;300000, "MAGGIORE", "")</f>
        <v/>
      </c>
      <c r="L138" s="20"/>
      <c r="M138" s="14"/>
      <c r="N138" s="11"/>
    </row>
    <row r="139" spans="1:14" x14ac:dyDescent="0.2">
      <c r="A139" t="s">
        <v>143</v>
      </c>
      <c r="B139" t="s">
        <v>8</v>
      </c>
      <c r="D139" t="s">
        <v>5</v>
      </c>
      <c r="E139">
        <v>524</v>
      </c>
      <c r="F139" s="2">
        <f>E139/SUM(E:E)*100</f>
        <v>8.8181412186274014E-4</v>
      </c>
      <c r="G139">
        <f>SUMIF(B:B,B139,E:E)</f>
        <v>4363916</v>
      </c>
      <c r="H139" s="2">
        <f>E139/G139*100</f>
        <v>1.20075638486167E-2</v>
      </c>
      <c r="I139" t="str">
        <f>IF(E139&gt;300000, "MAGGIORE", "")</f>
        <v/>
      </c>
      <c r="L139" s="20"/>
      <c r="M139" s="14"/>
      <c r="N139" s="11"/>
    </row>
    <row r="140" spans="1:14" x14ac:dyDescent="0.2">
      <c r="A140" t="s">
        <v>144</v>
      </c>
      <c r="B140" t="s">
        <v>8</v>
      </c>
      <c r="D140" t="s">
        <v>5</v>
      </c>
      <c r="E140">
        <v>556</v>
      </c>
      <c r="F140" s="2">
        <f>E140/SUM(E:E)*100</f>
        <v>9.3566536594596095E-4</v>
      </c>
      <c r="G140">
        <f>SUMIF(B:B,B140,E:E)</f>
        <v>4363916</v>
      </c>
      <c r="H140" s="2">
        <f>E140/G140*100</f>
        <v>1.2740850190516958E-2</v>
      </c>
      <c r="I140" t="str">
        <f>IF(E140&gt;300000, "MAGGIORE", "")</f>
        <v/>
      </c>
      <c r="L140" s="20"/>
      <c r="M140" s="14"/>
      <c r="N140" s="11"/>
    </row>
    <row r="141" spans="1:14" x14ac:dyDescent="0.2">
      <c r="A141" t="s">
        <v>145</v>
      </c>
      <c r="B141" t="s">
        <v>8</v>
      </c>
      <c r="D141" t="s">
        <v>5</v>
      </c>
      <c r="E141">
        <v>1238</v>
      </c>
      <c r="F141" s="2">
        <f>E141/SUM(E:E)*100</f>
        <v>2.0833700054696033E-3</v>
      </c>
      <c r="G141">
        <f>SUMIF(B:B,B141,E:E)</f>
        <v>4363916</v>
      </c>
      <c r="H141" s="2">
        <f>E141/G141*100</f>
        <v>2.8369015352266179E-2</v>
      </c>
      <c r="I141" t="str">
        <f>IF(E141&gt;300000, "MAGGIORE", "")</f>
        <v/>
      </c>
      <c r="L141" s="20"/>
      <c r="M141" s="14"/>
      <c r="N141" s="11"/>
    </row>
    <row r="142" spans="1:14" x14ac:dyDescent="0.2">
      <c r="A142" t="s">
        <v>146</v>
      </c>
      <c r="B142" t="s">
        <v>8</v>
      </c>
      <c r="D142" t="s">
        <v>5</v>
      </c>
      <c r="E142">
        <v>468</v>
      </c>
      <c r="F142" s="2">
        <f>E142/SUM(E:E)*100</f>
        <v>7.8757444471710372E-4</v>
      </c>
      <c r="G142">
        <f>SUMIF(B:B,B142,E:E)</f>
        <v>4363916</v>
      </c>
      <c r="H142" s="2">
        <f>E142/G142*100</f>
        <v>1.0724312750291252E-2</v>
      </c>
      <c r="I142" t="str">
        <f>IF(E142&gt;300000, "MAGGIORE", "")</f>
        <v/>
      </c>
      <c r="L142" s="20"/>
      <c r="M142" s="14"/>
      <c r="N142" s="11"/>
    </row>
    <row r="143" spans="1:14" x14ac:dyDescent="0.2">
      <c r="A143" t="s">
        <v>147</v>
      </c>
      <c r="B143" t="s">
        <v>8</v>
      </c>
      <c r="D143" t="s">
        <v>5</v>
      </c>
      <c r="E143">
        <v>1383</v>
      </c>
      <c r="F143" s="2">
        <f>E143/SUM(E:E)*100</f>
        <v>2.3273834552216977E-3</v>
      </c>
      <c r="G143">
        <f>SUMIF(B:B,B143,E:E)</f>
        <v>4363916</v>
      </c>
      <c r="H143" s="2">
        <f>E143/G143*100</f>
        <v>3.1691719089001709E-2</v>
      </c>
      <c r="I143" t="str">
        <f>IF(E143&gt;300000, "MAGGIORE", "")</f>
        <v/>
      </c>
      <c r="L143" s="20"/>
      <c r="M143" s="14"/>
      <c r="N143" s="11"/>
    </row>
    <row r="144" spans="1:14" x14ac:dyDescent="0.2">
      <c r="A144" t="s">
        <v>148</v>
      </c>
      <c r="B144" t="s">
        <v>8</v>
      </c>
      <c r="D144" t="s">
        <v>5</v>
      </c>
      <c r="E144">
        <v>58</v>
      </c>
      <c r="F144" s="2">
        <f>E144/SUM(E:E)*100</f>
        <v>9.7605379900837634E-5</v>
      </c>
      <c r="G144">
        <f>SUMIF(B:B,B144,E:E)</f>
        <v>4363916</v>
      </c>
      <c r="H144" s="2">
        <f>E144/G144*100</f>
        <v>1.329081494694215E-3</v>
      </c>
      <c r="I144" t="str">
        <f>IF(E144&gt;300000, "MAGGIORE", "")</f>
        <v/>
      </c>
      <c r="L144" s="20"/>
      <c r="M144" s="14"/>
      <c r="N144" s="11"/>
    </row>
    <row r="145" spans="1:14" x14ac:dyDescent="0.2">
      <c r="A145" t="s">
        <v>149</v>
      </c>
      <c r="B145" t="s">
        <v>8</v>
      </c>
      <c r="D145" t="s">
        <v>5</v>
      </c>
      <c r="E145">
        <v>3985</v>
      </c>
      <c r="F145" s="2">
        <f>E145/SUM(E:E)*100</f>
        <v>6.7061627397385862E-3</v>
      </c>
      <c r="G145">
        <f>SUMIF(B:B,B145,E:E)</f>
        <v>4363916</v>
      </c>
      <c r="H145" s="2">
        <f>E145/G145*100</f>
        <v>9.1317064764766323E-2</v>
      </c>
      <c r="I145" t="str">
        <f>IF(E145&gt;300000, "MAGGIORE", "")</f>
        <v/>
      </c>
      <c r="L145" s="20"/>
      <c r="M145" s="14"/>
      <c r="N145" s="11"/>
    </row>
    <row r="146" spans="1:14" x14ac:dyDescent="0.2">
      <c r="A146" t="s">
        <v>150</v>
      </c>
      <c r="B146" t="s">
        <v>8</v>
      </c>
      <c r="D146" t="s">
        <v>5</v>
      </c>
      <c r="E146">
        <v>707</v>
      </c>
      <c r="F146" s="2">
        <f>E146/SUM(E:E)*100</f>
        <v>1.189775923963659E-3</v>
      </c>
      <c r="G146">
        <f>SUMIF(B:B,B146,E:E)</f>
        <v>4363916</v>
      </c>
      <c r="H146" s="2">
        <f>E146/G146*100</f>
        <v>1.6201045116358795E-2</v>
      </c>
      <c r="I146" t="str">
        <f>IF(E146&gt;300000, "MAGGIORE", "")</f>
        <v/>
      </c>
      <c r="L146" s="20"/>
      <c r="M146" s="14"/>
      <c r="N146" s="11"/>
    </row>
    <row r="147" spans="1:14" x14ac:dyDescent="0.2">
      <c r="A147" t="s">
        <v>151</v>
      </c>
      <c r="B147" t="s">
        <v>8</v>
      </c>
      <c r="D147" t="s">
        <v>5</v>
      </c>
      <c r="E147">
        <v>4152</v>
      </c>
      <c r="F147" s="2">
        <f>E147/SUM(E:E)*100</f>
        <v>6.987198919797895E-3</v>
      </c>
      <c r="G147">
        <f>SUMIF(B:B,B147,E:E)</f>
        <v>4363916</v>
      </c>
      <c r="H147" s="2">
        <f>E147/G147*100</f>
        <v>9.5143902861558285E-2</v>
      </c>
      <c r="I147" t="str">
        <f>IF(E147&gt;300000, "MAGGIORE", "")</f>
        <v/>
      </c>
      <c r="L147" s="20"/>
      <c r="M147" s="14"/>
      <c r="N147" s="11"/>
    </row>
    <row r="148" spans="1:14" x14ac:dyDescent="0.2">
      <c r="A148" t="s">
        <v>152</v>
      </c>
      <c r="B148" t="s">
        <v>8</v>
      </c>
      <c r="D148" t="s">
        <v>5</v>
      </c>
      <c r="E148">
        <v>880</v>
      </c>
      <c r="F148" s="2">
        <f>E148/SUM(E:E)*100</f>
        <v>1.4809092122885711E-3</v>
      </c>
      <c r="G148">
        <f>SUMIF(B:B,B148,E:E)</f>
        <v>4363916</v>
      </c>
      <c r="H148" s="2">
        <f>E148/G148*100</f>
        <v>2.0165374402257057E-2</v>
      </c>
      <c r="I148" t="str">
        <f>IF(E148&gt;300000, "MAGGIORE", "")</f>
        <v/>
      </c>
      <c r="L148" s="20"/>
      <c r="M148" s="14"/>
      <c r="N148" s="11"/>
    </row>
    <row r="149" spans="1:14" x14ac:dyDescent="0.2">
      <c r="A149" t="s">
        <v>153</v>
      </c>
      <c r="B149" t="s">
        <v>8</v>
      </c>
      <c r="D149" t="s">
        <v>5</v>
      </c>
      <c r="E149">
        <v>1267</v>
      </c>
      <c r="F149" s="2">
        <f>E149/SUM(E:E)*100</f>
        <v>2.1321726954200222E-3</v>
      </c>
      <c r="G149">
        <f>SUMIF(B:B,B149,E:E)</f>
        <v>4363916</v>
      </c>
      <c r="H149" s="2">
        <f>E149/G149*100</f>
        <v>2.9033556099613281E-2</v>
      </c>
      <c r="I149" t="str">
        <f>IF(E149&gt;300000, "MAGGIORE", "")</f>
        <v/>
      </c>
      <c r="L149" s="20"/>
      <c r="M149" s="14"/>
      <c r="N149" s="11"/>
    </row>
    <row r="150" spans="1:14" x14ac:dyDescent="0.2">
      <c r="A150" t="s">
        <v>154</v>
      </c>
      <c r="B150" t="s">
        <v>8</v>
      </c>
      <c r="D150" t="s">
        <v>5</v>
      </c>
      <c r="E150">
        <v>834</v>
      </c>
      <c r="F150" s="2">
        <f>E150/SUM(E:E)*100</f>
        <v>1.4034980489189414E-3</v>
      </c>
      <c r="G150">
        <f>SUMIF(B:B,B150,E:E)</f>
        <v>4363916</v>
      </c>
      <c r="H150" s="2">
        <f>E150/G150*100</f>
        <v>1.9111275285775435E-2</v>
      </c>
      <c r="I150" t="str">
        <f>IF(E150&gt;300000, "MAGGIORE", "")</f>
        <v/>
      </c>
      <c r="L150" s="20"/>
      <c r="M150" s="14"/>
      <c r="N150" s="11"/>
    </row>
    <row r="151" spans="1:14" x14ac:dyDescent="0.2">
      <c r="A151" t="s">
        <v>155</v>
      </c>
      <c r="B151" t="s">
        <v>8</v>
      </c>
      <c r="D151" t="s">
        <v>5</v>
      </c>
      <c r="E151">
        <v>411</v>
      </c>
      <c r="F151" s="2">
        <f>E151/SUM(E:E)*100</f>
        <v>6.9165191619386681E-4</v>
      </c>
      <c r="G151">
        <f>SUMIF(B:B,B151,E:E)</f>
        <v>4363916</v>
      </c>
      <c r="H151" s="2">
        <f>E151/G151*100</f>
        <v>9.4181464537814209E-3</v>
      </c>
      <c r="I151" t="str">
        <f>IF(E151&gt;300000, "MAGGIORE", "")</f>
        <v/>
      </c>
      <c r="L151" s="20"/>
      <c r="M151" s="14"/>
      <c r="N151" s="11"/>
    </row>
    <row r="152" spans="1:14" x14ac:dyDescent="0.2">
      <c r="A152" t="s">
        <v>156</v>
      </c>
      <c r="B152" t="s">
        <v>8</v>
      </c>
      <c r="D152" t="s">
        <v>5</v>
      </c>
      <c r="E152">
        <v>651</v>
      </c>
      <c r="F152" s="2">
        <f>E152/SUM(E:E)*100</f>
        <v>1.0955362468180227E-3</v>
      </c>
      <c r="G152">
        <f>SUMIF(B:B,B152,E:E)</f>
        <v>4363916</v>
      </c>
      <c r="H152" s="2">
        <f>E152/G152*100</f>
        <v>1.4917794018033344E-2</v>
      </c>
      <c r="I152" t="str">
        <f>IF(E152&gt;300000, "MAGGIORE", "")</f>
        <v/>
      </c>
      <c r="L152" s="20"/>
      <c r="M152" s="14"/>
      <c r="N152" s="11"/>
    </row>
    <row r="153" spans="1:14" x14ac:dyDescent="0.2">
      <c r="A153" t="s">
        <v>157</v>
      </c>
      <c r="B153" t="s">
        <v>8</v>
      </c>
      <c r="D153" t="s">
        <v>5</v>
      </c>
      <c r="E153">
        <v>381</v>
      </c>
      <c r="F153" s="2">
        <f>E153/SUM(E:E)*100</f>
        <v>6.4116637486584722E-4</v>
      </c>
      <c r="G153">
        <f>SUMIF(B:B,B153,E:E)</f>
        <v>4363916</v>
      </c>
      <c r="H153" s="2">
        <f>E153/G153*100</f>
        <v>8.7306905082499293E-3</v>
      </c>
      <c r="I153" t="str">
        <f>IF(E153&gt;300000, "MAGGIORE", "")</f>
        <v/>
      </c>
      <c r="L153" s="20"/>
      <c r="M153" s="14"/>
      <c r="N153" s="11"/>
    </row>
    <row r="154" spans="1:14" x14ac:dyDescent="0.2">
      <c r="A154" t="s">
        <v>158</v>
      </c>
      <c r="B154" t="s">
        <v>8</v>
      </c>
      <c r="D154" t="s">
        <v>5</v>
      </c>
      <c r="E154">
        <v>55875</v>
      </c>
      <c r="F154" s="2">
        <f>E154/SUM(E:E)*100</f>
        <v>9.4029320723436269E-2</v>
      </c>
      <c r="G154">
        <f>SUMIF(B:B,B154,E:E)</f>
        <v>4363916</v>
      </c>
      <c r="H154" s="2">
        <f>E154/G154*100</f>
        <v>1.2803866985524011</v>
      </c>
      <c r="I154" t="str">
        <f>IF(E154&gt;300000, "MAGGIORE", "")</f>
        <v/>
      </c>
      <c r="L154" s="20"/>
      <c r="M154" s="14"/>
      <c r="N154" s="11"/>
    </row>
    <row r="155" spans="1:14" x14ac:dyDescent="0.2">
      <c r="A155" t="s">
        <v>159</v>
      </c>
      <c r="B155" t="s">
        <v>8</v>
      </c>
      <c r="D155" t="s">
        <v>5</v>
      </c>
      <c r="E155">
        <v>42</v>
      </c>
      <c r="F155" s="2">
        <f>E155/SUM(E:E)*100</f>
        <v>7.0679757859227257E-5</v>
      </c>
      <c r="G155">
        <f>SUMIF(B:B,B155,E:E)</f>
        <v>4363916</v>
      </c>
      <c r="H155" s="2">
        <f>E155/G155*100</f>
        <v>9.624383237440868E-4</v>
      </c>
      <c r="I155" t="str">
        <f>IF(E155&gt;300000, "MAGGIORE", "")</f>
        <v/>
      </c>
      <c r="L155" s="20"/>
      <c r="M155" s="14"/>
      <c r="N155" s="11"/>
    </row>
    <row r="156" spans="1:14" x14ac:dyDescent="0.2">
      <c r="A156" t="s">
        <v>160</v>
      </c>
      <c r="B156" t="s">
        <v>8</v>
      </c>
      <c r="D156" t="s">
        <v>5</v>
      </c>
      <c r="E156">
        <v>749</v>
      </c>
      <c r="F156" s="2">
        <f>E156/SUM(E:E)*100</f>
        <v>1.2604556818228861E-3</v>
      </c>
      <c r="G156">
        <f>SUMIF(B:B,B156,E:E)</f>
        <v>4363916</v>
      </c>
      <c r="H156" s="2">
        <f>E156/G156*100</f>
        <v>1.7163483440102881E-2</v>
      </c>
      <c r="I156" t="str">
        <f>IF(E156&gt;300000, "MAGGIORE", "")</f>
        <v/>
      </c>
      <c r="L156" s="20"/>
      <c r="M156" s="14"/>
      <c r="N156" s="11"/>
    </row>
    <row r="157" spans="1:14" x14ac:dyDescent="0.2">
      <c r="A157" t="s">
        <v>161</v>
      </c>
      <c r="B157" t="s">
        <v>8</v>
      </c>
      <c r="D157" t="s">
        <v>5</v>
      </c>
      <c r="E157">
        <v>1030</v>
      </c>
      <c r="F157" s="2">
        <f>E157/SUM(E:E)*100</f>
        <v>1.7333369189286684E-3</v>
      </c>
      <c r="G157">
        <f>SUMIF(B:B,B157,E:E)</f>
        <v>4363916</v>
      </c>
      <c r="H157" s="2">
        <f>E157/G157*100</f>
        <v>2.3602654129914507E-2</v>
      </c>
      <c r="I157" t="str">
        <f>IF(E157&gt;300000, "MAGGIORE", "")</f>
        <v/>
      </c>
      <c r="L157" s="20"/>
      <c r="M157" s="14"/>
      <c r="N157" s="11"/>
    </row>
    <row r="158" spans="1:14" x14ac:dyDescent="0.2">
      <c r="A158" t="s">
        <v>162</v>
      </c>
      <c r="B158" t="s">
        <v>8</v>
      </c>
      <c r="D158" t="s">
        <v>5</v>
      </c>
      <c r="E158">
        <v>3450</v>
      </c>
      <c r="F158" s="2">
        <f>E158/SUM(E:E)*100</f>
        <v>5.8058372527222393E-3</v>
      </c>
      <c r="G158">
        <f>SUMIF(B:B,B158,E:E)</f>
        <v>4363916</v>
      </c>
      <c r="H158" s="2">
        <f>E158/G158*100</f>
        <v>7.905743373612141E-2</v>
      </c>
      <c r="I158" t="str">
        <f>IF(E158&gt;300000, "MAGGIORE", "")</f>
        <v/>
      </c>
      <c r="L158" s="20"/>
      <c r="M158" s="14"/>
      <c r="N158" s="11"/>
    </row>
    <row r="159" spans="1:14" x14ac:dyDescent="0.2">
      <c r="A159" t="s">
        <v>163</v>
      </c>
      <c r="B159" t="s">
        <v>8</v>
      </c>
      <c r="D159" t="s">
        <v>5</v>
      </c>
      <c r="E159">
        <v>5375</v>
      </c>
      <c r="F159" s="2">
        <f>E159/SUM(E:E)*100</f>
        <v>9.0453261546034891E-3</v>
      </c>
      <c r="G159">
        <f>SUMIF(B:B,B159,E:E)</f>
        <v>4363916</v>
      </c>
      <c r="H159" s="2">
        <f>E159/G159*100</f>
        <v>0.12316919024105873</v>
      </c>
      <c r="I159" t="str">
        <f>IF(E159&gt;300000, "MAGGIORE", "")</f>
        <v/>
      </c>
      <c r="L159" s="20"/>
      <c r="M159" s="14"/>
      <c r="N159" s="11"/>
    </row>
    <row r="160" spans="1:14" x14ac:dyDescent="0.2">
      <c r="A160" t="s">
        <v>164</v>
      </c>
      <c r="B160" t="s">
        <v>8</v>
      </c>
      <c r="D160" t="s">
        <v>5</v>
      </c>
      <c r="E160">
        <v>901</v>
      </c>
      <c r="F160" s="2">
        <f>E160/SUM(E:E)*100</f>
        <v>1.5162490912181848E-3</v>
      </c>
      <c r="G160">
        <f>SUMIF(B:B,B160,E:E)</f>
        <v>4363916</v>
      </c>
      <c r="H160" s="2">
        <f>E160/G160*100</f>
        <v>2.0646593564129099E-2</v>
      </c>
      <c r="I160" t="str">
        <f>IF(E160&gt;300000, "MAGGIORE", "")</f>
        <v/>
      </c>
      <c r="L160" s="20"/>
      <c r="M160" s="14"/>
      <c r="N160" s="11"/>
    </row>
    <row r="161" spans="1:14" x14ac:dyDescent="0.2">
      <c r="A161" t="s">
        <v>165</v>
      </c>
      <c r="B161" t="s">
        <v>8</v>
      </c>
      <c r="D161" t="s">
        <v>5</v>
      </c>
      <c r="E161">
        <v>820</v>
      </c>
      <c r="F161" s="2">
        <f>E161/SUM(E:E)*100</f>
        <v>1.3799381296325322E-3</v>
      </c>
      <c r="G161">
        <f>SUMIF(B:B,B161,E:E)</f>
        <v>4363916</v>
      </c>
      <c r="H161" s="2">
        <f>E161/G161*100</f>
        <v>1.8790462511194074E-2</v>
      </c>
      <c r="I161" t="str">
        <f>IF(E161&gt;300000, "MAGGIORE", "")</f>
        <v/>
      </c>
      <c r="L161" s="20"/>
      <c r="M161" s="14"/>
      <c r="N161" s="11"/>
    </row>
    <row r="162" spans="1:14" x14ac:dyDescent="0.2">
      <c r="A162" t="s">
        <v>166</v>
      </c>
      <c r="B162" t="s">
        <v>8</v>
      </c>
      <c r="D162" t="s">
        <v>5</v>
      </c>
      <c r="E162">
        <v>47851</v>
      </c>
      <c r="F162" s="2">
        <f>E162/SUM(E:E)*100</f>
        <v>8.0526121269568665E-2</v>
      </c>
      <c r="G162">
        <f>SUMIF(B:B,B162,E:E)</f>
        <v>4363916</v>
      </c>
      <c r="H162" s="2">
        <f>E162/G162*100</f>
        <v>1.0965151483209117</v>
      </c>
      <c r="I162" t="str">
        <f>IF(E162&gt;300000, "MAGGIORE", "")</f>
        <v/>
      </c>
      <c r="L162" s="20"/>
      <c r="M162" s="14"/>
      <c r="N162" s="11"/>
    </row>
    <row r="163" spans="1:14" x14ac:dyDescent="0.2">
      <c r="A163" t="s">
        <v>167</v>
      </c>
      <c r="B163" t="s">
        <v>8</v>
      </c>
      <c r="D163" t="s">
        <v>5</v>
      </c>
      <c r="E163">
        <v>169</v>
      </c>
      <c r="F163" s="2">
        <f>E163/SUM(E:E)*100</f>
        <v>2.8440188281450969E-4</v>
      </c>
      <c r="G163">
        <f>SUMIF(B:B,B163,E:E)</f>
        <v>4363916</v>
      </c>
      <c r="H163" s="2">
        <f>E163/G163*100</f>
        <v>3.8726684931607303E-3</v>
      </c>
      <c r="I163" t="str">
        <f>IF(E163&gt;300000, "MAGGIORE", "")</f>
        <v/>
      </c>
      <c r="L163" s="20"/>
      <c r="M163" s="14"/>
      <c r="N163" s="11"/>
    </row>
    <row r="164" spans="1:14" x14ac:dyDescent="0.2">
      <c r="A164" t="s">
        <v>168</v>
      </c>
      <c r="B164" t="s">
        <v>8</v>
      </c>
      <c r="D164" t="s">
        <v>5</v>
      </c>
      <c r="E164">
        <v>6910</v>
      </c>
      <c r="F164" s="2">
        <f>E164/SUM(E:E)*100</f>
        <v>1.1628503019220485E-2</v>
      </c>
      <c r="G164">
        <f>SUMIF(B:B,B164,E:E)</f>
        <v>4363916</v>
      </c>
      <c r="H164" s="2">
        <f>E164/G164*100</f>
        <v>0.15834401945408666</v>
      </c>
      <c r="I164" t="str">
        <f>IF(E164&gt;300000, "MAGGIORE", "")</f>
        <v/>
      </c>
      <c r="L164" s="20"/>
      <c r="M164" s="14"/>
      <c r="N164" s="11"/>
    </row>
    <row r="165" spans="1:14" x14ac:dyDescent="0.2">
      <c r="A165" t="s">
        <v>169</v>
      </c>
      <c r="B165" t="s">
        <v>8</v>
      </c>
      <c r="D165" t="s">
        <v>5</v>
      </c>
      <c r="E165">
        <v>312</v>
      </c>
      <c r="F165" s="2">
        <f>E165/SUM(E:E)*100</f>
        <v>5.2504962981140245E-4</v>
      </c>
      <c r="G165">
        <f>SUMIF(B:B,B165,E:E)</f>
        <v>4363916</v>
      </c>
      <c r="H165" s="2">
        <f>E165/G165*100</f>
        <v>7.1495418335275011E-3</v>
      </c>
      <c r="I165" t="str">
        <f>IF(E165&gt;300000, "MAGGIORE", "")</f>
        <v/>
      </c>
      <c r="L165" s="20"/>
      <c r="M165" s="14"/>
      <c r="N165" s="11"/>
    </row>
    <row r="166" spans="1:14" x14ac:dyDescent="0.2">
      <c r="A166" t="s">
        <v>170</v>
      </c>
      <c r="B166" t="s">
        <v>8</v>
      </c>
      <c r="D166" t="s">
        <v>5</v>
      </c>
      <c r="E166">
        <v>7998</v>
      </c>
      <c r="F166" s="2">
        <f>E166/SUM(E:E)*100</f>
        <v>1.3459445318049991E-2</v>
      </c>
      <c r="G166">
        <f>SUMIF(B:B,B166,E:E)</f>
        <v>4363916</v>
      </c>
      <c r="H166" s="2">
        <f>E166/G166*100</f>
        <v>0.18327575507869537</v>
      </c>
      <c r="I166" t="str">
        <f>IF(E166&gt;300000, "MAGGIORE", "")</f>
        <v/>
      </c>
      <c r="L166" s="20"/>
      <c r="M166" s="14"/>
      <c r="N166" s="11"/>
    </row>
    <row r="167" spans="1:14" x14ac:dyDescent="0.2">
      <c r="A167" t="s">
        <v>171</v>
      </c>
      <c r="B167" t="s">
        <v>8</v>
      </c>
      <c r="D167" t="s">
        <v>5</v>
      </c>
      <c r="E167">
        <v>560</v>
      </c>
      <c r="F167" s="2">
        <f>E167/SUM(E:E)*100</f>
        <v>9.4239677145636349E-4</v>
      </c>
      <c r="G167">
        <f>SUMIF(B:B,B167,E:E)</f>
        <v>4363916</v>
      </c>
      <c r="H167" s="2">
        <f>E167/G167*100</f>
        <v>1.283251098325449E-2</v>
      </c>
      <c r="I167" t="str">
        <f>IF(E167&gt;300000, "MAGGIORE", "")</f>
        <v/>
      </c>
      <c r="L167" s="20"/>
      <c r="M167" s="14"/>
      <c r="N167" s="11"/>
    </row>
    <row r="168" spans="1:14" x14ac:dyDescent="0.2">
      <c r="A168" t="s">
        <v>172</v>
      </c>
      <c r="B168" t="s">
        <v>8</v>
      </c>
      <c r="D168" t="s">
        <v>5</v>
      </c>
      <c r="E168">
        <v>1426</v>
      </c>
      <c r="F168" s="2">
        <f>E168/SUM(E:E)*100</f>
        <v>2.3997460644585257E-3</v>
      </c>
      <c r="G168">
        <f>SUMIF(B:B,B168,E:E)</f>
        <v>4363916</v>
      </c>
      <c r="H168" s="2">
        <f>E168/G168*100</f>
        <v>3.2677072610930183E-2</v>
      </c>
      <c r="I168" t="str">
        <f>IF(E168&gt;300000, "MAGGIORE", "")</f>
        <v/>
      </c>
      <c r="L168" s="20"/>
      <c r="M168" s="14"/>
      <c r="N168" s="11"/>
    </row>
    <row r="169" spans="1:14" x14ac:dyDescent="0.2">
      <c r="A169" t="s">
        <v>173</v>
      </c>
      <c r="B169" t="s">
        <v>8</v>
      </c>
      <c r="D169" t="s">
        <v>5</v>
      </c>
      <c r="E169">
        <v>22537</v>
      </c>
      <c r="F169" s="2">
        <f>E169/SUM(E:E)*100</f>
        <v>3.7926421496985829E-2</v>
      </c>
      <c r="G169">
        <f>SUMIF(B:B,B169,E:E)</f>
        <v>4363916</v>
      </c>
      <c r="H169" s="2">
        <f>E169/G169*100</f>
        <v>0.51643982148144008</v>
      </c>
      <c r="I169" t="str">
        <f>IF(E169&gt;300000, "MAGGIORE", "")</f>
        <v/>
      </c>
      <c r="L169" s="20"/>
      <c r="M169" s="14"/>
      <c r="N169" s="11"/>
    </row>
    <row r="170" spans="1:14" x14ac:dyDescent="0.2">
      <c r="A170" t="s">
        <v>174</v>
      </c>
      <c r="B170" t="s">
        <v>8</v>
      </c>
      <c r="D170" t="s">
        <v>5</v>
      </c>
      <c r="E170">
        <v>829</v>
      </c>
      <c r="F170" s="2">
        <f>E170/SUM(E:E)*100</f>
        <v>1.3950837920309381E-3</v>
      </c>
      <c r="G170">
        <f>SUMIF(B:B,B170,E:E)</f>
        <v>4363916</v>
      </c>
      <c r="H170" s="2">
        <f>E170/G170*100</f>
        <v>1.8996699294853522E-2</v>
      </c>
      <c r="I170" t="str">
        <f>IF(E170&gt;300000, "MAGGIORE", "")</f>
        <v/>
      </c>
      <c r="L170" s="20"/>
      <c r="M170" s="14"/>
      <c r="N170" s="11"/>
    </row>
    <row r="171" spans="1:14" x14ac:dyDescent="0.2">
      <c r="A171" t="s">
        <v>175</v>
      </c>
      <c r="B171" t="s">
        <v>8</v>
      </c>
      <c r="D171" t="s">
        <v>5</v>
      </c>
      <c r="E171">
        <v>1124</v>
      </c>
      <c r="F171" s="2">
        <f>E171/SUM(E:E)*100</f>
        <v>1.8915249484231296E-3</v>
      </c>
      <c r="G171">
        <f>SUMIF(B:B,B171,E:E)</f>
        <v>4363916</v>
      </c>
      <c r="H171" s="2">
        <f>E171/G171*100</f>
        <v>2.5756682759246512E-2</v>
      </c>
      <c r="I171" t="str">
        <f>IF(E171&gt;300000, "MAGGIORE", "")</f>
        <v/>
      </c>
      <c r="L171" s="20"/>
      <c r="M171" s="14"/>
      <c r="N171" s="11"/>
    </row>
    <row r="172" spans="1:14" x14ac:dyDescent="0.2">
      <c r="A172" t="s">
        <v>176</v>
      </c>
      <c r="B172" t="s">
        <v>8</v>
      </c>
      <c r="D172" t="s">
        <v>5</v>
      </c>
      <c r="E172">
        <v>913</v>
      </c>
      <c r="F172" s="2">
        <f>E172/SUM(E:E)*100</f>
        <v>1.5364433077493926E-3</v>
      </c>
      <c r="G172">
        <f>SUMIF(B:B,B172,E:E)</f>
        <v>4363916</v>
      </c>
      <c r="H172" s="2">
        <f>E172/G172*100</f>
        <v>2.0921575942341696E-2</v>
      </c>
      <c r="I172" t="str">
        <f>IF(E172&gt;300000, "MAGGIORE", "")</f>
        <v/>
      </c>
      <c r="L172" s="20"/>
      <c r="M172" s="14"/>
      <c r="N172" s="11"/>
    </row>
    <row r="173" spans="1:14" x14ac:dyDescent="0.2">
      <c r="A173" t="s">
        <v>177</v>
      </c>
      <c r="B173" t="s">
        <v>8</v>
      </c>
      <c r="D173" t="s">
        <v>5</v>
      </c>
      <c r="E173">
        <v>3160</v>
      </c>
      <c r="F173" s="2">
        <f>E173/SUM(E:E)*100</f>
        <v>5.3178103532180504E-3</v>
      </c>
      <c r="G173">
        <f>SUMIF(B:B,B173,E:E)</f>
        <v>4363916</v>
      </c>
      <c r="H173" s="2">
        <f>E173/G173*100</f>
        <v>7.2412026262650336E-2</v>
      </c>
      <c r="I173" t="str">
        <f>IF(E173&gt;300000, "MAGGIORE", "")</f>
        <v/>
      </c>
      <c r="L173" s="20"/>
      <c r="M173" s="14"/>
      <c r="N173" s="11"/>
    </row>
    <row r="174" spans="1:14" x14ac:dyDescent="0.2">
      <c r="A174" t="s">
        <v>178</v>
      </c>
      <c r="B174" t="s">
        <v>8</v>
      </c>
      <c r="D174" t="s">
        <v>5</v>
      </c>
      <c r="E174">
        <v>1235</v>
      </c>
      <c r="F174" s="2">
        <f>E174/SUM(E:E)*100</f>
        <v>2.0783214513368019E-3</v>
      </c>
      <c r="G174">
        <f>SUMIF(B:B,B174,E:E)</f>
        <v>4363916</v>
      </c>
      <c r="H174" s="2">
        <f>E174/G174*100</f>
        <v>2.8300269757713027E-2</v>
      </c>
      <c r="I174" t="str">
        <f>IF(E174&gt;300000, "MAGGIORE", "")</f>
        <v/>
      </c>
      <c r="L174" s="20"/>
      <c r="M174" s="14"/>
      <c r="N174" s="11"/>
    </row>
    <row r="175" spans="1:14" x14ac:dyDescent="0.2">
      <c r="A175" t="s">
        <v>179</v>
      </c>
      <c r="B175" t="s">
        <v>8</v>
      </c>
      <c r="D175" t="s">
        <v>5</v>
      </c>
      <c r="E175">
        <v>843</v>
      </c>
      <c r="F175" s="2">
        <f>E175/SUM(E:E)*100</f>
        <v>1.4186437113173471E-3</v>
      </c>
      <c r="G175">
        <f>SUMIF(B:B,B175,E:E)</f>
        <v>4363916</v>
      </c>
      <c r="H175" s="2">
        <f>E175/G175*100</f>
        <v>1.9317512069434883E-2</v>
      </c>
      <c r="I175" t="str">
        <f>IF(E175&gt;300000, "MAGGIORE", "")</f>
        <v/>
      </c>
      <c r="L175" s="20"/>
      <c r="M175" s="14"/>
      <c r="N175" s="11"/>
    </row>
    <row r="176" spans="1:14" x14ac:dyDescent="0.2">
      <c r="A176" t="s">
        <v>180</v>
      </c>
      <c r="B176" t="s">
        <v>8</v>
      </c>
      <c r="D176" t="s">
        <v>5</v>
      </c>
      <c r="E176">
        <v>1985</v>
      </c>
      <c r="F176" s="2">
        <f>E176/SUM(E:E)*100</f>
        <v>3.3404599845372886E-3</v>
      </c>
      <c r="G176">
        <f>SUMIF(B:B,B176,E:E)</f>
        <v>4363916</v>
      </c>
      <c r="H176" s="2">
        <f>E176/G176*100</f>
        <v>4.5486668396000289E-2</v>
      </c>
      <c r="I176" t="str">
        <f>IF(E176&gt;300000, "MAGGIORE", "")</f>
        <v/>
      </c>
      <c r="L176" s="20"/>
      <c r="M176" s="14"/>
      <c r="N176" s="11"/>
    </row>
    <row r="177" spans="1:14" x14ac:dyDescent="0.2">
      <c r="A177" t="s">
        <v>181</v>
      </c>
      <c r="B177" t="s">
        <v>8</v>
      </c>
      <c r="D177" t="s">
        <v>5</v>
      </c>
      <c r="E177">
        <v>468</v>
      </c>
      <c r="F177" s="2">
        <f>E177/SUM(E:E)*100</f>
        <v>7.8757444471710372E-4</v>
      </c>
      <c r="G177">
        <f>SUMIF(B:B,B177,E:E)</f>
        <v>4363916</v>
      </c>
      <c r="H177" s="2">
        <f>E177/G177*100</f>
        <v>1.0724312750291252E-2</v>
      </c>
      <c r="I177" t="str">
        <f>IF(E177&gt;300000, "MAGGIORE", "")</f>
        <v/>
      </c>
      <c r="L177" s="20"/>
      <c r="M177" s="14"/>
      <c r="N177" s="11"/>
    </row>
    <row r="178" spans="1:14" x14ac:dyDescent="0.2">
      <c r="A178" t="s">
        <v>182</v>
      </c>
      <c r="B178" t="s">
        <v>8</v>
      </c>
      <c r="D178" t="s">
        <v>5</v>
      </c>
      <c r="E178">
        <v>1119</v>
      </c>
      <c r="F178" s="2">
        <f>E178/SUM(E:E)*100</f>
        <v>1.8831106915351264E-3</v>
      </c>
      <c r="G178">
        <f>SUMIF(B:B,B178,E:E)</f>
        <v>4363916</v>
      </c>
      <c r="H178" s="2">
        <f>E178/G178*100</f>
        <v>2.5642106768324596E-2</v>
      </c>
      <c r="I178" t="str">
        <f>IF(E178&gt;300000, "MAGGIORE", "")</f>
        <v/>
      </c>
      <c r="L178" s="20"/>
      <c r="M178" s="14"/>
      <c r="N178" s="11"/>
    </row>
    <row r="179" spans="1:14" x14ac:dyDescent="0.2">
      <c r="A179" t="s">
        <v>183</v>
      </c>
      <c r="B179" t="s">
        <v>8</v>
      </c>
      <c r="D179" t="s">
        <v>5</v>
      </c>
      <c r="E179">
        <v>3890</v>
      </c>
      <c r="F179" s="2">
        <f>E179/SUM(E:E)*100</f>
        <v>6.5462918588665249E-3</v>
      </c>
      <c r="G179">
        <f>SUMIF(B:B,B179,E:E)</f>
        <v>4363916</v>
      </c>
      <c r="H179" s="2">
        <f>E179/G179*100</f>
        <v>8.9140120937249934E-2</v>
      </c>
      <c r="I179" t="str">
        <f>IF(E179&gt;300000, "MAGGIORE", "")</f>
        <v/>
      </c>
      <c r="L179" s="20"/>
      <c r="M179" s="14"/>
      <c r="N179" s="11"/>
    </row>
    <row r="180" spans="1:14" x14ac:dyDescent="0.2">
      <c r="A180" t="s">
        <v>184</v>
      </c>
      <c r="B180" t="s">
        <v>8</v>
      </c>
      <c r="D180" t="s">
        <v>5</v>
      </c>
      <c r="E180">
        <v>3877</v>
      </c>
      <c r="F180" s="2">
        <f>E180/SUM(E:E)*100</f>
        <v>6.5244147909577169E-3</v>
      </c>
      <c r="G180">
        <f>SUMIF(B:B,B180,E:E)</f>
        <v>4363916</v>
      </c>
      <c r="H180" s="2">
        <f>E180/G180*100</f>
        <v>8.8842223360852957E-2</v>
      </c>
      <c r="I180" t="str">
        <f>IF(E180&gt;300000, "MAGGIORE", "")</f>
        <v/>
      </c>
      <c r="L180" s="20"/>
      <c r="M180" s="14"/>
      <c r="N180" s="11"/>
    </row>
    <row r="181" spans="1:14" x14ac:dyDescent="0.2">
      <c r="A181" t="s">
        <v>185</v>
      </c>
      <c r="B181" t="s">
        <v>8</v>
      </c>
      <c r="D181" t="s">
        <v>5</v>
      </c>
      <c r="E181">
        <v>3405</v>
      </c>
      <c r="F181" s="2">
        <f>E181/SUM(E:E)*100</f>
        <v>5.7301089407302101E-3</v>
      </c>
      <c r="G181">
        <f>SUMIF(B:B,B181,E:E)</f>
        <v>4363916</v>
      </c>
      <c r="H181" s="2">
        <f>E181/G181*100</f>
        <v>7.8026249817824175E-2</v>
      </c>
      <c r="I181" t="str">
        <f>IF(E181&gt;300000, "MAGGIORE", "")</f>
        <v/>
      </c>
      <c r="L181" s="20"/>
      <c r="M181" s="14"/>
      <c r="N181" s="11"/>
    </row>
    <row r="182" spans="1:14" x14ac:dyDescent="0.2">
      <c r="A182" t="s">
        <v>186</v>
      </c>
      <c r="B182" t="s">
        <v>8</v>
      </c>
      <c r="D182" t="s">
        <v>5</v>
      </c>
      <c r="E182">
        <v>556</v>
      </c>
      <c r="F182" s="2">
        <f>E182/SUM(E:E)*100</f>
        <v>9.3566536594596095E-4</v>
      </c>
      <c r="G182">
        <f>SUMIF(B:B,B182,E:E)</f>
        <v>4363916</v>
      </c>
      <c r="H182" s="2">
        <f>E182/G182*100</f>
        <v>1.2740850190516958E-2</v>
      </c>
      <c r="I182" t="str">
        <f>IF(E182&gt;300000, "MAGGIORE", "")</f>
        <v/>
      </c>
      <c r="L182" s="20"/>
      <c r="M182" s="14"/>
      <c r="N182" s="11"/>
    </row>
    <row r="183" spans="1:14" x14ac:dyDescent="0.2">
      <c r="A183" t="s">
        <v>187</v>
      </c>
      <c r="B183" t="s">
        <v>8</v>
      </c>
      <c r="D183" t="s">
        <v>5</v>
      </c>
      <c r="E183">
        <v>723</v>
      </c>
      <c r="F183" s="2">
        <f>E183/SUM(E:E)*100</f>
        <v>1.2167015460052694E-3</v>
      </c>
      <c r="G183">
        <f>SUMIF(B:B,B183,E:E)</f>
        <v>4363916</v>
      </c>
      <c r="H183" s="2">
        <f>E183/G183*100</f>
        <v>1.656768828730892E-2</v>
      </c>
      <c r="I183" t="str">
        <f>IF(E183&gt;300000, "MAGGIORE", "")</f>
        <v/>
      </c>
      <c r="L183" s="20"/>
      <c r="M183" s="14"/>
      <c r="N183" s="11"/>
    </row>
    <row r="184" spans="1:14" x14ac:dyDescent="0.2">
      <c r="A184" t="s">
        <v>188</v>
      </c>
      <c r="B184" t="s">
        <v>8</v>
      </c>
      <c r="D184" t="s">
        <v>5</v>
      </c>
      <c r="E184">
        <v>773</v>
      </c>
      <c r="F184" s="2">
        <f>E184/SUM(E:E)*100</f>
        <v>1.3008441148853018E-3</v>
      </c>
      <c r="G184">
        <f>SUMIF(B:B,B184,E:E)</f>
        <v>4363916</v>
      </c>
      <c r="H184" s="2">
        <f>E184/G184*100</f>
        <v>1.7713448196528071E-2</v>
      </c>
      <c r="I184" t="str">
        <f>IF(E184&gt;300000, "MAGGIORE", "")</f>
        <v/>
      </c>
      <c r="L184" s="20"/>
      <c r="M184" s="14"/>
      <c r="N184" s="11"/>
    </row>
    <row r="185" spans="1:14" x14ac:dyDescent="0.2">
      <c r="A185" t="s">
        <v>189</v>
      </c>
      <c r="B185" t="s">
        <v>8</v>
      </c>
      <c r="D185" t="s">
        <v>5</v>
      </c>
      <c r="E185">
        <v>607</v>
      </c>
      <c r="F185" s="2">
        <f>E185/SUM(E:E)*100</f>
        <v>1.0214907862035941E-3</v>
      </c>
      <c r="G185">
        <f>SUMIF(B:B,B185,E:E)</f>
        <v>4363916</v>
      </c>
      <c r="H185" s="2">
        <f>E185/G185*100</f>
        <v>1.3909525297920491E-2</v>
      </c>
      <c r="I185" t="str">
        <f>IF(E185&gt;300000, "MAGGIORE", "")</f>
        <v/>
      </c>
      <c r="L185" s="20"/>
      <c r="M185" s="14"/>
      <c r="N185" s="11"/>
    </row>
    <row r="186" spans="1:14" x14ac:dyDescent="0.2">
      <c r="A186" t="s">
        <v>190</v>
      </c>
      <c r="B186" t="s">
        <v>8</v>
      </c>
      <c r="D186" t="s">
        <v>5</v>
      </c>
      <c r="E186">
        <v>14169</v>
      </c>
      <c r="F186" s="2">
        <f>E186/SUM(E:E)*100</f>
        <v>2.3844321169223599E-2</v>
      </c>
      <c r="G186">
        <f>SUMIF(B:B,B186,E:E)</f>
        <v>4363916</v>
      </c>
      <c r="H186" s="2">
        <f>E186/G186*100</f>
        <v>0.32468544307452296</v>
      </c>
      <c r="I186" t="str">
        <f>IF(E186&gt;300000, "MAGGIORE", "")</f>
        <v/>
      </c>
      <c r="L186" s="20"/>
      <c r="M186" s="14"/>
      <c r="N186" s="11"/>
    </row>
    <row r="187" spans="1:14" x14ac:dyDescent="0.2">
      <c r="A187" t="s">
        <v>191</v>
      </c>
      <c r="B187" t="s">
        <v>8</v>
      </c>
      <c r="D187" t="s">
        <v>5</v>
      </c>
      <c r="E187">
        <v>3049</v>
      </c>
      <c r="F187" s="2">
        <f>E187/SUM(E:E)*100</f>
        <v>5.1310138503043792E-3</v>
      </c>
      <c r="G187">
        <f>SUMIF(B:B,B187,E:E)</f>
        <v>4363916</v>
      </c>
      <c r="H187" s="2">
        <f>E187/G187*100</f>
        <v>6.9868439264183818E-2</v>
      </c>
      <c r="I187" t="str">
        <f>IF(E187&gt;300000, "MAGGIORE", "")</f>
        <v/>
      </c>
      <c r="L187" s="20"/>
      <c r="M187" s="14"/>
      <c r="N187" s="11"/>
    </row>
    <row r="188" spans="1:14" x14ac:dyDescent="0.2">
      <c r="A188" t="s">
        <v>192</v>
      </c>
      <c r="B188" t="s">
        <v>8</v>
      </c>
      <c r="D188" t="s">
        <v>5</v>
      </c>
      <c r="E188">
        <v>34854</v>
      </c>
      <c r="F188" s="2">
        <f>E188/SUM(E:E)*100</f>
        <v>5.865410191489303E-2</v>
      </c>
      <c r="G188">
        <f>SUMIF(B:B,B188,E:E)</f>
        <v>4363916</v>
      </c>
      <c r="H188" s="2">
        <f>E188/G188*100</f>
        <v>0.79868631751848562</v>
      </c>
      <c r="I188" t="str">
        <f>IF(E188&gt;300000, "MAGGIORE", "")</f>
        <v/>
      </c>
      <c r="L188" s="20"/>
      <c r="M188" s="14"/>
      <c r="N188" s="11"/>
    </row>
    <row r="189" spans="1:14" x14ac:dyDescent="0.2">
      <c r="A189" t="s">
        <v>193</v>
      </c>
      <c r="B189" t="s">
        <v>8</v>
      </c>
      <c r="D189" t="s">
        <v>5</v>
      </c>
      <c r="E189">
        <v>8481</v>
      </c>
      <c r="F189" s="2">
        <f>E189/SUM(E:E)*100</f>
        <v>1.4272262533431104E-2</v>
      </c>
      <c r="G189">
        <f>SUMIF(B:B,B189,E:E)</f>
        <v>4363916</v>
      </c>
      <c r="H189" s="2">
        <f>E189/G189*100</f>
        <v>0.19434379580175237</v>
      </c>
      <c r="I189" t="str">
        <f>IF(E189&gt;300000, "MAGGIORE", "")</f>
        <v/>
      </c>
      <c r="L189" s="20"/>
      <c r="M189" s="14"/>
      <c r="N189" s="11"/>
    </row>
    <row r="190" spans="1:14" x14ac:dyDescent="0.2">
      <c r="A190" t="s">
        <v>194</v>
      </c>
      <c r="B190" t="s">
        <v>8</v>
      </c>
      <c r="D190" t="s">
        <v>5</v>
      </c>
      <c r="E190">
        <v>3713</v>
      </c>
      <c r="F190" s="2">
        <f>E190/SUM(E:E)*100</f>
        <v>6.24842716503121E-3</v>
      </c>
      <c r="G190">
        <f>SUMIF(B:B,B190,E:E)</f>
        <v>4363916</v>
      </c>
      <c r="H190" s="2">
        <f>E190/G190*100</f>
        <v>8.5084130858614146E-2</v>
      </c>
      <c r="I190" t="str">
        <f>IF(E190&gt;300000, "MAGGIORE", "")</f>
        <v/>
      </c>
      <c r="L190" s="20"/>
      <c r="M190" s="14"/>
      <c r="N190" s="11"/>
    </row>
    <row r="191" spans="1:14" x14ac:dyDescent="0.2">
      <c r="A191" t="s">
        <v>195</v>
      </c>
      <c r="B191" t="s">
        <v>8</v>
      </c>
      <c r="D191" t="s">
        <v>5</v>
      </c>
      <c r="E191">
        <v>18186</v>
      </c>
      <c r="F191" s="2">
        <f>E191/SUM(E:E)*100</f>
        <v>3.0604335153045403E-2</v>
      </c>
      <c r="G191">
        <f>SUMIF(B:B,B191,E:E)</f>
        <v>4363916</v>
      </c>
      <c r="H191" s="2">
        <f>E191/G191*100</f>
        <v>0.41673579418118956</v>
      </c>
      <c r="I191" t="str">
        <f>IF(E191&gt;300000, "MAGGIORE", "")</f>
        <v/>
      </c>
      <c r="L191" s="20"/>
      <c r="M191" s="14"/>
      <c r="N191" s="11"/>
    </row>
    <row r="192" spans="1:14" x14ac:dyDescent="0.2">
      <c r="A192" t="s">
        <v>196</v>
      </c>
      <c r="B192" t="s">
        <v>8</v>
      </c>
      <c r="D192" t="s">
        <v>5</v>
      </c>
      <c r="E192">
        <v>3450</v>
      </c>
      <c r="F192" s="2">
        <f>E192/SUM(E:E)*100</f>
        <v>5.8058372527222393E-3</v>
      </c>
      <c r="G192">
        <f>SUMIF(B:B,B192,E:E)</f>
        <v>4363916</v>
      </c>
      <c r="H192" s="2">
        <f>E192/G192*100</f>
        <v>7.905743373612141E-2</v>
      </c>
      <c r="I192" t="str">
        <f>IF(E192&gt;300000, "MAGGIORE", "")</f>
        <v/>
      </c>
      <c r="L192" s="20"/>
      <c r="M192" s="14"/>
      <c r="N192" s="11"/>
    </row>
    <row r="193" spans="1:14" x14ac:dyDescent="0.2">
      <c r="A193" t="s">
        <v>197</v>
      </c>
      <c r="B193" t="s">
        <v>8</v>
      </c>
      <c r="D193" t="s">
        <v>5</v>
      </c>
      <c r="E193">
        <v>1378</v>
      </c>
      <c r="F193" s="2">
        <f>E193/SUM(E:E)*100</f>
        <v>2.3189691983336947E-3</v>
      </c>
      <c r="G193">
        <f>SUMIF(B:B,B193,E:E)</f>
        <v>4363916</v>
      </c>
      <c r="H193" s="2">
        <f>E193/G193*100</f>
        <v>3.1577143098079796E-2</v>
      </c>
      <c r="I193" t="str">
        <f>IF(E193&gt;300000, "MAGGIORE", "")</f>
        <v/>
      </c>
      <c r="L193" s="20"/>
      <c r="M193" s="14"/>
      <c r="N193" s="11"/>
    </row>
    <row r="194" spans="1:14" x14ac:dyDescent="0.2">
      <c r="A194" t="s">
        <v>198</v>
      </c>
      <c r="B194" t="s">
        <v>8</v>
      </c>
      <c r="D194" t="s">
        <v>5</v>
      </c>
      <c r="E194">
        <v>10220</v>
      </c>
      <c r="F194" s="2">
        <f>E194/SUM(E:E)*100</f>
        <v>1.7198741079078633E-2</v>
      </c>
      <c r="G194">
        <f>SUMIF(B:B,B194,E:E)</f>
        <v>4363916</v>
      </c>
      <c r="H194" s="2">
        <f>E194/G194*100</f>
        <v>0.23419332544439442</v>
      </c>
      <c r="I194" t="str">
        <f>IF(E194&gt;300000, "MAGGIORE", "")</f>
        <v/>
      </c>
      <c r="L194" s="20"/>
      <c r="M194" s="14"/>
      <c r="N194" s="11"/>
    </row>
    <row r="195" spans="1:14" x14ac:dyDescent="0.2">
      <c r="A195" t="s">
        <v>199</v>
      </c>
      <c r="B195" t="s">
        <v>8</v>
      </c>
      <c r="D195" t="s">
        <v>5</v>
      </c>
      <c r="E195">
        <v>1068</v>
      </c>
      <c r="F195" s="2">
        <f>E195/SUM(E:E)*100</f>
        <v>1.7972852712774933E-3</v>
      </c>
      <c r="G195">
        <f>SUMIF(B:B,B195,E:E)</f>
        <v>4363916</v>
      </c>
      <c r="H195" s="2">
        <f>E195/G195*100</f>
        <v>2.4473431660921061E-2</v>
      </c>
      <c r="I195" t="str">
        <f>IF(E195&gt;300000, "MAGGIORE", "")</f>
        <v/>
      </c>
      <c r="L195" s="20"/>
      <c r="M195" s="14"/>
      <c r="N195" s="11"/>
    </row>
    <row r="196" spans="1:14" x14ac:dyDescent="0.2">
      <c r="A196" t="s">
        <v>200</v>
      </c>
      <c r="B196" t="s">
        <v>8</v>
      </c>
      <c r="D196" t="s">
        <v>5</v>
      </c>
      <c r="E196">
        <v>3676</v>
      </c>
      <c r="F196" s="2">
        <f>E196/SUM(E:E)*100</f>
        <v>6.1861616640599866E-3</v>
      </c>
      <c r="G196">
        <f>SUMIF(B:B,B196,E:E)</f>
        <v>4363916</v>
      </c>
      <c r="H196" s="2">
        <f>E196/G196*100</f>
        <v>8.4236268525791969E-2</v>
      </c>
      <c r="I196" t="str">
        <f>IF(E196&gt;300000, "MAGGIORE", "")</f>
        <v/>
      </c>
      <c r="L196" s="20"/>
      <c r="M196" s="14"/>
      <c r="N196" s="11"/>
    </row>
    <row r="197" spans="1:14" x14ac:dyDescent="0.2">
      <c r="A197" t="s">
        <v>201</v>
      </c>
      <c r="B197" t="s">
        <v>8</v>
      </c>
      <c r="D197" t="s">
        <v>5</v>
      </c>
      <c r="E197">
        <v>1113</v>
      </c>
      <c r="F197" s="2">
        <f>E197/SUM(E:E)*100</f>
        <v>1.8730135832695225E-3</v>
      </c>
      <c r="G197">
        <f>SUMIF(B:B,B197,E:E)</f>
        <v>4363916</v>
      </c>
      <c r="H197" s="2">
        <f>E197/G197*100</f>
        <v>2.5504615579218296E-2</v>
      </c>
      <c r="I197" t="str">
        <f>IF(E197&gt;300000, "MAGGIORE", "")</f>
        <v/>
      </c>
      <c r="L197" s="20"/>
      <c r="M197" s="14"/>
      <c r="N197" s="11"/>
    </row>
    <row r="198" spans="1:14" x14ac:dyDescent="0.2">
      <c r="A198" t="s">
        <v>202</v>
      </c>
      <c r="B198" t="s">
        <v>8</v>
      </c>
      <c r="D198" t="s">
        <v>5</v>
      </c>
      <c r="E198">
        <v>724</v>
      </c>
      <c r="F198" s="2">
        <f>E198/SUM(E:E)*100</f>
        <v>1.21838439738287E-3</v>
      </c>
      <c r="G198">
        <f>SUMIF(B:B,B198,E:E)</f>
        <v>4363916</v>
      </c>
      <c r="H198" s="2">
        <f>E198/G198*100</f>
        <v>1.6590603485493304E-2</v>
      </c>
      <c r="I198" t="str">
        <f>IF(E198&gt;300000, "MAGGIORE", "")</f>
        <v/>
      </c>
      <c r="L198" s="20"/>
      <c r="M198" s="14"/>
      <c r="N198" s="11"/>
    </row>
    <row r="199" spans="1:14" x14ac:dyDescent="0.2">
      <c r="A199" t="s">
        <v>203</v>
      </c>
      <c r="B199" t="s">
        <v>8</v>
      </c>
      <c r="D199" t="s">
        <v>5</v>
      </c>
      <c r="E199">
        <v>272</v>
      </c>
      <c r="F199" s="2">
        <f>E199/SUM(E:E)*100</f>
        <v>4.5773557470737654E-4</v>
      </c>
      <c r="G199">
        <f>SUMIF(B:B,B199,E:E)</f>
        <v>4363916</v>
      </c>
      <c r="H199" s="2">
        <f>E199/G199*100</f>
        <v>6.2329339061521815E-3</v>
      </c>
      <c r="I199" t="str">
        <f>IF(E199&gt;300000, "MAGGIORE", "")</f>
        <v/>
      </c>
      <c r="L199" s="20"/>
      <c r="M199" s="14"/>
      <c r="N199" s="11"/>
    </row>
    <row r="200" spans="1:14" x14ac:dyDescent="0.2">
      <c r="A200" t="s">
        <v>204</v>
      </c>
      <c r="B200" t="s">
        <v>8</v>
      </c>
      <c r="D200" t="s">
        <v>5</v>
      </c>
      <c r="E200">
        <v>1945</v>
      </c>
      <c r="F200" s="2">
        <f>E200/SUM(E:E)*100</f>
        <v>3.2731459294332624E-3</v>
      </c>
      <c r="G200">
        <f>SUMIF(B:B,B200,E:E)</f>
        <v>4363916</v>
      </c>
      <c r="H200" s="2">
        <f>E200/G200*100</f>
        <v>4.4570060468624967E-2</v>
      </c>
      <c r="I200" t="str">
        <f>IF(E200&gt;300000, "MAGGIORE", "")</f>
        <v/>
      </c>
      <c r="L200" s="20"/>
      <c r="M200" s="14"/>
      <c r="N200" s="11"/>
    </row>
    <row r="201" spans="1:14" x14ac:dyDescent="0.2">
      <c r="A201" t="s">
        <v>205</v>
      </c>
      <c r="B201" t="s">
        <v>8</v>
      </c>
      <c r="D201" t="s">
        <v>5</v>
      </c>
      <c r="E201">
        <v>242</v>
      </c>
      <c r="F201" s="2">
        <f>E201/SUM(E:E)*100</f>
        <v>4.0725003337935706E-4</v>
      </c>
      <c r="G201">
        <f>SUMIF(B:B,B201,E:E)</f>
        <v>4363916</v>
      </c>
      <c r="H201" s="2">
        <f>E201/G201*100</f>
        <v>5.5454779606206907E-3</v>
      </c>
      <c r="I201" t="str">
        <f>IF(E201&gt;300000, "MAGGIORE", "")</f>
        <v/>
      </c>
      <c r="L201" s="20"/>
      <c r="M201" s="14"/>
      <c r="N201" s="11"/>
    </row>
    <row r="202" spans="1:14" x14ac:dyDescent="0.2">
      <c r="A202" t="s">
        <v>206</v>
      </c>
      <c r="B202" t="s">
        <v>8</v>
      </c>
      <c r="D202" t="s">
        <v>5</v>
      </c>
      <c r="E202">
        <v>1289</v>
      </c>
      <c r="F202" s="2">
        <f>E202/SUM(E:E)*100</f>
        <v>2.1691954257272365E-3</v>
      </c>
      <c r="G202">
        <f>SUMIF(B:B,B202,E:E)</f>
        <v>4363916</v>
      </c>
      <c r="H202" s="2">
        <f>E202/G202*100</f>
        <v>2.953769045966971E-2</v>
      </c>
      <c r="I202" t="str">
        <f>IF(E202&gt;300000, "MAGGIORE", "")</f>
        <v/>
      </c>
      <c r="L202" s="20"/>
      <c r="M202" s="14"/>
      <c r="N202" s="11"/>
    </row>
    <row r="203" spans="1:14" x14ac:dyDescent="0.2">
      <c r="A203" t="s">
        <v>207</v>
      </c>
      <c r="B203" t="s">
        <v>8</v>
      </c>
      <c r="D203" t="s">
        <v>5</v>
      </c>
      <c r="E203">
        <v>781</v>
      </c>
      <c r="F203" s="2">
        <f>E203/SUM(E:E)*100</f>
        <v>1.3143069259061069E-3</v>
      </c>
      <c r="G203">
        <f>SUMIF(B:B,B203,E:E)</f>
        <v>4363916</v>
      </c>
      <c r="H203" s="2">
        <f>E203/G203*100</f>
        <v>1.7896769782003136E-2</v>
      </c>
      <c r="I203" t="str">
        <f>IF(E203&gt;300000, "MAGGIORE", "")</f>
        <v/>
      </c>
      <c r="L203" s="20"/>
      <c r="M203" s="14"/>
      <c r="N203" s="11"/>
    </row>
    <row r="204" spans="1:14" x14ac:dyDescent="0.2">
      <c r="A204" t="s">
        <v>208</v>
      </c>
      <c r="B204" t="s">
        <v>8</v>
      </c>
      <c r="D204" t="s">
        <v>5</v>
      </c>
      <c r="E204">
        <v>548</v>
      </c>
      <c r="F204" s="2">
        <f>E204/SUM(E:E)*100</f>
        <v>9.2220255492515564E-4</v>
      </c>
      <c r="G204">
        <f>SUMIF(B:B,B204,E:E)</f>
        <v>4363916</v>
      </c>
      <c r="H204" s="2">
        <f>E204/G204*100</f>
        <v>1.2557528605041892E-2</v>
      </c>
      <c r="I204" t="str">
        <f>IF(E204&gt;300000, "MAGGIORE", "")</f>
        <v/>
      </c>
      <c r="L204" s="20"/>
      <c r="M204" s="14"/>
      <c r="N204" s="11"/>
    </row>
    <row r="205" spans="1:14" x14ac:dyDescent="0.2">
      <c r="A205" t="s">
        <v>209</v>
      </c>
      <c r="B205" t="s">
        <v>8</v>
      </c>
      <c r="D205" t="s">
        <v>5</v>
      </c>
      <c r="E205">
        <v>331</v>
      </c>
      <c r="F205" s="2">
        <f>E205/SUM(E:E)*100</f>
        <v>5.5702380598581479E-4</v>
      </c>
      <c r="G205">
        <f>SUMIF(B:B,B205,E:E)</f>
        <v>4363916</v>
      </c>
      <c r="H205" s="2">
        <f>E205/G205*100</f>
        <v>7.5849305990307783E-3</v>
      </c>
      <c r="I205" t="str">
        <f>IF(E205&gt;300000, "MAGGIORE", "")</f>
        <v/>
      </c>
      <c r="L205" s="20"/>
      <c r="M205" s="14"/>
      <c r="N205" s="11"/>
    </row>
    <row r="206" spans="1:14" x14ac:dyDescent="0.2">
      <c r="A206" t="s">
        <v>210</v>
      </c>
      <c r="B206" t="s">
        <v>8</v>
      </c>
      <c r="D206" t="s">
        <v>5</v>
      </c>
      <c r="E206">
        <v>359</v>
      </c>
      <c r="F206" s="2">
        <f>E206/SUM(E:E)*100</f>
        <v>6.0414364455863305E-4</v>
      </c>
      <c r="G206">
        <f>SUMIF(B:B,B206,E:E)</f>
        <v>4363916</v>
      </c>
      <c r="H206" s="2">
        <f>E206/G206*100</f>
        <v>8.2265561481935021E-3</v>
      </c>
      <c r="I206" t="str">
        <f>IF(E206&gt;300000, "MAGGIORE", "")</f>
        <v/>
      </c>
      <c r="L206" s="20"/>
      <c r="M206" s="14"/>
      <c r="N206" s="11"/>
    </row>
    <row r="207" spans="1:14" x14ac:dyDescent="0.2">
      <c r="A207" t="s">
        <v>211</v>
      </c>
      <c r="B207" t="s">
        <v>8</v>
      </c>
      <c r="D207" t="s">
        <v>5</v>
      </c>
      <c r="E207">
        <v>1048</v>
      </c>
      <c r="F207" s="2">
        <f>E207/SUM(E:E)*100</f>
        <v>1.7636282437254803E-3</v>
      </c>
      <c r="G207">
        <f>SUMIF(B:B,B207,E:E)</f>
        <v>4363916</v>
      </c>
      <c r="H207" s="2">
        <f>E207/G207*100</f>
        <v>2.40151276972334E-2</v>
      </c>
      <c r="I207" t="str">
        <f>IF(E207&gt;300000, "MAGGIORE", "")</f>
        <v/>
      </c>
      <c r="L207" s="20"/>
      <c r="M207" s="14"/>
      <c r="N207" s="11"/>
    </row>
    <row r="208" spans="1:14" x14ac:dyDescent="0.2">
      <c r="A208" t="s">
        <v>212</v>
      </c>
      <c r="B208" t="s">
        <v>8</v>
      </c>
      <c r="D208" t="s">
        <v>5</v>
      </c>
      <c r="E208">
        <v>1689</v>
      </c>
      <c r="F208" s="2">
        <f>E208/SUM(E:E)*100</f>
        <v>2.8423359767674964E-3</v>
      </c>
      <c r="G208">
        <f>SUMIF(B:B,B208,E:E)</f>
        <v>4363916</v>
      </c>
      <c r="H208" s="2">
        <f>E208/G208*100</f>
        <v>3.8703769733422919E-2</v>
      </c>
      <c r="I208" t="str">
        <f>IF(E208&gt;300000, "MAGGIORE", "")</f>
        <v/>
      </c>
      <c r="L208" s="20"/>
      <c r="M208" s="14"/>
      <c r="N208" s="11"/>
    </row>
    <row r="209" spans="1:14" x14ac:dyDescent="0.2">
      <c r="A209" t="s">
        <v>213</v>
      </c>
      <c r="B209" t="s">
        <v>8</v>
      </c>
      <c r="D209" t="s">
        <v>5</v>
      </c>
      <c r="E209">
        <v>67</v>
      </c>
      <c r="F209" s="2">
        <f>E209/SUM(E:E)*100</f>
        <v>1.127510422992435E-4</v>
      </c>
      <c r="G209">
        <f>SUMIF(B:B,B209,E:E)</f>
        <v>4363916</v>
      </c>
      <c r="H209" s="2">
        <f>E209/G209*100</f>
        <v>1.5353182783536621E-3</v>
      </c>
      <c r="I209" t="str">
        <f>IF(E209&gt;300000, "MAGGIORE", "")</f>
        <v/>
      </c>
      <c r="L209" s="20"/>
      <c r="M209" s="14"/>
      <c r="N209" s="11"/>
    </row>
    <row r="210" spans="1:14" x14ac:dyDescent="0.2">
      <c r="A210" t="s">
        <v>214</v>
      </c>
      <c r="B210" t="s">
        <v>8</v>
      </c>
      <c r="D210" t="s">
        <v>5</v>
      </c>
      <c r="E210">
        <v>1159</v>
      </c>
      <c r="F210" s="2">
        <f>E210/SUM(E:E)*100</f>
        <v>1.9504247466391523E-3</v>
      </c>
      <c r="G210">
        <f>SUMIF(B:B,B210,E:E)</f>
        <v>4363916</v>
      </c>
      <c r="H210" s="2">
        <f>E210/G210*100</f>
        <v>2.6558714695699915E-2</v>
      </c>
      <c r="I210" t="str">
        <f>IF(E210&gt;300000, "MAGGIORE", "")</f>
        <v/>
      </c>
      <c r="L210" s="20"/>
      <c r="M210" s="14"/>
      <c r="N210" s="11"/>
    </row>
    <row r="211" spans="1:14" x14ac:dyDescent="0.2">
      <c r="A211" t="s">
        <v>215</v>
      </c>
      <c r="B211" t="s">
        <v>8</v>
      </c>
      <c r="D211" t="s">
        <v>5</v>
      </c>
      <c r="E211">
        <v>19245</v>
      </c>
      <c r="F211" s="2">
        <f>E211/SUM(E:E)*100</f>
        <v>3.2386474761924494E-2</v>
      </c>
      <c r="G211">
        <f>SUMIF(B:B,B211,E:E)</f>
        <v>4363916</v>
      </c>
      <c r="H211" s="2">
        <f>E211/G211*100</f>
        <v>0.44100298905845114</v>
      </c>
      <c r="I211" t="str">
        <f>IF(E211&gt;300000, "MAGGIORE", "")</f>
        <v/>
      </c>
      <c r="L211" s="20"/>
      <c r="M211" s="14"/>
      <c r="N211" s="11"/>
    </row>
    <row r="212" spans="1:14" x14ac:dyDescent="0.2">
      <c r="A212" t="s">
        <v>216</v>
      </c>
      <c r="B212" t="s">
        <v>8</v>
      </c>
      <c r="D212" t="s">
        <v>5</v>
      </c>
      <c r="E212">
        <v>4207</v>
      </c>
      <c r="F212" s="2">
        <f>E212/SUM(E:E)*100</f>
        <v>7.0797557455659302E-3</v>
      </c>
      <c r="G212">
        <f>SUMIF(B:B,B212,E:E)</f>
        <v>4363916</v>
      </c>
      <c r="H212" s="2">
        <f>E212/G212*100</f>
        <v>9.640423876169936E-2</v>
      </c>
      <c r="I212" t="str">
        <f>IF(E212&gt;300000, "MAGGIORE", "")</f>
        <v/>
      </c>
      <c r="L212" s="20"/>
      <c r="M212" s="14"/>
      <c r="N212" s="11"/>
    </row>
    <row r="213" spans="1:14" x14ac:dyDescent="0.2">
      <c r="A213" t="s">
        <v>217</v>
      </c>
      <c r="B213" t="s">
        <v>8</v>
      </c>
      <c r="D213" t="s">
        <v>5</v>
      </c>
      <c r="E213">
        <v>2666</v>
      </c>
      <c r="F213" s="2">
        <f>E213/SUM(E:E)*100</f>
        <v>4.4864817726833301E-3</v>
      </c>
      <c r="G213">
        <f>SUMIF(B:B,B213,E:E)</f>
        <v>4363916</v>
      </c>
      <c r="H213" s="2">
        <f>E213/G213*100</f>
        <v>6.109191835956513E-2</v>
      </c>
      <c r="I213" t="str">
        <f>IF(E213&gt;300000, "MAGGIORE", "")</f>
        <v/>
      </c>
      <c r="L213" s="20"/>
      <c r="M213" s="14"/>
      <c r="N213" s="11"/>
    </row>
    <row r="214" spans="1:14" x14ac:dyDescent="0.2">
      <c r="A214" t="s">
        <v>218</v>
      </c>
      <c r="B214" t="s">
        <v>8</v>
      </c>
      <c r="D214" t="s">
        <v>5</v>
      </c>
      <c r="E214">
        <v>12356</v>
      </c>
      <c r="F214" s="2">
        <f>E214/SUM(E:E)*100</f>
        <v>2.0793311621633618E-2</v>
      </c>
      <c r="G214">
        <f>SUMIF(B:B,B214,E:E)</f>
        <v>4363916</v>
      </c>
      <c r="H214" s="2">
        <f>E214/G214*100</f>
        <v>0.28314018876623659</v>
      </c>
      <c r="I214" t="str">
        <f>IF(E214&gt;300000, "MAGGIORE", "")</f>
        <v/>
      </c>
      <c r="L214" s="20"/>
      <c r="M214" s="14"/>
      <c r="N214" s="11"/>
    </row>
    <row r="215" spans="1:14" x14ac:dyDescent="0.2">
      <c r="A215" t="s">
        <v>219</v>
      </c>
      <c r="B215" t="s">
        <v>8</v>
      </c>
      <c r="D215" t="s">
        <v>5</v>
      </c>
      <c r="E215">
        <v>1626</v>
      </c>
      <c r="F215" s="2">
        <f>E215/SUM(E:E)*100</f>
        <v>2.7363163399786554E-3</v>
      </c>
      <c r="G215">
        <f>SUMIF(B:B,B215,E:E)</f>
        <v>4363916</v>
      </c>
      <c r="H215" s="2">
        <f>E215/G215*100</f>
        <v>3.7260112247806787E-2</v>
      </c>
      <c r="I215" t="str">
        <f>IF(E215&gt;300000, "MAGGIORE", "")</f>
        <v/>
      </c>
      <c r="L215" s="20"/>
      <c r="M215" s="14"/>
      <c r="N215" s="11"/>
    </row>
    <row r="216" spans="1:14" x14ac:dyDescent="0.2">
      <c r="A216" t="s">
        <v>220</v>
      </c>
      <c r="B216" t="s">
        <v>8</v>
      </c>
      <c r="D216" t="s">
        <v>5</v>
      </c>
      <c r="E216">
        <v>48632</v>
      </c>
      <c r="F216" s="2">
        <f>E216/SUM(E:E)*100</f>
        <v>8.1840428195474768E-2</v>
      </c>
      <c r="G216">
        <f>SUMIF(B:B,B216,E:E)</f>
        <v>4363916</v>
      </c>
      <c r="H216" s="2">
        <f>E216/G216*100</f>
        <v>1.1144119181029148</v>
      </c>
      <c r="I216" t="str">
        <f>IF(E216&gt;300000, "MAGGIORE", "")</f>
        <v/>
      </c>
      <c r="L216" s="20"/>
      <c r="M216" s="14"/>
      <c r="N216" s="11"/>
    </row>
    <row r="217" spans="1:14" x14ac:dyDescent="0.2">
      <c r="A217" t="s">
        <v>221</v>
      </c>
      <c r="B217" t="s">
        <v>8</v>
      </c>
      <c r="D217" t="s">
        <v>5</v>
      </c>
      <c r="E217">
        <v>2976</v>
      </c>
      <c r="F217" s="2">
        <f>E217/SUM(E:E)*100</f>
        <v>5.0081656997395313E-3</v>
      </c>
      <c r="G217">
        <f>SUMIF(B:B,B217,E:E)</f>
        <v>4363916</v>
      </c>
      <c r="H217" s="2">
        <f>E217/G217*100</f>
        <v>6.8195629796723861E-2</v>
      </c>
      <c r="I217" t="str">
        <f>IF(E217&gt;300000, "MAGGIORE", "")</f>
        <v/>
      </c>
      <c r="L217" s="20"/>
      <c r="M217" s="14"/>
      <c r="N217" s="11"/>
    </row>
    <row r="218" spans="1:14" x14ac:dyDescent="0.2">
      <c r="A218" t="s">
        <v>222</v>
      </c>
      <c r="B218" t="s">
        <v>8</v>
      </c>
      <c r="D218" t="s">
        <v>5</v>
      </c>
      <c r="E218">
        <v>1754</v>
      </c>
      <c r="F218" s="2">
        <f>E218/SUM(E:E)*100</f>
        <v>2.9517213163115386E-3</v>
      </c>
      <c r="G218">
        <f>SUMIF(B:B,B218,E:E)</f>
        <v>4363916</v>
      </c>
      <c r="H218" s="2">
        <f>E218/G218*100</f>
        <v>4.0193257615407811E-2</v>
      </c>
      <c r="I218" t="str">
        <f>IF(E218&gt;300000, "MAGGIORE", "")</f>
        <v/>
      </c>
      <c r="L218" s="20"/>
      <c r="M218" s="14"/>
      <c r="N218" s="11"/>
    </row>
    <row r="219" spans="1:14" x14ac:dyDescent="0.2">
      <c r="A219" t="s">
        <v>223</v>
      </c>
      <c r="B219" t="s">
        <v>8</v>
      </c>
      <c r="D219" t="s">
        <v>5</v>
      </c>
      <c r="E219">
        <v>1989</v>
      </c>
      <c r="F219" s="2">
        <f>E219/SUM(E:E)*100</f>
        <v>3.3471913900476906E-3</v>
      </c>
      <c r="G219">
        <f>SUMIF(B:B,B219,E:E)</f>
        <v>4363916</v>
      </c>
      <c r="H219" s="2">
        <f>E219/G219*100</f>
        <v>4.5578329188737825E-2</v>
      </c>
      <c r="I219" t="str">
        <f>IF(E219&gt;300000, "MAGGIORE", "")</f>
        <v/>
      </c>
      <c r="L219" s="20"/>
      <c r="M219" s="14"/>
      <c r="N219" s="11"/>
    </row>
    <row r="220" spans="1:14" x14ac:dyDescent="0.2">
      <c r="A220" t="s">
        <v>224</v>
      </c>
      <c r="B220" t="s">
        <v>8</v>
      </c>
      <c r="D220" t="s">
        <v>5</v>
      </c>
      <c r="E220">
        <v>2937</v>
      </c>
      <c r="F220" s="2">
        <f>E220/SUM(E:E)*100</f>
        <v>4.9425344960131066E-3</v>
      </c>
      <c r="G220">
        <f>SUMIF(B:B,B220,E:E)</f>
        <v>4363916</v>
      </c>
      <c r="H220" s="2">
        <f>E220/G220*100</f>
        <v>6.730193706753293E-2</v>
      </c>
      <c r="I220" t="str">
        <f>IF(E220&gt;300000, "MAGGIORE", "")</f>
        <v/>
      </c>
      <c r="L220" s="20"/>
      <c r="M220" s="14"/>
      <c r="N220" s="11"/>
    </row>
    <row r="221" spans="1:14" x14ac:dyDescent="0.2">
      <c r="A221" t="s">
        <v>225</v>
      </c>
      <c r="B221" t="s">
        <v>8</v>
      </c>
      <c r="D221" t="s">
        <v>5</v>
      </c>
      <c r="E221">
        <v>313</v>
      </c>
      <c r="F221" s="2">
        <f>E221/SUM(E:E)*100</f>
        <v>5.2673248118900316E-4</v>
      </c>
      <c r="G221">
        <f>SUMIF(B:B,B221,E:E)</f>
        <v>4363916</v>
      </c>
      <c r="H221" s="2">
        <f>E221/G221*100</f>
        <v>7.1724570317118841E-3</v>
      </c>
      <c r="I221" t="str">
        <f>IF(E221&gt;300000, "MAGGIORE", "")</f>
        <v/>
      </c>
      <c r="L221" s="20"/>
      <c r="M221" s="14"/>
      <c r="N221" s="11"/>
    </row>
    <row r="222" spans="1:14" x14ac:dyDescent="0.2">
      <c r="A222" t="s">
        <v>226</v>
      </c>
      <c r="B222" t="s">
        <v>8</v>
      </c>
      <c r="D222" t="s">
        <v>5</v>
      </c>
      <c r="E222">
        <v>1834</v>
      </c>
      <c r="F222" s="2">
        <f>E222/SUM(E:E)*100</f>
        <v>3.0863494265195904E-3</v>
      </c>
      <c r="G222">
        <f>SUMIF(B:B,B222,E:E)</f>
        <v>4363916</v>
      </c>
      <c r="H222" s="2">
        <f>E222/G222*100</f>
        <v>4.2026473470158456E-2</v>
      </c>
      <c r="I222" t="str">
        <f>IF(E222&gt;300000, "MAGGIORE", "")</f>
        <v/>
      </c>
      <c r="L222" s="20"/>
      <c r="M222" s="14"/>
      <c r="N222" s="11"/>
    </row>
    <row r="223" spans="1:14" x14ac:dyDescent="0.2">
      <c r="A223" t="s">
        <v>227</v>
      </c>
      <c r="B223" t="s">
        <v>8</v>
      </c>
      <c r="D223" t="s">
        <v>5</v>
      </c>
      <c r="E223">
        <v>255</v>
      </c>
      <c r="F223" s="2">
        <f>E223/SUM(E:E)*100</f>
        <v>4.2912710128816548E-4</v>
      </c>
      <c r="G223">
        <f>SUMIF(B:B,B223,E:E)</f>
        <v>4363916</v>
      </c>
      <c r="H223" s="2">
        <f>E223/G223*100</f>
        <v>5.8433755370176695E-3</v>
      </c>
      <c r="I223" t="str">
        <f>IF(E223&gt;300000, "MAGGIORE", "")</f>
        <v/>
      </c>
      <c r="L223" s="20"/>
      <c r="M223" s="14"/>
      <c r="N223" s="11"/>
    </row>
    <row r="224" spans="1:14" x14ac:dyDescent="0.2">
      <c r="A224" t="s">
        <v>228</v>
      </c>
      <c r="B224" t="s">
        <v>8</v>
      </c>
      <c r="D224" t="s">
        <v>5</v>
      </c>
      <c r="E224">
        <v>888</v>
      </c>
      <c r="F224" s="2">
        <f>E224/SUM(E:E)*100</f>
        <v>1.4943720233093765E-3</v>
      </c>
      <c r="G224">
        <f>SUMIF(B:B,B224,E:E)</f>
        <v>4363916</v>
      </c>
      <c r="H224" s="2">
        <f>E224/G224*100</f>
        <v>2.0348695987732118E-2</v>
      </c>
      <c r="I224" t="str">
        <f>IF(E224&gt;300000, "MAGGIORE", "")</f>
        <v/>
      </c>
      <c r="L224" s="20"/>
      <c r="M224" s="14"/>
      <c r="N224" s="11"/>
    </row>
    <row r="225" spans="1:14" x14ac:dyDescent="0.2">
      <c r="A225" t="s">
        <v>229</v>
      </c>
      <c r="B225" t="s">
        <v>8</v>
      </c>
      <c r="D225" t="s">
        <v>5</v>
      </c>
      <c r="E225">
        <v>4621</v>
      </c>
      <c r="F225" s="2">
        <f>E225/SUM(E:E)*100</f>
        <v>7.7764562158926E-3</v>
      </c>
      <c r="G225">
        <f>SUMIF(B:B,B225,E:E)</f>
        <v>4363916</v>
      </c>
      <c r="H225" s="2">
        <f>E225/G225*100</f>
        <v>0.10589113081003391</v>
      </c>
      <c r="I225" t="str">
        <f>IF(E225&gt;300000, "MAGGIORE", "")</f>
        <v/>
      </c>
      <c r="L225" s="20"/>
      <c r="M225" s="14"/>
      <c r="N225" s="11"/>
    </row>
    <row r="226" spans="1:14" x14ac:dyDescent="0.2">
      <c r="A226" t="s">
        <v>230</v>
      </c>
      <c r="B226" t="s">
        <v>8</v>
      </c>
      <c r="D226" t="s">
        <v>5</v>
      </c>
      <c r="E226">
        <v>2417</v>
      </c>
      <c r="F226" s="2">
        <f>E226/SUM(E:E)*100</f>
        <v>4.0674517796607688E-3</v>
      </c>
      <c r="G226">
        <f>SUMIF(B:B,B226,E:E)</f>
        <v>4363916</v>
      </c>
      <c r="H226" s="2">
        <f>E226/G226*100</f>
        <v>5.5386034011653755E-2</v>
      </c>
      <c r="I226" t="str">
        <f>IF(E226&gt;300000, "MAGGIORE", "")</f>
        <v/>
      </c>
      <c r="L226" s="20"/>
      <c r="M226" s="14"/>
      <c r="N226" s="11"/>
    </row>
    <row r="227" spans="1:14" x14ac:dyDescent="0.2">
      <c r="A227" t="s">
        <v>231</v>
      </c>
      <c r="B227" t="s">
        <v>8</v>
      </c>
      <c r="D227" t="s">
        <v>5</v>
      </c>
      <c r="E227">
        <v>773</v>
      </c>
      <c r="F227" s="2">
        <f>E227/SUM(E:E)*100</f>
        <v>1.3008441148853018E-3</v>
      </c>
      <c r="G227">
        <f>SUMIF(B:B,B227,E:E)</f>
        <v>4363916</v>
      </c>
      <c r="H227" s="2">
        <f>E227/G227*100</f>
        <v>1.7713448196528071E-2</v>
      </c>
      <c r="I227" t="str">
        <f>IF(E227&gt;300000, "MAGGIORE", "")</f>
        <v/>
      </c>
      <c r="L227" s="20"/>
      <c r="M227" s="14"/>
      <c r="N227" s="11"/>
    </row>
    <row r="228" spans="1:14" x14ac:dyDescent="0.2">
      <c r="A228" t="s">
        <v>232</v>
      </c>
      <c r="B228" t="s">
        <v>8</v>
      </c>
      <c r="D228" t="s">
        <v>5</v>
      </c>
      <c r="E228">
        <v>1795</v>
      </c>
      <c r="F228" s="2">
        <f>E228/SUM(E:E)*100</f>
        <v>3.0207182227931654E-3</v>
      </c>
      <c r="G228">
        <f>SUMIF(B:B,B228,E:E)</f>
        <v>4363916</v>
      </c>
      <c r="H228" s="2">
        <f>E228/G228*100</f>
        <v>4.1132780740967517E-2</v>
      </c>
      <c r="I228" t="str">
        <f>IF(E228&gt;300000, "MAGGIORE", "")</f>
        <v/>
      </c>
      <c r="L228" s="20"/>
      <c r="M228" s="14"/>
      <c r="N228" s="11"/>
    </row>
    <row r="229" spans="1:14" x14ac:dyDescent="0.2">
      <c r="A229" t="s">
        <v>233</v>
      </c>
      <c r="B229" t="s">
        <v>8</v>
      </c>
      <c r="D229" t="s">
        <v>5</v>
      </c>
      <c r="E229">
        <v>579</v>
      </c>
      <c r="F229" s="2">
        <f>E229/SUM(E:E)*100</f>
        <v>9.7437094763077594E-4</v>
      </c>
      <c r="G229">
        <f>SUMIF(B:B,B229,E:E)</f>
        <v>4363916</v>
      </c>
      <c r="H229" s="2">
        <f>E229/G229*100</f>
        <v>1.3267899748757767E-2</v>
      </c>
      <c r="I229" t="str">
        <f>IF(E229&gt;300000, "MAGGIORE", "")</f>
        <v/>
      </c>
      <c r="L229" s="20"/>
      <c r="M229" s="14"/>
      <c r="N229" s="11"/>
    </row>
    <row r="230" spans="1:14" x14ac:dyDescent="0.2">
      <c r="A230" t="s">
        <v>234</v>
      </c>
      <c r="B230" t="s">
        <v>8</v>
      </c>
      <c r="D230" t="s">
        <v>5</v>
      </c>
      <c r="E230">
        <v>522</v>
      </c>
      <c r="F230" s="2">
        <f>E230/SUM(E:E)*100</f>
        <v>8.7844841910753881E-4</v>
      </c>
      <c r="G230">
        <f>SUMIF(B:B,B230,E:E)</f>
        <v>4363916</v>
      </c>
      <c r="H230" s="2">
        <f>E230/G230*100</f>
        <v>1.1961733452247936E-2</v>
      </c>
      <c r="I230" t="str">
        <f>IF(E230&gt;300000, "MAGGIORE", "")</f>
        <v/>
      </c>
      <c r="L230" s="20"/>
      <c r="M230" s="14"/>
      <c r="N230" s="11"/>
    </row>
    <row r="231" spans="1:14" x14ac:dyDescent="0.2">
      <c r="A231" t="s">
        <v>235</v>
      </c>
      <c r="B231" t="s">
        <v>8</v>
      </c>
      <c r="D231" t="s">
        <v>5</v>
      </c>
      <c r="E231">
        <v>78</v>
      </c>
      <c r="F231" s="2">
        <f>E231/SUM(E:E)*100</f>
        <v>1.3126240745285061E-4</v>
      </c>
      <c r="G231">
        <f>SUMIF(B:B,B231,E:E)</f>
        <v>4363916</v>
      </c>
      <c r="H231" s="2">
        <f>E231/G231*100</f>
        <v>1.7873854583818753E-3</v>
      </c>
      <c r="I231" t="str">
        <f>IF(E231&gt;300000, "MAGGIORE", "")</f>
        <v/>
      </c>
      <c r="L231" s="20"/>
      <c r="M231" s="14"/>
      <c r="N231" s="11"/>
    </row>
    <row r="232" spans="1:14" x14ac:dyDescent="0.2">
      <c r="A232" t="s">
        <v>236</v>
      </c>
      <c r="B232" t="s">
        <v>8</v>
      </c>
      <c r="D232" t="s">
        <v>5</v>
      </c>
      <c r="E232">
        <v>1614</v>
      </c>
      <c r="F232" s="2">
        <f>E232/SUM(E:E)*100</f>
        <v>2.7161221234474476E-3</v>
      </c>
      <c r="G232">
        <f>SUMIF(B:B,B232,E:E)</f>
        <v>4363916</v>
      </c>
      <c r="H232" s="2">
        <f>E232/G232*100</f>
        <v>3.6985129869594187E-2</v>
      </c>
      <c r="I232" t="str">
        <f>IF(E232&gt;300000, "MAGGIORE", "")</f>
        <v/>
      </c>
      <c r="L232" s="20"/>
      <c r="M232" s="14"/>
      <c r="N232" s="11"/>
    </row>
    <row r="233" spans="1:14" x14ac:dyDescent="0.2">
      <c r="A233" t="s">
        <v>237</v>
      </c>
      <c r="B233" t="s">
        <v>8</v>
      </c>
      <c r="D233" t="s">
        <v>5</v>
      </c>
      <c r="E233">
        <v>5615</v>
      </c>
      <c r="F233" s="2">
        <f>E233/SUM(E:E)*100</f>
        <v>9.4492104852276441E-3</v>
      </c>
      <c r="G233">
        <f>SUMIF(B:B,B233,E:E)</f>
        <v>4363916</v>
      </c>
      <c r="H233" s="2">
        <f>E233/G233*100</f>
        <v>0.12866883780531063</v>
      </c>
      <c r="I233" t="str">
        <f>IF(E233&gt;300000, "MAGGIORE", "")</f>
        <v/>
      </c>
      <c r="L233" s="20"/>
      <c r="M233" s="14"/>
      <c r="N233" s="11"/>
    </row>
    <row r="234" spans="1:14" x14ac:dyDescent="0.2">
      <c r="A234" t="s">
        <v>238</v>
      </c>
      <c r="B234" t="s">
        <v>8</v>
      </c>
      <c r="D234" t="s">
        <v>5</v>
      </c>
      <c r="E234">
        <v>3874</v>
      </c>
      <c r="F234" s="2">
        <f>E234/SUM(E:E)*100</f>
        <v>6.5193662368249142E-3</v>
      </c>
      <c r="G234">
        <f>SUMIF(B:B,B234,E:E)</f>
        <v>4363916</v>
      </c>
      <c r="H234" s="2">
        <f>E234/G234*100</f>
        <v>8.8773477766299805E-2</v>
      </c>
      <c r="I234" t="str">
        <f>IF(E234&gt;300000, "MAGGIORE", "")</f>
        <v/>
      </c>
      <c r="L234" s="20"/>
      <c r="M234" s="14"/>
      <c r="N234" s="11"/>
    </row>
    <row r="235" spans="1:14" x14ac:dyDescent="0.2">
      <c r="A235" t="s">
        <v>239</v>
      </c>
      <c r="B235" t="s">
        <v>8</v>
      </c>
      <c r="D235" t="s">
        <v>5</v>
      </c>
      <c r="E235">
        <v>376</v>
      </c>
      <c r="F235" s="2">
        <f>E235/SUM(E:E)*100</f>
        <v>6.3275211797784406E-4</v>
      </c>
      <c r="G235">
        <f>SUMIF(B:B,B235,E:E)</f>
        <v>4363916</v>
      </c>
      <c r="H235" s="2">
        <f>E235/G235*100</f>
        <v>8.6161145173280131E-3</v>
      </c>
      <c r="I235" t="str">
        <f>IF(E235&gt;300000, "MAGGIORE", "")</f>
        <v/>
      </c>
      <c r="L235" s="20"/>
      <c r="M235" s="14"/>
      <c r="N235" s="11"/>
    </row>
    <row r="236" spans="1:14" x14ac:dyDescent="0.2">
      <c r="A236" t="s">
        <v>240</v>
      </c>
      <c r="B236" t="s">
        <v>8</v>
      </c>
      <c r="D236" t="s">
        <v>5</v>
      </c>
      <c r="E236">
        <v>566</v>
      </c>
      <c r="F236" s="2">
        <f>E236/SUM(E:E)*100</f>
        <v>9.5249387972196726E-4</v>
      </c>
      <c r="G236">
        <f>SUMIF(B:B,B236,E:E)</f>
        <v>4363916</v>
      </c>
      <c r="H236" s="2">
        <f>E236/G236*100</f>
        <v>1.2970002172360787E-2</v>
      </c>
      <c r="I236" t="str">
        <f>IF(E236&gt;300000, "MAGGIORE", "")</f>
        <v/>
      </c>
      <c r="L236" s="20"/>
      <c r="M236" s="14"/>
      <c r="N236" s="11"/>
    </row>
    <row r="237" spans="1:14" x14ac:dyDescent="0.2">
      <c r="A237" t="s">
        <v>241</v>
      </c>
      <c r="B237" t="s">
        <v>8</v>
      </c>
      <c r="D237" t="s">
        <v>5</v>
      </c>
      <c r="E237">
        <v>4825</v>
      </c>
      <c r="F237" s="2">
        <f>E237/SUM(E:E)*100</f>
        <v>8.119757896923133E-3</v>
      </c>
      <c r="G237">
        <f>SUMIF(B:B,B237,E:E)</f>
        <v>4363916</v>
      </c>
      <c r="H237" s="2">
        <f>E237/G237*100</f>
        <v>0.11056583123964807</v>
      </c>
      <c r="I237" t="str">
        <f>IF(E237&gt;300000, "MAGGIORE", "")</f>
        <v/>
      </c>
      <c r="L237" s="20"/>
      <c r="M237" s="14"/>
      <c r="N237" s="11"/>
    </row>
    <row r="238" spans="1:14" x14ac:dyDescent="0.2">
      <c r="A238" t="s">
        <v>242</v>
      </c>
      <c r="B238" t="s">
        <v>8</v>
      </c>
      <c r="D238" t="s">
        <v>5</v>
      </c>
      <c r="E238">
        <v>3807</v>
      </c>
      <c r="F238" s="2">
        <f>E238/SUM(E:E)*100</f>
        <v>6.4066151945256717E-3</v>
      </c>
      <c r="G238">
        <f>SUMIF(B:B,B238,E:E)</f>
        <v>4363916</v>
      </c>
      <c r="H238" s="2">
        <f>E238/G238*100</f>
        <v>8.7238159487946138E-2</v>
      </c>
      <c r="I238" t="str">
        <f>IF(E238&gt;300000, "MAGGIORE", "")</f>
        <v/>
      </c>
      <c r="L238" s="20"/>
      <c r="M238" s="14"/>
      <c r="N238" s="11"/>
    </row>
    <row r="239" spans="1:14" x14ac:dyDescent="0.2">
      <c r="A239" t="s">
        <v>243</v>
      </c>
      <c r="B239" t="s">
        <v>8</v>
      </c>
      <c r="D239" t="s">
        <v>5</v>
      </c>
      <c r="E239">
        <v>1874</v>
      </c>
      <c r="F239" s="2">
        <f>E239/SUM(E:E)*100</f>
        <v>3.1536634816236161E-3</v>
      </c>
      <c r="G239">
        <f>SUMIF(B:B,B239,E:E)</f>
        <v>4363916</v>
      </c>
      <c r="H239" s="2">
        <f>E239/G239*100</f>
        <v>4.2943081397533771E-2</v>
      </c>
      <c r="I239" t="str">
        <f>IF(E239&gt;300000, "MAGGIORE", "")</f>
        <v/>
      </c>
      <c r="L239" s="20"/>
      <c r="M239" s="14"/>
      <c r="N239" s="11"/>
    </row>
    <row r="240" spans="1:14" x14ac:dyDescent="0.2">
      <c r="A240" t="s">
        <v>244</v>
      </c>
      <c r="B240" t="s">
        <v>8</v>
      </c>
      <c r="D240" t="s">
        <v>5</v>
      </c>
      <c r="E240">
        <v>3023</v>
      </c>
      <c r="F240" s="2">
        <f>E240/SUM(E:E)*100</f>
        <v>5.0872597144867625E-3</v>
      </c>
      <c r="G240">
        <f>SUMIF(B:B,B240,E:E)</f>
        <v>4363916</v>
      </c>
      <c r="H240" s="2">
        <f>E240/G240*100</f>
        <v>6.9272644111389864E-2</v>
      </c>
      <c r="I240" t="str">
        <f>IF(E240&gt;300000, "MAGGIORE", "")</f>
        <v/>
      </c>
      <c r="L240" s="20"/>
      <c r="M240" s="14"/>
      <c r="N240" s="11"/>
    </row>
    <row r="241" spans="1:14" x14ac:dyDescent="0.2">
      <c r="A241" t="s">
        <v>245</v>
      </c>
      <c r="B241" t="s">
        <v>8</v>
      </c>
      <c r="D241" t="s">
        <v>5</v>
      </c>
      <c r="E241">
        <v>2705</v>
      </c>
      <c r="F241" s="2">
        <f>E241/SUM(E:E)*100</f>
        <v>4.5521129764097557E-3</v>
      </c>
      <c r="G241">
        <f>SUMIF(B:B,B241,E:E)</f>
        <v>4363916</v>
      </c>
      <c r="H241" s="2">
        <f>E241/G241*100</f>
        <v>6.1985611088756068E-2</v>
      </c>
      <c r="I241" t="str">
        <f>IF(E241&gt;300000, "MAGGIORE", "")</f>
        <v/>
      </c>
      <c r="L241" s="20"/>
      <c r="M241" s="14"/>
      <c r="N241" s="11"/>
    </row>
    <row r="242" spans="1:14" x14ac:dyDescent="0.2">
      <c r="A242" t="s">
        <v>246</v>
      </c>
      <c r="B242" t="s">
        <v>8</v>
      </c>
      <c r="D242" t="s">
        <v>5</v>
      </c>
      <c r="E242">
        <v>1040</v>
      </c>
      <c r="F242" s="2">
        <f>E242/SUM(E:E)*100</f>
        <v>1.750165432704675E-3</v>
      </c>
      <c r="G242">
        <f>SUMIF(B:B,B242,E:E)</f>
        <v>4363916</v>
      </c>
      <c r="H242" s="2">
        <f>E242/G242*100</f>
        <v>2.3831806111758339E-2</v>
      </c>
      <c r="I242" t="str">
        <f>IF(E242&gt;300000, "MAGGIORE", "")</f>
        <v/>
      </c>
      <c r="L242" s="20"/>
      <c r="M242" s="14"/>
      <c r="N242" s="11"/>
    </row>
    <row r="243" spans="1:14" x14ac:dyDescent="0.2">
      <c r="A243" t="s">
        <v>247</v>
      </c>
      <c r="B243" t="s">
        <v>8</v>
      </c>
      <c r="D243" t="s">
        <v>5</v>
      </c>
      <c r="E243">
        <v>3397</v>
      </c>
      <c r="F243" s="2">
        <f>E243/SUM(E:E)*100</f>
        <v>5.7166461297094052E-3</v>
      </c>
      <c r="G243">
        <f>SUMIF(B:B,B243,E:E)</f>
        <v>4363916</v>
      </c>
      <c r="H243" s="2">
        <f>E243/G243*100</f>
        <v>7.7842928232349104E-2</v>
      </c>
      <c r="I243" t="str">
        <f>IF(E243&gt;300000, "MAGGIORE", "")</f>
        <v/>
      </c>
      <c r="L243" s="20"/>
      <c r="M243" s="14"/>
      <c r="N243" s="11"/>
    </row>
    <row r="244" spans="1:14" x14ac:dyDescent="0.2">
      <c r="A244" t="s">
        <v>248</v>
      </c>
      <c r="B244" t="s">
        <v>8</v>
      </c>
      <c r="D244" t="s">
        <v>5</v>
      </c>
      <c r="E244">
        <v>851</v>
      </c>
      <c r="F244" s="2">
        <f>E244/SUM(E:E)*100</f>
        <v>1.4321065223381524E-3</v>
      </c>
      <c r="G244">
        <f>SUMIF(B:B,B244,E:E)</f>
        <v>4363916</v>
      </c>
      <c r="H244" s="2">
        <f>E244/G244*100</f>
        <v>1.9500833654909948E-2</v>
      </c>
      <c r="I244" t="str">
        <f>IF(E244&gt;300000, "MAGGIORE", "")</f>
        <v/>
      </c>
      <c r="L244" s="20"/>
      <c r="M244" s="14"/>
      <c r="N244" s="11"/>
    </row>
    <row r="245" spans="1:14" x14ac:dyDescent="0.2">
      <c r="A245" t="s">
        <v>249</v>
      </c>
      <c r="B245" t="s">
        <v>8</v>
      </c>
      <c r="D245" t="s">
        <v>5</v>
      </c>
      <c r="E245">
        <v>9646</v>
      </c>
      <c r="F245" s="2">
        <f>E245/SUM(E:E)*100</f>
        <v>1.623278438833586E-2</v>
      </c>
      <c r="G245">
        <f>SUMIF(B:B,B245,E:E)</f>
        <v>4363916</v>
      </c>
      <c r="H245" s="2">
        <f>E245/G245*100</f>
        <v>0.22104000168655857</v>
      </c>
      <c r="I245" t="str">
        <f>IF(E245&gt;300000, "MAGGIORE", "")</f>
        <v/>
      </c>
      <c r="L245" s="20"/>
      <c r="M245" s="14"/>
      <c r="N245" s="11"/>
    </row>
    <row r="246" spans="1:14" x14ac:dyDescent="0.2">
      <c r="A246" t="s">
        <v>250</v>
      </c>
      <c r="B246" t="s">
        <v>8</v>
      </c>
      <c r="D246" t="s">
        <v>5</v>
      </c>
      <c r="E246">
        <v>18925</v>
      </c>
      <c r="F246" s="2">
        <f>E246/SUM(E:E)*100</f>
        <v>3.1847962321092285E-2</v>
      </c>
      <c r="G246">
        <f>SUMIF(B:B,B246,E:E)</f>
        <v>4363916</v>
      </c>
      <c r="H246" s="2">
        <f>E246/G246*100</f>
        <v>0.43367012563944862</v>
      </c>
      <c r="I246" t="str">
        <f>IF(E246&gt;300000, "MAGGIORE", "")</f>
        <v/>
      </c>
      <c r="L246" s="20"/>
      <c r="M246" s="14"/>
      <c r="N246" s="11"/>
    </row>
    <row r="247" spans="1:14" x14ac:dyDescent="0.2">
      <c r="A247" t="s">
        <v>251</v>
      </c>
      <c r="B247" t="s">
        <v>8</v>
      </c>
      <c r="D247" t="s">
        <v>5</v>
      </c>
      <c r="E247">
        <v>1430</v>
      </c>
      <c r="F247" s="2">
        <f>E247/SUM(E:E)*100</f>
        <v>2.4064774699689281E-3</v>
      </c>
      <c r="G247">
        <f>SUMIF(B:B,B247,E:E)</f>
        <v>4363916</v>
      </c>
      <c r="H247" s="2">
        <f>E247/G247*100</f>
        <v>3.2768733403667712E-2</v>
      </c>
      <c r="I247" t="str">
        <f>IF(E247&gt;300000, "MAGGIORE", "")</f>
        <v/>
      </c>
      <c r="L247" s="20"/>
      <c r="M247" s="14"/>
      <c r="N247" s="11"/>
    </row>
    <row r="248" spans="1:14" x14ac:dyDescent="0.2">
      <c r="A248" t="s">
        <v>252</v>
      </c>
      <c r="B248" t="s">
        <v>8</v>
      </c>
      <c r="D248" t="s">
        <v>5</v>
      </c>
      <c r="E248">
        <v>279</v>
      </c>
      <c r="F248" s="2">
        <f>E248/SUM(E:E)*100</f>
        <v>4.6951553435058108E-4</v>
      </c>
      <c r="G248">
        <f>SUMIF(B:B,B248,E:E)</f>
        <v>4363916</v>
      </c>
      <c r="H248" s="2">
        <f>E248/G248*100</f>
        <v>6.393340293442862E-3</v>
      </c>
      <c r="I248" t="str">
        <f>IF(E248&gt;300000, "MAGGIORE", "")</f>
        <v/>
      </c>
      <c r="L248" s="20"/>
      <c r="M248" s="14"/>
      <c r="N248" s="11"/>
    </row>
    <row r="249" spans="1:14" x14ac:dyDescent="0.2">
      <c r="A249" t="s">
        <v>253</v>
      </c>
      <c r="B249" t="s">
        <v>8</v>
      </c>
      <c r="D249" t="s">
        <v>5</v>
      </c>
      <c r="E249">
        <v>3107</v>
      </c>
      <c r="F249" s="2">
        <f>E249/SUM(E:E)*100</f>
        <v>5.2286192302052163E-3</v>
      </c>
      <c r="G249">
        <f>SUMIF(B:B,B249,E:E)</f>
        <v>4363916</v>
      </c>
      <c r="H249" s="2">
        <f>E249/G249*100</f>
        <v>7.119752075887803E-2</v>
      </c>
      <c r="I249" t="str">
        <f>IF(E249&gt;300000, "MAGGIORE", "")</f>
        <v/>
      </c>
      <c r="L249" s="20"/>
      <c r="M249" s="14"/>
      <c r="N249" s="11"/>
    </row>
    <row r="250" spans="1:14" x14ac:dyDescent="0.2">
      <c r="A250" t="s">
        <v>254</v>
      </c>
      <c r="B250" t="s">
        <v>8</v>
      </c>
      <c r="D250" t="s">
        <v>5</v>
      </c>
      <c r="E250">
        <v>1909</v>
      </c>
      <c r="F250" s="2">
        <f>E250/SUM(E:E)*100</f>
        <v>3.2125632798396392E-3</v>
      </c>
      <c r="G250">
        <f>SUMIF(B:B,B250,E:E)</f>
        <v>4363916</v>
      </c>
      <c r="H250" s="2">
        <f>E250/G250*100</f>
        <v>4.374511333398718E-2</v>
      </c>
      <c r="I250" t="str">
        <f>IF(E250&gt;300000, "MAGGIORE", "")</f>
        <v/>
      </c>
      <c r="L250" s="20"/>
      <c r="M250" s="14"/>
      <c r="N250" s="11"/>
    </row>
    <row r="251" spans="1:14" x14ac:dyDescent="0.2">
      <c r="A251" t="s">
        <v>255</v>
      </c>
      <c r="B251" t="s">
        <v>8</v>
      </c>
      <c r="D251" t="s">
        <v>5</v>
      </c>
      <c r="E251">
        <v>3608</v>
      </c>
      <c r="F251" s="2">
        <f>E251/SUM(E:E)*100</f>
        <v>6.0717277703831417E-3</v>
      </c>
      <c r="G251">
        <f>SUMIF(B:B,B251,E:E)</f>
        <v>4363916</v>
      </c>
      <c r="H251" s="2">
        <f>E251/G251*100</f>
        <v>8.2678035049253917E-2</v>
      </c>
      <c r="I251" t="str">
        <f>IF(E251&gt;300000, "MAGGIORE", "")</f>
        <v/>
      </c>
      <c r="L251" s="20"/>
      <c r="M251" s="14"/>
      <c r="N251" s="11"/>
    </row>
    <row r="252" spans="1:14" x14ac:dyDescent="0.2">
      <c r="A252" t="s">
        <v>256</v>
      </c>
      <c r="B252" t="s">
        <v>8</v>
      </c>
      <c r="D252" t="s">
        <v>5</v>
      </c>
      <c r="E252">
        <v>4753</v>
      </c>
      <c r="F252" s="2">
        <f>E252/SUM(E:E)*100</f>
        <v>7.9985925977358856E-3</v>
      </c>
      <c r="G252">
        <f>SUMIF(B:B,B252,E:E)</f>
        <v>4363916</v>
      </c>
      <c r="H252" s="2">
        <f>E252/G252*100</f>
        <v>0.10891593697037248</v>
      </c>
      <c r="I252" t="str">
        <f>IF(E252&gt;300000, "MAGGIORE", "")</f>
        <v/>
      </c>
      <c r="L252" s="20"/>
      <c r="M252" s="14"/>
      <c r="N252" s="11"/>
    </row>
    <row r="253" spans="1:14" x14ac:dyDescent="0.2">
      <c r="A253" t="s">
        <v>257</v>
      </c>
      <c r="B253" t="s">
        <v>8</v>
      </c>
      <c r="D253" t="s">
        <v>5</v>
      </c>
      <c r="E253">
        <v>4333</v>
      </c>
      <c r="F253" s="2">
        <f>E253/SUM(E:E)*100</f>
        <v>7.2917950191436123E-3</v>
      </c>
      <c r="G253">
        <f>SUMIF(B:B,B253,E:E)</f>
        <v>4363916</v>
      </c>
      <c r="H253" s="2">
        <f>E253/G253*100</f>
        <v>9.9291553732931609E-2</v>
      </c>
      <c r="I253" t="str">
        <f>IF(E253&gt;300000, "MAGGIORE", "")</f>
        <v/>
      </c>
      <c r="L253" s="20"/>
      <c r="M253" s="14"/>
      <c r="N253" s="11"/>
    </row>
    <row r="254" spans="1:14" x14ac:dyDescent="0.2">
      <c r="A254" t="s">
        <v>258</v>
      </c>
      <c r="B254" t="s">
        <v>8</v>
      </c>
      <c r="D254" t="s">
        <v>5</v>
      </c>
      <c r="E254">
        <v>10738</v>
      </c>
      <c r="F254" s="2">
        <f>E254/SUM(E:E)*100</f>
        <v>1.8070458092675767E-2</v>
      </c>
      <c r="G254">
        <f>SUMIF(B:B,B254,E:E)</f>
        <v>4363916</v>
      </c>
      <c r="H254" s="2">
        <f>E254/G254*100</f>
        <v>0.24606339810390485</v>
      </c>
      <c r="I254" t="str">
        <f>IF(E254&gt;300000, "MAGGIORE", "")</f>
        <v/>
      </c>
      <c r="L254" s="20"/>
      <c r="M254" s="14"/>
      <c r="N254" s="11"/>
    </row>
    <row r="255" spans="1:14" x14ac:dyDescent="0.2">
      <c r="A255" t="s">
        <v>259</v>
      </c>
      <c r="B255" t="s">
        <v>8</v>
      </c>
      <c r="D255" t="s">
        <v>5</v>
      </c>
      <c r="E255">
        <v>219</v>
      </c>
      <c r="F255" s="2">
        <f>E255/SUM(E:E)*100</f>
        <v>3.6854445169454212E-4</v>
      </c>
      <c r="G255">
        <f>SUMIF(B:B,B255,E:E)</f>
        <v>4363916</v>
      </c>
      <c r="H255" s="2">
        <f>E255/G255*100</f>
        <v>5.0184284023798813E-3</v>
      </c>
      <c r="I255" t="str">
        <f>IF(E255&gt;300000, "MAGGIORE", "")</f>
        <v/>
      </c>
      <c r="L255" s="20"/>
      <c r="M255" s="14"/>
      <c r="N255" s="11"/>
    </row>
    <row r="256" spans="1:14" x14ac:dyDescent="0.2">
      <c r="A256" t="s">
        <v>260</v>
      </c>
      <c r="B256" t="s">
        <v>8</v>
      </c>
      <c r="D256" t="s">
        <v>5</v>
      </c>
      <c r="E256">
        <v>1111</v>
      </c>
      <c r="F256" s="2">
        <f>E256/SUM(E:E)*100</f>
        <v>1.8696478805143211E-3</v>
      </c>
      <c r="G256">
        <f>SUMIF(B:B,B256,E:E)</f>
        <v>4363916</v>
      </c>
      <c r="H256" s="2">
        <f>E256/G256*100</f>
        <v>2.5458785182849535E-2</v>
      </c>
      <c r="I256" t="str">
        <f>IF(E256&gt;300000, "MAGGIORE", "")</f>
        <v/>
      </c>
      <c r="L256" s="20"/>
      <c r="M256" s="14"/>
      <c r="N256" s="11"/>
    </row>
    <row r="257" spans="1:14" x14ac:dyDescent="0.2">
      <c r="A257" t="s">
        <v>261</v>
      </c>
      <c r="B257" t="s">
        <v>8</v>
      </c>
      <c r="D257" t="s">
        <v>5</v>
      </c>
      <c r="E257">
        <v>3303</v>
      </c>
      <c r="F257" s="2">
        <f>E257/SUM(E:E)*100</f>
        <v>5.5584581002149445E-3</v>
      </c>
      <c r="G257">
        <f>SUMIF(B:B,B257,E:E)</f>
        <v>4363916</v>
      </c>
      <c r="H257" s="2">
        <f>E257/G257*100</f>
        <v>7.5688899603017099E-2</v>
      </c>
      <c r="I257" t="str">
        <f>IF(E257&gt;300000, "MAGGIORE", "")</f>
        <v/>
      </c>
      <c r="L257" s="20"/>
      <c r="M257" s="14"/>
      <c r="N257" s="11"/>
    </row>
    <row r="258" spans="1:14" x14ac:dyDescent="0.2">
      <c r="A258" t="s">
        <v>262</v>
      </c>
      <c r="B258" t="s">
        <v>8</v>
      </c>
      <c r="D258" t="s">
        <v>5</v>
      </c>
      <c r="E258">
        <v>812</v>
      </c>
      <c r="F258" s="2">
        <f>E258/SUM(E:E)*100</f>
        <v>1.3664753186117271E-3</v>
      </c>
      <c r="G258">
        <f>SUMIF(B:B,B258,E:E)</f>
        <v>4363916</v>
      </c>
      <c r="H258" s="2">
        <f>E258/G258*100</f>
        <v>1.860714092571901E-2</v>
      </c>
      <c r="I258" t="str">
        <f>IF(E258&gt;300000, "MAGGIORE", "")</f>
        <v/>
      </c>
      <c r="L258" s="20"/>
      <c r="M258" s="14"/>
      <c r="N258" s="11"/>
    </row>
    <row r="259" spans="1:14" x14ac:dyDescent="0.2">
      <c r="A259" t="s">
        <v>263</v>
      </c>
      <c r="B259" t="s">
        <v>8</v>
      </c>
      <c r="D259" t="s">
        <v>5</v>
      </c>
      <c r="E259">
        <v>1513</v>
      </c>
      <c r="F259" s="2">
        <f>E259/SUM(E:E)*100</f>
        <v>2.5461541343097817E-3</v>
      </c>
      <c r="G259">
        <f>SUMIF(B:B,B259,E:E)</f>
        <v>4363916</v>
      </c>
      <c r="H259" s="2">
        <f>E259/G259*100</f>
        <v>3.4670694852971508E-2</v>
      </c>
      <c r="I259" t="str">
        <f>IF(E259&gt;300000, "MAGGIORE", "")</f>
        <v/>
      </c>
      <c r="L259" s="20"/>
      <c r="M259" s="14"/>
      <c r="N259" s="11"/>
    </row>
    <row r="260" spans="1:14" x14ac:dyDescent="0.2">
      <c r="A260" t="s">
        <v>264</v>
      </c>
      <c r="B260" t="s">
        <v>8</v>
      </c>
      <c r="D260" t="s">
        <v>5</v>
      </c>
      <c r="E260">
        <v>838</v>
      </c>
      <c r="F260" s="2">
        <f>E260/SUM(E:E)*100</f>
        <v>1.4102294544293438E-3</v>
      </c>
      <c r="G260">
        <f>SUMIF(B:B,B260,E:E)</f>
        <v>4363916</v>
      </c>
      <c r="H260" s="2">
        <f>E260/G260*100</f>
        <v>1.9202936078512971E-2</v>
      </c>
      <c r="I260" t="str">
        <f>IF(E260&gt;300000, "MAGGIORE", "")</f>
        <v/>
      </c>
      <c r="L260" s="20"/>
      <c r="M260" s="14"/>
      <c r="N260" s="11"/>
    </row>
    <row r="261" spans="1:14" x14ac:dyDescent="0.2">
      <c r="A261" t="s">
        <v>265</v>
      </c>
      <c r="B261" t="s">
        <v>8</v>
      </c>
      <c r="D261" t="s">
        <v>5</v>
      </c>
      <c r="E261">
        <v>503</v>
      </c>
      <c r="F261" s="2">
        <f>E261/SUM(E:E)*100</f>
        <v>8.4647424293312658E-4</v>
      </c>
      <c r="G261">
        <f>SUMIF(B:B,B261,E:E)</f>
        <v>4363916</v>
      </c>
      <c r="H261" s="2">
        <f>E261/G261*100</f>
        <v>1.1526344686744659E-2</v>
      </c>
      <c r="I261" t="str">
        <f>IF(E261&gt;300000, "MAGGIORE", "")</f>
        <v/>
      </c>
      <c r="L261" s="20"/>
      <c r="M261" s="14"/>
      <c r="N261" s="11"/>
    </row>
    <row r="262" spans="1:14" x14ac:dyDescent="0.2">
      <c r="A262" t="s">
        <v>266</v>
      </c>
      <c r="B262" t="s">
        <v>8</v>
      </c>
      <c r="D262" t="s">
        <v>5</v>
      </c>
      <c r="E262">
        <v>46873</v>
      </c>
      <c r="F262" s="2">
        <f>E262/SUM(E:E)*100</f>
        <v>7.8880292622275222E-2</v>
      </c>
      <c r="G262">
        <f>SUMIF(B:B,B262,E:E)</f>
        <v>4363916</v>
      </c>
      <c r="H262" s="2">
        <f>E262/G262*100</f>
        <v>1.074104084496585</v>
      </c>
      <c r="I262" t="str">
        <f>IF(E262&gt;300000, "MAGGIORE", "")</f>
        <v/>
      </c>
      <c r="L262" s="20"/>
      <c r="M262" s="14"/>
      <c r="N262" s="11"/>
    </row>
    <row r="263" spans="1:14" x14ac:dyDescent="0.2">
      <c r="A263" t="s">
        <v>267</v>
      </c>
      <c r="B263" t="s">
        <v>8</v>
      </c>
      <c r="D263" t="s">
        <v>5</v>
      </c>
      <c r="E263">
        <v>1543</v>
      </c>
      <c r="F263" s="2">
        <f>E263/SUM(E:E)*100</f>
        <v>2.5966396756378013E-3</v>
      </c>
      <c r="G263">
        <f>SUMIF(B:B,B263,E:E)</f>
        <v>4363916</v>
      </c>
      <c r="H263" s="2">
        <f>E263/G263*100</f>
        <v>3.5358150798502998E-2</v>
      </c>
      <c r="I263" t="str">
        <f>IF(E263&gt;300000, "MAGGIORE", "")</f>
        <v/>
      </c>
      <c r="L263" s="20"/>
      <c r="M263" s="14"/>
      <c r="N263" s="11"/>
    </row>
    <row r="264" spans="1:14" x14ac:dyDescent="0.2">
      <c r="A264" t="s">
        <v>268</v>
      </c>
      <c r="B264" t="s">
        <v>8</v>
      </c>
      <c r="D264" t="s">
        <v>5</v>
      </c>
      <c r="E264">
        <v>1085</v>
      </c>
      <c r="F264" s="2">
        <f>E264/SUM(E:E)*100</f>
        <v>1.8258937446967041E-3</v>
      </c>
      <c r="G264">
        <f>SUMIF(B:B,B264,E:E)</f>
        <v>4363916</v>
      </c>
      <c r="H264" s="2">
        <f>E264/G264*100</f>
        <v>2.4862990030055574E-2</v>
      </c>
      <c r="I264" t="str">
        <f>IF(E264&gt;300000, "MAGGIORE", "")</f>
        <v/>
      </c>
      <c r="L264" s="20"/>
      <c r="M264" s="14"/>
      <c r="N264" s="11"/>
    </row>
    <row r="265" spans="1:14" x14ac:dyDescent="0.2">
      <c r="A265" t="s">
        <v>269</v>
      </c>
      <c r="B265" t="s">
        <v>8</v>
      </c>
      <c r="D265" t="s">
        <v>5</v>
      </c>
      <c r="E265">
        <v>264</v>
      </c>
      <c r="F265" s="2">
        <f>E265/SUM(E:E)*100</f>
        <v>4.4427276368657129E-4</v>
      </c>
      <c r="G265">
        <f>SUMIF(B:B,B265,E:E)</f>
        <v>4363916</v>
      </c>
      <c r="H265" s="2">
        <f>E265/G265*100</f>
        <v>6.0496123206771162E-3</v>
      </c>
      <c r="I265" t="str">
        <f>IF(E265&gt;300000, "MAGGIORE", "")</f>
        <v/>
      </c>
      <c r="L265" s="20"/>
      <c r="M265" s="14"/>
      <c r="N265" s="11"/>
    </row>
    <row r="266" spans="1:14" x14ac:dyDescent="0.2">
      <c r="A266" t="s">
        <v>270</v>
      </c>
      <c r="B266" t="s">
        <v>8</v>
      </c>
      <c r="D266" t="s">
        <v>5</v>
      </c>
      <c r="E266">
        <v>6336</v>
      </c>
      <c r="F266" s="2">
        <f>E266/SUM(E:E)*100</f>
        <v>1.0662546328477712E-2</v>
      </c>
      <c r="G266">
        <f>SUMIF(B:B,B266,E:E)</f>
        <v>4363916</v>
      </c>
      <c r="H266" s="2">
        <f>E266/G266*100</f>
        <v>0.14519069569625079</v>
      </c>
      <c r="I266" t="str">
        <f>IF(E266&gt;300000, "MAGGIORE", "")</f>
        <v/>
      </c>
      <c r="L266" s="20"/>
      <c r="M266" s="14"/>
      <c r="N266" s="11"/>
    </row>
    <row r="267" spans="1:14" x14ac:dyDescent="0.2">
      <c r="A267" t="s">
        <v>271</v>
      </c>
      <c r="B267" t="s">
        <v>8</v>
      </c>
      <c r="D267" t="s">
        <v>5</v>
      </c>
      <c r="E267">
        <v>6629</v>
      </c>
      <c r="F267" s="2">
        <f>E267/SUM(E:E)*100</f>
        <v>1.1155621782114702E-2</v>
      </c>
      <c r="G267">
        <f>SUMIF(B:B,B267,E:E)</f>
        <v>4363916</v>
      </c>
      <c r="H267" s="2">
        <f>E267/G267*100</f>
        <v>0.15190484876427501</v>
      </c>
      <c r="I267" t="str">
        <f>IF(E267&gt;300000, "MAGGIORE", "")</f>
        <v/>
      </c>
      <c r="L267" s="20"/>
      <c r="M267" s="14"/>
      <c r="N267" s="11"/>
    </row>
    <row r="268" spans="1:14" x14ac:dyDescent="0.2">
      <c r="A268" t="s">
        <v>272</v>
      </c>
      <c r="B268" t="s">
        <v>8</v>
      </c>
      <c r="D268" t="s">
        <v>5</v>
      </c>
      <c r="E268">
        <v>813</v>
      </c>
      <c r="F268" s="2">
        <f>E268/SUM(E:E)*100</f>
        <v>1.3681581699893277E-3</v>
      </c>
      <c r="G268">
        <f>SUMIF(B:B,B268,E:E)</f>
        <v>4363916</v>
      </c>
      <c r="H268" s="2">
        <f>E268/G268*100</f>
        <v>1.8630056123903393E-2</v>
      </c>
      <c r="I268" t="str">
        <f>IF(E268&gt;300000, "MAGGIORE", "")</f>
        <v/>
      </c>
      <c r="L268" s="20"/>
      <c r="M268" s="14"/>
      <c r="N268" s="11"/>
    </row>
    <row r="269" spans="1:14" x14ac:dyDescent="0.2">
      <c r="A269" t="s">
        <v>273</v>
      </c>
      <c r="B269" t="s">
        <v>8</v>
      </c>
      <c r="D269" t="s">
        <v>5</v>
      </c>
      <c r="E269">
        <v>872367</v>
      </c>
      <c r="F269" s="2">
        <f>E269/SUM(E:E)*100</f>
        <v>1.4680640077233453</v>
      </c>
      <c r="G269">
        <f>SUMIF(B:B,B269,E:E)</f>
        <v>4363916</v>
      </c>
      <c r="H269" s="2">
        <f>E269/G269*100</f>
        <v>19.99046269451566</v>
      </c>
      <c r="I269" t="str">
        <f>IF(E269&gt;300000, "MAGGIORE", "")</f>
        <v>MAGGIORE</v>
      </c>
      <c r="L269" s="20"/>
      <c r="M269" s="14"/>
      <c r="N269" s="11"/>
    </row>
    <row r="270" spans="1:14" x14ac:dyDescent="0.2">
      <c r="A270" t="s">
        <v>274</v>
      </c>
      <c r="B270" t="s">
        <v>8</v>
      </c>
      <c r="D270" t="s">
        <v>5</v>
      </c>
      <c r="E270">
        <v>2816</v>
      </c>
      <c r="F270" s="2">
        <f>E270/SUM(E:E)*100</f>
        <v>4.7389094793234277E-3</v>
      </c>
      <c r="G270">
        <f>SUMIF(B:B,B270,E:E)</f>
        <v>4363916</v>
      </c>
      <c r="H270" s="2">
        <f>E270/G270*100</f>
        <v>6.4529198087222572E-2</v>
      </c>
      <c r="I270" t="str">
        <f>IF(E270&gt;300000, "MAGGIORE", "")</f>
        <v/>
      </c>
      <c r="L270" s="20"/>
      <c r="M270" s="14"/>
      <c r="N270" s="11"/>
    </row>
    <row r="271" spans="1:14" x14ac:dyDescent="0.2">
      <c r="A271" t="s">
        <v>275</v>
      </c>
      <c r="B271" t="s">
        <v>8</v>
      </c>
      <c r="D271" t="s">
        <v>5</v>
      </c>
      <c r="E271">
        <v>589</v>
      </c>
      <c r="F271" s="2">
        <f>E271/SUM(E:E)*100</f>
        <v>9.9119946140678226E-4</v>
      </c>
      <c r="G271">
        <f>SUMIF(B:B,B271,E:E)</f>
        <v>4363916</v>
      </c>
      <c r="H271" s="2">
        <f>E271/G271*100</f>
        <v>1.3497051730601596E-2</v>
      </c>
      <c r="I271" t="str">
        <f>IF(E271&gt;300000, "MAGGIORE", "")</f>
        <v/>
      </c>
      <c r="L271" s="20"/>
      <c r="M271" s="14"/>
      <c r="N271" s="11"/>
    </row>
    <row r="272" spans="1:14" x14ac:dyDescent="0.2">
      <c r="A272" t="s">
        <v>276</v>
      </c>
      <c r="B272" t="s">
        <v>8</v>
      </c>
      <c r="D272" t="s">
        <v>5</v>
      </c>
      <c r="E272">
        <v>4573</v>
      </c>
      <c r="F272" s="2">
        <f>E272/SUM(E:E)*100</f>
        <v>7.6956793497677681E-3</v>
      </c>
      <c r="G272">
        <f>SUMIF(B:B,B272,E:E)</f>
        <v>4363916</v>
      </c>
      <c r="H272" s="2">
        <f>E272/G272*100</f>
        <v>0.10479120129718354</v>
      </c>
      <c r="I272" t="str">
        <f>IF(E272&gt;300000, "MAGGIORE", "")</f>
        <v/>
      </c>
      <c r="L272" s="20"/>
      <c r="M272" s="14"/>
      <c r="N272" s="11"/>
    </row>
    <row r="273" spans="1:14" x14ac:dyDescent="0.2">
      <c r="A273" t="s">
        <v>277</v>
      </c>
      <c r="B273" t="s">
        <v>8</v>
      </c>
      <c r="D273" t="s">
        <v>5</v>
      </c>
      <c r="E273">
        <v>3881</v>
      </c>
      <c r="F273" s="2">
        <f>E273/SUM(E:E)*100</f>
        <v>6.5311461964681185E-3</v>
      </c>
      <c r="G273">
        <f>SUMIF(B:B,B273,E:E)</f>
        <v>4363916</v>
      </c>
      <c r="H273" s="2">
        <f>E273/G273*100</f>
        <v>8.8933884153590492E-2</v>
      </c>
      <c r="I273" t="str">
        <f>IF(E273&gt;300000, "MAGGIORE", "")</f>
        <v/>
      </c>
      <c r="L273" s="20"/>
      <c r="M273" s="14"/>
      <c r="N273" s="11"/>
    </row>
    <row r="274" spans="1:14" x14ac:dyDescent="0.2">
      <c r="A274" t="s">
        <v>278</v>
      </c>
      <c r="B274" t="s">
        <v>8</v>
      </c>
      <c r="D274" t="s">
        <v>5</v>
      </c>
      <c r="E274">
        <v>350</v>
      </c>
      <c r="F274" s="2">
        <f>E274/SUM(E:E)*100</f>
        <v>5.8899798216022713E-4</v>
      </c>
      <c r="G274">
        <f>SUMIF(B:B,B274,E:E)</f>
        <v>4363916</v>
      </c>
      <c r="H274" s="2">
        <f>E274/G274*100</f>
        <v>8.0203193645340554E-3</v>
      </c>
      <c r="I274" t="str">
        <f>IF(E274&gt;300000, "MAGGIORE", "")</f>
        <v/>
      </c>
      <c r="L274" s="20"/>
      <c r="M274" s="14"/>
      <c r="N274" s="11"/>
    </row>
    <row r="275" spans="1:14" x14ac:dyDescent="0.2">
      <c r="A275" t="s">
        <v>279</v>
      </c>
      <c r="B275" t="s">
        <v>8</v>
      </c>
      <c r="D275" t="s">
        <v>5</v>
      </c>
      <c r="E275">
        <v>553</v>
      </c>
      <c r="F275" s="2">
        <f>E275/SUM(E:E)*100</f>
        <v>9.306168118131589E-4</v>
      </c>
      <c r="G275">
        <f>SUMIF(B:B,B275,E:E)</f>
        <v>4363916</v>
      </c>
      <c r="H275" s="2">
        <f>E275/G275*100</f>
        <v>1.2672104595963808E-2</v>
      </c>
      <c r="I275" t="str">
        <f>IF(E275&gt;300000, "MAGGIORE", "")</f>
        <v/>
      </c>
      <c r="L275" s="20"/>
      <c r="M275" s="14"/>
      <c r="N275" s="11"/>
    </row>
    <row r="276" spans="1:14" x14ac:dyDescent="0.2">
      <c r="A276" t="s">
        <v>280</v>
      </c>
      <c r="B276" t="s">
        <v>8</v>
      </c>
      <c r="D276" t="s">
        <v>5</v>
      </c>
      <c r="E276">
        <v>10911</v>
      </c>
      <c r="F276" s="2">
        <f>E276/SUM(E:E)*100</f>
        <v>1.8361591381000682E-2</v>
      </c>
      <c r="G276">
        <f>SUMIF(B:B,B276,E:E)</f>
        <v>4363916</v>
      </c>
      <c r="H276" s="2">
        <f>E276/G276*100</f>
        <v>0.25002772738980311</v>
      </c>
      <c r="I276" t="str">
        <f>IF(E276&gt;300000, "MAGGIORE", "")</f>
        <v/>
      </c>
      <c r="L276" s="20"/>
      <c r="M276" s="14"/>
      <c r="N276" s="11"/>
    </row>
    <row r="277" spans="1:14" x14ac:dyDescent="0.2">
      <c r="A277" t="s">
        <v>281</v>
      </c>
      <c r="B277" t="s">
        <v>8</v>
      </c>
      <c r="D277" t="s">
        <v>5</v>
      </c>
      <c r="E277">
        <v>185</v>
      </c>
      <c r="F277" s="2">
        <f>E277/SUM(E:E)*100</f>
        <v>3.1132750485612009E-4</v>
      </c>
      <c r="G277">
        <f>SUMIF(B:B,B277,E:E)</f>
        <v>4363916</v>
      </c>
      <c r="H277" s="2">
        <f>E277/G277*100</f>
        <v>4.2393116641108583E-3</v>
      </c>
      <c r="I277" t="str">
        <f>IF(E277&gt;300000, "MAGGIORE", "")</f>
        <v/>
      </c>
      <c r="L277" s="20"/>
      <c r="M277" s="14"/>
      <c r="N277" s="11"/>
    </row>
    <row r="278" spans="1:14" x14ac:dyDescent="0.2">
      <c r="A278" t="s">
        <v>282</v>
      </c>
      <c r="B278" t="s">
        <v>8</v>
      </c>
      <c r="D278" t="s">
        <v>5</v>
      </c>
      <c r="E278">
        <v>219</v>
      </c>
      <c r="F278" s="2">
        <f>E278/SUM(E:E)*100</f>
        <v>3.6854445169454212E-4</v>
      </c>
      <c r="G278">
        <f>SUMIF(B:B,B278,E:E)</f>
        <v>4363916</v>
      </c>
      <c r="H278" s="2">
        <f>E278/G278*100</f>
        <v>5.0184284023798813E-3</v>
      </c>
      <c r="I278" t="str">
        <f>IF(E278&gt;300000, "MAGGIORE", "")</f>
        <v/>
      </c>
      <c r="L278" s="20"/>
      <c r="M278" s="14"/>
      <c r="N278" s="11"/>
    </row>
    <row r="279" spans="1:14" x14ac:dyDescent="0.2">
      <c r="A279" t="s">
        <v>283</v>
      </c>
      <c r="B279" t="s">
        <v>8</v>
      </c>
      <c r="D279" t="s">
        <v>5</v>
      </c>
      <c r="E279">
        <v>1455</v>
      </c>
      <c r="F279" s="2">
        <f>E279/SUM(E:E)*100</f>
        <v>2.4485487544089442E-3</v>
      </c>
      <c r="G279">
        <f>SUMIF(B:B,B279,E:E)</f>
        <v>4363916</v>
      </c>
      <c r="H279" s="2">
        <f>E279/G279*100</f>
        <v>3.3341613358277289E-2</v>
      </c>
      <c r="I279" t="str">
        <f>IF(E279&gt;300000, "MAGGIORE", "")</f>
        <v/>
      </c>
      <c r="L279" s="20"/>
      <c r="M279" s="14"/>
      <c r="N279" s="11"/>
    </row>
    <row r="280" spans="1:14" x14ac:dyDescent="0.2">
      <c r="A280" t="s">
        <v>284</v>
      </c>
      <c r="B280" t="s">
        <v>8</v>
      </c>
      <c r="D280" t="s">
        <v>5</v>
      </c>
      <c r="E280">
        <v>3812</v>
      </c>
      <c r="F280" s="2">
        <f>E280/SUM(E:E)*100</f>
        <v>6.4150294514136738E-3</v>
      </c>
      <c r="G280">
        <f>SUMIF(B:B,B280,E:E)</f>
        <v>4363916</v>
      </c>
      <c r="H280" s="2">
        <f>E280/G280*100</f>
        <v>8.7352735478868071E-2</v>
      </c>
      <c r="I280" t="str">
        <f>IF(E280&gt;300000, "MAGGIORE", "")</f>
        <v/>
      </c>
      <c r="L280" s="20"/>
      <c r="M280" s="14"/>
      <c r="N280" s="11"/>
    </row>
    <row r="281" spans="1:14" x14ac:dyDescent="0.2">
      <c r="A281" t="s">
        <v>285</v>
      </c>
      <c r="B281" t="s">
        <v>8</v>
      </c>
      <c r="D281" t="s">
        <v>5</v>
      </c>
      <c r="E281">
        <v>948</v>
      </c>
      <c r="F281" s="2">
        <f>E281/SUM(E:E)*100</f>
        <v>1.5953431059654152E-3</v>
      </c>
      <c r="G281">
        <f>SUMIF(B:B,B281,E:E)</f>
        <v>4363916</v>
      </c>
      <c r="H281" s="2">
        <f>E281/G281*100</f>
        <v>2.1723607878795102E-2</v>
      </c>
      <c r="I281" t="str">
        <f>IF(E281&gt;300000, "MAGGIORE", "")</f>
        <v/>
      </c>
      <c r="L281" s="20"/>
      <c r="M281" s="14"/>
      <c r="N281" s="11"/>
    </row>
    <row r="282" spans="1:14" x14ac:dyDescent="0.2">
      <c r="A282" t="s">
        <v>286</v>
      </c>
      <c r="B282" t="s">
        <v>8</v>
      </c>
      <c r="D282" t="s">
        <v>5</v>
      </c>
      <c r="E282">
        <v>785</v>
      </c>
      <c r="F282" s="2">
        <f>E282/SUM(E:E)*100</f>
        <v>1.3210383314165093E-3</v>
      </c>
      <c r="G282">
        <f>SUMIF(B:B,B282,E:E)</f>
        <v>4363916</v>
      </c>
      <c r="H282" s="2">
        <f>E282/G282*100</f>
        <v>1.7988430574740668E-2</v>
      </c>
      <c r="I282" t="str">
        <f>IF(E282&gt;300000, "MAGGIORE", "")</f>
        <v/>
      </c>
      <c r="L282" s="20"/>
      <c r="M282" s="14"/>
      <c r="N282" s="11"/>
    </row>
    <row r="283" spans="1:14" x14ac:dyDescent="0.2">
      <c r="A283" t="s">
        <v>287</v>
      </c>
      <c r="B283" t="s">
        <v>8</v>
      </c>
      <c r="D283" t="s">
        <v>5</v>
      </c>
      <c r="E283">
        <v>3163</v>
      </c>
      <c r="F283" s="2">
        <f>E283/SUM(E:E)*100</f>
        <v>5.3228589073508531E-3</v>
      </c>
      <c r="G283">
        <f>SUMIF(B:B,B283,E:E)</f>
        <v>4363916</v>
      </c>
      <c r="H283" s="2">
        <f>E283/G283*100</f>
        <v>7.2480771857203488E-2</v>
      </c>
      <c r="I283" t="str">
        <f>IF(E283&gt;300000, "MAGGIORE", "")</f>
        <v/>
      </c>
      <c r="L283" s="20"/>
      <c r="M283" s="14"/>
      <c r="N283" s="11"/>
    </row>
    <row r="284" spans="1:14" x14ac:dyDescent="0.2">
      <c r="A284" t="s">
        <v>288</v>
      </c>
      <c r="B284" t="s">
        <v>8</v>
      </c>
      <c r="D284" t="s">
        <v>5</v>
      </c>
      <c r="E284">
        <v>112</v>
      </c>
      <c r="F284" s="2">
        <f>E284/SUM(E:E)*100</f>
        <v>1.8847935429127269E-4</v>
      </c>
      <c r="G284">
        <f>SUMIF(B:B,B284,E:E)</f>
        <v>4363916</v>
      </c>
      <c r="H284" s="2">
        <f>E284/G284*100</f>
        <v>2.5665021966508978E-3</v>
      </c>
      <c r="I284" t="str">
        <f>IF(E284&gt;300000, "MAGGIORE", "")</f>
        <v/>
      </c>
      <c r="L284" s="20"/>
      <c r="M284" s="14"/>
      <c r="N284" s="11"/>
    </row>
    <row r="285" spans="1:14" x14ac:dyDescent="0.2">
      <c r="A285" t="s">
        <v>289</v>
      </c>
      <c r="B285" t="s">
        <v>8</v>
      </c>
      <c r="D285" t="s">
        <v>5</v>
      </c>
      <c r="E285">
        <v>830</v>
      </c>
      <c r="F285" s="2">
        <f>E285/SUM(E:E)*100</f>
        <v>1.3967666434085387E-3</v>
      </c>
      <c r="G285">
        <f>SUMIF(B:B,B285,E:E)</f>
        <v>4363916</v>
      </c>
      <c r="H285" s="2">
        <f>E285/G285*100</f>
        <v>1.9019614493037903E-2</v>
      </c>
      <c r="I285" t="str">
        <f>IF(E285&gt;300000, "MAGGIORE", "")</f>
        <v/>
      </c>
      <c r="L285" s="20"/>
      <c r="M285" s="14"/>
      <c r="N285" s="11"/>
    </row>
    <row r="286" spans="1:14" x14ac:dyDescent="0.2">
      <c r="A286" t="s">
        <v>290</v>
      </c>
      <c r="B286" t="s">
        <v>8</v>
      </c>
      <c r="D286" t="s">
        <v>5</v>
      </c>
      <c r="E286">
        <v>1465</v>
      </c>
      <c r="F286" s="2">
        <f>E286/SUM(E:E)*100</f>
        <v>2.4653772681849507E-3</v>
      </c>
      <c r="G286">
        <f>SUMIF(B:B,B286,E:E)</f>
        <v>4363916</v>
      </c>
      <c r="H286" s="2">
        <f>E286/G286*100</f>
        <v>3.3570765340121121E-2</v>
      </c>
      <c r="I286" t="str">
        <f>IF(E286&gt;300000, "MAGGIORE", "")</f>
        <v/>
      </c>
      <c r="L286" s="20"/>
      <c r="M286" s="14"/>
      <c r="N286" s="11"/>
    </row>
    <row r="287" spans="1:14" x14ac:dyDescent="0.2">
      <c r="A287" t="s">
        <v>291</v>
      </c>
      <c r="B287" t="s">
        <v>8</v>
      </c>
      <c r="D287" t="s">
        <v>5</v>
      </c>
      <c r="E287">
        <v>959</v>
      </c>
      <c r="F287" s="2">
        <f>E287/SUM(E:E)*100</f>
        <v>1.6138544711190223E-3</v>
      </c>
      <c r="G287">
        <f>SUMIF(B:B,B287,E:E)</f>
        <v>4363916</v>
      </c>
      <c r="H287" s="2">
        <f>E287/G287*100</f>
        <v>2.1975675058823314E-2</v>
      </c>
      <c r="I287" t="str">
        <f>IF(E287&gt;300000, "MAGGIORE", "")</f>
        <v/>
      </c>
      <c r="L287" s="20"/>
      <c r="M287" s="14"/>
      <c r="N287" s="11"/>
    </row>
    <row r="288" spans="1:14" x14ac:dyDescent="0.2">
      <c r="A288" t="s">
        <v>292</v>
      </c>
      <c r="B288" t="s">
        <v>8</v>
      </c>
      <c r="D288" t="s">
        <v>5</v>
      </c>
      <c r="E288">
        <v>33741</v>
      </c>
      <c r="F288" s="2">
        <f>E288/SUM(E:E)*100</f>
        <v>5.67810883316235E-2</v>
      </c>
      <c r="G288">
        <f>SUMIF(B:B,B288,E:E)</f>
        <v>4363916</v>
      </c>
      <c r="H288" s="2">
        <f>E288/G288*100</f>
        <v>0.77318170193926739</v>
      </c>
      <c r="I288" t="str">
        <f>IF(E288&gt;300000, "MAGGIORE", "")</f>
        <v/>
      </c>
      <c r="L288" s="20"/>
      <c r="M288" s="14"/>
      <c r="N288" s="11"/>
    </row>
    <row r="289" spans="1:14" x14ac:dyDescent="0.2">
      <c r="A289" t="s">
        <v>293</v>
      </c>
      <c r="B289" t="s">
        <v>8</v>
      </c>
      <c r="D289" t="s">
        <v>5</v>
      </c>
      <c r="E289">
        <v>4962</v>
      </c>
      <c r="F289" s="2">
        <f>E289/SUM(E:E)*100</f>
        <v>8.3503085356544209E-3</v>
      </c>
      <c r="G289">
        <f>SUMIF(B:B,B289,E:E)</f>
        <v>4363916</v>
      </c>
      <c r="H289" s="2">
        <f>E289/G289*100</f>
        <v>0.11370521339090854</v>
      </c>
      <c r="I289" t="str">
        <f>IF(E289&gt;300000, "MAGGIORE", "")</f>
        <v/>
      </c>
      <c r="L289" s="20"/>
      <c r="M289" s="14"/>
      <c r="N289" s="11"/>
    </row>
    <row r="290" spans="1:14" x14ac:dyDescent="0.2">
      <c r="A290" t="s">
        <v>294</v>
      </c>
      <c r="B290" t="s">
        <v>8</v>
      </c>
      <c r="D290" t="s">
        <v>5</v>
      </c>
      <c r="E290">
        <v>1459</v>
      </c>
      <c r="F290" s="2">
        <f>E290/SUM(E:E)*100</f>
        <v>2.4552801599193471E-3</v>
      </c>
      <c r="G290">
        <f>SUMIF(B:B,B290,E:E)</f>
        <v>4363916</v>
      </c>
      <c r="H290" s="2">
        <f>E290/G290*100</f>
        <v>3.3433274151014825E-2</v>
      </c>
      <c r="I290" t="str">
        <f>IF(E290&gt;300000, "MAGGIORE", "")</f>
        <v/>
      </c>
      <c r="L290" s="20"/>
      <c r="M290" s="14"/>
      <c r="N290" s="11"/>
    </row>
    <row r="291" spans="1:14" x14ac:dyDescent="0.2">
      <c r="A291" t="s">
        <v>295</v>
      </c>
      <c r="B291" t="s">
        <v>8</v>
      </c>
      <c r="D291" t="s">
        <v>5</v>
      </c>
      <c r="E291">
        <v>830</v>
      </c>
      <c r="F291" s="2">
        <f>E291/SUM(E:E)*100</f>
        <v>1.3967666434085387E-3</v>
      </c>
      <c r="G291">
        <f>SUMIF(B:B,B291,E:E)</f>
        <v>4363916</v>
      </c>
      <c r="H291" s="2">
        <f>E291/G291*100</f>
        <v>1.9019614493037903E-2</v>
      </c>
      <c r="I291" t="str">
        <f>IF(E291&gt;300000, "MAGGIORE", "")</f>
        <v/>
      </c>
      <c r="L291" s="20"/>
      <c r="M291" s="14"/>
      <c r="N291" s="11"/>
    </row>
    <row r="292" spans="1:14" x14ac:dyDescent="0.2">
      <c r="A292" t="s">
        <v>296</v>
      </c>
      <c r="B292" t="s">
        <v>8</v>
      </c>
      <c r="D292" t="s">
        <v>5</v>
      </c>
      <c r="E292">
        <v>254</v>
      </c>
      <c r="F292" s="2">
        <f>E292/SUM(E:E)*100</f>
        <v>4.2744424991056492E-4</v>
      </c>
      <c r="G292">
        <f>SUMIF(B:B,B292,E:E)</f>
        <v>4363916</v>
      </c>
      <c r="H292" s="2">
        <f>E292/G292*100</f>
        <v>5.8204603388332865E-3</v>
      </c>
      <c r="I292" t="str">
        <f>IF(E292&gt;300000, "MAGGIORE", "")</f>
        <v/>
      </c>
      <c r="L292" s="20"/>
      <c r="M292" s="14"/>
      <c r="N292" s="11"/>
    </row>
    <row r="293" spans="1:14" x14ac:dyDescent="0.2">
      <c r="A293" t="s">
        <v>297</v>
      </c>
      <c r="B293" t="s">
        <v>8</v>
      </c>
      <c r="D293" t="s">
        <v>5</v>
      </c>
      <c r="E293">
        <v>500</v>
      </c>
      <c r="F293" s="2">
        <f>E293/SUM(E:E)*100</f>
        <v>8.4142568880032442E-4</v>
      </c>
      <c r="G293">
        <f>SUMIF(B:B,B293,E:E)</f>
        <v>4363916</v>
      </c>
      <c r="H293" s="2">
        <f>E293/G293*100</f>
        <v>1.1457599092191509E-2</v>
      </c>
      <c r="I293" t="str">
        <f>IF(E293&gt;300000, "MAGGIORE", "")</f>
        <v/>
      </c>
      <c r="L293" s="20"/>
      <c r="M293" s="14"/>
      <c r="N293" s="11"/>
    </row>
    <row r="294" spans="1:14" x14ac:dyDescent="0.2">
      <c r="A294" t="s">
        <v>298</v>
      </c>
      <c r="B294" t="s">
        <v>8</v>
      </c>
      <c r="D294" t="s">
        <v>5</v>
      </c>
      <c r="E294">
        <v>5217</v>
      </c>
      <c r="F294" s="2">
        <f>E294/SUM(E:E)*100</f>
        <v>8.7794356369425858E-3</v>
      </c>
      <c r="G294">
        <f>SUMIF(B:B,B294,E:E)</f>
        <v>4363916</v>
      </c>
      <c r="H294" s="2">
        <f>E294/G294*100</f>
        <v>0.11954858892792621</v>
      </c>
      <c r="I294" t="str">
        <f>IF(E294&gt;300000, "MAGGIORE", "")</f>
        <v/>
      </c>
      <c r="L294" s="20"/>
      <c r="M294" s="14"/>
      <c r="N294" s="11"/>
    </row>
    <row r="295" spans="1:14" x14ac:dyDescent="0.2">
      <c r="A295" t="s">
        <v>299</v>
      </c>
      <c r="B295" t="s">
        <v>8</v>
      </c>
      <c r="D295" t="s">
        <v>5</v>
      </c>
      <c r="E295">
        <v>4825</v>
      </c>
      <c r="F295" s="2">
        <f>E295/SUM(E:E)*100</f>
        <v>8.119757896923133E-3</v>
      </c>
      <c r="G295">
        <f>SUMIF(B:B,B295,E:E)</f>
        <v>4363916</v>
      </c>
      <c r="H295" s="2">
        <f>E295/G295*100</f>
        <v>0.11056583123964807</v>
      </c>
      <c r="I295" t="str">
        <f>IF(E295&gt;300000, "MAGGIORE", "")</f>
        <v/>
      </c>
      <c r="L295" s="20"/>
      <c r="M295" s="14"/>
      <c r="N295" s="11"/>
    </row>
    <row r="296" spans="1:14" x14ac:dyDescent="0.2">
      <c r="A296" t="s">
        <v>300</v>
      </c>
      <c r="B296" t="s">
        <v>8</v>
      </c>
      <c r="D296" t="s">
        <v>5</v>
      </c>
      <c r="E296">
        <v>1135</v>
      </c>
      <c r="F296" s="2">
        <f>E296/SUM(E:E)*100</f>
        <v>1.9100363135767368E-3</v>
      </c>
      <c r="G296">
        <f>SUMIF(B:B,B296,E:E)</f>
        <v>4363916</v>
      </c>
      <c r="H296" s="2">
        <f>E296/G296*100</f>
        <v>2.6008749939274725E-2</v>
      </c>
      <c r="I296" t="str">
        <f>IF(E296&gt;300000, "MAGGIORE", "")</f>
        <v/>
      </c>
      <c r="L296" s="20"/>
      <c r="M296" s="14"/>
      <c r="N296" s="11"/>
    </row>
    <row r="297" spans="1:14" x14ac:dyDescent="0.2">
      <c r="A297" t="s">
        <v>301</v>
      </c>
      <c r="B297" t="s">
        <v>8</v>
      </c>
      <c r="D297" t="s">
        <v>5</v>
      </c>
      <c r="E297">
        <v>3323</v>
      </c>
      <c r="F297" s="2">
        <f>E297/SUM(E:E)*100</f>
        <v>5.5921151277669567E-3</v>
      </c>
      <c r="G297">
        <f>SUMIF(B:B,B297,E:E)</f>
        <v>4363916</v>
      </c>
      <c r="H297" s="2">
        <f>E297/G297*100</f>
        <v>7.6147203566704763E-2</v>
      </c>
      <c r="I297" t="str">
        <f>IF(E297&gt;300000, "MAGGIORE", "")</f>
        <v/>
      </c>
      <c r="L297" s="20"/>
      <c r="M297" s="14"/>
      <c r="N297" s="11"/>
    </row>
    <row r="298" spans="1:14" x14ac:dyDescent="0.2">
      <c r="A298" t="s">
        <v>302</v>
      </c>
      <c r="B298" t="s">
        <v>8</v>
      </c>
      <c r="D298" t="s">
        <v>5</v>
      </c>
      <c r="E298">
        <v>2951</v>
      </c>
      <c r="F298" s="2">
        <f>E298/SUM(E:E)*100</f>
        <v>4.9660944152995152E-3</v>
      </c>
      <c r="G298">
        <f>SUMIF(B:B,B298,E:E)</f>
        <v>4363916</v>
      </c>
      <c r="H298" s="2">
        <f>E298/G298*100</f>
        <v>6.7622749842114291E-2</v>
      </c>
      <c r="I298" t="str">
        <f>IF(E298&gt;300000, "MAGGIORE", "")</f>
        <v/>
      </c>
      <c r="L298" s="20"/>
      <c r="M298" s="14"/>
      <c r="N298" s="11"/>
    </row>
    <row r="299" spans="1:14" x14ac:dyDescent="0.2">
      <c r="A299" t="s">
        <v>303</v>
      </c>
      <c r="B299" t="s">
        <v>8</v>
      </c>
      <c r="D299" t="s">
        <v>5</v>
      </c>
      <c r="E299">
        <v>1012</v>
      </c>
      <c r="F299" s="2">
        <f>E299/SUM(E:E)*100</f>
        <v>1.7030455941318568E-3</v>
      </c>
      <c r="G299">
        <f>SUMIF(B:B,B299,E:E)</f>
        <v>4363916</v>
      </c>
      <c r="H299" s="2">
        <f>E299/G299*100</f>
        <v>2.3190180562595614E-2</v>
      </c>
      <c r="I299" t="str">
        <f>IF(E299&gt;300000, "MAGGIORE", "")</f>
        <v/>
      </c>
      <c r="L299" s="20"/>
      <c r="M299" s="14"/>
      <c r="N299" s="11"/>
    </row>
    <row r="300" spans="1:14" x14ac:dyDescent="0.2">
      <c r="A300" t="s">
        <v>304</v>
      </c>
      <c r="B300" t="s">
        <v>8</v>
      </c>
      <c r="D300" t="s">
        <v>5</v>
      </c>
      <c r="E300">
        <v>2068</v>
      </c>
      <c r="F300" s="2">
        <f>E300/SUM(E:E)*100</f>
        <v>3.4801366488781422E-3</v>
      </c>
      <c r="G300">
        <f>SUMIF(B:B,B300,E:E)</f>
        <v>4363916</v>
      </c>
      <c r="H300" s="2">
        <f>E300/G300*100</f>
        <v>4.7388629845304078E-2</v>
      </c>
      <c r="I300" t="str">
        <f>IF(E300&gt;300000, "MAGGIORE", "")</f>
        <v/>
      </c>
      <c r="L300" s="20"/>
      <c r="M300" s="14"/>
      <c r="N300" s="11"/>
    </row>
    <row r="301" spans="1:14" x14ac:dyDescent="0.2">
      <c r="A301" t="s">
        <v>305</v>
      </c>
      <c r="B301" t="s">
        <v>8</v>
      </c>
      <c r="D301" t="s">
        <v>5</v>
      </c>
      <c r="E301">
        <v>1120</v>
      </c>
      <c r="F301" s="2">
        <f>E301/SUM(E:E)*100</f>
        <v>1.884793542912727E-3</v>
      </c>
      <c r="G301">
        <f>SUMIF(B:B,B301,E:E)</f>
        <v>4363916</v>
      </c>
      <c r="H301" s="2">
        <f>E301/G301*100</f>
        <v>2.566502196650898E-2</v>
      </c>
      <c r="I301" t="str">
        <f>IF(E301&gt;300000, "MAGGIORE", "")</f>
        <v/>
      </c>
      <c r="L301" s="20"/>
      <c r="M301" s="14"/>
      <c r="N301" s="11"/>
    </row>
    <row r="302" spans="1:14" x14ac:dyDescent="0.2">
      <c r="A302" t="s">
        <v>306</v>
      </c>
      <c r="B302" t="s">
        <v>8</v>
      </c>
      <c r="D302" t="s">
        <v>5</v>
      </c>
      <c r="E302">
        <v>4149</v>
      </c>
      <c r="F302" s="2">
        <f>E302/SUM(E:E)*100</f>
        <v>6.9821503656650923E-3</v>
      </c>
      <c r="G302">
        <f>SUMIF(B:B,B302,E:E)</f>
        <v>4363916</v>
      </c>
      <c r="H302" s="2">
        <f>E302/G302*100</f>
        <v>9.5075157267005134E-2</v>
      </c>
      <c r="I302" t="str">
        <f>IF(E302&gt;300000, "MAGGIORE", "")</f>
        <v/>
      </c>
      <c r="L302" s="20"/>
      <c r="M302" s="14"/>
      <c r="N302" s="11"/>
    </row>
    <row r="303" spans="1:14" x14ac:dyDescent="0.2">
      <c r="A303" t="s">
        <v>307</v>
      </c>
      <c r="B303" t="s">
        <v>8</v>
      </c>
      <c r="D303" t="s">
        <v>5</v>
      </c>
      <c r="E303">
        <v>4864</v>
      </c>
      <c r="F303" s="2">
        <f>E303/SUM(E:E)*100</f>
        <v>8.1853891006495576E-3</v>
      </c>
      <c r="G303">
        <f>SUMIF(B:B,B303,E:E)</f>
        <v>4363916</v>
      </c>
      <c r="H303" s="2">
        <f>E303/G303*100</f>
        <v>0.11145952396883899</v>
      </c>
      <c r="I303" t="str">
        <f>IF(E303&gt;300000, "MAGGIORE", "")</f>
        <v/>
      </c>
      <c r="L303" s="20"/>
      <c r="M303" s="14"/>
      <c r="N303" s="11"/>
    </row>
    <row r="304" spans="1:14" x14ac:dyDescent="0.2">
      <c r="A304" t="s">
        <v>308</v>
      </c>
      <c r="B304" t="s">
        <v>8</v>
      </c>
      <c r="D304" t="s">
        <v>5</v>
      </c>
      <c r="E304">
        <v>14108</v>
      </c>
      <c r="F304" s="2">
        <f>E304/SUM(E:E)*100</f>
        <v>2.3741667235189959E-2</v>
      </c>
      <c r="G304">
        <f>SUMIF(B:B,B304,E:E)</f>
        <v>4363916</v>
      </c>
      <c r="H304" s="2">
        <f>E304/G304*100</f>
        <v>0.32328761598527561</v>
      </c>
      <c r="I304" t="str">
        <f>IF(E304&gt;300000, "MAGGIORE", "")</f>
        <v/>
      </c>
      <c r="L304" s="20"/>
      <c r="M304" s="14"/>
      <c r="N304" s="11"/>
    </row>
    <row r="305" spans="1:14" x14ac:dyDescent="0.2">
      <c r="A305" t="s">
        <v>309</v>
      </c>
      <c r="B305" t="s">
        <v>8</v>
      </c>
      <c r="D305" t="s">
        <v>5</v>
      </c>
      <c r="E305">
        <v>1191</v>
      </c>
      <c r="F305" s="2">
        <f>E305/SUM(E:E)*100</f>
        <v>2.0042759907223729E-3</v>
      </c>
      <c r="G305">
        <f>SUMIF(B:B,B305,E:E)</f>
        <v>4363916</v>
      </c>
      <c r="H305" s="2">
        <f>E305/G305*100</f>
        <v>2.7292001037600173E-2</v>
      </c>
      <c r="I305" t="str">
        <f>IF(E305&gt;300000, "MAGGIORE", "")</f>
        <v/>
      </c>
      <c r="L305" s="20"/>
      <c r="M305" s="14"/>
      <c r="N305" s="11"/>
    </row>
    <row r="306" spans="1:14" x14ac:dyDescent="0.2">
      <c r="A306" t="s">
        <v>310</v>
      </c>
      <c r="B306" t="s">
        <v>8</v>
      </c>
      <c r="D306" t="s">
        <v>5</v>
      </c>
      <c r="E306">
        <v>1314</v>
      </c>
      <c r="F306" s="2">
        <f>E306/SUM(E:E)*100</f>
        <v>2.2112667101672526E-3</v>
      </c>
      <c r="G306">
        <f>SUMIF(B:B,B306,E:E)</f>
        <v>4363916</v>
      </c>
      <c r="H306" s="2">
        <f>E306/G306*100</f>
        <v>3.0110570414279288E-2</v>
      </c>
      <c r="I306" t="str">
        <f>IF(E306&gt;300000, "MAGGIORE", "")</f>
        <v/>
      </c>
      <c r="L306" s="20"/>
      <c r="M306" s="14"/>
      <c r="N306" s="11"/>
    </row>
    <row r="307" spans="1:14" x14ac:dyDescent="0.2">
      <c r="A307" t="s">
        <v>311</v>
      </c>
      <c r="B307" t="s">
        <v>8</v>
      </c>
      <c r="D307" t="s">
        <v>5</v>
      </c>
      <c r="E307">
        <v>521</v>
      </c>
      <c r="F307" s="2">
        <f>E307/SUM(E:E)*100</f>
        <v>8.767655677299382E-4</v>
      </c>
      <c r="G307">
        <f>SUMIF(B:B,B307,E:E)</f>
        <v>4363916</v>
      </c>
      <c r="H307" s="2">
        <f>E307/G307*100</f>
        <v>1.1938818254063552E-2</v>
      </c>
      <c r="I307" t="str">
        <f>IF(E307&gt;300000, "MAGGIORE", "")</f>
        <v/>
      </c>
      <c r="L307" s="20"/>
      <c r="M307" s="14"/>
      <c r="N307" s="11"/>
    </row>
    <row r="308" spans="1:14" x14ac:dyDescent="0.2">
      <c r="A308" t="s">
        <v>312</v>
      </c>
      <c r="B308" t="s">
        <v>8</v>
      </c>
      <c r="D308" t="s">
        <v>5</v>
      </c>
      <c r="E308">
        <v>1118</v>
      </c>
      <c r="F308" s="2">
        <f>E308/SUM(E:E)*100</f>
        <v>1.8814278401575258E-3</v>
      </c>
      <c r="G308">
        <f>SUMIF(B:B,B308,E:E)</f>
        <v>4363916</v>
      </c>
      <c r="H308" s="2">
        <f>E308/G308*100</f>
        <v>2.5619191570140216E-2</v>
      </c>
      <c r="I308" t="str">
        <f>IF(E308&gt;300000, "MAGGIORE", "")</f>
        <v/>
      </c>
      <c r="L308" s="20"/>
      <c r="M308" s="14"/>
      <c r="N308" s="11"/>
    </row>
    <row r="309" spans="1:14" x14ac:dyDescent="0.2">
      <c r="A309" t="s">
        <v>313</v>
      </c>
      <c r="B309" t="s">
        <v>8</v>
      </c>
      <c r="D309" t="s">
        <v>5</v>
      </c>
      <c r="E309">
        <v>14998</v>
      </c>
      <c r="F309" s="2">
        <f>E309/SUM(E:E)*100</f>
        <v>2.5239404961254531E-2</v>
      </c>
      <c r="G309">
        <f>SUMIF(B:B,B309,E:E)</f>
        <v>4363916</v>
      </c>
      <c r="H309" s="2">
        <f>E309/G309*100</f>
        <v>0.3436821423693765</v>
      </c>
      <c r="I309" t="str">
        <f>IF(E309&gt;300000, "MAGGIORE", "")</f>
        <v/>
      </c>
      <c r="L309" s="20"/>
      <c r="M309" s="14"/>
      <c r="N309" s="11"/>
    </row>
    <row r="310" spans="1:14" x14ac:dyDescent="0.2">
      <c r="A310" t="s">
        <v>314</v>
      </c>
      <c r="B310" t="s">
        <v>8</v>
      </c>
      <c r="D310" t="s">
        <v>5</v>
      </c>
      <c r="E310">
        <v>8690</v>
      </c>
      <c r="F310" s="2">
        <f>E310/SUM(E:E)*100</f>
        <v>1.4623978471349641E-2</v>
      </c>
      <c r="G310">
        <f>SUMIF(B:B,B310,E:E)</f>
        <v>4363916</v>
      </c>
      <c r="H310" s="2">
        <f>E310/G310*100</f>
        <v>0.19913307222228843</v>
      </c>
      <c r="I310" t="str">
        <f>IF(E310&gt;300000, "MAGGIORE", "")</f>
        <v/>
      </c>
      <c r="L310" s="20"/>
      <c r="M310" s="14"/>
      <c r="N310" s="11"/>
    </row>
    <row r="311" spans="1:14" x14ac:dyDescent="0.2">
      <c r="A311" t="s">
        <v>315</v>
      </c>
      <c r="B311" t="s">
        <v>8</v>
      </c>
      <c r="D311" t="s">
        <v>5</v>
      </c>
      <c r="E311">
        <v>7012</v>
      </c>
      <c r="F311" s="2">
        <f>E311/SUM(E:E)*100</f>
        <v>1.180015385973575E-2</v>
      </c>
      <c r="G311">
        <f>SUMIF(B:B,B311,E:E)</f>
        <v>4363916</v>
      </c>
      <c r="H311" s="2">
        <f>E311/G311*100</f>
        <v>0.16068136966889371</v>
      </c>
      <c r="I311" t="str">
        <f>IF(E311&gt;300000, "MAGGIORE", "")</f>
        <v/>
      </c>
      <c r="L311" s="20"/>
      <c r="M311" s="14"/>
      <c r="N311" s="11"/>
    </row>
    <row r="312" spans="1:14" x14ac:dyDescent="0.2">
      <c r="A312" t="s">
        <v>316</v>
      </c>
      <c r="B312" t="s">
        <v>8</v>
      </c>
      <c r="D312" t="s">
        <v>5</v>
      </c>
      <c r="E312">
        <v>1289</v>
      </c>
      <c r="F312" s="2">
        <f>E312/SUM(E:E)*100</f>
        <v>2.1691954257272365E-3</v>
      </c>
      <c r="G312">
        <f>SUMIF(B:B,B312,E:E)</f>
        <v>4363916</v>
      </c>
      <c r="H312" s="2">
        <f>E312/G312*100</f>
        <v>2.953769045966971E-2</v>
      </c>
      <c r="I312" t="str">
        <f>IF(E312&gt;300000, "MAGGIORE", "")</f>
        <v/>
      </c>
      <c r="L312" s="20"/>
      <c r="M312" s="14"/>
      <c r="N312" s="11"/>
    </row>
    <row r="313" spans="1:14" x14ac:dyDescent="0.2">
      <c r="A313" t="s">
        <v>317</v>
      </c>
      <c r="B313" t="s">
        <v>8</v>
      </c>
      <c r="D313" t="s">
        <v>5</v>
      </c>
      <c r="E313">
        <v>1106</v>
      </c>
      <c r="F313" s="2">
        <f>E313/SUM(E:E)*100</f>
        <v>1.8612336236263178E-3</v>
      </c>
      <c r="G313">
        <f>SUMIF(B:B,B313,E:E)</f>
        <v>4363916</v>
      </c>
      <c r="H313" s="2">
        <f>E313/G313*100</f>
        <v>2.5344209191927616E-2</v>
      </c>
      <c r="I313" t="str">
        <f>IF(E313&gt;300000, "MAGGIORE", "")</f>
        <v/>
      </c>
      <c r="L313" s="20"/>
      <c r="M313" s="14"/>
      <c r="N313" s="11"/>
    </row>
    <row r="314" spans="1:14" x14ac:dyDescent="0.2">
      <c r="A314" t="s">
        <v>318</v>
      </c>
      <c r="B314" t="s">
        <v>8</v>
      </c>
      <c r="D314" t="s">
        <v>319</v>
      </c>
      <c r="E314">
        <v>671</v>
      </c>
      <c r="F314" s="2">
        <f>E314/SUM(E:E)*100</f>
        <v>1.1291932743700355E-3</v>
      </c>
      <c r="G314">
        <f>SUMIF(B:B,B314,E:E)</f>
        <v>4363916</v>
      </c>
      <c r="H314" s="2">
        <f>E314/G314*100</f>
        <v>1.5376097981721005E-2</v>
      </c>
      <c r="I314" t="str">
        <f>IF(E314&gt;300000, "MAGGIORE", "")</f>
        <v/>
      </c>
      <c r="L314" s="20"/>
      <c r="M314" s="14"/>
      <c r="N314" s="11"/>
    </row>
    <row r="315" spans="1:14" x14ac:dyDescent="0.2">
      <c r="A315" t="s">
        <v>320</v>
      </c>
      <c r="B315" t="s">
        <v>8</v>
      </c>
      <c r="D315" t="s">
        <v>319</v>
      </c>
      <c r="E315">
        <v>334</v>
      </c>
      <c r="F315" s="2">
        <f>E315/SUM(E:E)*100</f>
        <v>5.6207236011861683E-4</v>
      </c>
      <c r="G315">
        <f>SUMIF(B:B,B315,E:E)</f>
        <v>4363916</v>
      </c>
      <c r="H315" s="2">
        <f>E315/G315*100</f>
        <v>7.6536761935839283E-3</v>
      </c>
      <c r="I315" t="str">
        <f>IF(E315&gt;300000, "MAGGIORE", "")</f>
        <v/>
      </c>
      <c r="L315" s="20"/>
      <c r="M315" s="14"/>
      <c r="N315" s="11"/>
    </row>
    <row r="316" spans="1:14" x14ac:dyDescent="0.2">
      <c r="A316" t="s">
        <v>321</v>
      </c>
      <c r="B316" t="s">
        <v>8</v>
      </c>
      <c r="D316" t="s">
        <v>319</v>
      </c>
      <c r="E316">
        <v>2721</v>
      </c>
      <c r="F316" s="2">
        <f>E316/SUM(E:E)*100</f>
        <v>4.5790385984513663E-3</v>
      </c>
      <c r="G316">
        <f>SUMIF(B:B,B316,E:E)</f>
        <v>4363916</v>
      </c>
      <c r="H316" s="2">
        <f>E316/G316*100</f>
        <v>6.2352254259706197E-2</v>
      </c>
      <c r="I316" t="str">
        <f>IF(E316&gt;300000, "MAGGIORE", "")</f>
        <v/>
      </c>
      <c r="L316" s="20"/>
      <c r="M316" s="14"/>
      <c r="N316" s="11"/>
    </row>
    <row r="317" spans="1:14" x14ac:dyDescent="0.2">
      <c r="A317" t="s">
        <v>322</v>
      </c>
      <c r="B317" t="s">
        <v>8</v>
      </c>
      <c r="D317" t="s">
        <v>319</v>
      </c>
      <c r="E317">
        <v>909</v>
      </c>
      <c r="F317" s="2">
        <f>E317/SUM(E:E)*100</f>
        <v>1.5297119022389901E-3</v>
      </c>
      <c r="G317">
        <f>SUMIF(B:B,B317,E:E)</f>
        <v>4363916</v>
      </c>
      <c r="H317" s="2">
        <f>E317/G317*100</f>
        <v>2.0829915149604163E-2</v>
      </c>
      <c r="I317" t="str">
        <f>IF(E317&gt;300000, "MAGGIORE", "")</f>
        <v/>
      </c>
      <c r="L317" s="20"/>
      <c r="M317" s="14"/>
      <c r="N317" s="11"/>
    </row>
    <row r="318" spans="1:14" x14ac:dyDescent="0.2">
      <c r="A318" t="s">
        <v>323</v>
      </c>
      <c r="B318" t="s">
        <v>8</v>
      </c>
      <c r="D318" t="s">
        <v>319</v>
      </c>
      <c r="E318">
        <v>1401</v>
      </c>
      <c r="F318" s="2">
        <f>E318/SUM(E:E)*100</f>
        <v>2.3576747800185091E-3</v>
      </c>
      <c r="G318">
        <f>SUMIF(B:B,B318,E:E)</f>
        <v>4363916</v>
      </c>
      <c r="H318" s="2">
        <f>E318/G318*100</f>
        <v>3.2104192656320606E-2</v>
      </c>
      <c r="I318" t="str">
        <f>IF(E318&gt;300000, "MAGGIORE", "")</f>
        <v/>
      </c>
      <c r="L318" s="20"/>
      <c r="M318" s="14"/>
      <c r="N318" s="11"/>
    </row>
    <row r="319" spans="1:14" x14ac:dyDescent="0.2">
      <c r="A319" t="s">
        <v>324</v>
      </c>
      <c r="B319" t="s">
        <v>8</v>
      </c>
      <c r="D319" t="s">
        <v>319</v>
      </c>
      <c r="E319">
        <v>94</v>
      </c>
      <c r="F319" s="2">
        <f>E319/SUM(E:E)*100</f>
        <v>1.5818802949446102E-4</v>
      </c>
      <c r="G319">
        <f>SUMIF(B:B,B319,E:E)</f>
        <v>4363916</v>
      </c>
      <c r="H319" s="2">
        <f>E319/G319*100</f>
        <v>2.1540286293320033E-3</v>
      </c>
      <c r="I319" t="str">
        <f>IF(E319&gt;300000, "MAGGIORE", "")</f>
        <v/>
      </c>
      <c r="L319" s="20"/>
      <c r="M319" s="14"/>
      <c r="N319" s="11"/>
    </row>
    <row r="320" spans="1:14" x14ac:dyDescent="0.2">
      <c r="A320" t="s">
        <v>325</v>
      </c>
      <c r="B320" t="s">
        <v>8</v>
      </c>
      <c r="D320" t="s">
        <v>319</v>
      </c>
      <c r="E320">
        <v>239</v>
      </c>
      <c r="F320" s="2">
        <f>E320/SUM(E:E)*100</f>
        <v>4.0220147924655513E-4</v>
      </c>
      <c r="G320">
        <f>SUMIF(B:B,B320,E:E)</f>
        <v>4363916</v>
      </c>
      <c r="H320" s="2">
        <f>E320/G320*100</f>
        <v>5.4767323660675406E-3</v>
      </c>
      <c r="I320" t="str">
        <f>IF(E320&gt;300000, "MAGGIORE", "")</f>
        <v/>
      </c>
      <c r="L320" s="20"/>
      <c r="M320" s="14"/>
      <c r="N320" s="11"/>
    </row>
    <row r="321" spans="1:14" x14ac:dyDescent="0.2">
      <c r="A321" t="s">
        <v>326</v>
      </c>
      <c r="B321" t="s">
        <v>8</v>
      </c>
      <c r="D321" t="s">
        <v>319</v>
      </c>
      <c r="E321">
        <v>2028</v>
      </c>
      <c r="F321" s="2">
        <f>E321/SUM(E:E)*100</f>
        <v>3.4128225937741161E-3</v>
      </c>
      <c r="G321">
        <f>SUMIF(B:B,B321,E:E)</f>
        <v>4363916</v>
      </c>
      <c r="H321" s="2">
        <f>E321/G321*100</f>
        <v>4.6472021917928756E-2</v>
      </c>
      <c r="I321" t="str">
        <f>IF(E321&gt;300000, "MAGGIORE", "")</f>
        <v/>
      </c>
      <c r="L321" s="20"/>
      <c r="M321" s="14"/>
      <c r="N321" s="11"/>
    </row>
    <row r="322" spans="1:14" x14ac:dyDescent="0.2">
      <c r="A322" t="s">
        <v>327</v>
      </c>
      <c r="B322" t="s">
        <v>8</v>
      </c>
      <c r="D322" t="s">
        <v>319</v>
      </c>
      <c r="E322">
        <v>219</v>
      </c>
      <c r="F322" s="2">
        <f>E322/SUM(E:E)*100</f>
        <v>3.6854445169454212E-4</v>
      </c>
      <c r="G322">
        <f>SUMIF(B:B,B322,E:E)</f>
        <v>4363916</v>
      </c>
      <c r="H322" s="2">
        <f>E322/G322*100</f>
        <v>5.0184284023798813E-3</v>
      </c>
      <c r="I322" t="str">
        <f>IF(E322&gt;300000, "MAGGIORE", "")</f>
        <v/>
      </c>
      <c r="L322" s="20"/>
      <c r="M322" s="14"/>
      <c r="N322" s="11"/>
    </row>
    <row r="323" spans="1:14" x14ac:dyDescent="0.2">
      <c r="A323" t="s">
        <v>328</v>
      </c>
      <c r="B323" t="s">
        <v>8</v>
      </c>
      <c r="D323" t="s">
        <v>319</v>
      </c>
      <c r="E323">
        <v>2588</v>
      </c>
      <c r="F323" s="2">
        <f>E323/SUM(E:E)*100</f>
        <v>4.35521936523048E-3</v>
      </c>
      <c r="G323">
        <f>SUMIF(B:B,B323,E:E)</f>
        <v>4363916</v>
      </c>
      <c r="H323" s="2">
        <f>E323/G323*100</f>
        <v>5.9304532901183246E-2</v>
      </c>
      <c r="I323" t="str">
        <f>IF(E323&gt;300000, "MAGGIORE", "")</f>
        <v/>
      </c>
      <c r="L323" s="20"/>
      <c r="M323" s="14"/>
      <c r="N323" s="11"/>
    </row>
    <row r="324" spans="1:14" x14ac:dyDescent="0.2">
      <c r="A324" t="s">
        <v>329</v>
      </c>
      <c r="B324" t="s">
        <v>8</v>
      </c>
      <c r="D324" t="s">
        <v>319</v>
      </c>
      <c r="E324">
        <v>13031</v>
      </c>
      <c r="F324" s="2">
        <f>E324/SUM(E:E)*100</f>
        <v>2.1929236301514058E-2</v>
      </c>
      <c r="G324">
        <f>SUMIF(B:B,B324,E:E)</f>
        <v>4363916</v>
      </c>
      <c r="H324" s="2">
        <f>E324/G324*100</f>
        <v>0.29860794754069514</v>
      </c>
      <c r="I324" t="str">
        <f>IF(E324&gt;300000, "MAGGIORE", "")</f>
        <v/>
      </c>
      <c r="L324" s="20"/>
      <c r="M324" s="14"/>
      <c r="N324" s="11"/>
    </row>
    <row r="325" spans="1:14" x14ac:dyDescent="0.2">
      <c r="A325" t="s">
        <v>330</v>
      </c>
      <c r="B325" t="s">
        <v>8</v>
      </c>
      <c r="D325" t="s">
        <v>319</v>
      </c>
      <c r="E325">
        <v>2295</v>
      </c>
      <c r="F325" s="2">
        <f>E325/SUM(E:E)*100</f>
        <v>3.8621439115934892E-3</v>
      </c>
      <c r="G325">
        <f>SUMIF(B:B,B325,E:E)</f>
        <v>4363916</v>
      </c>
      <c r="H325" s="2">
        <f>E325/G325*100</f>
        <v>5.2590379833159027E-2</v>
      </c>
      <c r="I325" t="str">
        <f>IF(E325&gt;300000, "MAGGIORE", "")</f>
        <v/>
      </c>
      <c r="L325" s="20"/>
      <c r="M325" s="14"/>
      <c r="N325" s="11"/>
    </row>
    <row r="326" spans="1:14" x14ac:dyDescent="0.2">
      <c r="A326" t="s">
        <v>331</v>
      </c>
      <c r="B326" t="s">
        <v>8</v>
      </c>
      <c r="D326" t="s">
        <v>319</v>
      </c>
      <c r="E326">
        <v>916</v>
      </c>
      <c r="F326" s="2">
        <f>E326/SUM(E:E)*100</f>
        <v>1.5414918618821946E-3</v>
      </c>
      <c r="G326">
        <f>SUMIF(B:B,B326,E:E)</f>
        <v>4363916</v>
      </c>
      <c r="H326" s="2">
        <f>E326/G326*100</f>
        <v>2.0990321536894844E-2</v>
      </c>
      <c r="I326" t="str">
        <f>IF(E326&gt;300000, "MAGGIORE", "")</f>
        <v/>
      </c>
      <c r="L326" s="20"/>
      <c r="M326" s="14"/>
      <c r="N326" s="11"/>
    </row>
    <row r="327" spans="1:14" x14ac:dyDescent="0.2">
      <c r="A327" t="s">
        <v>332</v>
      </c>
      <c r="B327" t="s">
        <v>8</v>
      </c>
      <c r="D327" t="s">
        <v>319</v>
      </c>
      <c r="E327">
        <v>243</v>
      </c>
      <c r="F327" s="2">
        <f>E327/SUM(E:E)*100</f>
        <v>4.0893288475695773E-4</v>
      </c>
      <c r="G327">
        <f>SUMIF(B:B,B327,E:E)</f>
        <v>4363916</v>
      </c>
      <c r="H327" s="2">
        <f>E327/G327*100</f>
        <v>5.5683931588050737E-3</v>
      </c>
      <c r="I327" t="str">
        <f>IF(E327&gt;300000, "MAGGIORE", "")</f>
        <v/>
      </c>
      <c r="L327" s="20"/>
      <c r="M327" s="14"/>
      <c r="N327" s="11"/>
    </row>
    <row r="328" spans="1:14" x14ac:dyDescent="0.2">
      <c r="A328" t="s">
        <v>333</v>
      </c>
      <c r="B328" t="s">
        <v>8</v>
      </c>
      <c r="D328" t="s">
        <v>319</v>
      </c>
      <c r="E328">
        <v>75</v>
      </c>
      <c r="F328" s="2">
        <f>E328/SUM(E:E)*100</f>
        <v>1.2621385332004867E-4</v>
      </c>
      <c r="G328">
        <f>SUMIF(B:B,B328,E:E)</f>
        <v>4363916</v>
      </c>
      <c r="H328" s="2">
        <f>E328/G328*100</f>
        <v>1.7186398638287265E-3</v>
      </c>
      <c r="I328" t="str">
        <f>IF(E328&gt;300000, "MAGGIORE", "")</f>
        <v/>
      </c>
      <c r="L328" s="20"/>
      <c r="M328" s="14"/>
      <c r="N328" s="11"/>
    </row>
    <row r="329" spans="1:14" x14ac:dyDescent="0.2">
      <c r="A329" t="s">
        <v>334</v>
      </c>
      <c r="B329" t="s">
        <v>8</v>
      </c>
      <c r="D329" t="s">
        <v>319</v>
      </c>
      <c r="E329">
        <v>1028</v>
      </c>
      <c r="F329" s="2">
        <f>E329/SUM(E:E)*100</f>
        <v>1.7299712161734672E-3</v>
      </c>
      <c r="G329">
        <f>SUMIF(B:B,B329,E:E)</f>
        <v>4363916</v>
      </c>
      <c r="H329" s="2">
        <f>E329/G329*100</f>
        <v>2.3556823733545743E-2</v>
      </c>
      <c r="I329" t="str">
        <f>IF(E329&gt;300000, "MAGGIORE", "")</f>
        <v/>
      </c>
      <c r="L329" s="20"/>
      <c r="M329" s="14"/>
      <c r="N329" s="11"/>
    </row>
    <row r="330" spans="1:14" x14ac:dyDescent="0.2">
      <c r="A330" t="s">
        <v>335</v>
      </c>
      <c r="B330" t="s">
        <v>8</v>
      </c>
      <c r="D330" t="s">
        <v>319</v>
      </c>
      <c r="E330">
        <v>1137</v>
      </c>
      <c r="F330" s="2">
        <f>E330/SUM(E:E)*100</f>
        <v>1.9134020163319378E-3</v>
      </c>
      <c r="G330">
        <f>SUMIF(B:B,B330,E:E)</f>
        <v>4363916</v>
      </c>
      <c r="H330" s="2">
        <f>E330/G330*100</f>
        <v>2.6054580335643493E-2</v>
      </c>
      <c r="I330" t="str">
        <f>IF(E330&gt;300000, "MAGGIORE", "")</f>
        <v/>
      </c>
      <c r="L330" s="20"/>
      <c r="M330" s="14"/>
      <c r="N330" s="11"/>
    </row>
    <row r="331" spans="1:14" x14ac:dyDescent="0.2">
      <c r="A331" t="s">
        <v>336</v>
      </c>
      <c r="B331" t="s">
        <v>8</v>
      </c>
      <c r="D331" t="s">
        <v>319</v>
      </c>
      <c r="E331">
        <v>864</v>
      </c>
      <c r="F331" s="2">
        <f>E331/SUM(E:E)*100</f>
        <v>1.453983590246961E-3</v>
      </c>
      <c r="G331">
        <f>SUMIF(B:B,B331,E:E)</f>
        <v>4363916</v>
      </c>
      <c r="H331" s="2">
        <f>E331/G331*100</f>
        <v>1.9798731231306925E-2</v>
      </c>
      <c r="I331" t="str">
        <f>IF(E331&gt;300000, "MAGGIORE", "")</f>
        <v/>
      </c>
      <c r="L331" s="20"/>
      <c r="M331" s="14"/>
      <c r="N331" s="11"/>
    </row>
    <row r="332" spans="1:14" x14ac:dyDescent="0.2">
      <c r="A332" t="s">
        <v>337</v>
      </c>
      <c r="B332" t="s">
        <v>8</v>
      </c>
      <c r="D332" t="s">
        <v>319</v>
      </c>
      <c r="E332">
        <v>265</v>
      </c>
      <c r="F332" s="2">
        <f>E332/SUM(E:E)*100</f>
        <v>4.4595561506417195E-4</v>
      </c>
      <c r="G332">
        <f>SUMIF(B:B,B332,E:E)</f>
        <v>4363916</v>
      </c>
      <c r="H332" s="2">
        <f>E332/G332*100</f>
        <v>6.0725275188615001E-3</v>
      </c>
      <c r="I332" t="str">
        <f>IF(E332&gt;300000, "MAGGIORE", "")</f>
        <v/>
      </c>
      <c r="L332" s="20"/>
      <c r="M332" s="14"/>
      <c r="N332" s="11"/>
    </row>
    <row r="333" spans="1:14" x14ac:dyDescent="0.2">
      <c r="A333" t="s">
        <v>338</v>
      </c>
      <c r="B333" t="s">
        <v>8</v>
      </c>
      <c r="D333" t="s">
        <v>319</v>
      </c>
      <c r="E333">
        <v>329</v>
      </c>
      <c r="F333" s="2">
        <f>E333/SUM(E:E)*100</f>
        <v>5.5365810323061357E-4</v>
      </c>
      <c r="G333">
        <f>SUMIF(B:B,B333,E:E)</f>
        <v>4363916</v>
      </c>
      <c r="H333" s="2">
        <f>E333/G333*100</f>
        <v>7.539100202662013E-3</v>
      </c>
      <c r="I333" t="str">
        <f>IF(E333&gt;300000, "MAGGIORE", "")</f>
        <v/>
      </c>
      <c r="L333" s="20"/>
      <c r="M333" s="14"/>
      <c r="N333" s="11"/>
    </row>
    <row r="334" spans="1:14" x14ac:dyDescent="0.2">
      <c r="A334" t="s">
        <v>339</v>
      </c>
      <c r="B334" t="s">
        <v>8</v>
      </c>
      <c r="D334" t="s">
        <v>319</v>
      </c>
      <c r="E334">
        <v>48</v>
      </c>
      <c r="F334" s="2">
        <f>E334/SUM(E:E)*100</f>
        <v>8.0776866124831158E-5</v>
      </c>
      <c r="G334">
        <f>SUMIF(B:B,B334,E:E)</f>
        <v>4363916</v>
      </c>
      <c r="H334" s="2">
        <f>E334/G334*100</f>
        <v>1.0999295128503849E-3</v>
      </c>
      <c r="I334" t="str">
        <f>IF(E334&gt;300000, "MAGGIORE", "")</f>
        <v/>
      </c>
      <c r="L334" s="20"/>
      <c r="M334" s="14"/>
      <c r="N334" s="11"/>
    </row>
    <row r="335" spans="1:14" x14ac:dyDescent="0.2">
      <c r="A335" t="s">
        <v>340</v>
      </c>
      <c r="B335" t="s">
        <v>8</v>
      </c>
      <c r="D335" t="s">
        <v>319</v>
      </c>
      <c r="E335">
        <v>4547</v>
      </c>
      <c r="F335" s="2">
        <f>E335/SUM(E:E)*100</f>
        <v>7.6519252139501514E-3</v>
      </c>
      <c r="G335">
        <f>SUMIF(B:B,B335,E:E)</f>
        <v>4363916</v>
      </c>
      <c r="H335" s="2">
        <f>E335/G335*100</f>
        <v>0.10419540614438959</v>
      </c>
      <c r="I335" t="str">
        <f>IF(E335&gt;300000, "MAGGIORE", "")</f>
        <v/>
      </c>
      <c r="L335" s="20"/>
      <c r="M335" s="14"/>
      <c r="N335" s="11"/>
    </row>
    <row r="336" spans="1:14" x14ac:dyDescent="0.2">
      <c r="A336" t="s">
        <v>341</v>
      </c>
      <c r="B336" t="s">
        <v>8</v>
      </c>
      <c r="D336" t="s">
        <v>319</v>
      </c>
      <c r="E336">
        <v>265</v>
      </c>
      <c r="F336" s="2">
        <f>E336/SUM(E:E)*100</f>
        <v>4.4595561506417195E-4</v>
      </c>
      <c r="G336">
        <f>SUMIF(B:B,B336,E:E)</f>
        <v>4363916</v>
      </c>
      <c r="H336" s="2">
        <f>E336/G336*100</f>
        <v>6.0725275188615001E-3</v>
      </c>
      <c r="I336" t="str">
        <f>IF(E336&gt;300000, "MAGGIORE", "")</f>
        <v/>
      </c>
      <c r="L336" s="20"/>
      <c r="M336" s="14"/>
      <c r="N336" s="11"/>
    </row>
    <row r="337" spans="1:14" x14ac:dyDescent="0.2">
      <c r="A337" t="s">
        <v>342</v>
      </c>
      <c r="B337" t="s">
        <v>8</v>
      </c>
      <c r="D337" t="s">
        <v>319</v>
      </c>
      <c r="E337">
        <v>105</v>
      </c>
      <c r="F337" s="2">
        <f>E337/SUM(E:E)*100</f>
        <v>1.7669939464806815E-4</v>
      </c>
      <c r="G337">
        <f>SUMIF(B:B,B337,E:E)</f>
        <v>4363916</v>
      </c>
      <c r="H337" s="2">
        <f>E337/G337*100</f>
        <v>2.4060958093602169E-3</v>
      </c>
      <c r="I337" t="str">
        <f>IF(E337&gt;300000, "MAGGIORE", "")</f>
        <v/>
      </c>
      <c r="L337" s="20"/>
      <c r="M337" s="14"/>
      <c r="N337" s="11"/>
    </row>
    <row r="338" spans="1:14" x14ac:dyDescent="0.2">
      <c r="A338" t="s">
        <v>343</v>
      </c>
      <c r="B338" t="s">
        <v>8</v>
      </c>
      <c r="D338" t="s">
        <v>319</v>
      </c>
      <c r="E338">
        <v>816</v>
      </c>
      <c r="F338" s="2">
        <f>E338/SUM(E:E)*100</f>
        <v>1.3732067241221297E-3</v>
      </c>
      <c r="G338">
        <f>SUMIF(B:B,B338,E:E)</f>
        <v>4363916</v>
      </c>
      <c r="H338" s="2">
        <f>E338/G338*100</f>
        <v>1.8698801718456542E-2</v>
      </c>
      <c r="I338" t="str">
        <f>IF(E338&gt;300000, "MAGGIORE", "")</f>
        <v/>
      </c>
      <c r="L338" s="20"/>
      <c r="M338" s="14"/>
      <c r="N338" s="11"/>
    </row>
    <row r="339" spans="1:14" x14ac:dyDescent="0.2">
      <c r="A339" t="s">
        <v>344</v>
      </c>
      <c r="B339" t="s">
        <v>8</v>
      </c>
      <c r="D339" t="s">
        <v>319</v>
      </c>
      <c r="E339">
        <v>278</v>
      </c>
      <c r="F339" s="2">
        <f>E339/SUM(E:E)*100</f>
        <v>4.6783268297298047E-4</v>
      </c>
      <c r="G339">
        <f>SUMIF(B:B,B339,E:E)</f>
        <v>4363916</v>
      </c>
      <c r="H339" s="2">
        <f>E339/G339*100</f>
        <v>6.3704250952584789E-3</v>
      </c>
      <c r="I339" t="str">
        <f>IF(E339&gt;300000, "MAGGIORE", "")</f>
        <v/>
      </c>
      <c r="L339" s="20"/>
      <c r="M339" s="14"/>
      <c r="N339" s="11"/>
    </row>
    <row r="340" spans="1:14" x14ac:dyDescent="0.2">
      <c r="A340" t="s">
        <v>345</v>
      </c>
      <c r="B340" t="s">
        <v>8</v>
      </c>
      <c r="D340" t="s">
        <v>319</v>
      </c>
      <c r="E340">
        <v>7984</v>
      </c>
      <c r="F340" s="2">
        <f>E340/SUM(E:E)*100</f>
        <v>1.3435885398763583E-2</v>
      </c>
      <c r="G340">
        <f>SUMIF(B:B,B340,E:E)</f>
        <v>4363916</v>
      </c>
      <c r="H340" s="2">
        <f>E340/G340*100</f>
        <v>0.18295494230411402</v>
      </c>
      <c r="I340" t="str">
        <f>IF(E340&gt;300000, "MAGGIORE", "")</f>
        <v/>
      </c>
      <c r="L340" s="20"/>
      <c r="M340" s="14"/>
      <c r="N340" s="11"/>
    </row>
    <row r="341" spans="1:14" x14ac:dyDescent="0.2">
      <c r="A341" t="s">
        <v>346</v>
      </c>
      <c r="B341" t="s">
        <v>8</v>
      </c>
      <c r="D341" t="s">
        <v>319</v>
      </c>
      <c r="E341">
        <v>410</v>
      </c>
      <c r="F341" s="2">
        <f>E341/SUM(E:E)*100</f>
        <v>6.8996906481626609E-4</v>
      </c>
      <c r="G341">
        <f>SUMIF(B:B,B341,E:E)</f>
        <v>4363916</v>
      </c>
      <c r="H341" s="2">
        <f>E341/G341*100</f>
        <v>9.395231255597037E-3</v>
      </c>
      <c r="I341" t="str">
        <f>IF(E341&gt;300000, "MAGGIORE", "")</f>
        <v/>
      </c>
      <c r="L341" s="20"/>
      <c r="M341" s="14"/>
      <c r="N341" s="11"/>
    </row>
    <row r="342" spans="1:14" x14ac:dyDescent="0.2">
      <c r="A342" t="s">
        <v>347</v>
      </c>
      <c r="B342" t="s">
        <v>8</v>
      </c>
      <c r="D342" t="s">
        <v>319</v>
      </c>
      <c r="E342">
        <v>1055</v>
      </c>
      <c r="F342" s="2">
        <f>E342/SUM(E:E)*100</f>
        <v>1.7754082033686848E-3</v>
      </c>
      <c r="G342">
        <f>SUMIF(B:B,B342,E:E)</f>
        <v>4363916</v>
      </c>
      <c r="H342" s="2">
        <f>E342/G342*100</f>
        <v>2.4175534084524084E-2</v>
      </c>
      <c r="I342" t="str">
        <f>IF(E342&gt;300000, "MAGGIORE", "")</f>
        <v/>
      </c>
      <c r="L342" s="20"/>
      <c r="M342" s="14"/>
      <c r="N342" s="11"/>
    </row>
    <row r="343" spans="1:14" x14ac:dyDescent="0.2">
      <c r="A343" t="s">
        <v>348</v>
      </c>
      <c r="B343" t="s">
        <v>8</v>
      </c>
      <c r="D343" t="s">
        <v>319</v>
      </c>
      <c r="E343">
        <v>219</v>
      </c>
      <c r="F343" s="2">
        <f>E343/SUM(E:E)*100</f>
        <v>3.6854445169454212E-4</v>
      </c>
      <c r="G343">
        <f>SUMIF(B:B,B343,E:E)</f>
        <v>4363916</v>
      </c>
      <c r="H343" s="2">
        <f>E343/G343*100</f>
        <v>5.0184284023798813E-3</v>
      </c>
      <c r="I343" t="str">
        <f>IF(E343&gt;300000, "MAGGIORE", "")</f>
        <v/>
      </c>
      <c r="L343" s="20"/>
      <c r="M343" s="14"/>
      <c r="N343" s="11"/>
    </row>
    <row r="344" spans="1:14" x14ac:dyDescent="0.2">
      <c r="A344" t="s">
        <v>349</v>
      </c>
      <c r="B344" t="s">
        <v>8</v>
      </c>
      <c r="D344" t="s">
        <v>319</v>
      </c>
      <c r="E344">
        <v>1203</v>
      </c>
      <c r="F344" s="2">
        <f>E344/SUM(E:E)*100</f>
        <v>2.0244702072535806E-3</v>
      </c>
      <c r="G344">
        <f>SUMIF(B:B,B344,E:E)</f>
        <v>4363916</v>
      </c>
      <c r="H344" s="2">
        <f>E344/G344*100</f>
        <v>2.7566983415812769E-2</v>
      </c>
      <c r="I344" t="str">
        <f>IF(E344&gt;300000, "MAGGIORE", "")</f>
        <v/>
      </c>
      <c r="L344" s="20"/>
      <c r="M344" s="14"/>
      <c r="N344" s="11"/>
    </row>
    <row r="345" spans="1:14" x14ac:dyDescent="0.2">
      <c r="A345" t="s">
        <v>350</v>
      </c>
      <c r="B345" t="s">
        <v>8</v>
      </c>
      <c r="D345" t="s">
        <v>319</v>
      </c>
      <c r="E345">
        <v>550</v>
      </c>
      <c r="F345" s="2">
        <f>E345/SUM(E:E)*100</f>
        <v>9.2556825768035696E-4</v>
      </c>
      <c r="G345">
        <f>SUMIF(B:B,B345,E:E)</f>
        <v>4363916</v>
      </c>
      <c r="H345" s="2">
        <f>E345/G345*100</f>
        <v>1.2603359001410658E-2</v>
      </c>
      <c r="I345" t="str">
        <f>IF(E345&gt;300000, "MAGGIORE", "")</f>
        <v/>
      </c>
      <c r="L345" s="20"/>
      <c r="M345" s="14"/>
      <c r="N345" s="11"/>
    </row>
    <row r="346" spans="1:14" x14ac:dyDescent="0.2">
      <c r="A346" t="s">
        <v>351</v>
      </c>
      <c r="B346" t="s">
        <v>8</v>
      </c>
      <c r="D346" t="s">
        <v>319</v>
      </c>
      <c r="E346">
        <v>8272</v>
      </c>
      <c r="F346" s="2">
        <f>E346/SUM(E:E)*100</f>
        <v>1.3920546595512569E-2</v>
      </c>
      <c r="G346">
        <f>SUMIF(B:B,B346,E:E)</f>
        <v>4363916</v>
      </c>
      <c r="H346" s="2">
        <f>E346/G346*100</f>
        <v>0.18955451938121631</v>
      </c>
      <c r="I346" t="str">
        <f>IF(E346&gt;300000, "MAGGIORE", "")</f>
        <v/>
      </c>
      <c r="L346" s="20"/>
      <c r="M346" s="14"/>
      <c r="N346" s="11"/>
    </row>
    <row r="347" spans="1:14" x14ac:dyDescent="0.2">
      <c r="A347" t="s">
        <v>352</v>
      </c>
      <c r="B347" t="s">
        <v>8</v>
      </c>
      <c r="D347" t="s">
        <v>319</v>
      </c>
      <c r="E347">
        <v>899</v>
      </c>
      <c r="F347" s="2">
        <f>E347/SUM(E:E)*100</f>
        <v>1.5128833884629834E-3</v>
      </c>
      <c r="G347">
        <f>SUMIF(B:B,B347,E:E)</f>
        <v>4363916</v>
      </c>
      <c r="H347" s="2">
        <f>E347/G347*100</f>
        <v>2.0600763167760335E-2</v>
      </c>
      <c r="I347" t="str">
        <f>IF(E347&gt;300000, "MAGGIORE", "")</f>
        <v/>
      </c>
      <c r="L347" s="20"/>
      <c r="M347" s="14"/>
      <c r="N347" s="11"/>
    </row>
    <row r="348" spans="1:14" x14ac:dyDescent="0.2">
      <c r="A348" t="s">
        <v>353</v>
      </c>
      <c r="B348" t="s">
        <v>8</v>
      </c>
      <c r="D348" t="s">
        <v>319</v>
      </c>
      <c r="E348">
        <v>382</v>
      </c>
      <c r="F348" s="2">
        <f>E348/SUM(E:E)*100</f>
        <v>6.4284922624344794E-4</v>
      </c>
      <c r="G348">
        <f>SUMIF(B:B,B348,E:E)</f>
        <v>4363916</v>
      </c>
      <c r="H348" s="2">
        <f>E348/G348*100</f>
        <v>8.7536057064343132E-3</v>
      </c>
      <c r="I348" t="str">
        <f>IF(E348&gt;300000, "MAGGIORE", "")</f>
        <v/>
      </c>
      <c r="L348" s="20"/>
      <c r="M348" s="14"/>
      <c r="N348" s="11"/>
    </row>
    <row r="349" spans="1:14" x14ac:dyDescent="0.2">
      <c r="A349" t="s">
        <v>354</v>
      </c>
      <c r="B349" t="s">
        <v>8</v>
      </c>
      <c r="D349" t="s">
        <v>319</v>
      </c>
      <c r="E349">
        <v>340</v>
      </c>
      <c r="F349" s="2">
        <f>E349/SUM(E:E)*100</f>
        <v>5.7216946838422071E-4</v>
      </c>
      <c r="G349">
        <f>SUMIF(B:B,B349,E:E)</f>
        <v>4363916</v>
      </c>
      <c r="H349" s="2">
        <f>E349/G349*100</f>
        <v>7.7911673826902257E-3</v>
      </c>
      <c r="I349" t="str">
        <f>IF(E349&gt;300000, "MAGGIORE", "")</f>
        <v/>
      </c>
      <c r="L349" s="20"/>
      <c r="M349" s="14"/>
      <c r="N349" s="11"/>
    </row>
    <row r="350" spans="1:14" x14ac:dyDescent="0.2">
      <c r="A350" t="s">
        <v>355</v>
      </c>
      <c r="B350" t="s">
        <v>8</v>
      </c>
      <c r="D350" t="s">
        <v>319</v>
      </c>
      <c r="E350">
        <v>546</v>
      </c>
      <c r="F350" s="2">
        <f>E350/SUM(E:E)*100</f>
        <v>9.1883685216995442E-4</v>
      </c>
      <c r="G350">
        <f>SUMIF(B:B,B350,E:E)</f>
        <v>4363916</v>
      </c>
      <c r="H350" s="2">
        <f>E350/G350*100</f>
        <v>1.2511698208673129E-2</v>
      </c>
      <c r="I350" t="str">
        <f>IF(E350&gt;300000, "MAGGIORE", "")</f>
        <v/>
      </c>
      <c r="L350" s="20"/>
      <c r="M350" s="14"/>
      <c r="N350" s="11"/>
    </row>
    <row r="351" spans="1:14" x14ac:dyDescent="0.2">
      <c r="A351" t="s">
        <v>356</v>
      </c>
      <c r="B351" t="s">
        <v>8</v>
      </c>
      <c r="D351" t="s">
        <v>319</v>
      </c>
      <c r="E351">
        <v>878</v>
      </c>
      <c r="F351" s="2">
        <f>E351/SUM(E:E)*100</f>
        <v>1.4775435095333699E-3</v>
      </c>
      <c r="G351">
        <f>SUMIF(B:B,B351,E:E)</f>
        <v>4363916</v>
      </c>
      <c r="H351" s="2">
        <f>E351/G351*100</f>
        <v>2.0119544005888289E-2</v>
      </c>
      <c r="I351" t="str">
        <f>IF(E351&gt;300000, "MAGGIORE", "")</f>
        <v/>
      </c>
      <c r="L351" s="20"/>
      <c r="M351" s="14"/>
      <c r="N351" s="11"/>
    </row>
    <row r="352" spans="1:14" x14ac:dyDescent="0.2">
      <c r="A352" t="s">
        <v>357</v>
      </c>
      <c r="B352" t="s">
        <v>8</v>
      </c>
      <c r="D352" t="s">
        <v>319</v>
      </c>
      <c r="E352">
        <v>579</v>
      </c>
      <c r="F352" s="2">
        <f>E352/SUM(E:E)*100</f>
        <v>9.7437094763077594E-4</v>
      </c>
      <c r="G352">
        <f>SUMIF(B:B,B352,E:E)</f>
        <v>4363916</v>
      </c>
      <c r="H352" s="2">
        <f>E352/G352*100</f>
        <v>1.3267899748757767E-2</v>
      </c>
      <c r="I352" t="str">
        <f>IF(E352&gt;300000, "MAGGIORE", "")</f>
        <v/>
      </c>
      <c r="L352" s="20"/>
      <c r="M352" s="14"/>
      <c r="N352" s="11"/>
    </row>
    <row r="353" spans="1:14" x14ac:dyDescent="0.2">
      <c r="A353" t="s">
        <v>358</v>
      </c>
      <c r="B353" t="s">
        <v>8</v>
      </c>
      <c r="D353" t="s">
        <v>319</v>
      </c>
      <c r="E353">
        <v>4450</v>
      </c>
      <c r="F353" s="2">
        <f>E353/SUM(E:E)*100</f>
        <v>7.4886886303228888E-3</v>
      </c>
      <c r="G353">
        <f>SUMIF(B:B,B353,E:E)</f>
        <v>4363916</v>
      </c>
      <c r="H353" s="2">
        <f>E353/G353*100</f>
        <v>0.10197263192050442</v>
      </c>
      <c r="I353" t="str">
        <f>IF(E353&gt;300000, "MAGGIORE", "")</f>
        <v/>
      </c>
      <c r="L353" s="20"/>
      <c r="M353" s="14"/>
      <c r="N353" s="11"/>
    </row>
    <row r="354" spans="1:14" x14ac:dyDescent="0.2">
      <c r="A354" t="s">
        <v>359</v>
      </c>
      <c r="B354" t="s">
        <v>8</v>
      </c>
      <c r="D354" t="s">
        <v>319</v>
      </c>
      <c r="E354">
        <v>819</v>
      </c>
      <c r="F354" s="2">
        <f>E354/SUM(E:E)*100</f>
        <v>1.3782552782549316E-3</v>
      </c>
      <c r="G354">
        <f>SUMIF(B:B,B354,E:E)</f>
        <v>4363916</v>
      </c>
      <c r="H354" s="2">
        <f>E354/G354*100</f>
        <v>1.876754731300969E-2</v>
      </c>
      <c r="I354" t="str">
        <f>IF(E354&gt;300000, "MAGGIORE", "")</f>
        <v/>
      </c>
      <c r="L354" s="20"/>
      <c r="M354" s="14"/>
      <c r="N354" s="11"/>
    </row>
    <row r="355" spans="1:14" x14ac:dyDescent="0.2">
      <c r="A355" t="s">
        <v>360</v>
      </c>
      <c r="B355" t="s">
        <v>8</v>
      </c>
      <c r="D355" t="s">
        <v>319</v>
      </c>
      <c r="E355">
        <v>104</v>
      </c>
      <c r="F355" s="2">
        <f>E355/SUM(E:E)*100</f>
        <v>1.7501654327046749E-4</v>
      </c>
      <c r="G355">
        <f>SUMIF(B:B,B355,E:E)</f>
        <v>4363916</v>
      </c>
      <c r="H355" s="2">
        <f>E355/G355*100</f>
        <v>2.3831806111758338E-3</v>
      </c>
      <c r="I355" t="str">
        <f>IF(E355&gt;300000, "MAGGIORE", "")</f>
        <v/>
      </c>
      <c r="L355" s="20"/>
      <c r="M355" s="14"/>
      <c r="N355" s="11"/>
    </row>
    <row r="356" spans="1:14" x14ac:dyDescent="0.2">
      <c r="A356" t="s">
        <v>361</v>
      </c>
      <c r="B356" t="s">
        <v>8</v>
      </c>
      <c r="D356" t="s">
        <v>319</v>
      </c>
      <c r="E356">
        <v>1465</v>
      </c>
      <c r="F356" s="2">
        <f>E356/SUM(E:E)*100</f>
        <v>2.4653772681849507E-3</v>
      </c>
      <c r="G356">
        <f>SUMIF(B:B,B356,E:E)</f>
        <v>4363916</v>
      </c>
      <c r="H356" s="2">
        <f>E356/G356*100</f>
        <v>3.3570765340121121E-2</v>
      </c>
      <c r="I356" t="str">
        <f>IF(E356&gt;300000, "MAGGIORE", "")</f>
        <v/>
      </c>
      <c r="L356" s="20"/>
      <c r="M356" s="14"/>
      <c r="N356" s="11"/>
    </row>
    <row r="357" spans="1:14" x14ac:dyDescent="0.2">
      <c r="A357" t="s">
        <v>362</v>
      </c>
      <c r="B357" t="s">
        <v>8</v>
      </c>
      <c r="D357" t="s">
        <v>319</v>
      </c>
      <c r="E357">
        <v>804</v>
      </c>
      <c r="F357" s="2">
        <f>E357/SUM(E:E)*100</f>
        <v>1.3530125075909218E-3</v>
      </c>
      <c r="G357">
        <f>SUMIF(B:B,B357,E:E)</f>
        <v>4363916</v>
      </c>
      <c r="H357" s="2">
        <f>E357/G357*100</f>
        <v>1.8423819340243949E-2</v>
      </c>
      <c r="I357" t="str">
        <f>IF(E357&gt;300000, "MAGGIORE", "")</f>
        <v/>
      </c>
      <c r="L357" s="20"/>
      <c r="M357" s="14"/>
      <c r="N357" s="11"/>
    </row>
    <row r="358" spans="1:14" x14ac:dyDescent="0.2">
      <c r="A358" t="s">
        <v>363</v>
      </c>
      <c r="B358" t="s">
        <v>8</v>
      </c>
      <c r="D358" t="s">
        <v>319</v>
      </c>
      <c r="E358">
        <v>754</v>
      </c>
      <c r="F358" s="2">
        <f>E358/SUM(E:E)*100</f>
        <v>1.2688699387108893E-3</v>
      </c>
      <c r="G358">
        <f>SUMIF(B:B,B358,E:E)</f>
        <v>4363916</v>
      </c>
      <c r="H358" s="2">
        <f>E358/G358*100</f>
        <v>1.7278059431024794E-2</v>
      </c>
      <c r="I358" t="str">
        <f>IF(E358&gt;300000, "MAGGIORE", "")</f>
        <v/>
      </c>
      <c r="L358" s="20"/>
      <c r="M358" s="14"/>
      <c r="N358" s="11"/>
    </row>
    <row r="359" spans="1:14" x14ac:dyDescent="0.2">
      <c r="A359" t="s">
        <v>364</v>
      </c>
      <c r="B359" t="s">
        <v>8</v>
      </c>
      <c r="D359" t="s">
        <v>319</v>
      </c>
      <c r="E359">
        <v>252</v>
      </c>
      <c r="F359" s="2">
        <f>E359/SUM(E:E)*100</f>
        <v>4.2407854715536354E-4</v>
      </c>
      <c r="G359">
        <f>SUMIF(B:B,B359,E:E)</f>
        <v>4363916</v>
      </c>
      <c r="H359" s="2">
        <f>E359/G359*100</f>
        <v>5.7746299424645204E-3</v>
      </c>
      <c r="I359" t="str">
        <f>IF(E359&gt;300000, "MAGGIORE", "")</f>
        <v/>
      </c>
      <c r="L359" s="20"/>
      <c r="M359" s="14"/>
      <c r="N359" s="11"/>
    </row>
    <row r="360" spans="1:14" x14ac:dyDescent="0.2">
      <c r="A360" t="s">
        <v>365</v>
      </c>
      <c r="B360" t="s">
        <v>8</v>
      </c>
      <c r="D360" t="s">
        <v>319</v>
      </c>
      <c r="E360">
        <v>1292</v>
      </c>
      <c r="F360" s="2">
        <f>E360/SUM(E:E)*100</f>
        <v>2.1742439798600388E-3</v>
      </c>
      <c r="G360">
        <f>SUMIF(B:B,B360,E:E)</f>
        <v>4363916</v>
      </c>
      <c r="H360" s="2">
        <f>E360/G360*100</f>
        <v>2.9606436054222859E-2</v>
      </c>
      <c r="I360" t="str">
        <f>IF(E360&gt;300000, "MAGGIORE", "")</f>
        <v/>
      </c>
      <c r="L360" s="20"/>
      <c r="M360" s="14"/>
      <c r="N360" s="11"/>
    </row>
    <row r="361" spans="1:14" x14ac:dyDescent="0.2">
      <c r="A361" t="s">
        <v>366</v>
      </c>
      <c r="B361" t="s">
        <v>8</v>
      </c>
      <c r="D361" t="s">
        <v>319</v>
      </c>
      <c r="E361">
        <v>321</v>
      </c>
      <c r="F361" s="2">
        <f>E361/SUM(E:E)*100</f>
        <v>5.4019529220980837E-4</v>
      </c>
      <c r="G361">
        <f>SUMIF(B:B,B361,E:E)</f>
        <v>4363916</v>
      </c>
      <c r="H361" s="2">
        <f>E361/G361*100</f>
        <v>7.3557786171869477E-3</v>
      </c>
      <c r="I361" t="str">
        <f>IF(E361&gt;300000, "MAGGIORE", "")</f>
        <v/>
      </c>
      <c r="L361" s="20"/>
      <c r="M361" s="14"/>
      <c r="N361" s="11"/>
    </row>
    <row r="362" spans="1:14" x14ac:dyDescent="0.2">
      <c r="A362" t="s">
        <v>367</v>
      </c>
      <c r="B362" t="s">
        <v>8</v>
      </c>
      <c r="D362" t="s">
        <v>319</v>
      </c>
      <c r="E362">
        <v>1346</v>
      </c>
      <c r="F362" s="2">
        <f>E362/SUM(E:E)*100</f>
        <v>2.2651179542504734E-3</v>
      </c>
      <c r="G362">
        <f>SUMIF(B:B,B362,E:E)</f>
        <v>4363916</v>
      </c>
      <c r="H362" s="2">
        <f>E362/G362*100</f>
        <v>3.0843856756179542E-2</v>
      </c>
      <c r="I362" t="str">
        <f>IF(E362&gt;300000, "MAGGIORE", "")</f>
        <v/>
      </c>
      <c r="L362" s="20"/>
      <c r="M362" s="14"/>
      <c r="N362" s="11"/>
    </row>
    <row r="363" spans="1:14" x14ac:dyDescent="0.2">
      <c r="A363" t="s">
        <v>368</v>
      </c>
      <c r="B363" t="s">
        <v>8</v>
      </c>
      <c r="D363" t="s">
        <v>319</v>
      </c>
      <c r="E363">
        <v>137</v>
      </c>
      <c r="F363" s="2">
        <f>E363/SUM(E:E)*100</f>
        <v>2.3055063873128891E-4</v>
      </c>
      <c r="G363">
        <f>SUMIF(B:B,B363,E:E)</f>
        <v>4363916</v>
      </c>
      <c r="H363" s="2">
        <f>E363/G363*100</f>
        <v>3.1393821512604729E-3</v>
      </c>
      <c r="I363" t="str">
        <f>IF(E363&gt;300000, "MAGGIORE", "")</f>
        <v/>
      </c>
      <c r="L363" s="20"/>
      <c r="M363" s="14"/>
      <c r="N363" s="11"/>
    </row>
    <row r="364" spans="1:14" x14ac:dyDescent="0.2">
      <c r="A364" t="s">
        <v>369</v>
      </c>
      <c r="B364" t="s">
        <v>8</v>
      </c>
      <c r="D364" t="s">
        <v>319</v>
      </c>
      <c r="E364">
        <v>193</v>
      </c>
      <c r="F364" s="2">
        <f>E364/SUM(E:E)*100</f>
        <v>3.2479031587692524E-4</v>
      </c>
      <c r="G364">
        <f>SUMIF(B:B,B364,E:E)</f>
        <v>4363916</v>
      </c>
      <c r="H364" s="2">
        <f>E364/G364*100</f>
        <v>4.4226332495859218E-3</v>
      </c>
      <c r="I364" t="str">
        <f>IF(E364&gt;300000, "MAGGIORE", "")</f>
        <v/>
      </c>
      <c r="L364" s="20"/>
      <c r="M364" s="14"/>
      <c r="N364" s="11"/>
    </row>
    <row r="365" spans="1:14" x14ac:dyDescent="0.2">
      <c r="A365" t="s">
        <v>370</v>
      </c>
      <c r="B365" t="s">
        <v>8</v>
      </c>
      <c r="D365" t="s">
        <v>319</v>
      </c>
      <c r="E365">
        <v>594</v>
      </c>
      <c r="F365" s="2">
        <f>E365/SUM(E:E)*100</f>
        <v>9.9961371829478552E-4</v>
      </c>
      <c r="G365">
        <f>SUMIF(B:B,B365,E:E)</f>
        <v>4363916</v>
      </c>
      <c r="H365" s="2">
        <f>E365/G365*100</f>
        <v>1.3611627721523512E-2</v>
      </c>
      <c r="I365" t="str">
        <f>IF(E365&gt;300000, "MAGGIORE", "")</f>
        <v/>
      </c>
      <c r="L365" s="20"/>
      <c r="M365" s="14"/>
      <c r="N365" s="11"/>
    </row>
    <row r="366" spans="1:14" x14ac:dyDescent="0.2">
      <c r="A366" t="s">
        <v>371</v>
      </c>
      <c r="B366" t="s">
        <v>8</v>
      </c>
      <c r="D366" t="s">
        <v>319</v>
      </c>
      <c r="E366">
        <v>672</v>
      </c>
      <c r="F366" s="2">
        <f>E366/SUM(E:E)*100</f>
        <v>1.1308761257476361E-3</v>
      </c>
      <c r="G366">
        <f>SUMIF(B:B,B366,E:E)</f>
        <v>4363916</v>
      </c>
      <c r="H366" s="2">
        <f>E366/G366*100</f>
        <v>1.5399013179905389E-2</v>
      </c>
      <c r="I366" t="str">
        <f>IF(E366&gt;300000, "MAGGIORE", "")</f>
        <v/>
      </c>
      <c r="L366" s="20"/>
      <c r="M366" s="14"/>
      <c r="N366" s="11"/>
    </row>
    <row r="367" spans="1:14" x14ac:dyDescent="0.2">
      <c r="A367" t="s">
        <v>372</v>
      </c>
      <c r="B367" t="s">
        <v>8</v>
      </c>
      <c r="D367" t="s">
        <v>319</v>
      </c>
      <c r="E367">
        <v>4246</v>
      </c>
      <c r="F367" s="2">
        <f>E367/SUM(E:E)*100</f>
        <v>7.1453869492923566E-3</v>
      </c>
      <c r="G367">
        <f>SUMIF(B:B,B367,E:E)</f>
        <v>4363916</v>
      </c>
      <c r="H367" s="2">
        <f>E367/G367*100</f>
        <v>9.7297931490890291E-2</v>
      </c>
      <c r="I367" t="str">
        <f>IF(E367&gt;300000, "MAGGIORE", "")</f>
        <v/>
      </c>
      <c r="L367" s="20"/>
      <c r="M367" s="14"/>
      <c r="N367" s="11"/>
    </row>
    <row r="368" spans="1:14" x14ac:dyDescent="0.2">
      <c r="A368" t="s">
        <v>373</v>
      </c>
      <c r="B368" t="s">
        <v>8</v>
      </c>
      <c r="D368" t="s">
        <v>319</v>
      </c>
      <c r="E368">
        <v>400</v>
      </c>
      <c r="F368" s="2">
        <f>E368/SUM(E:E)*100</f>
        <v>6.7314055104025956E-4</v>
      </c>
      <c r="G368">
        <f>SUMIF(B:B,B368,E:E)</f>
        <v>4363916</v>
      </c>
      <c r="H368" s="2">
        <f>E368/G368*100</f>
        <v>9.1660792737532065E-3</v>
      </c>
      <c r="I368" t="str">
        <f>IF(E368&gt;300000, "MAGGIORE", "")</f>
        <v/>
      </c>
      <c r="L368" s="20"/>
      <c r="M368" s="14"/>
      <c r="N368" s="11"/>
    </row>
    <row r="369" spans="1:14" x14ac:dyDescent="0.2">
      <c r="A369" t="s">
        <v>374</v>
      </c>
      <c r="B369" t="s">
        <v>8</v>
      </c>
      <c r="D369" t="s">
        <v>319</v>
      </c>
      <c r="E369">
        <v>66</v>
      </c>
      <c r="F369" s="2">
        <f>E369/SUM(E:E)*100</f>
        <v>1.1106819092164282E-4</v>
      </c>
      <c r="G369">
        <f>SUMIF(B:B,B369,E:E)</f>
        <v>4363916</v>
      </c>
      <c r="H369" s="2">
        <f>E369/G369*100</f>
        <v>1.512403080169279E-3</v>
      </c>
      <c r="I369" t="str">
        <f>IF(E369&gt;300000, "MAGGIORE", "")</f>
        <v/>
      </c>
      <c r="L369" s="20"/>
      <c r="M369" s="14"/>
      <c r="N369" s="11"/>
    </row>
    <row r="370" spans="1:14" x14ac:dyDescent="0.2">
      <c r="A370" t="s">
        <v>375</v>
      </c>
      <c r="B370" t="s">
        <v>8</v>
      </c>
      <c r="D370" t="s">
        <v>319</v>
      </c>
      <c r="E370">
        <v>137</v>
      </c>
      <c r="F370" s="2">
        <f>E370/SUM(E:E)*100</f>
        <v>2.3055063873128891E-4</v>
      </c>
      <c r="G370">
        <f>SUMIF(B:B,B370,E:E)</f>
        <v>4363916</v>
      </c>
      <c r="H370" s="2">
        <f>E370/G370*100</f>
        <v>3.1393821512604729E-3</v>
      </c>
      <c r="I370" t="str">
        <f>IF(E370&gt;300000, "MAGGIORE", "")</f>
        <v/>
      </c>
      <c r="L370" s="20"/>
      <c r="M370" s="14"/>
      <c r="N370" s="11"/>
    </row>
    <row r="371" spans="1:14" x14ac:dyDescent="0.2">
      <c r="A371" t="s">
        <v>376</v>
      </c>
      <c r="B371" t="s">
        <v>8</v>
      </c>
      <c r="D371" t="s">
        <v>319</v>
      </c>
      <c r="E371">
        <v>469</v>
      </c>
      <c r="F371" s="2">
        <f>E371/SUM(E:E)*100</f>
        <v>7.8925729609470433E-4</v>
      </c>
      <c r="G371">
        <f>SUMIF(B:B,B371,E:E)</f>
        <v>4363916</v>
      </c>
      <c r="H371" s="2">
        <f>E371/G371*100</f>
        <v>1.0747227948475635E-2</v>
      </c>
      <c r="I371" t="str">
        <f>IF(E371&gt;300000, "MAGGIORE", "")</f>
        <v/>
      </c>
      <c r="L371" s="20"/>
      <c r="M371" s="14"/>
      <c r="N371" s="11"/>
    </row>
    <row r="372" spans="1:14" x14ac:dyDescent="0.2">
      <c r="A372" t="s">
        <v>377</v>
      </c>
      <c r="B372" t="s">
        <v>8</v>
      </c>
      <c r="D372" t="s">
        <v>319</v>
      </c>
      <c r="E372">
        <v>2465</v>
      </c>
      <c r="F372" s="2">
        <f>E372/SUM(E:E)*100</f>
        <v>4.1482286457855998E-3</v>
      </c>
      <c r="G372">
        <f>SUMIF(B:B,B372,E:E)</f>
        <v>4363916</v>
      </c>
      <c r="H372" s="2">
        <f>E372/G372*100</f>
        <v>5.6485963524504135E-2</v>
      </c>
      <c r="I372" t="str">
        <f>IF(E372&gt;300000, "MAGGIORE", "")</f>
        <v/>
      </c>
      <c r="L372" s="20"/>
      <c r="M372" s="14"/>
      <c r="N372" s="11"/>
    </row>
    <row r="373" spans="1:14" x14ac:dyDescent="0.2">
      <c r="A373" t="s">
        <v>378</v>
      </c>
      <c r="B373" t="s">
        <v>8</v>
      </c>
      <c r="D373" t="s">
        <v>319</v>
      </c>
      <c r="E373">
        <v>580</v>
      </c>
      <c r="F373" s="2">
        <f>E373/SUM(E:E)*100</f>
        <v>9.7605379900837644E-4</v>
      </c>
      <c r="G373">
        <f>SUMIF(B:B,B373,E:E)</f>
        <v>4363916</v>
      </c>
      <c r="H373" s="2">
        <f>E373/G373*100</f>
        <v>1.3290814946942151E-2</v>
      </c>
      <c r="I373" t="str">
        <f>IF(E373&gt;300000, "MAGGIORE", "")</f>
        <v/>
      </c>
      <c r="L373" s="20"/>
      <c r="M373" s="14"/>
      <c r="N373" s="11"/>
    </row>
    <row r="374" spans="1:14" x14ac:dyDescent="0.2">
      <c r="A374" t="s">
        <v>379</v>
      </c>
      <c r="B374" t="s">
        <v>8</v>
      </c>
      <c r="D374" t="s">
        <v>319</v>
      </c>
      <c r="E374">
        <v>194</v>
      </c>
      <c r="F374" s="2">
        <f>E374/SUM(E:E)*100</f>
        <v>3.2647316725452591E-4</v>
      </c>
      <c r="G374">
        <f>SUMIF(B:B,B374,E:E)</f>
        <v>4363916</v>
      </c>
      <c r="H374" s="2">
        <f>E374/G374*100</f>
        <v>4.4455484477703049E-3</v>
      </c>
      <c r="I374" t="str">
        <f>IF(E374&gt;300000, "MAGGIORE", "")</f>
        <v/>
      </c>
      <c r="L374" s="20"/>
      <c r="M374" s="14"/>
      <c r="N374" s="11"/>
    </row>
    <row r="375" spans="1:14" x14ac:dyDescent="0.2">
      <c r="A375" t="s">
        <v>380</v>
      </c>
      <c r="B375" t="s">
        <v>8</v>
      </c>
      <c r="D375" t="s">
        <v>319</v>
      </c>
      <c r="E375">
        <v>979</v>
      </c>
      <c r="F375" s="2">
        <f>E375/SUM(E:E)*100</f>
        <v>1.6475114986710354E-3</v>
      </c>
      <c r="G375">
        <f>SUMIF(B:B,B375,E:E)</f>
        <v>4363916</v>
      </c>
      <c r="H375" s="2">
        <f>E375/G375*100</f>
        <v>2.2433979022510972E-2</v>
      </c>
      <c r="I375" t="str">
        <f>IF(E375&gt;300000, "MAGGIORE", "")</f>
        <v/>
      </c>
      <c r="L375" s="20"/>
      <c r="M375" s="14"/>
      <c r="N375" s="11"/>
    </row>
    <row r="376" spans="1:14" x14ac:dyDescent="0.2">
      <c r="A376" t="s">
        <v>381</v>
      </c>
      <c r="B376" t="s">
        <v>8</v>
      </c>
      <c r="D376" t="s">
        <v>319</v>
      </c>
      <c r="E376">
        <v>237</v>
      </c>
      <c r="F376" s="2">
        <f>E376/SUM(E:E)*100</f>
        <v>3.988357764913538E-4</v>
      </c>
      <c r="G376">
        <f>SUMIF(B:B,B376,E:E)</f>
        <v>4363916</v>
      </c>
      <c r="H376" s="2">
        <f>E376/G376*100</f>
        <v>5.4309019696987754E-3</v>
      </c>
      <c r="I376" t="str">
        <f>IF(E376&gt;300000, "MAGGIORE", "")</f>
        <v/>
      </c>
      <c r="L376" s="20"/>
      <c r="M376" s="14"/>
      <c r="N376" s="11"/>
    </row>
    <row r="377" spans="1:14" x14ac:dyDescent="0.2">
      <c r="A377" t="s">
        <v>382</v>
      </c>
      <c r="B377" t="s">
        <v>8</v>
      </c>
      <c r="D377" t="s">
        <v>319</v>
      </c>
      <c r="E377">
        <v>114</v>
      </c>
      <c r="F377" s="2">
        <f>E377/SUM(E:E)*100</f>
        <v>1.9184505704647399E-4</v>
      </c>
      <c r="G377">
        <f>SUMIF(B:B,B377,E:E)</f>
        <v>4363916</v>
      </c>
      <c r="H377" s="2">
        <f>E377/G377*100</f>
        <v>2.612332593019664E-3</v>
      </c>
      <c r="I377" t="str">
        <f>IF(E377&gt;300000, "MAGGIORE", "")</f>
        <v/>
      </c>
      <c r="L377" s="20"/>
      <c r="M377" s="14"/>
      <c r="N377" s="11"/>
    </row>
    <row r="378" spans="1:14" x14ac:dyDescent="0.2">
      <c r="A378" t="s">
        <v>383</v>
      </c>
      <c r="B378" t="s">
        <v>8</v>
      </c>
      <c r="D378" t="s">
        <v>319</v>
      </c>
      <c r="E378">
        <v>4170</v>
      </c>
      <c r="F378" s="2">
        <f>E378/SUM(E:E)*100</f>
        <v>7.0174902445947068E-3</v>
      </c>
      <c r="G378">
        <f>SUMIF(B:B,B378,E:E)</f>
        <v>4363916</v>
      </c>
      <c r="H378" s="2">
        <f>E378/G378*100</f>
        <v>9.5556376428877182E-2</v>
      </c>
      <c r="I378" t="str">
        <f>IF(E378&gt;300000, "MAGGIORE", "")</f>
        <v/>
      </c>
      <c r="L378" s="20"/>
      <c r="M378" s="14"/>
      <c r="N378" s="11"/>
    </row>
    <row r="379" spans="1:14" x14ac:dyDescent="0.2">
      <c r="A379" t="s">
        <v>384</v>
      </c>
      <c r="B379" t="s">
        <v>8</v>
      </c>
      <c r="D379" t="s">
        <v>319</v>
      </c>
      <c r="E379">
        <v>1768</v>
      </c>
      <c r="F379" s="2">
        <f>E379/SUM(E:E)*100</f>
        <v>2.9752812355979476E-3</v>
      </c>
      <c r="G379">
        <f>SUMIF(B:B,B379,E:E)</f>
        <v>4363916</v>
      </c>
      <c r="H379" s="2">
        <f>E379/G379*100</f>
        <v>4.0514070389989172E-2</v>
      </c>
      <c r="I379" t="str">
        <f>IF(E379&gt;300000, "MAGGIORE", "")</f>
        <v/>
      </c>
      <c r="L379" s="20"/>
      <c r="M379" s="14"/>
      <c r="N379" s="11"/>
    </row>
    <row r="380" spans="1:14" x14ac:dyDescent="0.2">
      <c r="A380" t="s">
        <v>385</v>
      </c>
      <c r="B380" t="s">
        <v>8</v>
      </c>
      <c r="D380" t="s">
        <v>319</v>
      </c>
      <c r="E380">
        <v>8825</v>
      </c>
      <c r="F380" s="2">
        <f>E380/SUM(E:E)*100</f>
        <v>1.4851163407325729E-2</v>
      </c>
      <c r="G380">
        <f>SUMIF(B:B,B380,E:E)</f>
        <v>4363916</v>
      </c>
      <c r="H380" s="2">
        <f>E380/G380*100</f>
        <v>0.20222662397718014</v>
      </c>
      <c r="I380" t="str">
        <f>IF(E380&gt;300000, "MAGGIORE", "")</f>
        <v/>
      </c>
      <c r="L380" s="20"/>
      <c r="M380" s="14"/>
      <c r="N380" s="11"/>
    </row>
    <row r="381" spans="1:14" x14ac:dyDescent="0.2">
      <c r="A381" t="s">
        <v>386</v>
      </c>
      <c r="B381" t="s">
        <v>8</v>
      </c>
      <c r="D381" t="s">
        <v>319</v>
      </c>
      <c r="E381">
        <v>391</v>
      </c>
      <c r="F381" s="2">
        <f>E381/SUM(E:E)*100</f>
        <v>6.5799488864185375E-4</v>
      </c>
      <c r="G381">
        <f>SUMIF(B:B,B381,E:E)</f>
        <v>4363916</v>
      </c>
      <c r="H381" s="2">
        <f>E381/G381*100</f>
        <v>8.9598424900937598E-3</v>
      </c>
      <c r="I381" t="str">
        <f>IF(E381&gt;300000, "MAGGIORE", "")</f>
        <v/>
      </c>
      <c r="L381" s="20"/>
      <c r="M381" s="14"/>
      <c r="N381" s="11"/>
    </row>
    <row r="382" spans="1:14" x14ac:dyDescent="0.2">
      <c r="A382" t="s">
        <v>387</v>
      </c>
      <c r="B382" t="s">
        <v>8</v>
      </c>
      <c r="D382" t="s">
        <v>319</v>
      </c>
      <c r="E382">
        <v>402</v>
      </c>
      <c r="F382" s="2">
        <f>E382/SUM(E:E)*100</f>
        <v>6.7650625379546089E-4</v>
      </c>
      <c r="G382">
        <f>SUMIF(B:B,B382,E:E)</f>
        <v>4363916</v>
      </c>
      <c r="H382" s="2">
        <f>E382/G382*100</f>
        <v>9.2119096701219743E-3</v>
      </c>
      <c r="I382" t="str">
        <f>IF(E382&gt;300000, "MAGGIORE", "")</f>
        <v/>
      </c>
      <c r="L382" s="20"/>
      <c r="M382" s="14"/>
      <c r="N382" s="11"/>
    </row>
    <row r="383" spans="1:14" x14ac:dyDescent="0.2">
      <c r="A383" t="s">
        <v>388</v>
      </c>
      <c r="B383" t="s">
        <v>8</v>
      </c>
      <c r="D383" t="s">
        <v>319</v>
      </c>
      <c r="E383">
        <v>5141</v>
      </c>
      <c r="F383" s="2">
        <f>E383/SUM(E:E)*100</f>
        <v>8.651538932244936E-3</v>
      </c>
      <c r="G383">
        <f>SUMIF(B:B,B383,E:E)</f>
        <v>4363916</v>
      </c>
      <c r="H383" s="2">
        <f>E383/G383*100</f>
        <v>0.1178070338659131</v>
      </c>
      <c r="I383" t="str">
        <f>IF(E383&gt;300000, "MAGGIORE", "")</f>
        <v/>
      </c>
      <c r="L383" s="20"/>
      <c r="M383" s="14"/>
      <c r="N383" s="11"/>
    </row>
    <row r="384" spans="1:14" x14ac:dyDescent="0.2">
      <c r="A384" t="s">
        <v>389</v>
      </c>
      <c r="B384" t="s">
        <v>8</v>
      </c>
      <c r="D384" t="s">
        <v>319</v>
      </c>
      <c r="E384">
        <v>1258</v>
      </c>
      <c r="F384" s="2">
        <f>E384/SUM(E:E)*100</f>
        <v>2.1170270330216163E-3</v>
      </c>
      <c r="G384">
        <f>SUMIF(B:B,B384,E:E)</f>
        <v>4363916</v>
      </c>
      <c r="H384" s="2">
        <f>E384/G384*100</f>
        <v>2.8827319315953837E-2</v>
      </c>
      <c r="I384" t="str">
        <f>IF(E384&gt;300000, "MAGGIORE", "")</f>
        <v/>
      </c>
      <c r="L384" s="20"/>
      <c r="M384" s="14"/>
      <c r="N384" s="11"/>
    </row>
    <row r="385" spans="1:14" x14ac:dyDescent="0.2">
      <c r="A385" t="s">
        <v>390</v>
      </c>
      <c r="B385" t="s">
        <v>8</v>
      </c>
      <c r="D385" t="s">
        <v>319</v>
      </c>
      <c r="E385">
        <v>709</v>
      </c>
      <c r="F385" s="2">
        <f>E385/SUM(E:E)*100</f>
        <v>1.1931416267188602E-3</v>
      </c>
      <c r="G385">
        <f>SUMIF(B:B,B385,E:E)</f>
        <v>4363916</v>
      </c>
      <c r="H385" s="2">
        <f>E385/G385*100</f>
        <v>1.6246875512727559E-2</v>
      </c>
      <c r="I385" t="str">
        <f>IF(E385&gt;300000, "MAGGIORE", "")</f>
        <v/>
      </c>
      <c r="L385" s="20"/>
      <c r="M385" s="14"/>
      <c r="N385" s="11"/>
    </row>
    <row r="386" spans="1:14" x14ac:dyDescent="0.2">
      <c r="A386" t="s">
        <v>391</v>
      </c>
      <c r="B386" t="s">
        <v>8</v>
      </c>
      <c r="D386" t="s">
        <v>319</v>
      </c>
      <c r="E386">
        <v>7437</v>
      </c>
      <c r="F386" s="2">
        <f>E386/SUM(E:E)*100</f>
        <v>1.2515365695216026E-2</v>
      </c>
      <c r="G386">
        <f>SUMIF(B:B,B386,E:E)</f>
        <v>4363916</v>
      </c>
      <c r="H386" s="2">
        <f>E386/G386*100</f>
        <v>0.1704203288972565</v>
      </c>
      <c r="I386" t="str">
        <f>IF(E386&gt;300000, "MAGGIORE", "")</f>
        <v/>
      </c>
      <c r="L386" s="20"/>
      <c r="M386" s="14"/>
      <c r="N386" s="11"/>
    </row>
    <row r="387" spans="1:14" x14ac:dyDescent="0.2">
      <c r="A387" t="s">
        <v>392</v>
      </c>
      <c r="B387" t="s">
        <v>8</v>
      </c>
      <c r="D387" t="s">
        <v>319</v>
      </c>
      <c r="E387">
        <v>3558</v>
      </c>
      <c r="F387" s="2">
        <f>E387/SUM(E:E)*100</f>
        <v>5.9875852015031095E-3</v>
      </c>
      <c r="G387">
        <f>SUMIF(B:B,B387,E:E)</f>
        <v>4363916</v>
      </c>
      <c r="H387" s="2">
        <f>E387/G387*100</f>
        <v>8.1532275140034777E-2</v>
      </c>
      <c r="I387" t="str">
        <f>IF(E387&gt;300000, "MAGGIORE", "")</f>
        <v/>
      </c>
      <c r="L387" s="20"/>
      <c r="M387" s="14"/>
      <c r="N387" s="11"/>
    </row>
    <row r="388" spans="1:14" x14ac:dyDescent="0.2">
      <c r="A388" t="s">
        <v>393</v>
      </c>
      <c r="B388" t="s">
        <v>8</v>
      </c>
      <c r="D388" t="s">
        <v>319</v>
      </c>
      <c r="E388">
        <v>2117</v>
      </c>
      <c r="F388" s="2">
        <f>E388/SUM(E:E)*100</f>
        <v>3.5625963663805742E-3</v>
      </c>
      <c r="G388">
        <f>SUMIF(B:B,B388,E:E)</f>
        <v>4363916</v>
      </c>
      <c r="H388" s="2">
        <f>E388/G388*100</f>
        <v>4.8511474556338849E-2</v>
      </c>
      <c r="I388" t="str">
        <f>IF(E388&gt;300000, "MAGGIORE", "")</f>
        <v/>
      </c>
      <c r="L388" s="20"/>
      <c r="M388" s="14"/>
      <c r="N388" s="11"/>
    </row>
    <row r="389" spans="1:14" x14ac:dyDescent="0.2">
      <c r="A389" t="s">
        <v>394</v>
      </c>
      <c r="B389" t="s">
        <v>8</v>
      </c>
      <c r="D389" t="s">
        <v>319</v>
      </c>
      <c r="E389">
        <v>7542</v>
      </c>
      <c r="F389" s="2">
        <f>E389/SUM(E:E)*100</f>
        <v>1.2692065089864096E-2</v>
      </c>
      <c r="G389">
        <f>SUMIF(B:B,B389,E:E)</f>
        <v>4363916</v>
      </c>
      <c r="H389" s="2">
        <f>E389/G389*100</f>
        <v>0.17282642470661672</v>
      </c>
      <c r="I389" t="str">
        <f>IF(E389&gt;300000, "MAGGIORE", "")</f>
        <v/>
      </c>
      <c r="L389" s="20"/>
      <c r="M389" s="14"/>
      <c r="N389" s="11"/>
    </row>
    <row r="390" spans="1:14" x14ac:dyDescent="0.2">
      <c r="A390" t="s">
        <v>395</v>
      </c>
      <c r="B390" t="s">
        <v>8</v>
      </c>
      <c r="D390" t="s">
        <v>319</v>
      </c>
      <c r="E390">
        <v>46308</v>
      </c>
      <c r="F390" s="2">
        <f>E390/SUM(E:E)*100</f>
        <v>7.7929481593930858E-2</v>
      </c>
      <c r="G390">
        <f>SUMIF(B:B,B390,E:E)</f>
        <v>4363916</v>
      </c>
      <c r="H390" s="2">
        <f>E390/G390*100</f>
        <v>1.0611569975224089</v>
      </c>
      <c r="I390" t="str">
        <f>IF(E390&gt;300000, "MAGGIORE", "")</f>
        <v/>
      </c>
      <c r="L390" s="20"/>
      <c r="M390" s="14"/>
      <c r="N390" s="11"/>
    </row>
    <row r="391" spans="1:14" x14ac:dyDescent="0.2">
      <c r="A391" t="s">
        <v>396</v>
      </c>
      <c r="B391" t="s">
        <v>8</v>
      </c>
      <c r="D391" t="s">
        <v>319</v>
      </c>
      <c r="E391">
        <v>465</v>
      </c>
      <c r="F391" s="2">
        <f>E391/SUM(E:E)*100</f>
        <v>7.825258905843019E-4</v>
      </c>
      <c r="G391">
        <f>SUMIF(B:B,B391,E:E)</f>
        <v>4363916</v>
      </c>
      <c r="H391" s="2">
        <f>E391/G391*100</f>
        <v>1.0655567155738104E-2</v>
      </c>
      <c r="I391" t="str">
        <f>IF(E391&gt;300000, "MAGGIORE", "")</f>
        <v/>
      </c>
      <c r="L391" s="20"/>
      <c r="M391" s="14"/>
      <c r="N391" s="11"/>
    </row>
    <row r="392" spans="1:14" x14ac:dyDescent="0.2">
      <c r="A392" t="s">
        <v>397</v>
      </c>
      <c r="B392" t="s">
        <v>8</v>
      </c>
      <c r="D392" t="s">
        <v>319</v>
      </c>
      <c r="E392">
        <v>1618</v>
      </c>
      <c r="F392" s="2">
        <f>E392/SUM(E:E)*100</f>
        <v>2.7228535289578501E-3</v>
      </c>
      <c r="G392">
        <f>SUMIF(B:B,B392,E:E)</f>
        <v>4363916</v>
      </c>
      <c r="H392" s="2">
        <f>E392/G392*100</f>
        <v>3.7076790662331723E-2</v>
      </c>
      <c r="I392" t="str">
        <f>IF(E392&gt;300000, "MAGGIORE", "")</f>
        <v/>
      </c>
      <c r="L392" s="20"/>
      <c r="M392" s="14"/>
      <c r="N392" s="11"/>
    </row>
    <row r="393" spans="1:14" x14ac:dyDescent="0.2">
      <c r="A393" t="s">
        <v>398</v>
      </c>
      <c r="B393" t="s">
        <v>8</v>
      </c>
      <c r="D393" t="s">
        <v>319</v>
      </c>
      <c r="E393">
        <v>162</v>
      </c>
      <c r="F393" s="2">
        <f>E393/SUM(E:E)*100</f>
        <v>2.7262192317130515E-4</v>
      </c>
      <c r="G393">
        <f>SUMIF(B:B,B393,E:E)</f>
        <v>4363916</v>
      </c>
      <c r="H393" s="2">
        <f>E393/G393*100</f>
        <v>3.7122621058700489E-3</v>
      </c>
      <c r="I393" t="str">
        <f>IF(E393&gt;300000, "MAGGIORE", "")</f>
        <v/>
      </c>
      <c r="L393" s="20"/>
      <c r="M393" s="14"/>
      <c r="N393" s="11"/>
    </row>
    <row r="394" spans="1:14" x14ac:dyDescent="0.2">
      <c r="A394" t="s">
        <v>399</v>
      </c>
      <c r="B394" t="s">
        <v>8</v>
      </c>
      <c r="D394" t="s">
        <v>319</v>
      </c>
      <c r="E394">
        <v>190</v>
      </c>
      <c r="F394" s="2">
        <f>E394/SUM(E:E)*100</f>
        <v>3.1974176174412336E-4</v>
      </c>
      <c r="G394">
        <f>SUMIF(B:B,B394,E:E)</f>
        <v>4363916</v>
      </c>
      <c r="H394" s="2">
        <f>E394/G394*100</f>
        <v>4.3538876550327735E-3</v>
      </c>
      <c r="I394" t="str">
        <f>IF(E394&gt;300000, "MAGGIORE", "")</f>
        <v/>
      </c>
      <c r="L394" s="20"/>
      <c r="M394" s="14"/>
      <c r="N394" s="11"/>
    </row>
    <row r="395" spans="1:14" x14ac:dyDescent="0.2">
      <c r="A395" t="s">
        <v>400</v>
      </c>
      <c r="B395" t="s">
        <v>8</v>
      </c>
      <c r="D395" t="s">
        <v>319</v>
      </c>
      <c r="E395">
        <v>1027</v>
      </c>
      <c r="F395" s="2">
        <f>E395/SUM(E:E)*100</f>
        <v>1.7282883647958666E-3</v>
      </c>
      <c r="G395">
        <f>SUMIF(B:B,B395,E:E)</f>
        <v>4363916</v>
      </c>
      <c r="H395" s="2">
        <f>E395/G395*100</f>
        <v>2.3533908535361359E-2</v>
      </c>
      <c r="I395" t="str">
        <f>IF(E395&gt;300000, "MAGGIORE", "")</f>
        <v/>
      </c>
      <c r="L395" s="20"/>
      <c r="M395" s="14"/>
      <c r="N395" s="11"/>
    </row>
    <row r="396" spans="1:14" x14ac:dyDescent="0.2">
      <c r="A396" t="s">
        <v>401</v>
      </c>
      <c r="B396" t="s">
        <v>8</v>
      </c>
      <c r="D396" t="s">
        <v>402</v>
      </c>
      <c r="E396">
        <v>1554</v>
      </c>
      <c r="F396" s="2">
        <f>E396/SUM(E:E)*100</f>
        <v>2.6151510407914085E-3</v>
      </c>
      <c r="G396">
        <f>SUMIF(B:B,B396,E:E)</f>
        <v>4363916</v>
      </c>
      <c r="H396" s="2">
        <f>E396/G396*100</f>
        <v>3.5610217978531207E-2</v>
      </c>
      <c r="I396" t="str">
        <f>IF(E396&gt;300000, "MAGGIORE", "")</f>
        <v/>
      </c>
      <c r="L396" s="20"/>
      <c r="M396" s="14"/>
      <c r="N396" s="11"/>
    </row>
    <row r="397" spans="1:14" x14ac:dyDescent="0.2">
      <c r="A397" t="s">
        <v>403</v>
      </c>
      <c r="B397" t="s">
        <v>8</v>
      </c>
      <c r="D397" t="s">
        <v>402</v>
      </c>
      <c r="E397">
        <v>874</v>
      </c>
      <c r="F397" s="2">
        <f>E397/SUM(E:E)*100</f>
        <v>1.4708121040229673E-3</v>
      </c>
      <c r="G397">
        <f>SUMIF(B:B,B397,E:E)</f>
        <v>4363916</v>
      </c>
      <c r="H397" s="2">
        <f>E397/G397*100</f>
        <v>2.0027883213150757E-2</v>
      </c>
      <c r="I397" t="str">
        <f>IF(E397&gt;300000, "MAGGIORE", "")</f>
        <v/>
      </c>
      <c r="L397" s="20"/>
      <c r="M397" s="14"/>
      <c r="N397" s="11"/>
    </row>
    <row r="398" spans="1:14" x14ac:dyDescent="0.2">
      <c r="A398" t="s">
        <v>404</v>
      </c>
      <c r="B398" t="s">
        <v>8</v>
      </c>
      <c r="D398" t="s">
        <v>402</v>
      </c>
      <c r="E398">
        <v>2201</v>
      </c>
      <c r="F398" s="2">
        <f>E398/SUM(E:E)*100</f>
        <v>3.7039558820990285E-3</v>
      </c>
      <c r="G398">
        <f>SUMIF(B:B,B398,E:E)</f>
        <v>4363916</v>
      </c>
      <c r="H398" s="2">
        <f>E398/G398*100</f>
        <v>5.0436351203827029E-2</v>
      </c>
      <c r="I398" t="str">
        <f>IF(E398&gt;300000, "MAGGIORE", "")</f>
        <v/>
      </c>
      <c r="L398" s="20"/>
      <c r="M398" s="14"/>
      <c r="N398" s="11"/>
    </row>
    <row r="399" spans="1:14" x14ac:dyDescent="0.2">
      <c r="A399" t="s">
        <v>405</v>
      </c>
      <c r="B399" t="s">
        <v>8</v>
      </c>
      <c r="D399" t="s">
        <v>402</v>
      </c>
      <c r="E399">
        <v>14195</v>
      </c>
      <c r="F399" s="2">
        <f>E399/SUM(E:E)*100</f>
        <v>2.3888075305041213E-2</v>
      </c>
      <c r="G399">
        <f>SUMIF(B:B,B399,E:E)</f>
        <v>4363916</v>
      </c>
      <c r="H399" s="2">
        <f>E399/G399*100</f>
        <v>0.32528123822731692</v>
      </c>
      <c r="I399" t="str">
        <f>IF(E399&gt;300000, "MAGGIORE", "")</f>
        <v/>
      </c>
      <c r="L399" s="20"/>
      <c r="M399" s="14"/>
      <c r="N399" s="11"/>
    </row>
    <row r="400" spans="1:14" x14ac:dyDescent="0.2">
      <c r="A400" t="s">
        <v>406</v>
      </c>
      <c r="B400" t="s">
        <v>8</v>
      </c>
      <c r="D400" t="s">
        <v>402</v>
      </c>
      <c r="E400">
        <v>852</v>
      </c>
      <c r="F400" s="2">
        <f>E400/SUM(E:E)*100</f>
        <v>1.433789373715753E-3</v>
      </c>
      <c r="G400">
        <f>SUMIF(B:B,B400,E:E)</f>
        <v>4363916</v>
      </c>
      <c r="H400" s="2">
        <f>E400/G400*100</f>
        <v>1.9523748853094332E-2</v>
      </c>
      <c r="I400" t="str">
        <f>IF(E400&gt;300000, "MAGGIORE", "")</f>
        <v/>
      </c>
      <c r="L400" s="20"/>
      <c r="M400" s="14"/>
      <c r="N400" s="11"/>
    </row>
    <row r="401" spans="1:14" x14ac:dyDescent="0.2">
      <c r="A401" t="s">
        <v>407</v>
      </c>
      <c r="B401" t="s">
        <v>8</v>
      </c>
      <c r="D401" t="s">
        <v>402</v>
      </c>
      <c r="E401">
        <v>9375</v>
      </c>
      <c r="F401" s="2">
        <f>E401/SUM(E:E)*100</f>
        <v>1.5776731665006087E-2</v>
      </c>
      <c r="G401">
        <f>SUMIF(B:B,B401,E:E)</f>
        <v>4363916</v>
      </c>
      <c r="H401" s="2">
        <f>E401/G401*100</f>
        <v>0.21482998297859077</v>
      </c>
      <c r="I401" t="str">
        <f>IF(E401&gt;300000, "MAGGIORE", "")</f>
        <v/>
      </c>
      <c r="L401" s="20"/>
      <c r="M401" s="14"/>
      <c r="N401" s="11"/>
    </row>
    <row r="402" spans="1:14" x14ac:dyDescent="0.2">
      <c r="A402" t="s">
        <v>408</v>
      </c>
      <c r="B402" t="s">
        <v>8</v>
      </c>
      <c r="D402" t="s">
        <v>402</v>
      </c>
      <c r="E402">
        <v>1200</v>
      </c>
      <c r="F402" s="2">
        <f>E402/SUM(E:E)*100</f>
        <v>2.0194216531207788E-3</v>
      </c>
      <c r="G402">
        <f>SUMIF(B:B,B402,E:E)</f>
        <v>4363916</v>
      </c>
      <c r="H402" s="2">
        <f>E402/G402*100</f>
        <v>2.7498237821259625E-2</v>
      </c>
      <c r="I402" t="str">
        <f>IF(E402&gt;300000, "MAGGIORE", "")</f>
        <v/>
      </c>
      <c r="L402" s="20"/>
      <c r="M402" s="14"/>
      <c r="N402" s="11"/>
    </row>
    <row r="403" spans="1:14" x14ac:dyDescent="0.2">
      <c r="A403" t="s">
        <v>409</v>
      </c>
      <c r="B403" t="s">
        <v>8</v>
      </c>
      <c r="D403" t="s">
        <v>402</v>
      </c>
      <c r="E403">
        <v>1227</v>
      </c>
      <c r="F403" s="2">
        <f>E403/SUM(E:E)*100</f>
        <v>2.0648586403159966E-3</v>
      </c>
      <c r="G403">
        <f>SUMIF(B:B,B403,E:E)</f>
        <v>4363916</v>
      </c>
      <c r="H403" s="2">
        <f>E403/G403*100</f>
        <v>2.8116948172237959E-2</v>
      </c>
      <c r="I403" t="str">
        <f>IF(E403&gt;300000, "MAGGIORE", "")</f>
        <v/>
      </c>
      <c r="L403" s="20"/>
      <c r="M403" s="14"/>
      <c r="N403" s="11"/>
    </row>
    <row r="404" spans="1:14" x14ac:dyDescent="0.2">
      <c r="A404" t="s">
        <v>410</v>
      </c>
      <c r="B404" t="s">
        <v>8</v>
      </c>
      <c r="D404" t="s">
        <v>402</v>
      </c>
      <c r="E404">
        <v>1325</v>
      </c>
      <c r="F404" s="2">
        <f>E404/SUM(E:E)*100</f>
        <v>2.2297780753208598E-3</v>
      </c>
      <c r="G404">
        <f>SUMIF(B:B,B404,E:E)</f>
        <v>4363916</v>
      </c>
      <c r="H404" s="2">
        <f>E404/G404*100</f>
        <v>3.03626375943075E-2</v>
      </c>
      <c r="I404" t="str">
        <f>IF(E404&gt;300000, "MAGGIORE", "")</f>
        <v/>
      </c>
      <c r="L404" s="20"/>
      <c r="M404" s="14"/>
      <c r="N404" s="11"/>
    </row>
    <row r="405" spans="1:14" x14ac:dyDescent="0.2">
      <c r="A405" t="s">
        <v>411</v>
      </c>
      <c r="B405" t="s">
        <v>8</v>
      </c>
      <c r="D405" t="s">
        <v>402</v>
      </c>
      <c r="E405">
        <v>1176</v>
      </c>
      <c r="F405" s="2">
        <f>E405/SUM(E:E)*100</f>
        <v>1.9790332200583633E-3</v>
      </c>
      <c r="G405">
        <f>SUMIF(B:B,B405,E:E)</f>
        <v>4363916</v>
      </c>
      <c r="H405" s="2">
        <f>E405/G405*100</f>
        <v>2.6948273064834428E-2</v>
      </c>
      <c r="I405" t="str">
        <f>IF(E405&gt;300000, "MAGGIORE", "")</f>
        <v/>
      </c>
      <c r="L405" s="20"/>
      <c r="M405" s="14"/>
      <c r="N405" s="11"/>
    </row>
    <row r="406" spans="1:14" x14ac:dyDescent="0.2">
      <c r="A406" t="s">
        <v>412</v>
      </c>
      <c r="B406" t="s">
        <v>8</v>
      </c>
      <c r="D406" t="s">
        <v>402</v>
      </c>
      <c r="E406">
        <v>2083</v>
      </c>
      <c r="F406" s="2">
        <f>E406/SUM(E:E)*100</f>
        <v>3.5053794195421522E-3</v>
      </c>
      <c r="G406">
        <f>SUMIF(B:B,B406,E:E)</f>
        <v>4363916</v>
      </c>
      <c r="H406" s="2">
        <f>E406/G406*100</f>
        <v>4.7732357818069823E-2</v>
      </c>
      <c r="I406" t="str">
        <f>IF(E406&gt;300000, "MAGGIORE", "")</f>
        <v/>
      </c>
      <c r="L406" s="20"/>
      <c r="M406" s="14"/>
      <c r="N406" s="11"/>
    </row>
    <row r="407" spans="1:14" x14ac:dyDescent="0.2">
      <c r="A407" t="s">
        <v>413</v>
      </c>
      <c r="B407" t="s">
        <v>8</v>
      </c>
      <c r="D407" t="s">
        <v>402</v>
      </c>
      <c r="E407">
        <v>21166</v>
      </c>
      <c r="F407" s="2">
        <f>E407/SUM(E:E)*100</f>
        <v>3.5619232258295337E-2</v>
      </c>
      <c r="G407">
        <f>SUMIF(B:B,B407,E:E)</f>
        <v>4363916</v>
      </c>
      <c r="H407" s="2">
        <f>E407/G407*100</f>
        <v>0.48502308477065098</v>
      </c>
      <c r="I407" t="str">
        <f>IF(E407&gt;300000, "MAGGIORE", "")</f>
        <v/>
      </c>
      <c r="L407" s="20"/>
      <c r="M407" s="14"/>
      <c r="N407" s="11"/>
    </row>
    <row r="408" spans="1:14" x14ac:dyDescent="0.2">
      <c r="A408" t="s">
        <v>414</v>
      </c>
      <c r="B408" t="s">
        <v>8</v>
      </c>
      <c r="D408" t="s">
        <v>402</v>
      </c>
      <c r="E408">
        <v>4929</v>
      </c>
      <c r="F408" s="2">
        <f>E408/SUM(E:E)*100</f>
        <v>8.2947744401935999E-3</v>
      </c>
      <c r="G408">
        <f>SUMIF(B:B,B408,E:E)</f>
        <v>4363916</v>
      </c>
      <c r="H408" s="2">
        <f>E408/G408*100</f>
        <v>0.1129490118508239</v>
      </c>
      <c r="I408" t="str">
        <f>IF(E408&gt;300000, "MAGGIORE", "")</f>
        <v/>
      </c>
      <c r="L408" s="20"/>
      <c r="M408" s="14"/>
      <c r="N408" s="11"/>
    </row>
    <row r="409" spans="1:14" x14ac:dyDescent="0.2">
      <c r="A409" t="s">
        <v>415</v>
      </c>
      <c r="B409" t="s">
        <v>8</v>
      </c>
      <c r="D409" t="s">
        <v>402</v>
      </c>
      <c r="E409">
        <v>3050</v>
      </c>
      <c r="F409" s="2">
        <f>E409/SUM(E:E)*100</f>
        <v>5.1326967016819798E-3</v>
      </c>
      <c r="G409">
        <f>SUMIF(B:B,B409,E:E)</f>
        <v>4363916</v>
      </c>
      <c r="H409" s="2">
        <f>E409/G409*100</f>
        <v>6.9891354462368202E-2</v>
      </c>
      <c r="I409" t="str">
        <f>IF(E409&gt;300000, "MAGGIORE", "")</f>
        <v/>
      </c>
      <c r="L409" s="20"/>
      <c r="M409" s="14"/>
      <c r="N409" s="11"/>
    </row>
    <row r="410" spans="1:14" x14ac:dyDescent="0.2">
      <c r="A410" t="s">
        <v>416</v>
      </c>
      <c r="B410" t="s">
        <v>8</v>
      </c>
      <c r="D410" t="s">
        <v>402</v>
      </c>
      <c r="E410">
        <v>1234</v>
      </c>
      <c r="F410" s="2">
        <f>E410/SUM(E:E)*100</f>
        <v>2.0766385999592008E-3</v>
      </c>
      <c r="G410">
        <f>SUMIF(B:B,B410,E:E)</f>
        <v>4363916</v>
      </c>
      <c r="H410" s="2">
        <f>E410/G410*100</f>
        <v>2.8277354559528643E-2</v>
      </c>
      <c r="I410" t="str">
        <f>IF(E410&gt;300000, "MAGGIORE", "")</f>
        <v/>
      </c>
      <c r="L410" s="20"/>
      <c r="M410" s="14"/>
      <c r="N410" s="11"/>
    </row>
    <row r="411" spans="1:14" x14ac:dyDescent="0.2">
      <c r="A411" t="s">
        <v>417</v>
      </c>
      <c r="B411" t="s">
        <v>8</v>
      </c>
      <c r="D411" t="s">
        <v>402</v>
      </c>
      <c r="E411">
        <v>2585</v>
      </c>
      <c r="F411" s="2">
        <f>E411/SUM(E:E)*100</f>
        <v>4.3501708110976782E-3</v>
      </c>
      <c r="G411">
        <f>SUMIF(B:B,B411,E:E)</f>
        <v>4363916</v>
      </c>
      <c r="H411" s="2">
        <f>E411/G411*100</f>
        <v>5.9235787306630094E-2</v>
      </c>
      <c r="I411" t="str">
        <f>IF(E411&gt;300000, "MAGGIORE", "")</f>
        <v/>
      </c>
      <c r="L411" s="20"/>
      <c r="M411" s="14"/>
      <c r="N411" s="11"/>
    </row>
    <row r="412" spans="1:14" x14ac:dyDescent="0.2">
      <c r="A412" t="s">
        <v>418</v>
      </c>
      <c r="B412" t="s">
        <v>8</v>
      </c>
      <c r="D412" t="s">
        <v>402</v>
      </c>
      <c r="E412">
        <v>10770</v>
      </c>
      <c r="F412" s="2">
        <f>E412/SUM(E:E)*100</f>
        <v>1.812430933675899E-2</v>
      </c>
      <c r="G412">
        <f>SUMIF(B:B,B412,E:E)</f>
        <v>4363916</v>
      </c>
      <c r="H412" s="2">
        <f>E412/G412*100</f>
        <v>0.2467966844458051</v>
      </c>
      <c r="I412" t="str">
        <f>IF(E412&gt;300000, "MAGGIORE", "")</f>
        <v/>
      </c>
      <c r="L412" s="20"/>
      <c r="M412" s="14"/>
      <c r="N412" s="11"/>
    </row>
    <row r="413" spans="1:14" x14ac:dyDescent="0.2">
      <c r="A413" t="s">
        <v>419</v>
      </c>
      <c r="B413" t="s">
        <v>8</v>
      </c>
      <c r="D413" t="s">
        <v>402</v>
      </c>
      <c r="E413">
        <v>2578</v>
      </c>
      <c r="F413" s="2">
        <f>E413/SUM(E:E)*100</f>
        <v>4.338390851454473E-3</v>
      </c>
      <c r="G413">
        <f>SUMIF(B:B,B413,E:E)</f>
        <v>4363916</v>
      </c>
      <c r="H413" s="2">
        <f>E413/G413*100</f>
        <v>5.9075380919339421E-2</v>
      </c>
      <c r="I413" t="str">
        <f>IF(E413&gt;300000, "MAGGIORE", "")</f>
        <v/>
      </c>
      <c r="L413" s="20"/>
      <c r="M413" s="14"/>
      <c r="N413" s="11"/>
    </row>
    <row r="414" spans="1:14" x14ac:dyDescent="0.2">
      <c r="A414" t="s">
        <v>420</v>
      </c>
      <c r="B414" t="s">
        <v>8</v>
      </c>
      <c r="D414" t="s">
        <v>402</v>
      </c>
      <c r="E414">
        <v>1076</v>
      </c>
      <c r="F414" s="2">
        <f>E414/SUM(E:E)*100</f>
        <v>1.8107480822982982E-3</v>
      </c>
      <c r="G414">
        <f>SUMIF(B:B,B414,E:E)</f>
        <v>4363916</v>
      </c>
      <c r="H414" s="2">
        <f>E414/G414*100</f>
        <v>2.4656753246396126E-2</v>
      </c>
      <c r="I414" t="str">
        <f>IF(E414&gt;300000, "MAGGIORE", "")</f>
        <v/>
      </c>
      <c r="L414" s="20"/>
      <c r="M414" s="14"/>
      <c r="N414" s="11"/>
    </row>
    <row r="415" spans="1:14" x14ac:dyDescent="0.2">
      <c r="A415" t="s">
        <v>421</v>
      </c>
      <c r="B415" t="s">
        <v>8</v>
      </c>
      <c r="D415" t="s">
        <v>402</v>
      </c>
      <c r="E415">
        <v>930</v>
      </c>
      <c r="F415" s="2">
        <f>E415/SUM(E:E)*100</f>
        <v>1.5650517811686038E-3</v>
      </c>
      <c r="G415">
        <f>SUMIF(B:B,B415,E:E)</f>
        <v>4363916</v>
      </c>
      <c r="H415" s="2">
        <f>E415/G415*100</f>
        <v>2.1311134311476208E-2</v>
      </c>
      <c r="I415" t="str">
        <f>IF(E415&gt;300000, "MAGGIORE", "")</f>
        <v/>
      </c>
      <c r="L415" s="20"/>
      <c r="M415" s="14"/>
      <c r="N415" s="11"/>
    </row>
    <row r="416" spans="1:14" x14ac:dyDescent="0.2">
      <c r="A416" t="s">
        <v>422</v>
      </c>
      <c r="B416" t="s">
        <v>8</v>
      </c>
      <c r="D416" t="s">
        <v>402</v>
      </c>
      <c r="E416">
        <v>1555</v>
      </c>
      <c r="F416" s="2">
        <f>E416/SUM(E:E)*100</f>
        <v>2.6168338921690095E-3</v>
      </c>
      <c r="G416">
        <f>SUMIF(B:B,B416,E:E)</f>
        <v>4363916</v>
      </c>
      <c r="H416" s="2">
        <f>E416/G416*100</f>
        <v>3.5633133176715598E-2</v>
      </c>
      <c r="I416" t="str">
        <f>IF(E416&gt;300000, "MAGGIORE", "")</f>
        <v/>
      </c>
      <c r="L416" s="20"/>
      <c r="M416" s="14"/>
      <c r="N416" s="11"/>
    </row>
    <row r="417" spans="1:14" x14ac:dyDescent="0.2">
      <c r="A417" t="s">
        <v>423</v>
      </c>
      <c r="B417" t="s">
        <v>8</v>
      </c>
      <c r="D417" t="s">
        <v>402</v>
      </c>
      <c r="E417">
        <v>867</v>
      </c>
      <c r="F417" s="2">
        <f>E417/SUM(E:E)*100</f>
        <v>1.4590321443797628E-3</v>
      </c>
      <c r="G417">
        <f>SUMIF(B:B,B417,E:E)</f>
        <v>4363916</v>
      </c>
      <c r="H417" s="2">
        <f>E417/G417*100</f>
        <v>1.9867476825860077E-2</v>
      </c>
      <c r="I417" t="str">
        <f>IF(E417&gt;300000, "MAGGIORE", "")</f>
        <v/>
      </c>
      <c r="L417" s="20"/>
      <c r="M417" s="14"/>
      <c r="N417" s="11"/>
    </row>
    <row r="418" spans="1:14" x14ac:dyDescent="0.2">
      <c r="A418" t="s">
        <v>424</v>
      </c>
      <c r="B418" t="s">
        <v>8</v>
      </c>
      <c r="D418" t="s">
        <v>402</v>
      </c>
      <c r="E418">
        <v>323</v>
      </c>
      <c r="F418" s="2">
        <f>E418/SUM(E:E)*100</f>
        <v>5.4356099496500969E-4</v>
      </c>
      <c r="G418">
        <f>SUMIF(B:B,B418,E:E)</f>
        <v>4363916</v>
      </c>
      <c r="H418" s="2">
        <f>E418/G418*100</f>
        <v>7.4016090135557147E-3</v>
      </c>
      <c r="I418" t="str">
        <f>IF(E418&gt;300000, "MAGGIORE", "")</f>
        <v/>
      </c>
      <c r="L418" s="20"/>
      <c r="M418" s="14"/>
      <c r="N418" s="11"/>
    </row>
    <row r="419" spans="1:14" x14ac:dyDescent="0.2">
      <c r="A419" t="s">
        <v>425</v>
      </c>
      <c r="B419" t="s">
        <v>8</v>
      </c>
      <c r="D419" t="s">
        <v>402</v>
      </c>
      <c r="E419">
        <v>10005</v>
      </c>
      <c r="F419" s="2">
        <f>E419/SUM(E:E)*100</f>
        <v>1.6836928032894494E-2</v>
      </c>
      <c r="G419">
        <f>SUMIF(B:B,B419,E:E)</f>
        <v>4363916</v>
      </c>
      <c r="H419" s="2">
        <f>E419/G419*100</f>
        <v>0.22926655783475211</v>
      </c>
      <c r="I419" t="str">
        <f>IF(E419&gt;300000, "MAGGIORE", "")</f>
        <v/>
      </c>
      <c r="L419" s="20"/>
      <c r="M419" s="14"/>
      <c r="N419" s="11"/>
    </row>
    <row r="420" spans="1:14" x14ac:dyDescent="0.2">
      <c r="A420" t="s">
        <v>426</v>
      </c>
      <c r="B420" t="s">
        <v>8</v>
      </c>
      <c r="D420" t="s">
        <v>402</v>
      </c>
      <c r="E420">
        <v>407</v>
      </c>
      <c r="F420" s="2">
        <f>E420/SUM(E:E)*100</f>
        <v>6.8492051068346415E-4</v>
      </c>
      <c r="G420">
        <f>SUMIF(B:B,B420,E:E)</f>
        <v>4363916</v>
      </c>
      <c r="H420" s="2">
        <f>E420/G420*100</f>
        <v>9.3264856610438887E-3</v>
      </c>
      <c r="I420" t="str">
        <f>IF(E420&gt;300000, "MAGGIORE", "")</f>
        <v/>
      </c>
      <c r="L420" s="20"/>
      <c r="M420" s="14"/>
      <c r="N420" s="11"/>
    </row>
    <row r="421" spans="1:14" x14ac:dyDescent="0.2">
      <c r="A421" t="s">
        <v>427</v>
      </c>
      <c r="B421" t="s">
        <v>8</v>
      </c>
      <c r="D421" t="s">
        <v>402</v>
      </c>
      <c r="E421">
        <v>1280</v>
      </c>
      <c r="F421" s="2">
        <f>E421/SUM(E:E)*100</f>
        <v>2.154049763328831E-3</v>
      </c>
      <c r="G421">
        <f>SUMIF(B:B,B421,E:E)</f>
        <v>4363916</v>
      </c>
      <c r="H421" s="2">
        <f>E421/G421*100</f>
        <v>2.9331453676010259E-2</v>
      </c>
      <c r="I421" t="str">
        <f>IF(E421&gt;300000, "MAGGIORE", "")</f>
        <v/>
      </c>
      <c r="L421" s="20"/>
      <c r="M421" s="14"/>
      <c r="N421" s="11"/>
    </row>
    <row r="422" spans="1:14" x14ac:dyDescent="0.2">
      <c r="A422" t="s">
        <v>428</v>
      </c>
      <c r="B422" t="s">
        <v>8</v>
      </c>
      <c r="D422" t="s">
        <v>402</v>
      </c>
      <c r="E422">
        <v>1249</v>
      </c>
      <c r="F422" s="2">
        <f>E422/SUM(E:E)*100</f>
        <v>2.1018813706232104E-3</v>
      </c>
      <c r="G422">
        <f>SUMIF(B:B,B422,E:E)</f>
        <v>4363916</v>
      </c>
      <c r="H422" s="2">
        <f>E422/G422*100</f>
        <v>2.8621082532294388E-2</v>
      </c>
      <c r="I422" t="str">
        <f>IF(E422&gt;300000, "MAGGIORE", "")</f>
        <v/>
      </c>
      <c r="L422" s="20"/>
      <c r="M422" s="14"/>
      <c r="N422" s="11"/>
    </row>
    <row r="423" spans="1:14" x14ac:dyDescent="0.2">
      <c r="A423" t="s">
        <v>429</v>
      </c>
      <c r="B423" t="s">
        <v>8</v>
      </c>
      <c r="D423" t="s">
        <v>402</v>
      </c>
      <c r="E423">
        <v>6728</v>
      </c>
      <c r="F423" s="2">
        <f>E423/SUM(E:E)*100</f>
        <v>1.1322224068497167E-2</v>
      </c>
      <c r="G423">
        <f>SUMIF(B:B,B423,E:E)</f>
        <v>4363916</v>
      </c>
      <c r="H423" s="2">
        <f>E423/G423*100</f>
        <v>0.15417345338452895</v>
      </c>
      <c r="I423" t="str">
        <f>IF(E423&gt;300000, "MAGGIORE", "")</f>
        <v/>
      </c>
      <c r="L423" s="20"/>
      <c r="M423" s="14"/>
      <c r="N423" s="11"/>
    </row>
    <row r="424" spans="1:14" x14ac:dyDescent="0.2">
      <c r="A424" t="s">
        <v>430</v>
      </c>
      <c r="B424" t="s">
        <v>8</v>
      </c>
      <c r="D424" t="s">
        <v>402</v>
      </c>
      <c r="E424">
        <v>463</v>
      </c>
      <c r="F424" s="2">
        <f>E424/SUM(E:E)*100</f>
        <v>7.7916018782910057E-4</v>
      </c>
      <c r="G424">
        <f>SUMIF(B:B,B424,E:E)</f>
        <v>4363916</v>
      </c>
      <c r="H424" s="2">
        <f>E424/G424*100</f>
        <v>1.0609736759369336E-2</v>
      </c>
      <c r="I424" t="str">
        <f>IF(E424&gt;300000, "MAGGIORE", "")</f>
        <v/>
      </c>
      <c r="L424" s="20"/>
      <c r="M424" s="14"/>
      <c r="N424" s="11"/>
    </row>
    <row r="425" spans="1:14" x14ac:dyDescent="0.2">
      <c r="A425" t="s">
        <v>431</v>
      </c>
      <c r="B425" t="s">
        <v>8</v>
      </c>
      <c r="D425" t="s">
        <v>402</v>
      </c>
      <c r="E425">
        <v>1223</v>
      </c>
      <c r="F425" s="2">
        <f>E425/SUM(E:E)*100</f>
        <v>2.0581272348055937E-3</v>
      </c>
      <c r="G425">
        <f>SUMIF(B:B,B425,E:E)</f>
        <v>4363916</v>
      </c>
      <c r="H425" s="2">
        <f>E425/G425*100</f>
        <v>2.8025287379500434E-2</v>
      </c>
      <c r="I425" t="str">
        <f>IF(E425&gt;300000, "MAGGIORE", "")</f>
        <v/>
      </c>
      <c r="L425" s="20"/>
      <c r="M425" s="14"/>
      <c r="N425" s="11"/>
    </row>
    <row r="426" spans="1:14" x14ac:dyDescent="0.2">
      <c r="A426" t="s">
        <v>432</v>
      </c>
      <c r="B426" t="s">
        <v>8</v>
      </c>
      <c r="D426" t="s">
        <v>402</v>
      </c>
      <c r="E426">
        <v>1571</v>
      </c>
      <c r="F426" s="2">
        <f>E426/SUM(E:E)*100</f>
        <v>2.6437595142106197E-3</v>
      </c>
      <c r="G426">
        <f>SUMIF(B:B,B426,E:E)</f>
        <v>4363916</v>
      </c>
      <c r="H426" s="2">
        <f>E426/G426*100</f>
        <v>3.599977634766572E-2</v>
      </c>
      <c r="I426" t="str">
        <f>IF(E426&gt;300000, "MAGGIORE", "")</f>
        <v/>
      </c>
      <c r="L426" s="20"/>
      <c r="M426" s="14"/>
      <c r="N426" s="11"/>
    </row>
    <row r="427" spans="1:14" x14ac:dyDescent="0.2">
      <c r="A427" t="s">
        <v>433</v>
      </c>
      <c r="B427" t="s">
        <v>8</v>
      </c>
      <c r="D427" t="s">
        <v>402</v>
      </c>
      <c r="E427">
        <v>2604</v>
      </c>
      <c r="F427" s="2">
        <f>E427/SUM(E:E)*100</f>
        <v>4.3821449872720906E-3</v>
      </c>
      <c r="G427">
        <f>SUMIF(B:B,B427,E:E)</f>
        <v>4363916</v>
      </c>
      <c r="H427" s="2">
        <f>E427/G427*100</f>
        <v>5.9671176072133375E-2</v>
      </c>
      <c r="I427" t="str">
        <f>IF(E427&gt;300000, "MAGGIORE", "")</f>
        <v/>
      </c>
      <c r="L427" s="20"/>
      <c r="M427" s="14"/>
      <c r="N427" s="11"/>
    </row>
    <row r="428" spans="1:14" x14ac:dyDescent="0.2">
      <c r="A428" t="s">
        <v>434</v>
      </c>
      <c r="B428" t="s">
        <v>8</v>
      </c>
      <c r="D428" t="s">
        <v>402</v>
      </c>
      <c r="E428">
        <v>1445</v>
      </c>
      <c r="F428" s="2">
        <f>E428/SUM(E:E)*100</f>
        <v>2.4317202406329381E-3</v>
      </c>
      <c r="G428">
        <f>SUMIF(B:B,B428,E:E)</f>
        <v>4363916</v>
      </c>
      <c r="H428" s="2">
        <f>E428/G428*100</f>
        <v>3.3112461376433464E-2</v>
      </c>
      <c r="I428" t="str">
        <f>IF(E428&gt;300000, "MAGGIORE", "")</f>
        <v/>
      </c>
      <c r="L428" s="20"/>
      <c r="M428" s="14"/>
      <c r="N428" s="11"/>
    </row>
    <row r="429" spans="1:14" x14ac:dyDescent="0.2">
      <c r="A429" t="s">
        <v>435</v>
      </c>
      <c r="B429" t="s">
        <v>8</v>
      </c>
      <c r="D429" t="s">
        <v>402</v>
      </c>
      <c r="E429">
        <v>2643</v>
      </c>
      <c r="F429" s="2">
        <f>E429/SUM(E:E)*100</f>
        <v>4.4477761909985161E-3</v>
      </c>
      <c r="G429">
        <f>SUMIF(B:B,B429,E:E)</f>
        <v>4363916</v>
      </c>
      <c r="H429" s="2">
        <f>E429/G429*100</f>
        <v>6.0564868801324313E-2</v>
      </c>
      <c r="I429" t="str">
        <f>IF(E429&gt;300000, "MAGGIORE", "")</f>
        <v/>
      </c>
      <c r="L429" s="20"/>
      <c r="M429" s="14"/>
      <c r="N429" s="11"/>
    </row>
    <row r="430" spans="1:14" x14ac:dyDescent="0.2">
      <c r="A430" t="s">
        <v>436</v>
      </c>
      <c r="B430" t="s">
        <v>8</v>
      </c>
      <c r="D430" t="s">
        <v>402</v>
      </c>
      <c r="E430">
        <v>2113</v>
      </c>
      <c r="F430" s="2">
        <f>E430/SUM(E:E)*100</f>
        <v>3.5558649608701718E-3</v>
      </c>
      <c r="G430">
        <f>SUMIF(B:B,B430,E:E)</f>
        <v>4363916</v>
      </c>
      <c r="H430" s="2">
        <f>E430/G430*100</f>
        <v>4.841981376360132E-2</v>
      </c>
      <c r="I430" t="str">
        <f>IF(E430&gt;300000, "MAGGIORE", "")</f>
        <v/>
      </c>
      <c r="L430" s="20"/>
      <c r="M430" s="14"/>
      <c r="N430" s="11"/>
    </row>
    <row r="431" spans="1:14" x14ac:dyDescent="0.2">
      <c r="A431" t="s">
        <v>437</v>
      </c>
      <c r="B431" t="s">
        <v>8</v>
      </c>
      <c r="D431" t="s">
        <v>402</v>
      </c>
      <c r="E431">
        <v>2731</v>
      </c>
      <c r="F431" s="2">
        <f>E431/SUM(E:E)*100</f>
        <v>4.5958671122273724E-3</v>
      </c>
      <c r="G431">
        <f>SUMIF(B:B,B431,E:E)</f>
        <v>4363916</v>
      </c>
      <c r="H431" s="2">
        <f>E431/G431*100</f>
        <v>6.2581406241550022E-2</v>
      </c>
      <c r="I431" t="str">
        <f>IF(E431&gt;300000, "MAGGIORE", "")</f>
        <v/>
      </c>
      <c r="L431" s="20"/>
      <c r="M431" s="14"/>
      <c r="N431" s="11"/>
    </row>
    <row r="432" spans="1:14" x14ac:dyDescent="0.2">
      <c r="A432" t="s">
        <v>438</v>
      </c>
      <c r="B432" t="s">
        <v>8</v>
      </c>
      <c r="D432" t="s">
        <v>402</v>
      </c>
      <c r="E432">
        <v>15008</v>
      </c>
      <c r="F432" s="2">
        <f>E432/SUM(E:E)*100</f>
        <v>2.5256233475030539E-2</v>
      </c>
      <c r="G432">
        <f>SUMIF(B:B,B432,E:E)</f>
        <v>4363916</v>
      </c>
      <c r="H432" s="2">
        <f>E432/G432*100</f>
        <v>0.34391129435122031</v>
      </c>
      <c r="I432" t="str">
        <f>IF(E432&gt;300000, "MAGGIORE", "")</f>
        <v/>
      </c>
      <c r="L432" s="20"/>
      <c r="M432" s="14"/>
      <c r="N432" s="11"/>
    </row>
    <row r="433" spans="1:14" x14ac:dyDescent="0.2">
      <c r="A433" t="s">
        <v>439</v>
      </c>
      <c r="B433" t="s">
        <v>8</v>
      </c>
      <c r="D433" t="s">
        <v>402</v>
      </c>
      <c r="E433">
        <v>1350</v>
      </c>
      <c r="F433" s="2">
        <f>E433/SUM(E:E)*100</f>
        <v>2.2718493597608763E-3</v>
      </c>
      <c r="G433">
        <f>SUMIF(B:B,B433,E:E)</f>
        <v>4363916</v>
      </c>
      <c r="H433" s="2">
        <f>E433/G433*100</f>
        <v>3.0935517548917074E-2</v>
      </c>
      <c r="I433" t="str">
        <f>IF(E433&gt;300000, "MAGGIORE", "")</f>
        <v/>
      </c>
      <c r="L433" s="20"/>
      <c r="M433" s="14"/>
      <c r="N433" s="11"/>
    </row>
    <row r="434" spans="1:14" x14ac:dyDescent="0.2">
      <c r="A434" t="s">
        <v>440</v>
      </c>
      <c r="B434" t="s">
        <v>8</v>
      </c>
      <c r="D434" t="s">
        <v>402</v>
      </c>
      <c r="E434">
        <v>1869</v>
      </c>
      <c r="F434" s="2">
        <f>E434/SUM(E:E)*100</f>
        <v>3.1452492247356135E-3</v>
      </c>
      <c r="G434">
        <f>SUMIF(B:B,B434,E:E)</f>
        <v>4363916</v>
      </c>
      <c r="H434" s="2">
        <f>E434/G434*100</f>
        <v>4.2828505406611858E-2</v>
      </c>
      <c r="I434" t="str">
        <f>IF(E434&gt;300000, "MAGGIORE", "")</f>
        <v/>
      </c>
      <c r="L434" s="20"/>
      <c r="M434" s="14"/>
      <c r="N434" s="11"/>
    </row>
    <row r="435" spans="1:14" x14ac:dyDescent="0.2">
      <c r="A435" t="s">
        <v>441</v>
      </c>
      <c r="B435" t="s">
        <v>8</v>
      </c>
      <c r="D435" t="s">
        <v>402</v>
      </c>
      <c r="E435">
        <v>3617</v>
      </c>
      <c r="F435" s="2">
        <f>E435/SUM(E:E)*100</f>
        <v>6.0868734327815472E-3</v>
      </c>
      <c r="G435">
        <f>SUMIF(B:B,B435,E:E)</f>
        <v>4363916</v>
      </c>
      <c r="H435" s="2">
        <f>E435/G435*100</f>
        <v>8.2884271832913373E-2</v>
      </c>
      <c r="I435" t="str">
        <f>IF(E435&gt;300000, "MAGGIORE", "")</f>
        <v/>
      </c>
      <c r="L435" s="20"/>
      <c r="M435" s="14"/>
      <c r="N435" s="11"/>
    </row>
    <row r="436" spans="1:14" x14ac:dyDescent="0.2">
      <c r="A436" t="s">
        <v>442</v>
      </c>
      <c r="B436" t="s">
        <v>8</v>
      </c>
      <c r="D436" t="s">
        <v>402</v>
      </c>
      <c r="E436">
        <v>5601</v>
      </c>
      <c r="F436" s="2">
        <f>E436/SUM(E:E)*100</f>
        <v>9.4256505659412355E-3</v>
      </c>
      <c r="G436">
        <f>SUMIF(B:B,B436,E:E)</f>
        <v>4363916</v>
      </c>
      <c r="H436" s="2">
        <f>E436/G436*100</f>
        <v>0.12834802503072928</v>
      </c>
      <c r="I436" t="str">
        <f>IF(E436&gt;300000, "MAGGIORE", "")</f>
        <v/>
      </c>
      <c r="L436" s="20"/>
      <c r="M436" s="14"/>
      <c r="N436" s="11"/>
    </row>
    <row r="437" spans="1:14" x14ac:dyDescent="0.2">
      <c r="A437" t="s">
        <v>443</v>
      </c>
      <c r="B437" t="s">
        <v>8</v>
      </c>
      <c r="D437" t="s">
        <v>402</v>
      </c>
      <c r="E437">
        <v>1432</v>
      </c>
      <c r="F437" s="2">
        <f>E437/SUM(E:E)*100</f>
        <v>2.4098431727241293E-3</v>
      </c>
      <c r="G437">
        <f>SUMIF(B:B,B437,E:E)</f>
        <v>4363916</v>
      </c>
      <c r="H437" s="2">
        <f>E437/G437*100</f>
        <v>3.2814563800036479E-2</v>
      </c>
      <c r="I437" t="str">
        <f>IF(E437&gt;300000, "MAGGIORE", "")</f>
        <v/>
      </c>
      <c r="L437" s="20"/>
      <c r="M437" s="14"/>
      <c r="N437" s="11"/>
    </row>
    <row r="438" spans="1:14" x14ac:dyDescent="0.2">
      <c r="A438" t="s">
        <v>444</v>
      </c>
      <c r="B438" t="s">
        <v>8</v>
      </c>
      <c r="D438" t="s">
        <v>402</v>
      </c>
      <c r="E438">
        <v>4691</v>
      </c>
      <c r="F438" s="2">
        <f>E438/SUM(E:E)*100</f>
        <v>7.8942558123246444E-3</v>
      </c>
      <c r="G438">
        <f>SUMIF(B:B,B438,E:E)</f>
        <v>4363916</v>
      </c>
      <c r="H438" s="2">
        <f>E438/G438*100</f>
        <v>0.10749519468294073</v>
      </c>
      <c r="I438" t="str">
        <f>IF(E438&gt;300000, "MAGGIORE", "")</f>
        <v/>
      </c>
      <c r="L438" s="20"/>
      <c r="M438" s="14"/>
      <c r="N438" s="11"/>
    </row>
    <row r="439" spans="1:14" x14ac:dyDescent="0.2">
      <c r="A439" t="s">
        <v>445</v>
      </c>
      <c r="B439" t="s">
        <v>8</v>
      </c>
      <c r="D439" t="s">
        <v>402</v>
      </c>
      <c r="E439">
        <v>4464</v>
      </c>
      <c r="F439" s="2">
        <f>E439/SUM(E:E)*100</f>
        <v>7.5122485496092973E-3</v>
      </c>
      <c r="G439">
        <f>SUMIF(B:B,B439,E:E)</f>
        <v>4363916</v>
      </c>
      <c r="H439" s="2">
        <f>E439/G439*100</f>
        <v>0.10229344469508579</v>
      </c>
      <c r="I439" t="str">
        <f>IF(E439&gt;300000, "MAGGIORE", "")</f>
        <v/>
      </c>
      <c r="L439" s="20"/>
      <c r="M439" s="14"/>
      <c r="N439" s="11"/>
    </row>
    <row r="440" spans="1:14" x14ac:dyDescent="0.2">
      <c r="A440" t="s">
        <v>446</v>
      </c>
      <c r="B440" t="s">
        <v>8</v>
      </c>
      <c r="D440" t="s">
        <v>402</v>
      </c>
      <c r="E440">
        <v>590</v>
      </c>
      <c r="F440" s="2">
        <f>E440/SUM(E:E)*100</f>
        <v>9.9288231278438308E-4</v>
      </c>
      <c r="G440">
        <f>SUMIF(B:B,B440,E:E)</f>
        <v>4363916</v>
      </c>
      <c r="H440" s="2">
        <f>E440/G440*100</f>
        <v>1.351996692878598E-2</v>
      </c>
      <c r="I440" t="str">
        <f>IF(E440&gt;300000, "MAGGIORE", "")</f>
        <v/>
      </c>
      <c r="L440" s="20"/>
      <c r="M440" s="14"/>
      <c r="N440" s="11"/>
    </row>
    <row r="441" spans="1:14" x14ac:dyDescent="0.2">
      <c r="A441" t="s">
        <v>447</v>
      </c>
      <c r="B441" t="s">
        <v>8</v>
      </c>
      <c r="D441" t="s">
        <v>402</v>
      </c>
      <c r="E441">
        <v>2236</v>
      </c>
      <c r="F441" s="2">
        <f>E441/SUM(E:E)*100</f>
        <v>3.7628556803150515E-3</v>
      </c>
      <c r="G441">
        <f>SUMIF(B:B,B441,E:E)</f>
        <v>4363916</v>
      </c>
      <c r="H441" s="2">
        <f>E441/G441*100</f>
        <v>5.1238383140280432E-2</v>
      </c>
      <c r="I441" t="str">
        <f>IF(E441&gt;300000, "MAGGIORE", "")</f>
        <v/>
      </c>
      <c r="L441" s="20"/>
      <c r="M441" s="14"/>
      <c r="N441" s="11"/>
    </row>
    <row r="442" spans="1:14" x14ac:dyDescent="0.2">
      <c r="A442" t="s">
        <v>448</v>
      </c>
      <c r="B442" t="s">
        <v>8</v>
      </c>
      <c r="D442" t="s">
        <v>402</v>
      </c>
      <c r="E442">
        <v>1742</v>
      </c>
      <c r="F442" s="2">
        <f>E442/SUM(E:E)*100</f>
        <v>2.9315270997803304E-3</v>
      </c>
      <c r="G442">
        <f>SUMIF(B:B,B442,E:E)</f>
        <v>4363916</v>
      </c>
      <c r="H442" s="2">
        <f>E442/G442*100</f>
        <v>3.9918275237195218E-2</v>
      </c>
      <c r="I442" t="str">
        <f>IF(E442&gt;300000, "MAGGIORE", "")</f>
        <v/>
      </c>
      <c r="L442" s="20"/>
      <c r="M442" s="14"/>
      <c r="N442" s="11"/>
    </row>
    <row r="443" spans="1:14" x14ac:dyDescent="0.2">
      <c r="A443" t="s">
        <v>449</v>
      </c>
      <c r="B443" t="s">
        <v>8</v>
      </c>
      <c r="D443" t="s">
        <v>402</v>
      </c>
      <c r="E443">
        <v>244</v>
      </c>
      <c r="F443" s="2">
        <f>E443/SUM(E:E)*100</f>
        <v>4.1061573613455839E-4</v>
      </c>
      <c r="G443">
        <f>SUMIF(B:B,B443,E:E)</f>
        <v>4363916</v>
      </c>
      <c r="H443" s="2">
        <f>E443/G443*100</f>
        <v>5.5913083569894559E-3</v>
      </c>
      <c r="I443" t="str">
        <f>IF(E443&gt;300000, "MAGGIORE", "")</f>
        <v/>
      </c>
      <c r="L443" s="20"/>
      <c r="M443" s="14"/>
      <c r="N443" s="11"/>
    </row>
    <row r="444" spans="1:14" x14ac:dyDescent="0.2">
      <c r="A444" t="s">
        <v>450</v>
      </c>
      <c r="B444" t="s">
        <v>8</v>
      </c>
      <c r="D444" t="s">
        <v>402</v>
      </c>
      <c r="E444">
        <v>1554</v>
      </c>
      <c r="F444" s="2">
        <f>E444/SUM(E:E)*100</f>
        <v>2.6151510407914085E-3</v>
      </c>
      <c r="G444">
        <f>SUMIF(B:B,B444,E:E)</f>
        <v>4363916</v>
      </c>
      <c r="H444" s="2">
        <f>E444/G444*100</f>
        <v>3.5610217978531207E-2</v>
      </c>
      <c r="I444" t="str">
        <f>IF(E444&gt;300000, "MAGGIORE", "")</f>
        <v/>
      </c>
      <c r="L444" s="20"/>
      <c r="M444" s="14"/>
      <c r="N444" s="11"/>
    </row>
    <row r="445" spans="1:14" x14ac:dyDescent="0.2">
      <c r="A445" t="s">
        <v>451</v>
      </c>
      <c r="B445" t="s">
        <v>8</v>
      </c>
      <c r="D445" t="s">
        <v>402</v>
      </c>
      <c r="E445">
        <v>1111</v>
      </c>
      <c r="F445" s="2">
        <f>E445/SUM(E:E)*100</f>
        <v>1.8696478805143211E-3</v>
      </c>
      <c r="G445">
        <f>SUMIF(B:B,B445,E:E)</f>
        <v>4363916</v>
      </c>
      <c r="H445" s="2">
        <f>E445/G445*100</f>
        <v>2.5458785182849535E-2</v>
      </c>
      <c r="I445" t="str">
        <f>IF(E445&gt;300000, "MAGGIORE", "")</f>
        <v/>
      </c>
      <c r="L445" s="20"/>
      <c r="M445" s="14"/>
      <c r="N445" s="11"/>
    </row>
    <row r="446" spans="1:14" x14ac:dyDescent="0.2">
      <c r="A446" t="s">
        <v>452</v>
      </c>
      <c r="B446" t="s">
        <v>8</v>
      </c>
      <c r="D446" t="s">
        <v>402</v>
      </c>
      <c r="E446">
        <v>2556</v>
      </c>
      <c r="F446" s="2">
        <f>E446/SUM(E:E)*100</f>
        <v>4.3013681211472587E-3</v>
      </c>
      <c r="G446">
        <f>SUMIF(B:B,B446,E:E)</f>
        <v>4363916</v>
      </c>
      <c r="H446" s="2">
        <f>E446/G446*100</f>
        <v>5.8571246559282995E-2</v>
      </c>
      <c r="I446" t="str">
        <f>IF(E446&gt;300000, "MAGGIORE", "")</f>
        <v/>
      </c>
      <c r="L446" s="20"/>
      <c r="M446" s="14"/>
      <c r="N446" s="11"/>
    </row>
    <row r="447" spans="1:14" x14ac:dyDescent="0.2">
      <c r="A447" t="s">
        <v>453</v>
      </c>
      <c r="B447" t="s">
        <v>8</v>
      </c>
      <c r="D447" t="s">
        <v>402</v>
      </c>
      <c r="E447">
        <v>1176</v>
      </c>
      <c r="F447" s="2">
        <f>E447/SUM(E:E)*100</f>
        <v>1.9790332200583633E-3</v>
      </c>
      <c r="G447">
        <f>SUMIF(B:B,B447,E:E)</f>
        <v>4363916</v>
      </c>
      <c r="H447" s="2">
        <f>E447/G447*100</f>
        <v>2.6948273064834428E-2</v>
      </c>
      <c r="I447" t="str">
        <f>IF(E447&gt;300000, "MAGGIORE", "")</f>
        <v/>
      </c>
      <c r="L447" s="20"/>
      <c r="M447" s="14"/>
      <c r="N447" s="11"/>
    </row>
    <row r="448" spans="1:14" x14ac:dyDescent="0.2">
      <c r="A448" t="s">
        <v>454</v>
      </c>
      <c r="B448" t="s">
        <v>8</v>
      </c>
      <c r="D448" t="s">
        <v>402</v>
      </c>
      <c r="E448">
        <v>887</v>
      </c>
      <c r="F448" s="2">
        <f>E448/SUM(E:E)*100</f>
        <v>1.4926891719317758E-3</v>
      </c>
      <c r="G448">
        <f>SUMIF(B:B,B448,E:E)</f>
        <v>4363916</v>
      </c>
      <c r="H448" s="2">
        <f>E448/G448*100</f>
        <v>2.0325780789547734E-2</v>
      </c>
      <c r="I448" t="str">
        <f>IF(E448&gt;300000, "MAGGIORE", "")</f>
        <v/>
      </c>
      <c r="L448" s="20"/>
      <c r="M448" s="14"/>
      <c r="N448" s="11"/>
    </row>
    <row r="449" spans="1:14" x14ac:dyDescent="0.2">
      <c r="A449" t="s">
        <v>455</v>
      </c>
      <c r="B449" t="s">
        <v>8</v>
      </c>
      <c r="D449" t="s">
        <v>402</v>
      </c>
      <c r="E449">
        <v>2673</v>
      </c>
      <c r="F449" s="2">
        <f>E449/SUM(E:E)*100</f>
        <v>4.4982617323265353E-3</v>
      </c>
      <c r="G449">
        <f>SUMIF(B:B,B449,E:E)</f>
        <v>4363916</v>
      </c>
      <c r="H449" s="2">
        <f>E449/G449*100</f>
        <v>6.1252324746855803E-2</v>
      </c>
      <c r="I449" t="str">
        <f>IF(E449&gt;300000, "MAGGIORE", "")</f>
        <v/>
      </c>
      <c r="L449" s="20"/>
      <c r="M449" s="14"/>
      <c r="N449" s="11"/>
    </row>
    <row r="450" spans="1:14" x14ac:dyDescent="0.2">
      <c r="A450" t="s">
        <v>456</v>
      </c>
      <c r="B450" t="s">
        <v>8</v>
      </c>
      <c r="D450" t="s">
        <v>402</v>
      </c>
      <c r="E450">
        <v>1856</v>
      </c>
      <c r="F450" s="2">
        <f>E450/SUM(E:E)*100</f>
        <v>3.1233721568268043E-3</v>
      </c>
      <c r="G450">
        <f>SUMIF(B:B,B450,E:E)</f>
        <v>4363916</v>
      </c>
      <c r="H450" s="2">
        <f>E450/G450*100</f>
        <v>4.2530607830214881E-2</v>
      </c>
      <c r="I450" t="str">
        <f>IF(E450&gt;300000, "MAGGIORE", "")</f>
        <v/>
      </c>
      <c r="L450" s="20"/>
      <c r="M450" s="14"/>
      <c r="N450" s="11"/>
    </row>
    <row r="451" spans="1:14" x14ac:dyDescent="0.2">
      <c r="A451" t="s">
        <v>457</v>
      </c>
      <c r="B451" t="s">
        <v>8</v>
      </c>
      <c r="D451" t="s">
        <v>402</v>
      </c>
      <c r="E451">
        <v>792</v>
      </c>
      <c r="F451" s="2">
        <f>E451/SUM(E:E)*100</f>
        <v>1.332818291059714E-3</v>
      </c>
      <c r="G451">
        <f>SUMIF(B:B,B451,E:E)</f>
        <v>4363916</v>
      </c>
      <c r="H451" s="2">
        <f>E451/G451*100</f>
        <v>1.8148836962031348E-2</v>
      </c>
      <c r="I451" t="str">
        <f>IF(E451&gt;300000, "MAGGIORE", "")</f>
        <v/>
      </c>
      <c r="L451" s="20"/>
      <c r="M451" s="14"/>
      <c r="N451" s="11"/>
    </row>
    <row r="452" spans="1:14" x14ac:dyDescent="0.2">
      <c r="A452" t="s">
        <v>458</v>
      </c>
      <c r="B452" t="s">
        <v>8</v>
      </c>
      <c r="D452" t="s">
        <v>402</v>
      </c>
      <c r="E452">
        <v>101952</v>
      </c>
      <c r="F452" s="2">
        <f>E452/SUM(E:E)*100</f>
        <v>0.17157006364914137</v>
      </c>
      <c r="G452">
        <f>SUMIF(B:B,B452,E:E)</f>
        <v>4363916</v>
      </c>
      <c r="H452" s="2">
        <f>E452/G452*100</f>
        <v>2.3362502852942177</v>
      </c>
      <c r="I452" t="str">
        <f>IF(E452&gt;300000, "MAGGIORE", "")</f>
        <v/>
      </c>
      <c r="L452" s="20"/>
      <c r="M452" s="14"/>
      <c r="N452" s="11"/>
    </row>
    <row r="453" spans="1:14" x14ac:dyDescent="0.2">
      <c r="A453" t="s">
        <v>459</v>
      </c>
      <c r="B453" t="s">
        <v>8</v>
      </c>
      <c r="D453" t="s">
        <v>402</v>
      </c>
      <c r="E453">
        <v>13650</v>
      </c>
      <c r="F453" s="2">
        <f>E453/SUM(E:E)*100</f>
        <v>2.2970921304248861E-2</v>
      </c>
      <c r="G453">
        <f>SUMIF(B:B,B453,E:E)</f>
        <v>4363916</v>
      </c>
      <c r="H453" s="2">
        <f>E453/G453*100</f>
        <v>0.31279245521682819</v>
      </c>
      <c r="I453" t="str">
        <f>IF(E453&gt;300000, "MAGGIORE", "")</f>
        <v/>
      </c>
      <c r="L453" s="20"/>
      <c r="M453" s="14"/>
      <c r="N453" s="11"/>
    </row>
    <row r="454" spans="1:14" x14ac:dyDescent="0.2">
      <c r="A454" t="s">
        <v>460</v>
      </c>
      <c r="B454" t="s">
        <v>8</v>
      </c>
      <c r="D454" t="s">
        <v>402</v>
      </c>
      <c r="E454">
        <v>1968</v>
      </c>
      <c r="F454" s="2">
        <f>E454/SUM(E:E)*100</f>
        <v>3.3118515111180773E-3</v>
      </c>
      <c r="G454">
        <f>SUMIF(B:B,B454,E:E)</f>
        <v>4363916</v>
      </c>
      <c r="H454" s="2">
        <f>E454/G454*100</f>
        <v>4.5097110026865776E-2</v>
      </c>
      <c r="I454" t="str">
        <f>IF(E454&gt;300000, "MAGGIORE", "")</f>
        <v/>
      </c>
      <c r="L454" s="20"/>
      <c r="M454" s="14"/>
      <c r="N454" s="11"/>
    </row>
    <row r="455" spans="1:14" x14ac:dyDescent="0.2">
      <c r="A455" t="s">
        <v>461</v>
      </c>
      <c r="B455" t="s">
        <v>8</v>
      </c>
      <c r="D455" t="s">
        <v>402</v>
      </c>
      <c r="E455">
        <v>1163</v>
      </c>
      <c r="F455" s="2">
        <f>E455/SUM(E:E)*100</f>
        <v>1.9571561521495549E-3</v>
      </c>
      <c r="G455">
        <f>SUMIF(B:B,B455,E:E)</f>
        <v>4363916</v>
      </c>
      <c r="H455" s="2">
        <f>E455/G455*100</f>
        <v>2.6650375488437447E-2</v>
      </c>
      <c r="I455" t="str">
        <f>IF(E455&gt;300000, "MAGGIORE", "")</f>
        <v/>
      </c>
      <c r="L455" s="20"/>
      <c r="M455" s="14"/>
      <c r="N455" s="11"/>
    </row>
    <row r="456" spans="1:14" x14ac:dyDescent="0.2">
      <c r="A456" t="s">
        <v>462</v>
      </c>
      <c r="B456" t="s">
        <v>8</v>
      </c>
      <c r="D456" t="s">
        <v>402</v>
      </c>
      <c r="E456">
        <v>2088</v>
      </c>
      <c r="F456" s="2">
        <f>E456/SUM(E:E)*100</f>
        <v>3.5137936764301552E-3</v>
      </c>
      <c r="G456">
        <f>SUMIF(B:B,B456,E:E)</f>
        <v>4363916</v>
      </c>
      <c r="H456" s="2">
        <f>E456/G456*100</f>
        <v>4.7846933808991743E-2</v>
      </c>
      <c r="I456" t="str">
        <f>IF(E456&gt;300000, "MAGGIORE", "")</f>
        <v/>
      </c>
      <c r="L456" s="20"/>
      <c r="M456" s="14"/>
      <c r="N456" s="11"/>
    </row>
    <row r="457" spans="1:14" x14ac:dyDescent="0.2">
      <c r="A457" t="s">
        <v>463</v>
      </c>
      <c r="B457" t="s">
        <v>8</v>
      </c>
      <c r="D457" t="s">
        <v>402</v>
      </c>
      <c r="E457">
        <v>1038</v>
      </c>
      <c r="F457" s="2">
        <f>E457/SUM(E:E)*100</f>
        <v>1.7467997299494737E-3</v>
      </c>
      <c r="G457">
        <f>SUMIF(B:B,B457,E:E)</f>
        <v>4363916</v>
      </c>
      <c r="H457" s="2">
        <f>E457/G457*100</f>
        <v>2.3785975715389571E-2</v>
      </c>
      <c r="I457" t="str">
        <f>IF(E457&gt;300000, "MAGGIORE", "")</f>
        <v/>
      </c>
      <c r="L457" s="20"/>
      <c r="M457" s="14"/>
      <c r="N457" s="11"/>
    </row>
    <row r="458" spans="1:14" x14ac:dyDescent="0.2">
      <c r="A458" t="s">
        <v>464</v>
      </c>
      <c r="B458" t="s">
        <v>8</v>
      </c>
      <c r="D458" t="s">
        <v>402</v>
      </c>
      <c r="E458">
        <v>1368</v>
      </c>
      <c r="F458" s="2">
        <f>E458/SUM(E:E)*100</f>
        <v>2.3021406845576881E-3</v>
      </c>
      <c r="G458">
        <f>SUMIF(B:B,B458,E:E)</f>
        <v>4363916</v>
      </c>
      <c r="H458" s="2">
        <f>E458/G458*100</f>
        <v>3.1347991116235964E-2</v>
      </c>
      <c r="I458" t="str">
        <f>IF(E458&gt;300000, "MAGGIORE", "")</f>
        <v/>
      </c>
      <c r="L458" s="20"/>
      <c r="M458" s="14"/>
      <c r="N458" s="11"/>
    </row>
    <row r="459" spans="1:14" x14ac:dyDescent="0.2">
      <c r="A459" t="s">
        <v>465</v>
      </c>
      <c r="B459" t="s">
        <v>8</v>
      </c>
      <c r="D459" t="s">
        <v>402</v>
      </c>
      <c r="E459">
        <v>770</v>
      </c>
      <c r="F459" s="2">
        <f>E459/SUM(E:E)*100</f>
        <v>1.2957955607524997E-3</v>
      </c>
      <c r="G459">
        <f>SUMIF(B:B,B459,E:E)</f>
        <v>4363916</v>
      </c>
      <c r="H459" s="2">
        <f>E459/G459*100</f>
        <v>1.7644702601974923E-2</v>
      </c>
      <c r="I459" t="str">
        <f>IF(E459&gt;300000, "MAGGIORE", "")</f>
        <v/>
      </c>
      <c r="L459" s="20"/>
      <c r="M459" s="14"/>
      <c r="N459" s="11"/>
    </row>
    <row r="460" spans="1:14" x14ac:dyDescent="0.2">
      <c r="A460" t="s">
        <v>466</v>
      </c>
      <c r="B460" t="s">
        <v>8</v>
      </c>
      <c r="D460" t="s">
        <v>402</v>
      </c>
      <c r="E460">
        <v>1538</v>
      </c>
      <c r="F460" s="2">
        <f>E460/SUM(E:E)*100</f>
        <v>2.5882254187497983E-3</v>
      </c>
      <c r="G460">
        <f>SUMIF(B:B,B460,E:E)</f>
        <v>4363916</v>
      </c>
      <c r="H460" s="2">
        <f>E460/G460*100</f>
        <v>3.5243574807581085E-2</v>
      </c>
      <c r="I460" t="str">
        <f>IF(E460&gt;300000, "MAGGIORE", "")</f>
        <v/>
      </c>
      <c r="L460" s="20"/>
      <c r="M460" s="14"/>
      <c r="N460" s="11"/>
    </row>
    <row r="461" spans="1:14" x14ac:dyDescent="0.2">
      <c r="A461" t="s">
        <v>467</v>
      </c>
      <c r="B461" t="s">
        <v>8</v>
      </c>
      <c r="D461" t="s">
        <v>402</v>
      </c>
      <c r="E461">
        <v>2182</v>
      </c>
      <c r="F461" s="2">
        <f>E461/SUM(E:E)*100</f>
        <v>3.671981705924616E-3</v>
      </c>
      <c r="G461">
        <f>SUMIF(B:B,B461,E:E)</f>
        <v>4363916</v>
      </c>
      <c r="H461" s="2">
        <f>E461/G461*100</f>
        <v>5.0000962438323741E-2</v>
      </c>
      <c r="I461" t="str">
        <f>IF(E461&gt;300000, "MAGGIORE", "")</f>
        <v/>
      </c>
      <c r="L461" s="20"/>
      <c r="M461" s="14"/>
      <c r="N461" s="11"/>
    </row>
    <row r="462" spans="1:14" x14ac:dyDescent="0.2">
      <c r="A462" t="s">
        <v>468</v>
      </c>
      <c r="B462" t="s">
        <v>8</v>
      </c>
      <c r="D462" t="s">
        <v>402</v>
      </c>
      <c r="E462">
        <v>1993</v>
      </c>
      <c r="F462" s="2">
        <f>E462/SUM(E:E)*100</f>
        <v>3.3539227955580939E-3</v>
      </c>
      <c r="G462">
        <f>SUMIF(B:B,B462,E:E)</f>
        <v>4363916</v>
      </c>
      <c r="H462" s="2">
        <f>E462/G462*100</f>
        <v>4.5669989981475353E-2</v>
      </c>
      <c r="I462" t="str">
        <f>IF(E462&gt;300000, "MAGGIORE", "")</f>
        <v/>
      </c>
      <c r="L462" s="20"/>
      <c r="M462" s="14"/>
      <c r="N462" s="11"/>
    </row>
    <row r="463" spans="1:14" x14ac:dyDescent="0.2">
      <c r="A463" t="s">
        <v>469</v>
      </c>
      <c r="B463" t="s">
        <v>8</v>
      </c>
      <c r="D463" t="s">
        <v>402</v>
      </c>
      <c r="E463">
        <v>916</v>
      </c>
      <c r="F463" s="2">
        <f>E463/SUM(E:E)*100</f>
        <v>1.5414918618821946E-3</v>
      </c>
      <c r="G463">
        <f>SUMIF(B:B,B463,E:E)</f>
        <v>4363916</v>
      </c>
      <c r="H463" s="2">
        <f>E463/G463*100</f>
        <v>2.0990321536894844E-2</v>
      </c>
      <c r="I463" t="str">
        <f>IF(E463&gt;300000, "MAGGIORE", "")</f>
        <v/>
      </c>
      <c r="L463" s="20"/>
      <c r="M463" s="14"/>
      <c r="N463" s="11"/>
    </row>
    <row r="464" spans="1:14" x14ac:dyDescent="0.2">
      <c r="A464" t="s">
        <v>470</v>
      </c>
      <c r="B464" t="s">
        <v>8</v>
      </c>
      <c r="D464" t="s">
        <v>402</v>
      </c>
      <c r="E464">
        <v>4049</v>
      </c>
      <c r="F464" s="2">
        <f>E464/SUM(E:E)*100</f>
        <v>6.8138652279050279E-3</v>
      </c>
      <c r="G464">
        <f>SUMIF(B:B,B464,E:E)</f>
        <v>4363916</v>
      </c>
      <c r="H464" s="2">
        <f>E464/G464*100</f>
        <v>9.2783637448566839E-2</v>
      </c>
      <c r="I464" t="str">
        <f>IF(E464&gt;300000, "MAGGIORE", "")</f>
        <v/>
      </c>
      <c r="L464" s="20"/>
      <c r="M464" s="14"/>
      <c r="N464" s="11"/>
    </row>
    <row r="465" spans="1:14" x14ac:dyDescent="0.2">
      <c r="A465" t="s">
        <v>471</v>
      </c>
      <c r="B465" t="s">
        <v>8</v>
      </c>
      <c r="D465" t="s">
        <v>402</v>
      </c>
      <c r="E465">
        <v>5379</v>
      </c>
      <c r="F465" s="2">
        <f>E465/SUM(E:E)*100</f>
        <v>9.0520575601138915E-3</v>
      </c>
      <c r="G465">
        <f>SUMIF(B:B,B465,E:E)</f>
        <v>4363916</v>
      </c>
      <c r="H465" s="2">
        <f>E465/G465*100</f>
        <v>0.12326085103379625</v>
      </c>
      <c r="I465" t="str">
        <f>IF(E465&gt;300000, "MAGGIORE", "")</f>
        <v/>
      </c>
      <c r="L465" s="20"/>
      <c r="M465" s="14"/>
      <c r="N465" s="11"/>
    </row>
    <row r="466" spans="1:14" x14ac:dyDescent="0.2">
      <c r="A466" t="s">
        <v>472</v>
      </c>
      <c r="B466" t="s">
        <v>8</v>
      </c>
      <c r="D466" t="s">
        <v>402</v>
      </c>
      <c r="E466">
        <v>3104</v>
      </c>
      <c r="F466" s="2">
        <f>E466/SUM(E:E)*100</f>
        <v>5.2235706760724145E-3</v>
      </c>
      <c r="G466">
        <f>SUMIF(B:B,B466,E:E)</f>
        <v>4363916</v>
      </c>
      <c r="H466" s="2">
        <f>E466/G466*100</f>
        <v>7.1128775164324878E-2</v>
      </c>
      <c r="I466" t="str">
        <f>IF(E466&gt;300000, "MAGGIORE", "")</f>
        <v/>
      </c>
      <c r="L466" s="20"/>
      <c r="M466" s="14"/>
      <c r="N466" s="11"/>
    </row>
    <row r="467" spans="1:14" x14ac:dyDescent="0.2">
      <c r="A467" t="s">
        <v>473</v>
      </c>
      <c r="B467" t="s">
        <v>8</v>
      </c>
      <c r="D467" t="s">
        <v>402</v>
      </c>
      <c r="E467">
        <v>690</v>
      </c>
      <c r="F467" s="2">
        <f>E467/SUM(E:E)*100</f>
        <v>1.1611674505444477E-3</v>
      </c>
      <c r="G467">
        <f>SUMIF(B:B,B467,E:E)</f>
        <v>4363916</v>
      </c>
      <c r="H467" s="2">
        <f>E467/G467*100</f>
        <v>1.5811486747224282E-2</v>
      </c>
      <c r="I467" t="str">
        <f>IF(E467&gt;300000, "MAGGIORE", "")</f>
        <v/>
      </c>
      <c r="L467" s="20"/>
      <c r="M467" s="14"/>
      <c r="N467" s="11"/>
    </row>
    <row r="468" spans="1:14" x14ac:dyDescent="0.2">
      <c r="A468" t="s">
        <v>474</v>
      </c>
      <c r="B468" t="s">
        <v>8</v>
      </c>
      <c r="D468" t="s">
        <v>402</v>
      </c>
      <c r="E468">
        <v>1996</v>
      </c>
      <c r="F468" s="2">
        <f>E468/SUM(E:E)*100</f>
        <v>3.3589713496908957E-3</v>
      </c>
      <c r="G468">
        <f>SUMIF(B:B,B468,E:E)</f>
        <v>4363916</v>
      </c>
      <c r="H468" s="2">
        <f>E468/G468*100</f>
        <v>4.5738735576028505E-2</v>
      </c>
      <c r="I468" t="str">
        <f>IF(E468&gt;300000, "MAGGIORE", "")</f>
        <v/>
      </c>
      <c r="L468" s="20"/>
      <c r="M468" s="14"/>
      <c r="N468" s="11"/>
    </row>
    <row r="469" spans="1:14" x14ac:dyDescent="0.2">
      <c r="A469" t="s">
        <v>475</v>
      </c>
      <c r="B469" t="s">
        <v>8</v>
      </c>
      <c r="D469" t="s">
        <v>402</v>
      </c>
      <c r="E469">
        <v>595</v>
      </c>
      <c r="F469" s="2">
        <f>E469/SUM(E:E)*100</f>
        <v>1.0012965696723861E-3</v>
      </c>
      <c r="G469">
        <f>SUMIF(B:B,B469,E:E)</f>
        <v>4363916</v>
      </c>
      <c r="H469" s="2">
        <f>E469/G469*100</f>
        <v>1.3634542919707896E-2</v>
      </c>
      <c r="I469" t="str">
        <f>IF(E469&gt;300000, "MAGGIORE", "")</f>
        <v/>
      </c>
      <c r="L469" s="20"/>
      <c r="M469" s="14"/>
      <c r="N469" s="11"/>
    </row>
    <row r="470" spans="1:14" x14ac:dyDescent="0.2">
      <c r="A470" t="s">
        <v>476</v>
      </c>
      <c r="B470" t="s">
        <v>8</v>
      </c>
      <c r="D470" t="s">
        <v>402</v>
      </c>
      <c r="E470">
        <v>1446</v>
      </c>
      <c r="F470" s="2">
        <f>E470/SUM(E:E)*100</f>
        <v>2.4334030920105387E-3</v>
      </c>
      <c r="G470">
        <f>SUMIF(B:B,B470,E:E)</f>
        <v>4363916</v>
      </c>
      <c r="H470" s="2">
        <f>E470/G470*100</f>
        <v>3.3135376574617841E-2</v>
      </c>
      <c r="I470" t="str">
        <f>IF(E470&gt;300000, "MAGGIORE", "")</f>
        <v/>
      </c>
      <c r="L470" s="20"/>
      <c r="M470" s="14"/>
      <c r="N470" s="11"/>
    </row>
    <row r="471" spans="1:14" x14ac:dyDescent="0.2">
      <c r="A471" t="s">
        <v>477</v>
      </c>
      <c r="B471" t="s">
        <v>8</v>
      </c>
      <c r="D471" t="s">
        <v>402</v>
      </c>
      <c r="E471">
        <v>781</v>
      </c>
      <c r="F471" s="2">
        <f>E471/SUM(E:E)*100</f>
        <v>1.3143069259061069E-3</v>
      </c>
      <c r="G471">
        <f>SUMIF(B:B,B471,E:E)</f>
        <v>4363916</v>
      </c>
      <c r="H471" s="2">
        <f>E471/G471*100</f>
        <v>1.7896769782003136E-2</v>
      </c>
      <c r="I471" t="str">
        <f>IF(E471&gt;300000, "MAGGIORE", "")</f>
        <v/>
      </c>
      <c r="L471" s="20"/>
      <c r="M471" s="14"/>
      <c r="N471" s="11"/>
    </row>
    <row r="472" spans="1:14" x14ac:dyDescent="0.2">
      <c r="A472" t="s">
        <v>478</v>
      </c>
      <c r="B472" t="s">
        <v>8</v>
      </c>
      <c r="D472" t="s">
        <v>402</v>
      </c>
      <c r="E472">
        <v>1055</v>
      </c>
      <c r="F472" s="2">
        <f>E472/SUM(E:E)*100</f>
        <v>1.7754082033686848E-3</v>
      </c>
      <c r="G472">
        <f>SUMIF(B:B,B472,E:E)</f>
        <v>4363916</v>
      </c>
      <c r="H472" s="2">
        <f>E472/G472*100</f>
        <v>2.4175534084524084E-2</v>
      </c>
      <c r="I472" t="str">
        <f>IF(E472&gt;300000, "MAGGIORE", "")</f>
        <v/>
      </c>
      <c r="L472" s="20"/>
      <c r="M472" s="14"/>
      <c r="N472" s="11"/>
    </row>
    <row r="473" spans="1:14" x14ac:dyDescent="0.2">
      <c r="A473" t="s">
        <v>479</v>
      </c>
      <c r="B473" t="s">
        <v>8</v>
      </c>
      <c r="D473" t="s">
        <v>402</v>
      </c>
      <c r="E473">
        <v>2808</v>
      </c>
      <c r="F473" s="2">
        <f>E473/SUM(E:E)*100</f>
        <v>4.7254466683026228E-3</v>
      </c>
      <c r="G473">
        <f>SUMIF(B:B,B473,E:E)</f>
        <v>4363916</v>
      </c>
      <c r="H473" s="2">
        <f>E473/G473*100</f>
        <v>6.4345876501747515E-2</v>
      </c>
      <c r="I473" t="str">
        <f>IF(E473&gt;300000, "MAGGIORE", "")</f>
        <v/>
      </c>
      <c r="L473" s="20"/>
      <c r="M473" s="14"/>
      <c r="N473" s="11"/>
    </row>
    <row r="474" spans="1:14" x14ac:dyDescent="0.2">
      <c r="A474" t="s">
        <v>480</v>
      </c>
      <c r="B474" t="s">
        <v>8</v>
      </c>
      <c r="D474" t="s">
        <v>402</v>
      </c>
      <c r="E474">
        <v>500</v>
      </c>
      <c r="F474" s="2">
        <f>E474/SUM(E:E)*100</f>
        <v>8.4142568880032442E-4</v>
      </c>
      <c r="G474">
        <f>SUMIF(B:B,B474,E:E)</f>
        <v>4363916</v>
      </c>
      <c r="H474" s="2">
        <f>E474/G474*100</f>
        <v>1.1457599092191509E-2</v>
      </c>
      <c r="I474" t="str">
        <f>IF(E474&gt;300000, "MAGGIORE", "")</f>
        <v/>
      </c>
      <c r="L474" s="20"/>
      <c r="M474" s="14"/>
      <c r="N474" s="11"/>
    </row>
    <row r="475" spans="1:14" x14ac:dyDescent="0.2">
      <c r="A475" t="s">
        <v>481</v>
      </c>
      <c r="B475" t="s">
        <v>8</v>
      </c>
      <c r="D475" t="s">
        <v>402</v>
      </c>
      <c r="E475">
        <v>876</v>
      </c>
      <c r="F475" s="2">
        <f>E475/SUM(E:E)*100</f>
        <v>1.4741778067781685E-3</v>
      </c>
      <c r="G475">
        <f>SUMIF(B:B,B475,E:E)</f>
        <v>4363916</v>
      </c>
      <c r="H475" s="2">
        <f>E475/G475*100</f>
        <v>2.0073713609519525E-2</v>
      </c>
      <c r="I475" t="str">
        <f>IF(E475&gt;300000, "MAGGIORE", "")</f>
        <v/>
      </c>
      <c r="L475" s="20"/>
      <c r="M475" s="14"/>
      <c r="N475" s="11"/>
    </row>
    <row r="476" spans="1:14" x14ac:dyDescent="0.2">
      <c r="A476" t="s">
        <v>482</v>
      </c>
      <c r="B476" t="s">
        <v>8</v>
      </c>
      <c r="D476" t="s">
        <v>402</v>
      </c>
      <c r="E476">
        <v>19856</v>
      </c>
      <c r="F476" s="2">
        <f>E476/SUM(E:E)*100</f>
        <v>3.3414696953638488E-2</v>
      </c>
      <c r="G476">
        <f>SUMIF(B:B,B476,E:E)</f>
        <v>4363916</v>
      </c>
      <c r="H476" s="2">
        <f>E476/G476*100</f>
        <v>0.45500417514910918</v>
      </c>
      <c r="I476" t="str">
        <f>IF(E476&gt;300000, "MAGGIORE", "")</f>
        <v/>
      </c>
      <c r="L476" s="20"/>
      <c r="M476" s="14"/>
      <c r="N476" s="11"/>
    </row>
    <row r="477" spans="1:14" x14ac:dyDescent="0.2">
      <c r="A477" t="s">
        <v>483</v>
      </c>
      <c r="B477" t="s">
        <v>8</v>
      </c>
      <c r="D477" t="s">
        <v>402</v>
      </c>
      <c r="E477">
        <v>1015</v>
      </c>
      <c r="F477" s="2">
        <f>E477/SUM(E:E)*100</f>
        <v>1.7080941482646586E-3</v>
      </c>
      <c r="G477">
        <f>SUMIF(B:B,B477,E:E)</f>
        <v>4363916</v>
      </c>
      <c r="H477" s="2">
        <f>E477/G477*100</f>
        <v>2.3258926157148762E-2</v>
      </c>
      <c r="I477" t="str">
        <f>IF(E477&gt;300000, "MAGGIORE", "")</f>
        <v/>
      </c>
      <c r="L477" s="20"/>
      <c r="M477" s="14"/>
      <c r="N477" s="11"/>
    </row>
    <row r="478" spans="1:14" x14ac:dyDescent="0.2">
      <c r="A478" t="s">
        <v>484</v>
      </c>
      <c r="B478" t="s">
        <v>8</v>
      </c>
      <c r="D478" t="s">
        <v>402</v>
      </c>
      <c r="E478">
        <v>5004</v>
      </c>
      <c r="F478" s="2">
        <f>E478/SUM(E:E)*100</f>
        <v>8.4209882935136482E-3</v>
      </c>
      <c r="G478">
        <f>SUMIF(B:B,B478,E:E)</f>
        <v>4363916</v>
      </c>
      <c r="H478" s="2">
        <f>E478/G478*100</f>
        <v>0.11466765171465262</v>
      </c>
      <c r="I478" t="str">
        <f>IF(E478&gt;300000, "MAGGIORE", "")</f>
        <v/>
      </c>
      <c r="L478" s="20"/>
      <c r="M478" s="14"/>
      <c r="N478" s="11"/>
    </row>
    <row r="479" spans="1:14" x14ac:dyDescent="0.2">
      <c r="A479" t="s">
        <v>485</v>
      </c>
      <c r="B479" t="s">
        <v>8</v>
      </c>
      <c r="D479" t="s">
        <v>402</v>
      </c>
      <c r="E479">
        <v>2067</v>
      </c>
      <c r="F479" s="2">
        <f>E479/SUM(E:E)*100</f>
        <v>3.4784537975005416E-3</v>
      </c>
      <c r="G479">
        <f>SUMIF(B:B,B479,E:E)</f>
        <v>4363916</v>
      </c>
      <c r="H479" s="2">
        <f>E479/G479*100</f>
        <v>4.7365714647119701E-2</v>
      </c>
      <c r="I479" t="str">
        <f>IF(E479&gt;300000, "MAGGIORE", "")</f>
        <v/>
      </c>
      <c r="L479" s="20"/>
      <c r="M479" s="14"/>
      <c r="N479" s="11"/>
    </row>
    <row r="480" spans="1:14" x14ac:dyDescent="0.2">
      <c r="A480" t="s">
        <v>486</v>
      </c>
      <c r="B480" t="s">
        <v>8</v>
      </c>
      <c r="D480" t="s">
        <v>402</v>
      </c>
      <c r="E480">
        <v>883</v>
      </c>
      <c r="F480" s="2">
        <f>E480/SUM(E:E)*100</f>
        <v>1.4859577664213732E-3</v>
      </c>
      <c r="G480">
        <f>SUMIF(B:B,B480,E:E)</f>
        <v>4363916</v>
      </c>
      <c r="H480" s="2">
        <f>E480/G480*100</f>
        <v>2.0234119996810202E-2</v>
      </c>
      <c r="I480" t="str">
        <f>IF(E480&gt;300000, "MAGGIORE", "")</f>
        <v/>
      </c>
      <c r="L480" s="20"/>
      <c r="M480" s="14"/>
      <c r="N480" s="11"/>
    </row>
    <row r="481" spans="1:14" x14ac:dyDescent="0.2">
      <c r="A481" t="s">
        <v>487</v>
      </c>
      <c r="B481" t="s">
        <v>8</v>
      </c>
      <c r="D481" t="s">
        <v>402</v>
      </c>
      <c r="E481">
        <v>588</v>
      </c>
      <c r="F481" s="2">
        <f>E481/SUM(E:E)*100</f>
        <v>9.8951661002918165E-4</v>
      </c>
      <c r="G481">
        <f>SUMIF(B:B,B481,E:E)</f>
        <v>4363916</v>
      </c>
      <c r="H481" s="2">
        <f>E481/G481*100</f>
        <v>1.3474136532417214E-2</v>
      </c>
      <c r="I481" t="str">
        <f>IF(E481&gt;300000, "MAGGIORE", "")</f>
        <v/>
      </c>
      <c r="L481" s="20"/>
      <c r="M481" s="14"/>
      <c r="N481" s="11"/>
    </row>
    <row r="482" spans="1:14" x14ac:dyDescent="0.2">
      <c r="A482" t="s">
        <v>488</v>
      </c>
      <c r="B482" t="s">
        <v>8</v>
      </c>
      <c r="D482" t="s">
        <v>402</v>
      </c>
      <c r="E482">
        <v>5205</v>
      </c>
      <c r="F482" s="2">
        <f>E482/SUM(E:E)*100</f>
        <v>8.7592414204113785E-3</v>
      </c>
      <c r="G482">
        <f>SUMIF(B:B,B482,E:E)</f>
        <v>4363916</v>
      </c>
      <c r="H482" s="2">
        <f>E482/G482*100</f>
        <v>0.11927360654971361</v>
      </c>
      <c r="I482" t="str">
        <f>IF(E482&gt;300000, "MAGGIORE", "")</f>
        <v/>
      </c>
      <c r="L482" s="20"/>
      <c r="M482" s="14"/>
      <c r="N482" s="11"/>
    </row>
    <row r="483" spans="1:14" x14ac:dyDescent="0.2">
      <c r="A483" t="s">
        <v>489</v>
      </c>
      <c r="B483" t="s">
        <v>8</v>
      </c>
      <c r="D483" t="s">
        <v>490</v>
      </c>
      <c r="E483">
        <v>174</v>
      </c>
      <c r="F483" s="2">
        <f>E483/SUM(E:E)*100</f>
        <v>2.9281613970251295E-4</v>
      </c>
      <c r="G483">
        <f>SUMIF(B:B,B483,E:E)</f>
        <v>4363916</v>
      </c>
      <c r="H483" s="2">
        <f>E483/G483*100</f>
        <v>3.9872444840826447E-3</v>
      </c>
      <c r="I483" t="str">
        <f>IF(E483&gt;300000, "MAGGIORE", "")</f>
        <v/>
      </c>
      <c r="L483" s="20"/>
      <c r="M483" s="14"/>
      <c r="N483" s="11"/>
    </row>
    <row r="484" spans="1:14" x14ac:dyDescent="0.2">
      <c r="A484" t="s">
        <v>491</v>
      </c>
      <c r="B484" t="s">
        <v>8</v>
      </c>
      <c r="D484" t="s">
        <v>490</v>
      </c>
      <c r="E484">
        <v>254</v>
      </c>
      <c r="F484" s="2">
        <f>E484/SUM(E:E)*100</f>
        <v>4.2744424991056492E-4</v>
      </c>
      <c r="G484">
        <f>SUMIF(B:B,B484,E:E)</f>
        <v>4363916</v>
      </c>
      <c r="H484" s="2">
        <f>E484/G484*100</f>
        <v>5.8204603388332865E-3</v>
      </c>
      <c r="I484" t="str">
        <f>IF(E484&gt;300000, "MAGGIORE", "")</f>
        <v/>
      </c>
      <c r="L484" s="20"/>
      <c r="M484" s="14"/>
      <c r="N484" s="11"/>
    </row>
    <row r="485" spans="1:14" x14ac:dyDescent="0.2">
      <c r="A485" t="s">
        <v>492</v>
      </c>
      <c r="B485" t="s">
        <v>8</v>
      </c>
      <c r="D485" t="s">
        <v>490</v>
      </c>
      <c r="E485">
        <v>30804</v>
      </c>
      <c r="F485" s="2">
        <f>E485/SUM(E:E)*100</f>
        <v>5.1838553835610396E-2</v>
      </c>
      <c r="G485">
        <f>SUMIF(B:B,B485,E:E)</f>
        <v>4363916</v>
      </c>
      <c r="H485" s="2">
        <f>E485/G485*100</f>
        <v>0.70587976487173454</v>
      </c>
      <c r="I485" t="str">
        <f>IF(E485&gt;300000, "MAGGIORE", "")</f>
        <v/>
      </c>
      <c r="L485" s="20"/>
      <c r="M485" s="14"/>
      <c r="N485" s="11"/>
    </row>
    <row r="486" spans="1:14" x14ac:dyDescent="0.2">
      <c r="A486" t="s">
        <v>493</v>
      </c>
      <c r="B486" t="s">
        <v>8</v>
      </c>
      <c r="D486" t="s">
        <v>490</v>
      </c>
      <c r="E486">
        <v>259</v>
      </c>
      <c r="F486" s="2">
        <f>E486/SUM(E:E)*100</f>
        <v>4.3585850679856813E-4</v>
      </c>
      <c r="G486">
        <f>SUMIF(B:B,B486,E:E)</f>
        <v>4363916</v>
      </c>
      <c r="H486" s="2">
        <f>E486/G486*100</f>
        <v>5.9350363297552017E-3</v>
      </c>
      <c r="I486" t="str">
        <f>IF(E486&gt;300000, "MAGGIORE", "")</f>
        <v/>
      </c>
      <c r="L486" s="20"/>
      <c r="M486" s="14"/>
      <c r="N486" s="11"/>
    </row>
    <row r="487" spans="1:14" x14ac:dyDescent="0.2">
      <c r="A487" t="s">
        <v>494</v>
      </c>
      <c r="B487" t="s">
        <v>8</v>
      </c>
      <c r="D487" t="s">
        <v>490</v>
      </c>
      <c r="E487">
        <v>121</v>
      </c>
      <c r="F487" s="2">
        <f>E487/SUM(E:E)*100</f>
        <v>2.0362501668967853E-4</v>
      </c>
      <c r="G487">
        <f>SUMIF(B:B,B487,E:E)</f>
        <v>4363916</v>
      </c>
      <c r="H487" s="2">
        <f>E487/G487*100</f>
        <v>2.7727389803103453E-3</v>
      </c>
      <c r="I487" t="str">
        <f>IF(E487&gt;300000, "MAGGIORE", "")</f>
        <v/>
      </c>
      <c r="L487" s="20"/>
      <c r="M487" s="14"/>
      <c r="N487" s="11"/>
    </row>
    <row r="488" spans="1:14" x14ac:dyDescent="0.2">
      <c r="A488" t="s">
        <v>495</v>
      </c>
      <c r="B488" t="s">
        <v>8</v>
      </c>
      <c r="D488" t="s">
        <v>490</v>
      </c>
      <c r="E488">
        <v>79</v>
      </c>
      <c r="F488" s="2">
        <f>E488/SUM(E:E)*100</f>
        <v>1.3294525883045128E-4</v>
      </c>
      <c r="G488">
        <f>SUMIF(B:B,B488,E:E)</f>
        <v>4363916</v>
      </c>
      <c r="H488" s="2">
        <f>E488/G488*100</f>
        <v>1.8103006565662583E-3</v>
      </c>
      <c r="I488" t="str">
        <f>IF(E488&gt;300000, "MAGGIORE", "")</f>
        <v/>
      </c>
      <c r="L488" s="20"/>
      <c r="M488" s="14"/>
      <c r="N488" s="11"/>
    </row>
    <row r="489" spans="1:14" x14ac:dyDescent="0.2">
      <c r="A489" t="s">
        <v>496</v>
      </c>
      <c r="B489" t="s">
        <v>8</v>
      </c>
      <c r="D489" t="s">
        <v>490</v>
      </c>
      <c r="E489">
        <v>201</v>
      </c>
      <c r="F489" s="2">
        <f>E489/SUM(E:E)*100</f>
        <v>3.3825312689773044E-4</v>
      </c>
      <c r="G489">
        <f>SUMIF(B:B,B489,E:E)</f>
        <v>4363916</v>
      </c>
      <c r="H489" s="2">
        <f>E489/G489*100</f>
        <v>4.6059548350609872E-3</v>
      </c>
      <c r="I489" t="str">
        <f>IF(E489&gt;300000, "MAGGIORE", "")</f>
        <v/>
      </c>
      <c r="L489" s="20"/>
      <c r="M489" s="14"/>
      <c r="N489" s="11"/>
    </row>
    <row r="490" spans="1:14" x14ac:dyDescent="0.2">
      <c r="A490" t="s">
        <v>497</v>
      </c>
      <c r="B490" t="s">
        <v>8</v>
      </c>
      <c r="D490" t="s">
        <v>490</v>
      </c>
      <c r="E490">
        <v>1038</v>
      </c>
      <c r="F490" s="2">
        <f>E490/SUM(E:E)*100</f>
        <v>1.7467997299494737E-3</v>
      </c>
      <c r="G490">
        <f>SUMIF(B:B,B490,E:E)</f>
        <v>4363916</v>
      </c>
      <c r="H490" s="2">
        <f>E490/G490*100</f>
        <v>2.3785975715389571E-2</v>
      </c>
      <c r="I490" t="str">
        <f>IF(E490&gt;300000, "MAGGIORE", "")</f>
        <v/>
      </c>
      <c r="L490" s="20"/>
      <c r="M490" s="14"/>
      <c r="N490" s="11"/>
    </row>
    <row r="491" spans="1:14" x14ac:dyDescent="0.2">
      <c r="A491" t="s">
        <v>498</v>
      </c>
      <c r="B491" t="s">
        <v>8</v>
      </c>
      <c r="D491" t="s">
        <v>490</v>
      </c>
      <c r="E491">
        <v>6040</v>
      </c>
      <c r="F491" s="2">
        <f>E491/SUM(E:E)*100</f>
        <v>1.0164422320707921E-2</v>
      </c>
      <c r="G491">
        <f>SUMIF(B:B,B491,E:E)</f>
        <v>4363916</v>
      </c>
      <c r="H491" s="2">
        <f>E491/G491*100</f>
        <v>0.13840779703367342</v>
      </c>
      <c r="I491" t="str">
        <f>IF(E491&gt;300000, "MAGGIORE", "")</f>
        <v/>
      </c>
      <c r="L491" s="20"/>
      <c r="M491" s="14"/>
      <c r="N491" s="11"/>
    </row>
    <row r="492" spans="1:14" x14ac:dyDescent="0.2">
      <c r="A492" t="s">
        <v>499</v>
      </c>
      <c r="B492" t="s">
        <v>8</v>
      </c>
      <c r="D492" t="s">
        <v>490</v>
      </c>
      <c r="E492">
        <v>1086</v>
      </c>
      <c r="F492" s="2">
        <f>E492/SUM(E:E)*100</f>
        <v>1.8275765960743047E-3</v>
      </c>
      <c r="G492">
        <f>SUMIF(B:B,B492,E:E)</f>
        <v>4363916</v>
      </c>
      <c r="H492" s="2">
        <f>E492/G492*100</f>
        <v>2.4885905228239958E-2</v>
      </c>
      <c r="I492" t="str">
        <f>IF(E492&gt;300000, "MAGGIORE", "")</f>
        <v/>
      </c>
      <c r="L492" s="20"/>
      <c r="M492" s="14"/>
      <c r="N492" s="11"/>
    </row>
    <row r="493" spans="1:14" x14ac:dyDescent="0.2">
      <c r="A493" t="s">
        <v>500</v>
      </c>
      <c r="B493" t="s">
        <v>8</v>
      </c>
      <c r="D493" t="s">
        <v>490</v>
      </c>
      <c r="E493">
        <v>677</v>
      </c>
      <c r="F493" s="2">
        <f>E493/SUM(E:E)*100</f>
        <v>1.1392903826356394E-3</v>
      </c>
      <c r="G493">
        <f>SUMIF(B:B,B493,E:E)</f>
        <v>4363916</v>
      </c>
      <c r="H493" s="2">
        <f>E493/G493*100</f>
        <v>1.5513589170827305E-2</v>
      </c>
      <c r="I493" t="str">
        <f>IF(E493&gt;300000, "MAGGIORE", "")</f>
        <v/>
      </c>
      <c r="L493" s="20"/>
      <c r="M493" s="14"/>
      <c r="N493" s="11"/>
    </row>
    <row r="494" spans="1:14" x14ac:dyDescent="0.2">
      <c r="A494" t="s">
        <v>501</v>
      </c>
      <c r="B494" t="s">
        <v>8</v>
      </c>
      <c r="D494" t="s">
        <v>490</v>
      </c>
      <c r="E494">
        <v>7861</v>
      </c>
      <c r="F494" s="2">
        <f>E494/SUM(E:E)*100</f>
        <v>1.3228894679318703E-2</v>
      </c>
      <c r="G494">
        <f>SUMIF(B:B,B494,E:E)</f>
        <v>4363916</v>
      </c>
      <c r="H494" s="2">
        <f>E494/G494*100</f>
        <v>0.1801363729274349</v>
      </c>
      <c r="I494" t="str">
        <f>IF(E494&gt;300000, "MAGGIORE", "")</f>
        <v/>
      </c>
      <c r="L494" s="20"/>
      <c r="M494" s="14"/>
      <c r="N494" s="11"/>
    </row>
    <row r="495" spans="1:14" x14ac:dyDescent="0.2">
      <c r="A495" t="s">
        <v>502</v>
      </c>
      <c r="B495" t="s">
        <v>8</v>
      </c>
      <c r="D495" t="s">
        <v>490</v>
      </c>
      <c r="E495">
        <v>705</v>
      </c>
      <c r="F495" s="2">
        <f>E495/SUM(E:E)*100</f>
        <v>1.1864102212084575E-3</v>
      </c>
      <c r="G495">
        <f>SUMIF(B:B,B495,E:E)</f>
        <v>4363916</v>
      </c>
      <c r="H495" s="2">
        <f>E495/G495*100</f>
        <v>1.6155214719990027E-2</v>
      </c>
      <c r="I495" t="str">
        <f>IF(E495&gt;300000, "MAGGIORE", "")</f>
        <v/>
      </c>
      <c r="L495" s="20"/>
      <c r="M495" s="14"/>
      <c r="N495" s="11"/>
    </row>
    <row r="496" spans="1:14" x14ac:dyDescent="0.2">
      <c r="A496" t="s">
        <v>503</v>
      </c>
      <c r="B496" t="s">
        <v>8</v>
      </c>
      <c r="D496" t="s">
        <v>490</v>
      </c>
      <c r="E496">
        <v>646</v>
      </c>
      <c r="F496" s="2">
        <f>E496/SUM(E:E)*100</f>
        <v>1.0871219899300194E-3</v>
      </c>
      <c r="G496">
        <f>SUMIF(B:B,B496,E:E)</f>
        <v>4363916</v>
      </c>
      <c r="H496" s="2">
        <f>E496/G496*100</f>
        <v>1.4803218027111429E-2</v>
      </c>
      <c r="I496" t="str">
        <f>IF(E496&gt;300000, "MAGGIORE", "")</f>
        <v/>
      </c>
      <c r="L496" s="20"/>
      <c r="M496" s="14"/>
      <c r="N496" s="11"/>
    </row>
    <row r="497" spans="1:14" x14ac:dyDescent="0.2">
      <c r="A497" t="s">
        <v>504</v>
      </c>
      <c r="B497" t="s">
        <v>8</v>
      </c>
      <c r="D497" t="s">
        <v>490</v>
      </c>
      <c r="E497">
        <v>234</v>
      </c>
      <c r="F497" s="2">
        <f>E497/SUM(E:E)*100</f>
        <v>3.9378722235855186E-4</v>
      </c>
      <c r="G497">
        <f>SUMIF(B:B,B497,E:E)</f>
        <v>4363916</v>
      </c>
      <c r="H497" s="2">
        <f>E497/G497*100</f>
        <v>5.3621563751456262E-3</v>
      </c>
      <c r="I497" t="str">
        <f>IF(E497&gt;300000, "MAGGIORE", "")</f>
        <v/>
      </c>
      <c r="L497" s="20"/>
      <c r="M497" s="14"/>
      <c r="N497" s="11"/>
    </row>
    <row r="498" spans="1:14" x14ac:dyDescent="0.2">
      <c r="A498" t="s">
        <v>505</v>
      </c>
      <c r="B498" t="s">
        <v>8</v>
      </c>
      <c r="D498" t="s">
        <v>490</v>
      </c>
      <c r="E498">
        <v>3200</v>
      </c>
      <c r="F498" s="2">
        <f>E498/SUM(E:E)*100</f>
        <v>5.3851244083220765E-3</v>
      </c>
      <c r="G498">
        <f>SUMIF(B:B,B498,E:E)</f>
        <v>4363916</v>
      </c>
      <c r="H498" s="2">
        <f>E498/G498*100</f>
        <v>7.3328634190025652E-2</v>
      </c>
      <c r="I498" t="str">
        <f>IF(E498&gt;300000, "MAGGIORE", "")</f>
        <v/>
      </c>
      <c r="L498" s="20"/>
      <c r="M498" s="14"/>
      <c r="N498" s="11"/>
    </row>
    <row r="499" spans="1:14" x14ac:dyDescent="0.2">
      <c r="A499" t="s">
        <v>506</v>
      </c>
      <c r="B499" t="s">
        <v>8</v>
      </c>
      <c r="D499" t="s">
        <v>490</v>
      </c>
      <c r="E499">
        <v>135</v>
      </c>
      <c r="F499" s="2">
        <f>E499/SUM(E:E)*100</f>
        <v>2.2718493597608761E-4</v>
      </c>
      <c r="G499">
        <f>SUMIF(B:B,B499,E:E)</f>
        <v>4363916</v>
      </c>
      <c r="H499" s="2">
        <f>E499/G499*100</f>
        <v>3.0935517548917072E-3</v>
      </c>
      <c r="I499" t="str">
        <f>IF(E499&gt;300000, "MAGGIORE", "")</f>
        <v/>
      </c>
      <c r="L499" s="20"/>
      <c r="M499" s="14"/>
      <c r="N499" s="11"/>
    </row>
    <row r="500" spans="1:14" x14ac:dyDescent="0.2">
      <c r="A500" t="s">
        <v>507</v>
      </c>
      <c r="B500" t="s">
        <v>8</v>
      </c>
      <c r="D500" t="s">
        <v>490</v>
      </c>
      <c r="E500">
        <v>370</v>
      </c>
      <c r="F500" s="2">
        <f>E500/SUM(E:E)*100</f>
        <v>6.2265500971224019E-4</v>
      </c>
      <c r="G500">
        <f>SUMIF(B:B,B500,E:E)</f>
        <v>4363916</v>
      </c>
      <c r="H500" s="2">
        <f>E500/G500*100</f>
        <v>8.4786233282217165E-3</v>
      </c>
      <c r="I500" t="str">
        <f>IF(E500&gt;300000, "MAGGIORE", "")</f>
        <v/>
      </c>
      <c r="L500" s="20"/>
      <c r="M500" s="14"/>
      <c r="N500" s="11"/>
    </row>
    <row r="501" spans="1:14" x14ac:dyDescent="0.2">
      <c r="A501" t="s">
        <v>508</v>
      </c>
      <c r="B501" t="s">
        <v>8</v>
      </c>
      <c r="D501" t="s">
        <v>490</v>
      </c>
      <c r="E501">
        <v>3671</v>
      </c>
      <c r="F501" s="2">
        <f>E501/SUM(E:E)*100</f>
        <v>6.1777474071719827E-3</v>
      </c>
      <c r="G501">
        <f>SUMIF(B:B,B501,E:E)</f>
        <v>4363916</v>
      </c>
      <c r="H501" s="2">
        <f>E501/G501*100</f>
        <v>8.4121692534870049E-2</v>
      </c>
      <c r="I501" t="str">
        <f>IF(E501&gt;300000, "MAGGIORE", "")</f>
        <v/>
      </c>
      <c r="L501" s="20"/>
      <c r="M501" s="14"/>
      <c r="N501" s="11"/>
    </row>
    <row r="502" spans="1:14" x14ac:dyDescent="0.2">
      <c r="A502" t="s">
        <v>509</v>
      </c>
      <c r="B502" t="s">
        <v>8</v>
      </c>
      <c r="D502" t="s">
        <v>490</v>
      </c>
      <c r="E502">
        <v>457</v>
      </c>
      <c r="F502" s="2">
        <f>E502/SUM(E:E)*100</f>
        <v>7.6906307956349669E-4</v>
      </c>
      <c r="G502">
        <f>SUMIF(B:B,B502,E:E)</f>
        <v>4363916</v>
      </c>
      <c r="H502" s="2">
        <f>E502/G502*100</f>
        <v>1.047224557026304E-2</v>
      </c>
      <c r="I502" t="str">
        <f>IF(E502&gt;300000, "MAGGIORE", "")</f>
        <v/>
      </c>
      <c r="L502" s="20"/>
      <c r="M502" s="14"/>
      <c r="N502" s="11"/>
    </row>
    <row r="503" spans="1:14" x14ac:dyDescent="0.2">
      <c r="A503" t="s">
        <v>510</v>
      </c>
      <c r="B503" t="s">
        <v>8</v>
      </c>
      <c r="D503" t="s">
        <v>490</v>
      </c>
      <c r="E503">
        <v>67</v>
      </c>
      <c r="F503" s="2">
        <f>E503/SUM(E:E)*100</f>
        <v>1.127510422992435E-4</v>
      </c>
      <c r="G503">
        <f>SUMIF(B:B,B503,E:E)</f>
        <v>4363916</v>
      </c>
      <c r="H503" s="2">
        <f>E503/G503*100</f>
        <v>1.5353182783536621E-3</v>
      </c>
      <c r="I503" t="str">
        <f>IF(E503&gt;300000, "MAGGIORE", "")</f>
        <v/>
      </c>
      <c r="L503" s="20"/>
      <c r="M503" s="14"/>
      <c r="N503" s="11"/>
    </row>
    <row r="504" spans="1:14" x14ac:dyDescent="0.2">
      <c r="A504" t="s">
        <v>511</v>
      </c>
      <c r="B504" t="s">
        <v>8</v>
      </c>
      <c r="D504" t="s">
        <v>490</v>
      </c>
      <c r="E504">
        <v>3785</v>
      </c>
      <c r="F504" s="2">
        <f>E504/SUM(E:E)*100</f>
        <v>6.3695924642184565E-3</v>
      </c>
      <c r="G504">
        <f>SUMIF(B:B,B504,E:E)</f>
        <v>4363916</v>
      </c>
      <c r="H504" s="2">
        <f>E504/G504*100</f>
        <v>8.6734025127889719E-2</v>
      </c>
      <c r="I504" t="str">
        <f>IF(E504&gt;300000, "MAGGIORE", "")</f>
        <v/>
      </c>
      <c r="L504" s="20"/>
      <c r="M504" s="14"/>
      <c r="N504" s="11"/>
    </row>
    <row r="505" spans="1:14" x14ac:dyDescent="0.2">
      <c r="A505" t="s">
        <v>512</v>
      </c>
      <c r="B505" t="s">
        <v>8</v>
      </c>
      <c r="D505" t="s">
        <v>490</v>
      </c>
      <c r="E505">
        <v>107</v>
      </c>
      <c r="F505" s="2">
        <f>E505/SUM(E:E)*100</f>
        <v>1.8006509740326946E-4</v>
      </c>
      <c r="G505">
        <f>SUMIF(B:B,B505,E:E)</f>
        <v>4363916</v>
      </c>
      <c r="H505" s="2">
        <f>E505/G505*100</f>
        <v>2.451926205728983E-3</v>
      </c>
      <c r="I505" t="str">
        <f>IF(E505&gt;300000, "MAGGIORE", "")</f>
        <v/>
      </c>
      <c r="L505" s="20"/>
      <c r="M505" s="14"/>
      <c r="N505" s="11"/>
    </row>
    <row r="506" spans="1:14" x14ac:dyDescent="0.2">
      <c r="A506" t="s">
        <v>513</v>
      </c>
      <c r="B506" t="s">
        <v>8</v>
      </c>
      <c r="D506" t="s">
        <v>490</v>
      </c>
      <c r="E506">
        <v>389</v>
      </c>
      <c r="F506" s="2">
        <f>E506/SUM(E:E)*100</f>
        <v>6.5462918588665253E-4</v>
      </c>
      <c r="G506">
        <f>SUMIF(B:B,B506,E:E)</f>
        <v>4363916</v>
      </c>
      <c r="H506" s="2">
        <f>E506/G506*100</f>
        <v>8.9140120937249937E-3</v>
      </c>
      <c r="I506" t="str">
        <f>IF(E506&gt;300000, "MAGGIORE", "")</f>
        <v/>
      </c>
      <c r="L506" s="20"/>
      <c r="M506" s="14"/>
      <c r="N506" s="11"/>
    </row>
    <row r="507" spans="1:14" x14ac:dyDescent="0.2">
      <c r="A507" t="s">
        <v>514</v>
      </c>
      <c r="B507" t="s">
        <v>8</v>
      </c>
      <c r="D507" t="s">
        <v>490</v>
      </c>
      <c r="E507">
        <v>12372</v>
      </c>
      <c r="F507" s="2">
        <f>E507/SUM(E:E)*100</f>
        <v>2.0820237243675231E-2</v>
      </c>
      <c r="G507">
        <f>SUMIF(B:B,B507,E:E)</f>
        <v>4363916</v>
      </c>
      <c r="H507" s="2">
        <f>E507/G507*100</f>
        <v>0.28350683193718673</v>
      </c>
      <c r="I507" t="str">
        <f>IF(E507&gt;300000, "MAGGIORE", "")</f>
        <v/>
      </c>
      <c r="L507" s="20"/>
      <c r="M507" s="14"/>
      <c r="N507" s="11"/>
    </row>
    <row r="508" spans="1:14" x14ac:dyDescent="0.2">
      <c r="A508" t="s">
        <v>515</v>
      </c>
      <c r="B508" t="s">
        <v>8</v>
      </c>
      <c r="D508" t="s">
        <v>490</v>
      </c>
      <c r="E508">
        <v>181</v>
      </c>
      <c r="F508" s="2">
        <f>E508/SUM(E:E)*100</f>
        <v>3.0459609934571749E-4</v>
      </c>
      <c r="G508">
        <f>SUMIF(B:B,B508,E:E)</f>
        <v>4363916</v>
      </c>
      <c r="H508" s="2">
        <f>E508/G508*100</f>
        <v>4.147650871373326E-3</v>
      </c>
      <c r="I508" t="str">
        <f>IF(E508&gt;300000, "MAGGIORE", "")</f>
        <v/>
      </c>
      <c r="L508" s="20"/>
      <c r="M508" s="14"/>
      <c r="N508" s="11"/>
    </row>
    <row r="509" spans="1:14" x14ac:dyDescent="0.2">
      <c r="A509" t="s">
        <v>516</v>
      </c>
      <c r="B509" t="s">
        <v>8</v>
      </c>
      <c r="D509" t="s">
        <v>490</v>
      </c>
      <c r="E509">
        <v>676</v>
      </c>
      <c r="F509" s="2">
        <f>E509/SUM(E:E)*100</f>
        <v>1.1376075312580388E-3</v>
      </c>
      <c r="G509">
        <f>SUMIF(B:B,B509,E:E)</f>
        <v>4363916</v>
      </c>
      <c r="H509" s="2">
        <f>E509/G509*100</f>
        <v>1.5490673972642921E-2</v>
      </c>
      <c r="I509" t="str">
        <f>IF(E509&gt;300000, "MAGGIORE", "")</f>
        <v/>
      </c>
      <c r="L509" s="20"/>
      <c r="M509" s="14"/>
      <c r="N509" s="11"/>
    </row>
    <row r="510" spans="1:14" x14ac:dyDescent="0.2">
      <c r="A510" t="s">
        <v>517</v>
      </c>
      <c r="B510" t="s">
        <v>8</v>
      </c>
      <c r="D510" t="s">
        <v>490</v>
      </c>
      <c r="E510">
        <v>9725</v>
      </c>
      <c r="F510" s="2">
        <f>E510/SUM(E:E)*100</f>
        <v>1.6365729647166313E-2</v>
      </c>
      <c r="G510">
        <f>SUMIF(B:B,B510,E:E)</f>
        <v>4363916</v>
      </c>
      <c r="H510" s="2">
        <f>E510/G510*100</f>
        <v>0.22285030234312483</v>
      </c>
      <c r="I510" t="str">
        <f>IF(E510&gt;300000, "MAGGIORE", "")</f>
        <v/>
      </c>
      <c r="L510" s="20"/>
      <c r="M510" s="14"/>
      <c r="N510" s="11"/>
    </row>
    <row r="511" spans="1:14" x14ac:dyDescent="0.2">
      <c r="A511" t="s">
        <v>518</v>
      </c>
      <c r="B511" t="s">
        <v>8</v>
      </c>
      <c r="D511" t="s">
        <v>490</v>
      </c>
      <c r="E511">
        <v>28935</v>
      </c>
      <c r="F511" s="2">
        <f>E511/SUM(E:E)*100</f>
        <v>4.8693304610874781E-2</v>
      </c>
      <c r="G511">
        <f>SUMIF(B:B,B511,E:E)</f>
        <v>4363916</v>
      </c>
      <c r="H511" s="2">
        <f>E511/G511*100</f>
        <v>0.66305125946512256</v>
      </c>
      <c r="I511" t="str">
        <f>IF(E511&gt;300000, "MAGGIORE", "")</f>
        <v/>
      </c>
      <c r="L511" s="20"/>
      <c r="M511" s="14"/>
      <c r="N511" s="11"/>
    </row>
    <row r="512" spans="1:14" x14ac:dyDescent="0.2">
      <c r="A512" t="s">
        <v>519</v>
      </c>
      <c r="B512" t="s">
        <v>8</v>
      </c>
      <c r="D512" t="s">
        <v>490</v>
      </c>
      <c r="E512">
        <v>324</v>
      </c>
      <c r="F512" s="2">
        <f>E512/SUM(E:E)*100</f>
        <v>5.452438463426103E-4</v>
      </c>
      <c r="G512">
        <f>SUMIF(B:B,B512,E:E)</f>
        <v>4363916</v>
      </c>
      <c r="H512" s="2">
        <f>E512/G512*100</f>
        <v>7.4245242117400977E-3</v>
      </c>
      <c r="I512" t="str">
        <f>IF(E512&gt;300000, "MAGGIORE", "")</f>
        <v/>
      </c>
      <c r="L512" s="20"/>
      <c r="M512" s="14"/>
      <c r="N512" s="11"/>
    </row>
    <row r="513" spans="1:14" x14ac:dyDescent="0.2">
      <c r="A513" t="s">
        <v>520</v>
      </c>
      <c r="B513" t="s">
        <v>8</v>
      </c>
      <c r="D513" t="s">
        <v>490</v>
      </c>
      <c r="E513">
        <v>48</v>
      </c>
      <c r="F513" s="2">
        <f>E513/SUM(E:E)*100</f>
        <v>8.0776866124831158E-5</v>
      </c>
      <c r="G513">
        <f>SUMIF(B:B,B513,E:E)</f>
        <v>4363916</v>
      </c>
      <c r="H513" s="2">
        <f>E513/G513*100</f>
        <v>1.0999295128503849E-3</v>
      </c>
      <c r="I513" t="str">
        <f>IF(E513&gt;300000, "MAGGIORE", "")</f>
        <v/>
      </c>
      <c r="L513" s="20"/>
      <c r="M513" s="14"/>
      <c r="N513" s="11"/>
    </row>
    <row r="514" spans="1:14" x14ac:dyDescent="0.2">
      <c r="A514" t="s">
        <v>521</v>
      </c>
      <c r="B514" t="s">
        <v>8</v>
      </c>
      <c r="D514" t="s">
        <v>490</v>
      </c>
      <c r="E514">
        <v>287</v>
      </c>
      <c r="F514" s="2">
        <f>E514/SUM(E:E)*100</f>
        <v>4.8297834537138634E-4</v>
      </c>
      <c r="G514">
        <f>SUMIF(B:B,B514,E:E)</f>
        <v>4363916</v>
      </c>
      <c r="H514" s="2">
        <f>E514/G514*100</f>
        <v>6.5766618789179256E-3</v>
      </c>
      <c r="I514" t="str">
        <f>IF(E514&gt;300000, "MAGGIORE", "")</f>
        <v/>
      </c>
      <c r="L514" s="20"/>
      <c r="M514" s="14"/>
      <c r="N514" s="11"/>
    </row>
    <row r="515" spans="1:14" x14ac:dyDescent="0.2">
      <c r="A515" t="s">
        <v>522</v>
      </c>
      <c r="B515" t="s">
        <v>8</v>
      </c>
      <c r="D515" t="s">
        <v>490</v>
      </c>
      <c r="E515">
        <v>1109</v>
      </c>
      <c r="F515" s="2">
        <f>E515/SUM(E:E)*100</f>
        <v>1.8662821777591198E-3</v>
      </c>
      <c r="G515">
        <f>SUMIF(B:B,B515,E:E)</f>
        <v>4363916</v>
      </c>
      <c r="H515" s="2">
        <f>E515/G515*100</f>
        <v>2.5412954786480767E-2</v>
      </c>
      <c r="I515" t="str">
        <f>IF(E515&gt;300000, "MAGGIORE", "")</f>
        <v/>
      </c>
      <c r="L515" s="20"/>
      <c r="M515" s="14"/>
      <c r="N515" s="11"/>
    </row>
    <row r="516" spans="1:14" x14ac:dyDescent="0.2">
      <c r="A516" t="s">
        <v>523</v>
      </c>
      <c r="B516" t="s">
        <v>8</v>
      </c>
      <c r="D516" t="s">
        <v>490</v>
      </c>
      <c r="E516">
        <v>10113</v>
      </c>
      <c r="F516" s="2">
        <f>E516/SUM(E:E)*100</f>
        <v>1.7018675981675363E-2</v>
      </c>
      <c r="G516">
        <f>SUMIF(B:B,B516,E:E)</f>
        <v>4363916</v>
      </c>
      <c r="H516" s="2">
        <f>E516/G516*100</f>
        <v>0.23174139923866546</v>
      </c>
      <c r="I516" t="str">
        <f>IF(E516&gt;300000, "MAGGIORE", "")</f>
        <v/>
      </c>
      <c r="L516" s="20"/>
      <c r="M516" s="14"/>
      <c r="N516" s="11"/>
    </row>
    <row r="517" spans="1:14" x14ac:dyDescent="0.2">
      <c r="A517" t="s">
        <v>524</v>
      </c>
      <c r="B517" t="s">
        <v>8</v>
      </c>
      <c r="D517" t="s">
        <v>490</v>
      </c>
      <c r="E517">
        <v>655</v>
      </c>
      <c r="F517" s="2">
        <f>E517/SUM(E:E)*100</f>
        <v>1.1022676523284251E-3</v>
      </c>
      <c r="G517">
        <f>SUMIF(B:B,B517,E:E)</f>
        <v>4363916</v>
      </c>
      <c r="H517" s="2">
        <f>E517/G517*100</f>
        <v>1.5009454810770878E-2</v>
      </c>
      <c r="I517" t="str">
        <f>IF(E517&gt;300000, "MAGGIORE", "")</f>
        <v/>
      </c>
      <c r="L517" s="20"/>
      <c r="M517" s="14"/>
      <c r="N517" s="11"/>
    </row>
    <row r="518" spans="1:14" x14ac:dyDescent="0.2">
      <c r="A518" t="s">
        <v>525</v>
      </c>
      <c r="B518" t="s">
        <v>8</v>
      </c>
      <c r="D518" t="s">
        <v>490</v>
      </c>
      <c r="E518">
        <v>5636</v>
      </c>
      <c r="F518" s="2">
        <f>E518/SUM(E:E)*100</f>
        <v>9.4845503641572577E-3</v>
      </c>
      <c r="G518">
        <f>SUMIF(B:B,B518,E:E)</f>
        <v>4363916</v>
      </c>
      <c r="H518" s="2">
        <f>E518/G518*100</f>
        <v>0.12915005696718271</v>
      </c>
      <c r="I518" t="str">
        <f>IF(E518&gt;300000, "MAGGIORE", "")</f>
        <v/>
      </c>
      <c r="L518" s="20"/>
      <c r="M518" s="14"/>
      <c r="N518" s="11"/>
    </row>
    <row r="519" spans="1:14" x14ac:dyDescent="0.2">
      <c r="A519" t="s">
        <v>526</v>
      </c>
      <c r="B519" t="s">
        <v>8</v>
      </c>
      <c r="D519" t="s">
        <v>490</v>
      </c>
      <c r="E519">
        <v>82</v>
      </c>
      <c r="F519" s="2">
        <f>E519/SUM(E:E)*100</f>
        <v>1.3799381296325324E-4</v>
      </c>
      <c r="G519">
        <f>SUMIF(B:B,B519,E:E)</f>
        <v>4363916</v>
      </c>
      <c r="H519" s="2">
        <f>E519/G519*100</f>
        <v>1.8790462511194075E-3</v>
      </c>
      <c r="I519" t="str">
        <f>IF(E519&gt;300000, "MAGGIORE", "")</f>
        <v/>
      </c>
      <c r="L519" s="20"/>
      <c r="M519" s="14"/>
      <c r="N519" s="11"/>
    </row>
    <row r="520" spans="1:14" x14ac:dyDescent="0.2">
      <c r="A520" t="s">
        <v>527</v>
      </c>
      <c r="B520" t="s">
        <v>8</v>
      </c>
      <c r="D520" t="s">
        <v>490</v>
      </c>
      <c r="E520">
        <v>120</v>
      </c>
      <c r="F520" s="2">
        <f>E520/SUM(E:E)*100</f>
        <v>2.019421653120779E-4</v>
      </c>
      <c r="G520">
        <f>SUMIF(B:B,B520,E:E)</f>
        <v>4363916</v>
      </c>
      <c r="H520" s="2">
        <f>E520/G520*100</f>
        <v>2.7498237821259618E-3</v>
      </c>
      <c r="I520" t="str">
        <f>IF(E520&gt;300000, "MAGGIORE", "")</f>
        <v/>
      </c>
      <c r="L520" s="20"/>
      <c r="M520" s="14"/>
      <c r="N520" s="11"/>
    </row>
    <row r="521" spans="1:14" x14ac:dyDescent="0.2">
      <c r="A521" t="s">
        <v>528</v>
      </c>
      <c r="B521" t="s">
        <v>8</v>
      </c>
      <c r="D521" t="s">
        <v>490</v>
      </c>
      <c r="E521">
        <v>6755</v>
      </c>
      <c r="F521" s="2">
        <f>E521/SUM(E:E)*100</f>
        <v>1.1367661055692384E-2</v>
      </c>
      <c r="G521">
        <f>SUMIF(B:B,B521,E:E)</f>
        <v>4363916</v>
      </c>
      <c r="H521" s="2">
        <f>E521/G521*100</f>
        <v>0.15479216373550728</v>
      </c>
      <c r="I521" t="str">
        <f>IF(E521&gt;300000, "MAGGIORE", "")</f>
        <v/>
      </c>
      <c r="L521" s="20"/>
      <c r="M521" s="14"/>
      <c r="N521" s="11"/>
    </row>
    <row r="522" spans="1:14" x14ac:dyDescent="0.2">
      <c r="A522" t="s">
        <v>529</v>
      </c>
      <c r="B522" t="s">
        <v>8</v>
      </c>
      <c r="D522" t="s">
        <v>490</v>
      </c>
      <c r="E522">
        <v>3032</v>
      </c>
      <c r="F522" s="2">
        <f>E522/SUM(E:E)*100</f>
        <v>5.102405376885168E-3</v>
      </c>
      <c r="G522">
        <f>SUMIF(B:B,B522,E:E)</f>
        <v>4363916</v>
      </c>
      <c r="H522" s="2">
        <f>E522/G522*100</f>
        <v>6.9478880895049305E-2</v>
      </c>
      <c r="I522" t="str">
        <f>IF(E522&gt;300000, "MAGGIORE", "")</f>
        <v/>
      </c>
      <c r="L522" s="20"/>
      <c r="M522" s="14"/>
      <c r="N522" s="11"/>
    </row>
    <row r="523" spans="1:14" x14ac:dyDescent="0.2">
      <c r="A523" t="s">
        <v>530</v>
      </c>
      <c r="B523" t="s">
        <v>8</v>
      </c>
      <c r="D523" t="s">
        <v>490</v>
      </c>
      <c r="E523">
        <v>1134</v>
      </c>
      <c r="F523" s="2">
        <f>E523/SUM(E:E)*100</f>
        <v>1.9083534621991362E-3</v>
      </c>
      <c r="G523">
        <f>SUMIF(B:B,B523,E:E)</f>
        <v>4363916</v>
      </c>
      <c r="H523" s="2">
        <f>E523/G523*100</f>
        <v>2.5985834741090341E-2</v>
      </c>
      <c r="I523" t="str">
        <f>IF(E523&gt;300000, "MAGGIORE", "")</f>
        <v/>
      </c>
      <c r="L523" s="20"/>
      <c r="M523" s="14"/>
      <c r="N523" s="11"/>
    </row>
    <row r="524" spans="1:14" x14ac:dyDescent="0.2">
      <c r="A524" t="s">
        <v>531</v>
      </c>
      <c r="B524" t="s">
        <v>8</v>
      </c>
      <c r="D524" t="s">
        <v>490</v>
      </c>
      <c r="E524">
        <v>4428</v>
      </c>
      <c r="F524" s="2">
        <f>E524/SUM(E:E)*100</f>
        <v>7.4516659000156745E-3</v>
      </c>
      <c r="G524">
        <f>SUMIF(B:B,B524,E:E)</f>
        <v>4363916</v>
      </c>
      <c r="H524" s="2">
        <f>E524/G524*100</f>
        <v>0.10146849756044801</v>
      </c>
      <c r="I524" t="str">
        <f>IF(E524&gt;300000, "MAGGIORE", "")</f>
        <v/>
      </c>
      <c r="L524" s="20"/>
      <c r="M524" s="14"/>
      <c r="N524" s="11"/>
    </row>
    <row r="525" spans="1:14" x14ac:dyDescent="0.2">
      <c r="A525" t="s">
        <v>532</v>
      </c>
      <c r="B525" t="s">
        <v>8</v>
      </c>
      <c r="D525" t="s">
        <v>490</v>
      </c>
      <c r="E525">
        <v>178</v>
      </c>
      <c r="F525" s="2">
        <f>E525/SUM(E:E)*100</f>
        <v>2.9954754521291556E-4</v>
      </c>
      <c r="G525">
        <f>SUMIF(B:B,B525,E:E)</f>
        <v>4363916</v>
      </c>
      <c r="H525" s="2">
        <f>E525/G525*100</f>
        <v>4.0789052768201777E-3</v>
      </c>
      <c r="I525" t="str">
        <f>IF(E525&gt;300000, "MAGGIORE", "")</f>
        <v/>
      </c>
      <c r="L525" s="20"/>
      <c r="M525" s="14"/>
      <c r="N525" s="11"/>
    </row>
    <row r="526" spans="1:14" x14ac:dyDescent="0.2">
      <c r="A526" t="s">
        <v>533</v>
      </c>
      <c r="B526" t="s">
        <v>8</v>
      </c>
      <c r="D526" t="s">
        <v>490</v>
      </c>
      <c r="E526">
        <v>1448</v>
      </c>
      <c r="F526" s="2">
        <f>E526/SUM(E:E)*100</f>
        <v>2.4367687947657399E-3</v>
      </c>
      <c r="G526">
        <f>SUMIF(B:B,B526,E:E)</f>
        <v>4363916</v>
      </c>
      <c r="H526" s="2">
        <f>E526/G526*100</f>
        <v>3.3181206970986608E-2</v>
      </c>
      <c r="I526" t="str">
        <f>IF(E526&gt;300000, "MAGGIORE", "")</f>
        <v/>
      </c>
      <c r="L526" s="20"/>
      <c r="M526" s="14"/>
      <c r="N526" s="11"/>
    </row>
    <row r="527" spans="1:14" x14ac:dyDescent="0.2">
      <c r="A527" t="s">
        <v>534</v>
      </c>
      <c r="B527" t="s">
        <v>8</v>
      </c>
      <c r="D527" t="s">
        <v>490</v>
      </c>
      <c r="E527">
        <v>2113</v>
      </c>
      <c r="F527" s="2">
        <f>E527/SUM(E:E)*100</f>
        <v>3.5558649608701718E-3</v>
      </c>
      <c r="G527">
        <f>SUMIF(B:B,B527,E:E)</f>
        <v>4363916</v>
      </c>
      <c r="H527" s="2">
        <f>E527/G527*100</f>
        <v>4.841981376360132E-2</v>
      </c>
      <c r="I527" t="str">
        <f>IF(E527&gt;300000, "MAGGIORE", "")</f>
        <v/>
      </c>
      <c r="L527" s="20"/>
      <c r="M527" s="14"/>
      <c r="N527" s="11"/>
    </row>
    <row r="528" spans="1:14" x14ac:dyDescent="0.2">
      <c r="A528" t="s">
        <v>535</v>
      </c>
      <c r="B528" t="s">
        <v>8</v>
      </c>
      <c r="D528" t="s">
        <v>490</v>
      </c>
      <c r="E528">
        <v>179</v>
      </c>
      <c r="F528" s="2">
        <f>E528/SUM(E:E)*100</f>
        <v>3.0123039659051617E-4</v>
      </c>
      <c r="G528">
        <f>SUMIF(B:B,B528,E:E)</f>
        <v>4363916</v>
      </c>
      <c r="H528" s="2">
        <f>E528/G528*100</f>
        <v>4.1018204750045599E-3</v>
      </c>
      <c r="I528" t="str">
        <f>IF(E528&gt;300000, "MAGGIORE", "")</f>
        <v/>
      </c>
      <c r="L528" s="20"/>
      <c r="M528" s="14"/>
      <c r="N528" s="11"/>
    </row>
    <row r="529" spans="1:14" x14ac:dyDescent="0.2">
      <c r="A529" t="s">
        <v>536</v>
      </c>
      <c r="B529" t="s">
        <v>8</v>
      </c>
      <c r="D529" t="s">
        <v>490</v>
      </c>
      <c r="E529">
        <v>1351</v>
      </c>
      <c r="F529" s="2">
        <f>E529/SUM(E:E)*100</f>
        <v>2.2735322111384769E-3</v>
      </c>
      <c r="G529">
        <f>SUMIF(B:B,B529,E:E)</f>
        <v>4363916</v>
      </c>
      <c r="H529" s="2">
        <f>E529/G529*100</f>
        <v>3.0958432747101455E-2</v>
      </c>
      <c r="I529" t="str">
        <f>IF(E529&gt;300000, "MAGGIORE", "")</f>
        <v/>
      </c>
      <c r="L529" s="20"/>
      <c r="M529" s="14"/>
      <c r="N529" s="11"/>
    </row>
    <row r="530" spans="1:14" x14ac:dyDescent="0.2">
      <c r="A530" t="s">
        <v>537</v>
      </c>
      <c r="B530" t="s">
        <v>8</v>
      </c>
      <c r="D530" t="s">
        <v>490</v>
      </c>
      <c r="E530">
        <v>365</v>
      </c>
      <c r="F530" s="2">
        <f>E530/SUM(E:E)*100</f>
        <v>6.1424075282423692E-4</v>
      </c>
      <c r="G530">
        <f>SUMIF(B:B,B530,E:E)</f>
        <v>4363916</v>
      </c>
      <c r="H530" s="2">
        <f>E530/G530*100</f>
        <v>8.3640473372998021E-3</v>
      </c>
      <c r="I530" t="str">
        <f>IF(E530&gt;300000, "MAGGIORE", "")</f>
        <v/>
      </c>
      <c r="L530" s="20"/>
      <c r="M530" s="14"/>
      <c r="N530" s="11"/>
    </row>
    <row r="531" spans="1:14" x14ac:dyDescent="0.2">
      <c r="A531" t="s">
        <v>538</v>
      </c>
      <c r="B531" t="s">
        <v>8</v>
      </c>
      <c r="D531" t="s">
        <v>490</v>
      </c>
      <c r="E531">
        <v>897</v>
      </c>
      <c r="F531" s="2">
        <f>E531/SUM(E:E)*100</f>
        <v>1.5095176857077824E-3</v>
      </c>
      <c r="G531">
        <f>SUMIF(B:B,B531,E:E)</f>
        <v>4363916</v>
      </c>
      <c r="H531" s="2">
        <f>E531/G531*100</f>
        <v>2.0554932771391567E-2</v>
      </c>
      <c r="I531" t="str">
        <f>IF(E531&gt;300000, "MAGGIORE", "")</f>
        <v/>
      </c>
      <c r="L531" s="20"/>
      <c r="M531" s="14"/>
      <c r="N531" s="11"/>
    </row>
    <row r="532" spans="1:14" x14ac:dyDescent="0.2">
      <c r="A532" t="s">
        <v>539</v>
      </c>
      <c r="B532" t="s">
        <v>8</v>
      </c>
      <c r="D532" t="s">
        <v>490</v>
      </c>
      <c r="E532">
        <v>337</v>
      </c>
      <c r="F532" s="2">
        <f>E532/SUM(E:E)*100</f>
        <v>5.6712091425141877E-4</v>
      </c>
      <c r="G532">
        <f>SUMIF(B:B,B532,E:E)</f>
        <v>4363916</v>
      </c>
      <c r="H532" s="2">
        <f>E532/G532*100</f>
        <v>7.7224217881370774E-3</v>
      </c>
      <c r="I532" t="str">
        <f>IF(E532&gt;300000, "MAGGIORE", "")</f>
        <v/>
      </c>
      <c r="L532" s="20"/>
      <c r="M532" s="14"/>
      <c r="N532" s="11"/>
    </row>
    <row r="533" spans="1:14" x14ac:dyDescent="0.2">
      <c r="A533" t="s">
        <v>540</v>
      </c>
      <c r="B533" t="s">
        <v>8</v>
      </c>
      <c r="D533" t="s">
        <v>490</v>
      </c>
      <c r="E533">
        <v>82</v>
      </c>
      <c r="F533" s="2">
        <f>E533/SUM(E:E)*100</f>
        <v>1.3799381296325324E-4</v>
      </c>
      <c r="G533">
        <f>SUMIF(B:B,B533,E:E)</f>
        <v>4363916</v>
      </c>
      <c r="H533" s="2">
        <f>E533/G533*100</f>
        <v>1.8790462511194075E-3</v>
      </c>
      <c r="I533" t="str">
        <f>IF(E533&gt;300000, "MAGGIORE", "")</f>
        <v/>
      </c>
      <c r="L533" s="20"/>
      <c r="M533" s="14"/>
      <c r="N533" s="11"/>
    </row>
    <row r="534" spans="1:14" x14ac:dyDescent="0.2">
      <c r="A534" t="s">
        <v>541</v>
      </c>
      <c r="B534" t="s">
        <v>8</v>
      </c>
      <c r="D534" t="s">
        <v>490</v>
      </c>
      <c r="E534">
        <v>139</v>
      </c>
      <c r="F534" s="2">
        <f>E534/SUM(E:E)*100</f>
        <v>2.3391634148649024E-4</v>
      </c>
      <c r="G534">
        <f>SUMIF(B:B,B534,E:E)</f>
        <v>4363916</v>
      </c>
      <c r="H534" s="2">
        <f>E534/G534*100</f>
        <v>3.1852125476292395E-3</v>
      </c>
      <c r="I534" t="str">
        <f>IF(E534&gt;300000, "MAGGIORE", "")</f>
        <v/>
      </c>
      <c r="L534" s="20"/>
      <c r="M534" s="14"/>
      <c r="N534" s="11"/>
    </row>
    <row r="535" spans="1:14" x14ac:dyDescent="0.2">
      <c r="A535" t="s">
        <v>542</v>
      </c>
      <c r="B535" t="s">
        <v>8</v>
      </c>
      <c r="D535" t="s">
        <v>490</v>
      </c>
      <c r="E535">
        <v>708</v>
      </c>
      <c r="F535" s="2">
        <f>E535/SUM(E:E)*100</f>
        <v>1.1914587753412596E-3</v>
      </c>
      <c r="G535">
        <f>SUMIF(B:B,B535,E:E)</f>
        <v>4363916</v>
      </c>
      <c r="H535" s="2">
        <f>E535/G535*100</f>
        <v>1.6223960314543175E-2</v>
      </c>
      <c r="I535" t="str">
        <f>IF(E535&gt;300000, "MAGGIORE", "")</f>
        <v/>
      </c>
      <c r="L535" s="20"/>
      <c r="M535" s="14"/>
      <c r="N535" s="11"/>
    </row>
    <row r="536" spans="1:14" x14ac:dyDescent="0.2">
      <c r="A536" t="s">
        <v>543</v>
      </c>
      <c r="B536" t="s">
        <v>8</v>
      </c>
      <c r="D536" t="s">
        <v>490</v>
      </c>
      <c r="E536">
        <v>871</v>
      </c>
      <c r="F536" s="2">
        <f>E536/SUM(E:E)*100</f>
        <v>1.4657635498901652E-3</v>
      </c>
      <c r="G536">
        <f>SUMIF(B:B,B536,E:E)</f>
        <v>4363916</v>
      </c>
      <c r="H536" s="2">
        <f>E536/G536*100</f>
        <v>1.9959137618597609E-2</v>
      </c>
      <c r="I536" t="str">
        <f>IF(E536&gt;300000, "MAGGIORE", "")</f>
        <v/>
      </c>
      <c r="L536" s="20"/>
      <c r="M536" s="14"/>
      <c r="N536" s="11"/>
    </row>
    <row r="537" spans="1:14" x14ac:dyDescent="0.2">
      <c r="A537" t="s">
        <v>544</v>
      </c>
      <c r="B537" t="s">
        <v>8</v>
      </c>
      <c r="D537" t="s">
        <v>490</v>
      </c>
      <c r="E537">
        <v>500</v>
      </c>
      <c r="F537" s="2">
        <f>E537/SUM(E:E)*100</f>
        <v>8.4142568880032442E-4</v>
      </c>
      <c r="G537">
        <f>SUMIF(B:B,B537,E:E)</f>
        <v>4363916</v>
      </c>
      <c r="H537" s="2">
        <f>E537/G537*100</f>
        <v>1.1457599092191509E-2</v>
      </c>
      <c r="I537" t="str">
        <f>IF(E537&gt;300000, "MAGGIORE", "")</f>
        <v/>
      </c>
      <c r="L537" s="20"/>
      <c r="M537" s="14"/>
      <c r="N537" s="11"/>
    </row>
    <row r="538" spans="1:14" x14ac:dyDescent="0.2">
      <c r="A538" t="s">
        <v>545</v>
      </c>
      <c r="B538" t="s">
        <v>8</v>
      </c>
      <c r="D538" t="s">
        <v>490</v>
      </c>
      <c r="E538">
        <v>652</v>
      </c>
      <c r="F538" s="2">
        <f>E538/SUM(E:E)*100</f>
        <v>1.097219098195623E-3</v>
      </c>
      <c r="G538">
        <f>SUMIF(B:B,B538,E:E)</f>
        <v>4363916</v>
      </c>
      <c r="H538" s="2">
        <f>E538/G538*100</f>
        <v>1.4940709216217728E-2</v>
      </c>
      <c r="I538" t="str">
        <f>IF(E538&gt;300000, "MAGGIORE", "")</f>
        <v/>
      </c>
      <c r="L538" s="20"/>
      <c r="M538" s="14"/>
      <c r="N538" s="11"/>
    </row>
    <row r="539" spans="1:14" x14ac:dyDescent="0.2">
      <c r="A539" t="s">
        <v>546</v>
      </c>
      <c r="B539" t="s">
        <v>8</v>
      </c>
      <c r="D539" t="s">
        <v>490</v>
      </c>
      <c r="E539">
        <v>5472</v>
      </c>
      <c r="F539" s="2">
        <f>E539/SUM(E:E)*100</f>
        <v>9.2085627382307526E-3</v>
      </c>
      <c r="G539">
        <f>SUMIF(B:B,B539,E:E)</f>
        <v>4363916</v>
      </c>
      <c r="H539" s="2">
        <f>E539/G539*100</f>
        <v>0.12539196446494386</v>
      </c>
      <c r="I539" t="str">
        <f>IF(E539&gt;300000, "MAGGIORE", "")</f>
        <v/>
      </c>
      <c r="L539" s="20"/>
      <c r="M539" s="14"/>
      <c r="N539" s="11"/>
    </row>
    <row r="540" spans="1:14" x14ac:dyDescent="0.2">
      <c r="A540" t="s">
        <v>547</v>
      </c>
      <c r="B540" t="s">
        <v>8</v>
      </c>
      <c r="D540" t="s">
        <v>490</v>
      </c>
      <c r="E540">
        <v>93</v>
      </c>
      <c r="F540" s="2">
        <f>E540/SUM(E:E)*100</f>
        <v>1.5650517811686035E-4</v>
      </c>
      <c r="G540">
        <f>SUMIF(B:B,B540,E:E)</f>
        <v>4363916</v>
      </c>
      <c r="H540" s="2">
        <f>E540/G540*100</f>
        <v>2.1311134311476207E-3</v>
      </c>
      <c r="I540" t="str">
        <f>IF(E540&gt;300000, "MAGGIORE", "")</f>
        <v/>
      </c>
      <c r="L540" s="20"/>
      <c r="M540" s="14"/>
      <c r="N540" s="11"/>
    </row>
    <row r="541" spans="1:14" x14ac:dyDescent="0.2">
      <c r="A541" t="s">
        <v>548</v>
      </c>
      <c r="B541" t="s">
        <v>8</v>
      </c>
      <c r="D541" t="s">
        <v>490</v>
      </c>
      <c r="E541">
        <v>6817</v>
      </c>
      <c r="F541" s="2">
        <f>E541/SUM(E:E)*100</f>
        <v>1.1471997841103624E-2</v>
      </c>
      <c r="G541">
        <f>SUMIF(B:B,B541,E:E)</f>
        <v>4363916</v>
      </c>
      <c r="H541" s="2">
        <f>E541/G541*100</f>
        <v>0.15621290602293902</v>
      </c>
      <c r="I541" t="str">
        <f>IF(E541&gt;300000, "MAGGIORE", "")</f>
        <v/>
      </c>
      <c r="L541" s="20"/>
      <c r="M541" s="14"/>
      <c r="N541" s="11"/>
    </row>
    <row r="542" spans="1:14" x14ac:dyDescent="0.2">
      <c r="A542" t="s">
        <v>549</v>
      </c>
      <c r="B542" t="s">
        <v>8</v>
      </c>
      <c r="D542" t="s">
        <v>490</v>
      </c>
      <c r="E542">
        <v>2115</v>
      </c>
      <c r="F542" s="2">
        <f>E542/SUM(E:E)*100</f>
        <v>3.559230663625373E-3</v>
      </c>
      <c r="G542">
        <f>SUMIF(B:B,B542,E:E)</f>
        <v>4363916</v>
      </c>
      <c r="H542" s="2">
        <f>E542/G542*100</f>
        <v>4.8465644159970081E-2</v>
      </c>
      <c r="I542" t="str">
        <f>IF(E542&gt;300000, "MAGGIORE", "")</f>
        <v/>
      </c>
      <c r="L542" s="20"/>
      <c r="M542" s="14"/>
      <c r="N542" s="11"/>
    </row>
    <row r="543" spans="1:14" x14ac:dyDescent="0.2">
      <c r="A543" t="s">
        <v>550</v>
      </c>
      <c r="B543" t="s">
        <v>8</v>
      </c>
      <c r="D543" t="s">
        <v>490</v>
      </c>
      <c r="E543">
        <v>455</v>
      </c>
      <c r="F543" s="2">
        <f>E543/SUM(E:E)*100</f>
        <v>7.6569737680829537E-4</v>
      </c>
      <c r="G543">
        <f>SUMIF(B:B,B543,E:E)</f>
        <v>4363916</v>
      </c>
      <c r="H543" s="2">
        <f>E543/G543*100</f>
        <v>1.0426415173894274E-2</v>
      </c>
      <c r="I543" t="str">
        <f>IF(E543&gt;300000, "MAGGIORE", "")</f>
        <v/>
      </c>
      <c r="L543" s="20"/>
      <c r="M543" s="14"/>
      <c r="N543" s="11"/>
    </row>
    <row r="544" spans="1:14" x14ac:dyDescent="0.2">
      <c r="A544" t="s">
        <v>551</v>
      </c>
      <c r="B544" t="s">
        <v>8</v>
      </c>
      <c r="D544" t="s">
        <v>490</v>
      </c>
      <c r="E544">
        <v>4804</v>
      </c>
      <c r="F544" s="2">
        <f>E544/SUM(E:E)*100</f>
        <v>8.0844180179935176E-3</v>
      </c>
      <c r="G544">
        <f>SUMIF(B:B,B544,E:E)</f>
        <v>4363916</v>
      </c>
      <c r="H544" s="2">
        <f>E544/G544*100</f>
        <v>0.11008461207777601</v>
      </c>
      <c r="I544" t="str">
        <f>IF(E544&gt;300000, "MAGGIORE", "")</f>
        <v/>
      </c>
      <c r="L544" s="20"/>
      <c r="M544" s="14"/>
      <c r="N544" s="11"/>
    </row>
    <row r="545" spans="1:14" x14ac:dyDescent="0.2">
      <c r="A545" t="s">
        <v>552</v>
      </c>
      <c r="B545" t="s">
        <v>8</v>
      </c>
      <c r="D545" t="s">
        <v>490</v>
      </c>
      <c r="E545">
        <v>2162</v>
      </c>
      <c r="F545" s="2">
        <f>E545/SUM(E:E)*100</f>
        <v>3.638324678372603E-3</v>
      </c>
      <c r="G545">
        <f>SUMIF(B:B,B545,E:E)</f>
        <v>4363916</v>
      </c>
      <c r="H545" s="2">
        <f>E545/G545*100</f>
        <v>4.9542658474636077E-2</v>
      </c>
      <c r="I545" t="str">
        <f>IF(E545&gt;300000, "MAGGIORE", "")</f>
        <v/>
      </c>
      <c r="L545" s="20"/>
      <c r="M545" s="14"/>
      <c r="N545" s="11"/>
    </row>
    <row r="546" spans="1:14" x14ac:dyDescent="0.2">
      <c r="A546" t="s">
        <v>553</v>
      </c>
      <c r="B546" t="s">
        <v>8</v>
      </c>
      <c r="D546" t="s">
        <v>490</v>
      </c>
      <c r="E546">
        <v>5757</v>
      </c>
      <c r="F546" s="2">
        <f>E546/SUM(E:E)*100</f>
        <v>9.6881753808469358E-3</v>
      </c>
      <c r="G546">
        <f>SUMIF(B:B,B546,E:E)</f>
        <v>4363916</v>
      </c>
      <c r="H546" s="2">
        <f>E546/G546*100</f>
        <v>0.13192279594749304</v>
      </c>
      <c r="I546" t="str">
        <f>IF(E546&gt;300000, "MAGGIORE", "")</f>
        <v/>
      </c>
      <c r="L546" s="20"/>
      <c r="M546" s="14"/>
      <c r="N546" s="11"/>
    </row>
    <row r="547" spans="1:14" x14ac:dyDescent="0.2">
      <c r="A547" t="s">
        <v>554</v>
      </c>
      <c r="B547" t="s">
        <v>8</v>
      </c>
      <c r="D547" t="s">
        <v>490</v>
      </c>
      <c r="E547">
        <v>8652</v>
      </c>
      <c r="F547" s="2">
        <f>E547/SUM(E:E)*100</f>
        <v>1.4560030119000818E-2</v>
      </c>
      <c r="G547">
        <f>SUMIF(B:B,B547,E:E)</f>
        <v>4363916</v>
      </c>
      <c r="H547" s="2">
        <f>E547/G547*100</f>
        <v>0.19826229469128187</v>
      </c>
      <c r="I547" t="str">
        <f>IF(E547&gt;300000, "MAGGIORE", "")</f>
        <v/>
      </c>
      <c r="L547" s="20"/>
      <c r="M547" s="14"/>
      <c r="N547" s="11"/>
    </row>
    <row r="548" spans="1:14" x14ac:dyDescent="0.2">
      <c r="A548" t="s">
        <v>555</v>
      </c>
      <c r="B548" t="s">
        <v>8</v>
      </c>
      <c r="D548" t="s">
        <v>490</v>
      </c>
      <c r="E548">
        <v>3730</v>
      </c>
      <c r="F548" s="2">
        <f>E548/SUM(E:E)*100</f>
        <v>6.2770356384504204E-3</v>
      </c>
      <c r="G548">
        <f>SUMIF(B:B,B548,E:E)</f>
        <v>4363916</v>
      </c>
      <c r="H548" s="2">
        <f>E548/G548*100</f>
        <v>8.5473689227748659E-2</v>
      </c>
      <c r="I548" t="str">
        <f>IF(E548&gt;300000, "MAGGIORE", "")</f>
        <v/>
      </c>
      <c r="L548" s="20"/>
      <c r="M548" s="14"/>
      <c r="N548" s="11"/>
    </row>
    <row r="549" spans="1:14" x14ac:dyDescent="0.2">
      <c r="A549" t="s">
        <v>556</v>
      </c>
      <c r="B549" t="s">
        <v>8</v>
      </c>
      <c r="D549" t="s">
        <v>490</v>
      </c>
      <c r="E549">
        <v>196</v>
      </c>
      <c r="F549" s="2">
        <f>E549/SUM(E:E)*100</f>
        <v>3.2983887000972723E-4</v>
      </c>
      <c r="G549">
        <f>SUMIF(B:B,B549,E:E)</f>
        <v>4363916</v>
      </c>
      <c r="H549" s="2">
        <f>E549/G549*100</f>
        <v>4.4913788441390719E-3</v>
      </c>
      <c r="I549" t="str">
        <f>IF(E549&gt;300000, "MAGGIORE", "")</f>
        <v/>
      </c>
      <c r="L549" s="20"/>
      <c r="M549" s="14"/>
      <c r="N549" s="11"/>
    </row>
    <row r="550" spans="1:14" x14ac:dyDescent="0.2">
      <c r="A550" t="s">
        <v>557</v>
      </c>
      <c r="B550" t="s">
        <v>8</v>
      </c>
      <c r="D550" t="s">
        <v>490</v>
      </c>
      <c r="E550">
        <v>82</v>
      </c>
      <c r="F550" s="2">
        <f>E550/SUM(E:E)*100</f>
        <v>1.3799381296325324E-4</v>
      </c>
      <c r="G550">
        <f>SUMIF(B:B,B550,E:E)</f>
        <v>4363916</v>
      </c>
      <c r="H550" s="2">
        <f>E550/G550*100</f>
        <v>1.8790462511194075E-3</v>
      </c>
      <c r="I550" t="str">
        <f>IF(E550&gt;300000, "MAGGIORE", "")</f>
        <v/>
      </c>
      <c r="L550" s="20"/>
      <c r="M550" s="14"/>
      <c r="N550" s="11"/>
    </row>
    <row r="551" spans="1:14" x14ac:dyDescent="0.2">
      <c r="A551" t="s">
        <v>558</v>
      </c>
      <c r="B551" t="s">
        <v>8</v>
      </c>
      <c r="D551" t="s">
        <v>490</v>
      </c>
      <c r="E551">
        <v>900</v>
      </c>
      <c r="F551" s="2">
        <f>E551/SUM(E:E)*100</f>
        <v>1.5145662398405842E-3</v>
      </c>
      <c r="G551">
        <f>SUMIF(B:B,B551,E:E)</f>
        <v>4363916</v>
      </c>
      <c r="H551" s="2">
        <f>E551/G551*100</f>
        <v>2.0623678365944715E-2</v>
      </c>
      <c r="I551" t="str">
        <f>IF(E551&gt;300000, "MAGGIORE", "")</f>
        <v/>
      </c>
      <c r="L551" s="20"/>
      <c r="M551" s="14"/>
      <c r="N551" s="11"/>
    </row>
    <row r="552" spans="1:14" x14ac:dyDescent="0.2">
      <c r="A552" t="s">
        <v>559</v>
      </c>
      <c r="B552" t="s">
        <v>8</v>
      </c>
      <c r="D552" t="s">
        <v>490</v>
      </c>
      <c r="E552">
        <v>2037</v>
      </c>
      <c r="F552" s="2">
        <f>E552/SUM(E:E)*100</f>
        <v>3.427968256172522E-3</v>
      </c>
      <c r="G552">
        <f>SUMIF(B:B,B552,E:E)</f>
        <v>4363916</v>
      </c>
      <c r="H552" s="2">
        <f>E552/G552*100</f>
        <v>4.6678258701588211E-2</v>
      </c>
      <c r="I552" t="str">
        <f>IF(E552&gt;300000, "MAGGIORE", "")</f>
        <v/>
      </c>
      <c r="L552" s="20"/>
      <c r="M552" s="14"/>
      <c r="N552" s="11"/>
    </row>
    <row r="553" spans="1:14" x14ac:dyDescent="0.2">
      <c r="A553" t="s">
        <v>560</v>
      </c>
      <c r="B553" t="s">
        <v>8</v>
      </c>
      <c r="D553" t="s">
        <v>490</v>
      </c>
      <c r="E553">
        <v>2388</v>
      </c>
      <c r="F553" s="2">
        <f>E553/SUM(E:E)*100</f>
        <v>4.0186490897103503E-3</v>
      </c>
      <c r="G553">
        <f>SUMIF(B:B,B553,E:E)</f>
        <v>4363916</v>
      </c>
      <c r="H553" s="2">
        <f>E553/G553*100</f>
        <v>5.4721493264306649E-2</v>
      </c>
      <c r="I553" t="str">
        <f>IF(E553&gt;300000, "MAGGIORE", "")</f>
        <v/>
      </c>
      <c r="L553" s="20"/>
      <c r="M553" s="14"/>
      <c r="N553" s="11"/>
    </row>
    <row r="554" spans="1:14" x14ac:dyDescent="0.2">
      <c r="A554" t="s">
        <v>561</v>
      </c>
      <c r="B554" t="s">
        <v>8</v>
      </c>
      <c r="D554" t="s">
        <v>490</v>
      </c>
      <c r="E554">
        <v>1030</v>
      </c>
      <c r="F554" s="2">
        <f>E554/SUM(E:E)*100</f>
        <v>1.7333369189286684E-3</v>
      </c>
      <c r="G554">
        <f>SUMIF(B:B,B554,E:E)</f>
        <v>4363916</v>
      </c>
      <c r="H554" s="2">
        <f>E554/G554*100</f>
        <v>2.3602654129914507E-2</v>
      </c>
      <c r="I554" t="str">
        <f>IF(E554&gt;300000, "MAGGIORE", "")</f>
        <v/>
      </c>
      <c r="L554" s="20"/>
      <c r="M554" s="14"/>
      <c r="N554" s="11"/>
    </row>
    <row r="555" spans="1:14" x14ac:dyDescent="0.2">
      <c r="A555" t="s">
        <v>562</v>
      </c>
      <c r="B555" t="s">
        <v>8</v>
      </c>
      <c r="D555" t="s">
        <v>490</v>
      </c>
      <c r="E555">
        <v>3344</v>
      </c>
      <c r="F555" s="2">
        <f>E555/SUM(E:E)*100</f>
        <v>5.6274550066965712E-3</v>
      </c>
      <c r="G555">
        <f>SUMIF(B:B,B555,E:E)</f>
        <v>4363916</v>
      </c>
      <c r="H555" s="2">
        <f>E555/G555*100</f>
        <v>7.6628422728576812E-2</v>
      </c>
      <c r="I555" t="str">
        <f>IF(E555&gt;300000, "MAGGIORE", "")</f>
        <v/>
      </c>
      <c r="L555" s="20"/>
      <c r="M555" s="14"/>
      <c r="N555" s="11"/>
    </row>
    <row r="556" spans="1:14" x14ac:dyDescent="0.2">
      <c r="A556" t="s">
        <v>563</v>
      </c>
      <c r="B556" t="s">
        <v>8</v>
      </c>
      <c r="D556" t="s">
        <v>490</v>
      </c>
      <c r="E556">
        <v>408</v>
      </c>
      <c r="F556" s="2">
        <f>E556/SUM(E:E)*100</f>
        <v>6.8660336206106487E-4</v>
      </c>
      <c r="G556">
        <f>SUMIF(B:B,B556,E:E)</f>
        <v>4363916</v>
      </c>
      <c r="H556" s="2">
        <f>E556/G556*100</f>
        <v>9.3494008592282709E-3</v>
      </c>
      <c r="I556" t="str">
        <f>IF(E556&gt;300000, "MAGGIORE", "")</f>
        <v/>
      </c>
      <c r="L556" s="20"/>
      <c r="M556" s="14"/>
      <c r="N556" s="11"/>
    </row>
    <row r="557" spans="1:14" x14ac:dyDescent="0.2">
      <c r="A557" t="s">
        <v>564</v>
      </c>
      <c r="B557" t="s">
        <v>8</v>
      </c>
      <c r="D557" t="s">
        <v>490</v>
      </c>
      <c r="E557">
        <v>172</v>
      </c>
      <c r="F557" s="2">
        <f>E557/SUM(E:E)*100</f>
        <v>2.8945043694731163E-4</v>
      </c>
      <c r="G557">
        <f>SUMIF(B:B,B557,E:E)</f>
        <v>4363916</v>
      </c>
      <c r="H557" s="2">
        <f>E557/G557*100</f>
        <v>3.9414140877138794E-3</v>
      </c>
      <c r="I557" t="str">
        <f>IF(E557&gt;300000, "MAGGIORE", "")</f>
        <v/>
      </c>
      <c r="L557" s="20"/>
      <c r="M557" s="14"/>
      <c r="N557" s="11"/>
    </row>
    <row r="558" spans="1:14" x14ac:dyDescent="0.2">
      <c r="A558" t="s">
        <v>565</v>
      </c>
      <c r="B558" t="s">
        <v>8</v>
      </c>
      <c r="D558" t="s">
        <v>490</v>
      </c>
      <c r="E558">
        <v>55013</v>
      </c>
      <c r="F558" s="2">
        <f>E558/SUM(E:E)*100</f>
        <v>9.2578702835944507E-2</v>
      </c>
      <c r="G558">
        <f>SUMIF(B:B,B558,E:E)</f>
        <v>4363916</v>
      </c>
      <c r="H558" s="2">
        <f>E558/G558*100</f>
        <v>1.2606337977174631</v>
      </c>
      <c r="I558" t="str">
        <f>IF(E558&gt;300000, "MAGGIORE", "")</f>
        <v/>
      </c>
      <c r="L558" s="20"/>
      <c r="M558" s="14"/>
      <c r="N558" s="11"/>
    </row>
    <row r="559" spans="1:14" x14ac:dyDescent="0.2">
      <c r="A559" t="s">
        <v>566</v>
      </c>
      <c r="B559" t="s">
        <v>8</v>
      </c>
      <c r="D559" t="s">
        <v>490</v>
      </c>
      <c r="E559">
        <v>2059</v>
      </c>
      <c r="F559" s="2">
        <f>E559/SUM(E:E)*100</f>
        <v>3.4649909864797363E-3</v>
      </c>
      <c r="G559">
        <f>SUMIF(B:B,B559,E:E)</f>
        <v>4363916</v>
      </c>
      <c r="H559" s="2">
        <f>E559/G559*100</f>
        <v>4.718239306164463E-2</v>
      </c>
      <c r="I559" t="str">
        <f>IF(E559&gt;300000, "MAGGIORE", "")</f>
        <v/>
      </c>
      <c r="L559" s="20"/>
      <c r="M559" s="14"/>
      <c r="N559" s="11"/>
    </row>
    <row r="560" spans="1:14" x14ac:dyDescent="0.2">
      <c r="A560" t="s">
        <v>567</v>
      </c>
      <c r="B560" t="s">
        <v>8</v>
      </c>
      <c r="D560" t="s">
        <v>490</v>
      </c>
      <c r="E560">
        <v>3451</v>
      </c>
      <c r="F560" s="2">
        <f>E560/SUM(E:E)*100</f>
        <v>5.8075201040998399E-3</v>
      </c>
      <c r="G560">
        <f>SUMIF(B:B,B560,E:E)</f>
        <v>4363916</v>
      </c>
      <c r="H560" s="2">
        <f>E560/G560*100</f>
        <v>7.9080348934305794E-2</v>
      </c>
      <c r="I560" t="str">
        <f>IF(E560&gt;300000, "MAGGIORE", "")</f>
        <v/>
      </c>
      <c r="L560" s="20"/>
      <c r="M560" s="14"/>
      <c r="N560" s="11"/>
    </row>
    <row r="561" spans="1:14" x14ac:dyDescent="0.2">
      <c r="A561" t="s">
        <v>568</v>
      </c>
      <c r="B561" t="s">
        <v>8</v>
      </c>
      <c r="D561" t="s">
        <v>490</v>
      </c>
      <c r="E561">
        <v>4805</v>
      </c>
      <c r="F561" s="2">
        <f>E561/SUM(E:E)*100</f>
        <v>8.0861008693711191E-3</v>
      </c>
      <c r="G561">
        <f>SUMIF(B:B,B561,E:E)</f>
        <v>4363916</v>
      </c>
      <c r="H561" s="2">
        <f>E561/G561*100</f>
        <v>0.11010752727596039</v>
      </c>
      <c r="I561" t="str">
        <f>IF(E561&gt;300000, "MAGGIORE", "")</f>
        <v/>
      </c>
      <c r="L561" s="20"/>
      <c r="M561" s="14"/>
      <c r="N561" s="11"/>
    </row>
    <row r="562" spans="1:14" x14ac:dyDescent="0.2">
      <c r="A562" t="s">
        <v>569</v>
      </c>
      <c r="B562" t="s">
        <v>8</v>
      </c>
      <c r="D562" t="s">
        <v>490</v>
      </c>
      <c r="E562">
        <v>7205</v>
      </c>
      <c r="F562" s="2">
        <f>E562/SUM(E:E)*100</f>
        <v>1.2124944175612676E-2</v>
      </c>
      <c r="G562">
        <f>SUMIF(B:B,B562,E:E)</f>
        <v>4363916</v>
      </c>
      <c r="H562" s="2">
        <f>E562/G562*100</f>
        <v>0.16510400291847965</v>
      </c>
      <c r="I562" t="str">
        <f>IF(E562&gt;300000, "MAGGIORE", "")</f>
        <v/>
      </c>
      <c r="L562" s="20"/>
      <c r="M562" s="14"/>
      <c r="N562" s="11"/>
    </row>
    <row r="563" spans="1:14" x14ac:dyDescent="0.2">
      <c r="A563" t="s">
        <v>570</v>
      </c>
      <c r="B563" t="s">
        <v>8</v>
      </c>
      <c r="D563" t="s">
        <v>490</v>
      </c>
      <c r="E563">
        <v>94</v>
      </c>
      <c r="F563" s="2">
        <f>E563/SUM(E:E)*100</f>
        <v>1.5818802949446102E-4</v>
      </c>
      <c r="G563">
        <f>SUMIF(B:B,B563,E:E)</f>
        <v>4363916</v>
      </c>
      <c r="H563" s="2">
        <f>E563/G563*100</f>
        <v>2.1540286293320033E-3</v>
      </c>
      <c r="I563" t="str">
        <f>IF(E563&gt;300000, "MAGGIORE", "")</f>
        <v/>
      </c>
      <c r="L563" s="20"/>
      <c r="M563" s="14"/>
      <c r="N563" s="11"/>
    </row>
    <row r="564" spans="1:14" x14ac:dyDescent="0.2">
      <c r="A564" t="s">
        <v>571</v>
      </c>
      <c r="B564" t="s">
        <v>8</v>
      </c>
      <c r="D564" t="s">
        <v>490</v>
      </c>
      <c r="E564">
        <v>807</v>
      </c>
      <c r="F564" s="2">
        <f>E564/SUM(E:E)*100</f>
        <v>1.3580610617237238E-3</v>
      </c>
      <c r="G564">
        <f>SUMIF(B:B,B564,E:E)</f>
        <v>4363916</v>
      </c>
      <c r="H564" s="2">
        <f>E564/G564*100</f>
        <v>1.8492564934797093E-2</v>
      </c>
      <c r="I564" t="str">
        <f>IF(E564&gt;300000, "MAGGIORE", "")</f>
        <v/>
      </c>
      <c r="L564" s="20"/>
      <c r="M564" s="14"/>
      <c r="N564" s="11"/>
    </row>
    <row r="565" spans="1:14" x14ac:dyDescent="0.2">
      <c r="A565" t="s">
        <v>572</v>
      </c>
      <c r="B565" t="s">
        <v>8</v>
      </c>
      <c r="D565" t="s">
        <v>490</v>
      </c>
      <c r="E565">
        <v>2057</v>
      </c>
      <c r="F565" s="2">
        <f>E565/SUM(E:E)*100</f>
        <v>3.461625283724535E-3</v>
      </c>
      <c r="G565">
        <f>SUMIF(B:B,B565,E:E)</f>
        <v>4363916</v>
      </c>
      <c r="H565" s="2">
        <f>E565/G565*100</f>
        <v>4.7136562665275869E-2</v>
      </c>
      <c r="I565" t="str">
        <f>IF(E565&gt;300000, "MAGGIORE", "")</f>
        <v/>
      </c>
      <c r="L565" s="20"/>
      <c r="M565" s="14"/>
      <c r="N565" s="11"/>
    </row>
    <row r="566" spans="1:14" x14ac:dyDescent="0.2">
      <c r="A566" t="s">
        <v>573</v>
      </c>
      <c r="B566" t="s">
        <v>8</v>
      </c>
      <c r="D566" t="s">
        <v>490</v>
      </c>
      <c r="E566">
        <v>1747</v>
      </c>
      <c r="F566" s="2">
        <f>E566/SUM(E:E)*100</f>
        <v>2.9399413566683339E-3</v>
      </c>
      <c r="G566">
        <f>SUMIF(B:B,B566,E:E)</f>
        <v>4363916</v>
      </c>
      <c r="H566" s="2">
        <f>E566/G566*100</f>
        <v>4.0032851228117131E-2</v>
      </c>
      <c r="I566" t="str">
        <f>IF(E566&gt;300000, "MAGGIORE", "")</f>
        <v/>
      </c>
      <c r="L566" s="20"/>
      <c r="M566" s="14"/>
      <c r="N566" s="11"/>
    </row>
    <row r="567" spans="1:14" x14ac:dyDescent="0.2">
      <c r="A567" t="s">
        <v>574</v>
      </c>
      <c r="B567" t="s">
        <v>8</v>
      </c>
      <c r="D567" t="s">
        <v>490</v>
      </c>
      <c r="E567">
        <v>496</v>
      </c>
      <c r="F567" s="2">
        <f>E567/SUM(E:E)*100</f>
        <v>8.3469428328992199E-4</v>
      </c>
      <c r="G567">
        <f>SUMIF(B:B,B567,E:E)</f>
        <v>4363916</v>
      </c>
      <c r="H567" s="2">
        <f>E567/G567*100</f>
        <v>1.1365938299453978E-2</v>
      </c>
      <c r="I567" t="str">
        <f>IF(E567&gt;300000, "MAGGIORE", "")</f>
        <v/>
      </c>
      <c r="L567" s="20"/>
      <c r="M567" s="14"/>
      <c r="N567" s="11"/>
    </row>
    <row r="568" spans="1:14" x14ac:dyDescent="0.2">
      <c r="A568" t="s">
        <v>575</v>
      </c>
      <c r="B568" t="s">
        <v>8</v>
      </c>
      <c r="D568" t="s">
        <v>490</v>
      </c>
      <c r="E568">
        <v>344</v>
      </c>
      <c r="F568" s="2">
        <f>E568/SUM(E:E)*100</f>
        <v>5.7890087389462325E-4</v>
      </c>
      <c r="G568">
        <f>SUMIF(B:B,B568,E:E)</f>
        <v>4363916</v>
      </c>
      <c r="H568" s="2">
        <f>E568/G568*100</f>
        <v>7.8828281754277588E-3</v>
      </c>
      <c r="I568" t="str">
        <f>IF(E568&gt;300000, "MAGGIORE", "")</f>
        <v/>
      </c>
      <c r="L568" s="20"/>
      <c r="M568" s="14"/>
      <c r="N568" s="11"/>
    </row>
    <row r="569" spans="1:14" x14ac:dyDescent="0.2">
      <c r="A569" t="s">
        <v>576</v>
      </c>
      <c r="B569" t="s">
        <v>8</v>
      </c>
      <c r="D569" t="s">
        <v>490</v>
      </c>
      <c r="E569">
        <v>24710</v>
      </c>
      <c r="F569" s="2">
        <f>E569/SUM(E:E)*100</f>
        <v>4.1583257540512043E-2</v>
      </c>
      <c r="G569">
        <f>SUMIF(B:B,B569,E:E)</f>
        <v>4363916</v>
      </c>
      <c r="H569" s="2">
        <f>E569/G569*100</f>
        <v>0.56623454713610444</v>
      </c>
      <c r="I569" t="str">
        <f>IF(E569&gt;300000, "MAGGIORE", "")</f>
        <v/>
      </c>
      <c r="L569" s="20"/>
      <c r="M569" s="14"/>
      <c r="N569" s="11"/>
    </row>
    <row r="570" spans="1:14" x14ac:dyDescent="0.2">
      <c r="A570" t="s">
        <v>577</v>
      </c>
      <c r="B570" t="s">
        <v>8</v>
      </c>
      <c r="D570" t="s">
        <v>490</v>
      </c>
      <c r="E570">
        <v>815</v>
      </c>
      <c r="F570" s="2">
        <f>E570/SUM(E:E)*100</f>
        <v>1.3715238727445289E-3</v>
      </c>
      <c r="G570">
        <f>SUMIF(B:B,B570,E:E)</f>
        <v>4363916</v>
      </c>
      <c r="H570" s="2">
        <f>E570/G570*100</f>
        <v>1.8675886520272158E-2</v>
      </c>
      <c r="I570" t="str">
        <f>IF(E570&gt;300000, "MAGGIORE", "")</f>
        <v/>
      </c>
      <c r="L570" s="20"/>
      <c r="M570" s="14"/>
      <c r="N570" s="11"/>
    </row>
    <row r="571" spans="1:14" x14ac:dyDescent="0.2">
      <c r="A571" t="s">
        <v>578</v>
      </c>
      <c r="B571" t="s">
        <v>8</v>
      </c>
      <c r="D571" t="s">
        <v>490</v>
      </c>
      <c r="E571">
        <v>1494</v>
      </c>
      <c r="F571" s="2">
        <f>E571/SUM(E:E)*100</f>
        <v>2.5141799581353697E-3</v>
      </c>
      <c r="G571">
        <f>SUMIF(B:B,B571,E:E)</f>
        <v>4363916</v>
      </c>
      <c r="H571" s="2">
        <f>E571/G571*100</f>
        <v>3.4235306087468227E-2</v>
      </c>
      <c r="I571" t="str">
        <f>IF(E571&gt;300000, "MAGGIORE", "")</f>
        <v/>
      </c>
      <c r="L571" s="20"/>
      <c r="M571" s="14"/>
      <c r="N571" s="11"/>
    </row>
    <row r="572" spans="1:14" x14ac:dyDescent="0.2">
      <c r="A572" t="s">
        <v>579</v>
      </c>
      <c r="B572" t="s">
        <v>8</v>
      </c>
      <c r="D572" t="s">
        <v>490</v>
      </c>
      <c r="E572">
        <v>290</v>
      </c>
      <c r="F572" s="2">
        <f>E572/SUM(E:E)*100</f>
        <v>4.8802689950418822E-4</v>
      </c>
      <c r="G572">
        <f>SUMIF(B:B,B572,E:E)</f>
        <v>4363916</v>
      </c>
      <c r="H572" s="2">
        <f>E572/G572*100</f>
        <v>6.6454074734710756E-3</v>
      </c>
      <c r="I572" t="str">
        <f>IF(E572&gt;300000, "MAGGIORE", "")</f>
        <v/>
      </c>
      <c r="L572" s="20"/>
      <c r="M572" s="14"/>
      <c r="N572" s="11"/>
    </row>
    <row r="573" spans="1:14" x14ac:dyDescent="0.2">
      <c r="A573" t="s">
        <v>580</v>
      </c>
      <c r="B573" t="s">
        <v>8</v>
      </c>
      <c r="D573" t="s">
        <v>490</v>
      </c>
      <c r="E573">
        <v>600</v>
      </c>
      <c r="F573" s="2">
        <f>E573/SUM(E:E)*100</f>
        <v>1.0097108265603894E-3</v>
      </c>
      <c r="G573">
        <f>SUMIF(B:B,B573,E:E)</f>
        <v>4363916</v>
      </c>
      <c r="H573" s="2">
        <f>E573/G573*100</f>
        <v>1.3749118910629812E-2</v>
      </c>
      <c r="I573" t="str">
        <f>IF(E573&gt;300000, "MAGGIORE", "")</f>
        <v/>
      </c>
      <c r="L573" s="20"/>
      <c r="M573" s="14"/>
      <c r="N573" s="11"/>
    </row>
    <row r="574" spans="1:14" x14ac:dyDescent="0.2">
      <c r="A574" t="s">
        <v>581</v>
      </c>
      <c r="B574" t="s">
        <v>8</v>
      </c>
      <c r="D574" t="s">
        <v>490</v>
      </c>
      <c r="E574">
        <v>408</v>
      </c>
      <c r="F574" s="2">
        <f>E574/SUM(E:E)*100</f>
        <v>6.8660336206106487E-4</v>
      </c>
      <c r="G574">
        <f>SUMIF(B:B,B574,E:E)</f>
        <v>4363916</v>
      </c>
      <c r="H574" s="2">
        <f>E574/G574*100</f>
        <v>9.3494008592282709E-3</v>
      </c>
      <c r="I574" t="str">
        <f>IF(E574&gt;300000, "MAGGIORE", "")</f>
        <v/>
      </c>
      <c r="L574" s="20"/>
      <c r="M574" s="14"/>
      <c r="N574" s="11"/>
    </row>
    <row r="575" spans="1:14" x14ac:dyDescent="0.2">
      <c r="A575" t="s">
        <v>582</v>
      </c>
      <c r="B575" t="s">
        <v>8</v>
      </c>
      <c r="D575" t="s">
        <v>490</v>
      </c>
      <c r="E575">
        <v>3362</v>
      </c>
      <c r="F575" s="2">
        <f>E575/SUM(E:E)*100</f>
        <v>5.6577463314933822E-3</v>
      </c>
      <c r="G575">
        <f>SUMIF(B:B,B575,E:E)</f>
        <v>4363916</v>
      </c>
      <c r="H575" s="2">
        <f>E575/G575*100</f>
        <v>7.7040896295895708E-2</v>
      </c>
      <c r="I575" t="str">
        <f>IF(E575&gt;300000, "MAGGIORE", "")</f>
        <v/>
      </c>
      <c r="L575" s="20"/>
      <c r="M575" s="14"/>
      <c r="N575" s="11"/>
    </row>
    <row r="576" spans="1:14" x14ac:dyDescent="0.2">
      <c r="A576" t="s">
        <v>583</v>
      </c>
      <c r="B576" t="s">
        <v>8</v>
      </c>
      <c r="D576" t="s">
        <v>490</v>
      </c>
      <c r="E576">
        <v>2596</v>
      </c>
      <c r="F576" s="2">
        <f>E576/SUM(E:E)*100</f>
        <v>4.3686821762512849E-3</v>
      </c>
      <c r="G576">
        <f>SUMIF(B:B,B576,E:E)</f>
        <v>4363916</v>
      </c>
      <c r="H576" s="2">
        <f>E576/G576*100</f>
        <v>5.9487854486658311E-2</v>
      </c>
      <c r="I576" t="str">
        <f>IF(E576&gt;300000, "MAGGIORE", "")</f>
        <v/>
      </c>
      <c r="L576" s="20"/>
      <c r="M576" s="14"/>
      <c r="N576" s="11"/>
    </row>
    <row r="577" spans="1:14" x14ac:dyDescent="0.2">
      <c r="A577" t="s">
        <v>584</v>
      </c>
      <c r="B577" t="s">
        <v>8</v>
      </c>
      <c r="D577" t="s">
        <v>490</v>
      </c>
      <c r="E577">
        <v>322</v>
      </c>
      <c r="F577" s="2">
        <f>E577/SUM(E:E)*100</f>
        <v>5.4187814358740898E-4</v>
      </c>
      <c r="G577">
        <f>SUMIF(B:B,B577,E:E)</f>
        <v>4363916</v>
      </c>
      <c r="H577" s="2">
        <f>E577/G577*100</f>
        <v>7.3786938153713316E-3</v>
      </c>
      <c r="I577" t="str">
        <f>IF(E577&gt;300000, "MAGGIORE", "")</f>
        <v/>
      </c>
      <c r="L577" s="20"/>
      <c r="M577" s="14"/>
      <c r="N577" s="11"/>
    </row>
    <row r="578" spans="1:14" x14ac:dyDescent="0.2">
      <c r="A578" t="s">
        <v>585</v>
      </c>
      <c r="B578" t="s">
        <v>8</v>
      </c>
      <c r="D578" t="s">
        <v>490</v>
      </c>
      <c r="E578">
        <v>174</v>
      </c>
      <c r="F578" s="2">
        <f>E578/SUM(E:E)*100</f>
        <v>2.9281613970251295E-4</v>
      </c>
      <c r="G578">
        <f>SUMIF(B:B,B578,E:E)</f>
        <v>4363916</v>
      </c>
      <c r="H578" s="2">
        <f>E578/G578*100</f>
        <v>3.9872444840826447E-3</v>
      </c>
      <c r="I578" t="str">
        <f>IF(E578&gt;300000, "MAGGIORE", "")</f>
        <v/>
      </c>
      <c r="L578" s="20"/>
      <c r="M578" s="14"/>
      <c r="N578" s="11"/>
    </row>
    <row r="579" spans="1:14" x14ac:dyDescent="0.2">
      <c r="A579" t="s">
        <v>586</v>
      </c>
      <c r="B579" t="s">
        <v>8</v>
      </c>
      <c r="D579" t="s">
        <v>490</v>
      </c>
      <c r="E579">
        <v>2157</v>
      </c>
      <c r="F579" s="2">
        <f>E579/SUM(E:E)*100</f>
        <v>3.6299104214845999E-3</v>
      </c>
      <c r="G579">
        <f>SUMIF(B:B,B579,E:E)</f>
        <v>4363916</v>
      </c>
      <c r="H579" s="2">
        <f>E579/G579*100</f>
        <v>4.9428082483714164E-2</v>
      </c>
      <c r="I579" t="str">
        <f>IF(E579&gt;300000, "MAGGIORE", "")</f>
        <v/>
      </c>
      <c r="L579" s="20"/>
      <c r="M579" s="14"/>
      <c r="N579" s="11"/>
    </row>
    <row r="580" spans="1:14" x14ac:dyDescent="0.2">
      <c r="A580" t="s">
        <v>587</v>
      </c>
      <c r="B580" t="s">
        <v>8</v>
      </c>
      <c r="D580" t="s">
        <v>490</v>
      </c>
      <c r="E580">
        <v>1938</v>
      </c>
      <c r="F580" s="2">
        <f>E580/SUM(E:E)*100</f>
        <v>3.2613659697900577E-3</v>
      </c>
      <c r="G580">
        <f>SUMIF(B:B,B580,E:E)</f>
        <v>4363916</v>
      </c>
      <c r="H580" s="2">
        <f>E580/G580*100</f>
        <v>4.4409654081334286E-2</v>
      </c>
      <c r="I580" t="str">
        <f>IF(E580&gt;300000, "MAGGIORE", "")</f>
        <v/>
      </c>
      <c r="L580" s="20"/>
      <c r="M580" s="14"/>
      <c r="N580" s="11"/>
    </row>
    <row r="581" spans="1:14" x14ac:dyDescent="0.2">
      <c r="A581" t="s">
        <v>588</v>
      </c>
      <c r="B581" t="s">
        <v>8</v>
      </c>
      <c r="D581" t="s">
        <v>490</v>
      </c>
      <c r="E581">
        <v>3435</v>
      </c>
      <c r="F581" s="2">
        <f>E581/SUM(E:E)*100</f>
        <v>5.7805944820582293E-3</v>
      </c>
      <c r="G581">
        <f>SUMIF(B:B,B581,E:E)</f>
        <v>4363916</v>
      </c>
      <c r="H581" s="2">
        <f>E581/G581*100</f>
        <v>7.8713705763355665E-2</v>
      </c>
      <c r="I581" t="str">
        <f>IF(E581&gt;300000, "MAGGIORE", "")</f>
        <v/>
      </c>
      <c r="L581" s="20"/>
      <c r="M581" s="14"/>
      <c r="N581" s="11"/>
    </row>
    <row r="582" spans="1:14" x14ac:dyDescent="0.2">
      <c r="A582" t="s">
        <v>589</v>
      </c>
      <c r="B582" t="s">
        <v>8</v>
      </c>
      <c r="D582" t="s">
        <v>490</v>
      </c>
      <c r="E582">
        <v>84</v>
      </c>
      <c r="F582" s="2">
        <f>E582/SUM(E:E)*100</f>
        <v>1.4135951571845451E-4</v>
      </c>
      <c r="G582">
        <f>SUMIF(B:B,B582,E:E)</f>
        <v>4363916</v>
      </c>
      <c r="H582" s="2">
        <f>E582/G582*100</f>
        <v>1.9248766474881736E-3</v>
      </c>
      <c r="I582" t="str">
        <f>IF(E582&gt;300000, "MAGGIORE", "")</f>
        <v/>
      </c>
      <c r="L582" s="20"/>
      <c r="M582" s="14"/>
      <c r="N582" s="11"/>
    </row>
    <row r="583" spans="1:14" x14ac:dyDescent="0.2">
      <c r="A583" t="s">
        <v>590</v>
      </c>
      <c r="B583" t="s">
        <v>8</v>
      </c>
      <c r="D583" t="s">
        <v>490</v>
      </c>
      <c r="E583">
        <v>78</v>
      </c>
      <c r="F583" s="2">
        <f>E583/SUM(E:E)*100</f>
        <v>1.3126240745285061E-4</v>
      </c>
      <c r="G583">
        <f>SUMIF(B:B,B583,E:E)</f>
        <v>4363916</v>
      </c>
      <c r="H583" s="2">
        <f>E583/G583*100</f>
        <v>1.7873854583818753E-3</v>
      </c>
      <c r="I583" t="str">
        <f>IF(E583&gt;300000, "MAGGIORE", "")</f>
        <v/>
      </c>
      <c r="L583" s="20"/>
      <c r="M583" s="14"/>
      <c r="N583" s="11"/>
    </row>
    <row r="584" spans="1:14" x14ac:dyDescent="0.2">
      <c r="A584" t="s">
        <v>591</v>
      </c>
      <c r="B584" t="s">
        <v>8</v>
      </c>
      <c r="D584" t="s">
        <v>490</v>
      </c>
      <c r="E584">
        <v>1405</v>
      </c>
      <c r="F584" s="2">
        <f>E584/SUM(E:E)*100</f>
        <v>2.364406185528912E-3</v>
      </c>
      <c r="G584">
        <f>SUMIF(B:B,B584,E:E)</f>
        <v>4363916</v>
      </c>
      <c r="H584" s="2">
        <f>E584/G584*100</f>
        <v>3.2195853449058141E-2</v>
      </c>
      <c r="I584" t="str">
        <f>IF(E584&gt;300000, "MAGGIORE", "")</f>
        <v/>
      </c>
      <c r="L584" s="20"/>
      <c r="M584" s="14"/>
      <c r="N584" s="11"/>
    </row>
    <row r="585" spans="1:14" x14ac:dyDescent="0.2">
      <c r="A585" t="s">
        <v>592</v>
      </c>
      <c r="B585" t="s">
        <v>8</v>
      </c>
      <c r="D585" t="s">
        <v>490</v>
      </c>
      <c r="E585">
        <v>2718</v>
      </c>
      <c r="F585" s="2">
        <f>E585/SUM(E:E)*100</f>
        <v>4.5739900443185644E-3</v>
      </c>
      <c r="G585">
        <f>SUMIF(B:B,B585,E:E)</f>
        <v>4363916</v>
      </c>
      <c r="H585" s="2">
        <f>E585/G585*100</f>
        <v>6.2283508665153045E-2</v>
      </c>
      <c r="I585" t="str">
        <f>IF(E585&gt;300000, "MAGGIORE", "")</f>
        <v/>
      </c>
      <c r="L585" s="20"/>
      <c r="M585" s="14"/>
      <c r="N585" s="11"/>
    </row>
    <row r="586" spans="1:14" x14ac:dyDescent="0.2">
      <c r="A586" t="s">
        <v>593</v>
      </c>
      <c r="B586" t="s">
        <v>8</v>
      </c>
      <c r="D586" t="s">
        <v>490</v>
      </c>
      <c r="E586">
        <v>494</v>
      </c>
      <c r="F586" s="2">
        <f>E586/SUM(E:E)*100</f>
        <v>8.3132858053472066E-4</v>
      </c>
      <c r="G586">
        <f>SUMIF(B:B,B586,E:E)</f>
        <v>4363916</v>
      </c>
      <c r="H586" s="2">
        <f>E586/G586*100</f>
        <v>1.132010790308521E-2</v>
      </c>
      <c r="I586" t="str">
        <f>IF(E586&gt;300000, "MAGGIORE", "")</f>
        <v/>
      </c>
      <c r="L586" s="20"/>
      <c r="M586" s="14"/>
      <c r="N586" s="11"/>
    </row>
    <row r="587" spans="1:14" x14ac:dyDescent="0.2">
      <c r="A587" t="s">
        <v>594</v>
      </c>
      <c r="B587" t="s">
        <v>8</v>
      </c>
      <c r="D587" t="s">
        <v>490</v>
      </c>
      <c r="E587">
        <v>819</v>
      </c>
      <c r="F587" s="2">
        <f>E587/SUM(E:E)*100</f>
        <v>1.3782552782549316E-3</v>
      </c>
      <c r="G587">
        <f>SUMIF(B:B,B587,E:E)</f>
        <v>4363916</v>
      </c>
      <c r="H587" s="2">
        <f>E587/G587*100</f>
        <v>1.876754731300969E-2</v>
      </c>
      <c r="I587" t="str">
        <f>IF(E587&gt;300000, "MAGGIORE", "")</f>
        <v/>
      </c>
      <c r="L587" s="20"/>
      <c r="M587" s="14"/>
      <c r="N587" s="11"/>
    </row>
    <row r="588" spans="1:14" x14ac:dyDescent="0.2">
      <c r="A588" t="s">
        <v>595</v>
      </c>
      <c r="B588" t="s">
        <v>8</v>
      </c>
      <c r="D588" t="s">
        <v>490</v>
      </c>
      <c r="E588">
        <v>854</v>
      </c>
      <c r="F588" s="2">
        <f>E588/SUM(E:E)*100</f>
        <v>1.4371550764709544E-3</v>
      </c>
      <c r="G588">
        <f>SUMIF(B:B,B588,E:E)</f>
        <v>4363916</v>
      </c>
      <c r="H588" s="2">
        <f>E588/G588*100</f>
        <v>1.9569579249463096E-2</v>
      </c>
      <c r="I588" t="str">
        <f>IF(E588&gt;300000, "MAGGIORE", "")</f>
        <v/>
      </c>
      <c r="L588" s="20"/>
      <c r="M588" s="14"/>
      <c r="N588" s="11"/>
    </row>
    <row r="589" spans="1:14" x14ac:dyDescent="0.2">
      <c r="A589" t="s">
        <v>596</v>
      </c>
      <c r="B589" t="s">
        <v>8</v>
      </c>
      <c r="D589" t="s">
        <v>490</v>
      </c>
      <c r="E589">
        <v>246</v>
      </c>
      <c r="F589" s="2">
        <f>E589/SUM(E:E)*100</f>
        <v>4.1398143888975967E-4</v>
      </c>
      <c r="G589">
        <f>SUMIF(B:B,B589,E:E)</f>
        <v>4363916</v>
      </c>
      <c r="H589" s="2">
        <f>E589/G589*100</f>
        <v>5.637138753358222E-3</v>
      </c>
      <c r="I589" t="str">
        <f>IF(E589&gt;300000, "MAGGIORE", "")</f>
        <v/>
      </c>
      <c r="L589" s="20"/>
      <c r="M589" s="14"/>
      <c r="N589" s="11"/>
    </row>
    <row r="590" spans="1:14" x14ac:dyDescent="0.2">
      <c r="A590" t="s">
        <v>597</v>
      </c>
      <c r="B590" t="s">
        <v>8</v>
      </c>
      <c r="D590" t="s">
        <v>490</v>
      </c>
      <c r="E590">
        <v>1490</v>
      </c>
      <c r="F590" s="2">
        <f>E590/SUM(E:E)*100</f>
        <v>2.5074485526249673E-3</v>
      </c>
      <c r="G590">
        <f>SUMIF(B:B,B590,E:E)</f>
        <v>4363916</v>
      </c>
      <c r="H590" s="2">
        <f>E590/G590*100</f>
        <v>3.4143645294730698E-2</v>
      </c>
      <c r="I590" t="str">
        <f>IF(E590&gt;300000, "MAGGIORE", "")</f>
        <v/>
      </c>
      <c r="L590" s="20"/>
      <c r="M590" s="14"/>
      <c r="N590" s="11"/>
    </row>
    <row r="591" spans="1:14" x14ac:dyDescent="0.2">
      <c r="A591" t="s">
        <v>598</v>
      </c>
      <c r="B591" t="s">
        <v>8</v>
      </c>
      <c r="D591" t="s">
        <v>490</v>
      </c>
      <c r="E591">
        <v>214</v>
      </c>
      <c r="F591" s="2">
        <f>E591/SUM(E:E)*100</f>
        <v>3.6013019480653891E-4</v>
      </c>
      <c r="G591">
        <f>SUMIF(B:B,B591,E:E)</f>
        <v>4363916</v>
      </c>
      <c r="H591" s="2">
        <f>E591/G591*100</f>
        <v>4.903852411457966E-3</v>
      </c>
      <c r="I591" t="str">
        <f>IF(E591&gt;300000, "MAGGIORE", "")</f>
        <v/>
      </c>
      <c r="L591" s="20"/>
      <c r="M591" s="14"/>
      <c r="N591" s="11"/>
    </row>
    <row r="592" spans="1:14" x14ac:dyDescent="0.2">
      <c r="A592" t="s">
        <v>599</v>
      </c>
      <c r="B592" t="s">
        <v>8</v>
      </c>
      <c r="D592" t="s">
        <v>490</v>
      </c>
      <c r="E592">
        <v>52</v>
      </c>
      <c r="F592" s="2">
        <f>E592/SUM(E:E)*100</f>
        <v>8.7508271635233746E-5</v>
      </c>
      <c r="G592">
        <f>SUMIF(B:B,B592,E:E)</f>
        <v>4363916</v>
      </c>
      <c r="H592" s="2">
        <f>E592/G592*100</f>
        <v>1.1915903055879169E-3</v>
      </c>
      <c r="I592" t="str">
        <f>IF(E592&gt;300000, "MAGGIORE", "")</f>
        <v/>
      </c>
      <c r="L592" s="20"/>
      <c r="M592" s="14"/>
      <c r="N592" s="11"/>
    </row>
    <row r="593" spans="1:14" x14ac:dyDescent="0.2">
      <c r="A593" t="s">
        <v>600</v>
      </c>
      <c r="B593" t="s">
        <v>8</v>
      </c>
      <c r="D593" t="s">
        <v>490</v>
      </c>
      <c r="E593">
        <v>2026</v>
      </c>
      <c r="F593" s="2">
        <f>E593/SUM(E:E)*100</f>
        <v>3.4094568910189148E-3</v>
      </c>
      <c r="G593">
        <f>SUMIF(B:B,B593,E:E)</f>
        <v>4363916</v>
      </c>
      <c r="H593" s="2">
        <f>E593/G593*100</f>
        <v>4.6426191521559988E-2</v>
      </c>
      <c r="I593" t="str">
        <f>IF(E593&gt;300000, "MAGGIORE", "")</f>
        <v/>
      </c>
      <c r="L593" s="20"/>
      <c r="M593" s="14"/>
      <c r="N593" s="11"/>
    </row>
    <row r="594" spans="1:14" x14ac:dyDescent="0.2">
      <c r="A594" t="s">
        <v>601</v>
      </c>
      <c r="B594" t="s">
        <v>8</v>
      </c>
      <c r="D594" t="s">
        <v>490</v>
      </c>
      <c r="E594">
        <v>2231</v>
      </c>
      <c r="F594" s="2">
        <f>E594/SUM(E:E)*100</f>
        <v>3.7544414234270481E-3</v>
      </c>
      <c r="G594">
        <f>SUMIF(B:B,B594,E:E)</f>
        <v>4363916</v>
      </c>
      <c r="H594" s="2">
        <f>E594/G594*100</f>
        <v>5.1123807149358519E-2</v>
      </c>
      <c r="I594" t="str">
        <f>IF(E594&gt;300000, "MAGGIORE", "")</f>
        <v/>
      </c>
      <c r="L594" s="20"/>
      <c r="M594" s="14"/>
      <c r="N594" s="11"/>
    </row>
    <row r="595" spans="1:14" x14ac:dyDescent="0.2">
      <c r="A595" t="s">
        <v>602</v>
      </c>
      <c r="B595" t="s">
        <v>8</v>
      </c>
      <c r="D595" t="s">
        <v>490</v>
      </c>
      <c r="E595">
        <v>1334</v>
      </c>
      <c r="F595" s="2">
        <f>E595/SUM(E:E)*100</f>
        <v>2.2449237377192657E-3</v>
      </c>
      <c r="G595">
        <f>SUMIF(B:B,B595,E:E)</f>
        <v>4363916</v>
      </c>
      <c r="H595" s="2">
        <f>E595/G595*100</f>
        <v>3.0568874377966945E-2</v>
      </c>
      <c r="I595" t="str">
        <f>IF(E595&gt;300000, "MAGGIORE", "")</f>
        <v/>
      </c>
      <c r="L595" s="20"/>
      <c r="M595" s="14"/>
      <c r="N595" s="11"/>
    </row>
    <row r="596" spans="1:14" x14ac:dyDescent="0.2">
      <c r="A596" t="s">
        <v>603</v>
      </c>
      <c r="B596" t="s">
        <v>8</v>
      </c>
      <c r="D596" t="s">
        <v>490</v>
      </c>
      <c r="E596">
        <v>3735</v>
      </c>
      <c r="F596" s="2">
        <f>E596/SUM(E:E)*100</f>
        <v>6.2854498953384243E-3</v>
      </c>
      <c r="G596">
        <f>SUMIF(B:B,B596,E:E)</f>
        <v>4363916</v>
      </c>
      <c r="H596" s="2">
        <f>E596/G596*100</f>
        <v>8.5588265218670564E-2</v>
      </c>
      <c r="I596" t="str">
        <f>IF(E596&gt;300000, "MAGGIORE", "")</f>
        <v/>
      </c>
      <c r="L596" s="20"/>
      <c r="M596" s="14"/>
      <c r="N596" s="11"/>
    </row>
    <row r="597" spans="1:14" x14ac:dyDescent="0.2">
      <c r="A597" t="s">
        <v>604</v>
      </c>
      <c r="B597" t="s">
        <v>8</v>
      </c>
      <c r="D597" t="s">
        <v>490</v>
      </c>
      <c r="E597">
        <v>3055</v>
      </c>
      <c r="F597" s="2">
        <f>E597/SUM(E:E)*100</f>
        <v>5.1411109585699829E-3</v>
      </c>
      <c r="G597">
        <f>SUMIF(B:B,B597,E:E)</f>
        <v>4363916</v>
      </c>
      <c r="H597" s="2">
        <f>E597/G597*100</f>
        <v>7.0005930453290122E-2</v>
      </c>
      <c r="I597" t="str">
        <f>IF(E597&gt;300000, "MAGGIORE", "")</f>
        <v/>
      </c>
      <c r="L597" s="20"/>
      <c r="M597" s="14"/>
      <c r="N597" s="11"/>
    </row>
    <row r="598" spans="1:14" x14ac:dyDescent="0.2">
      <c r="A598" t="s">
        <v>605</v>
      </c>
      <c r="B598" t="s">
        <v>8</v>
      </c>
      <c r="D598" t="s">
        <v>490</v>
      </c>
      <c r="E598">
        <v>1432</v>
      </c>
      <c r="F598" s="2">
        <f>E598/SUM(E:E)*100</f>
        <v>2.4098431727241293E-3</v>
      </c>
      <c r="G598">
        <f>SUMIF(B:B,B598,E:E)</f>
        <v>4363916</v>
      </c>
      <c r="H598" s="2">
        <f>E598/G598*100</f>
        <v>3.2814563800036479E-2</v>
      </c>
      <c r="I598" t="str">
        <f>IF(E598&gt;300000, "MAGGIORE", "")</f>
        <v/>
      </c>
      <c r="L598" s="20"/>
      <c r="M598" s="14"/>
      <c r="N598" s="11"/>
    </row>
    <row r="599" spans="1:14" x14ac:dyDescent="0.2">
      <c r="A599" t="s">
        <v>606</v>
      </c>
      <c r="B599" t="s">
        <v>8</v>
      </c>
      <c r="D599" t="s">
        <v>490</v>
      </c>
      <c r="E599">
        <v>74</v>
      </c>
      <c r="F599" s="2">
        <f>E599/SUM(E:E)*100</f>
        <v>1.2453100194244804E-4</v>
      </c>
      <c r="G599">
        <f>SUMIF(B:B,B599,E:E)</f>
        <v>4363916</v>
      </c>
      <c r="H599" s="2">
        <f>E599/G599*100</f>
        <v>1.6957246656443433E-3</v>
      </c>
      <c r="I599" t="str">
        <f>IF(E599&gt;300000, "MAGGIORE", "")</f>
        <v/>
      </c>
      <c r="L599" s="20"/>
      <c r="M599" s="14"/>
      <c r="N599" s="11"/>
    </row>
    <row r="600" spans="1:14" x14ac:dyDescent="0.2">
      <c r="A600" t="s">
        <v>607</v>
      </c>
      <c r="B600" t="s">
        <v>8</v>
      </c>
      <c r="D600" t="s">
        <v>490</v>
      </c>
      <c r="E600">
        <v>261</v>
      </c>
      <c r="F600" s="2">
        <f>E600/SUM(E:E)*100</f>
        <v>4.3922420955376941E-4</v>
      </c>
      <c r="G600">
        <f>SUMIF(B:B,B600,E:E)</f>
        <v>4363916</v>
      </c>
      <c r="H600" s="2">
        <f>E600/G600*100</f>
        <v>5.9808667261239679E-3</v>
      </c>
      <c r="I600" t="str">
        <f>IF(E600&gt;300000, "MAGGIORE", "")</f>
        <v/>
      </c>
      <c r="L600" s="20"/>
      <c r="M600" s="14"/>
      <c r="N600" s="11"/>
    </row>
    <row r="601" spans="1:14" x14ac:dyDescent="0.2">
      <c r="A601" t="s">
        <v>608</v>
      </c>
      <c r="B601" t="s">
        <v>8</v>
      </c>
      <c r="D601" t="s">
        <v>490</v>
      </c>
      <c r="E601">
        <v>781</v>
      </c>
      <c r="F601" s="2">
        <f>E601/SUM(E:E)*100</f>
        <v>1.3143069259061069E-3</v>
      </c>
      <c r="G601">
        <f>SUMIF(B:B,B601,E:E)</f>
        <v>4363916</v>
      </c>
      <c r="H601" s="2">
        <f>E601/G601*100</f>
        <v>1.7896769782003136E-2</v>
      </c>
      <c r="I601" t="str">
        <f>IF(E601&gt;300000, "MAGGIORE", "")</f>
        <v/>
      </c>
      <c r="L601" s="20"/>
      <c r="M601" s="14"/>
      <c r="N601" s="11"/>
    </row>
    <row r="602" spans="1:14" x14ac:dyDescent="0.2">
      <c r="A602" t="s">
        <v>609</v>
      </c>
      <c r="B602" t="s">
        <v>8</v>
      </c>
      <c r="D602" t="s">
        <v>490</v>
      </c>
      <c r="E602">
        <v>326</v>
      </c>
      <c r="F602" s="2">
        <f>E602/SUM(E:E)*100</f>
        <v>5.4860954909781152E-4</v>
      </c>
      <c r="G602">
        <f>SUMIF(B:B,B602,E:E)</f>
        <v>4363916</v>
      </c>
      <c r="H602" s="2">
        <f>E602/G602*100</f>
        <v>7.4703546081088638E-3</v>
      </c>
      <c r="I602" t="str">
        <f>IF(E602&gt;300000, "MAGGIORE", "")</f>
        <v/>
      </c>
      <c r="L602" s="20"/>
      <c r="M602" s="14"/>
      <c r="N602" s="11"/>
    </row>
    <row r="603" spans="1:14" x14ac:dyDescent="0.2">
      <c r="A603" t="s">
        <v>610</v>
      </c>
      <c r="B603" t="s">
        <v>8</v>
      </c>
      <c r="D603" t="s">
        <v>490</v>
      </c>
      <c r="E603">
        <v>252</v>
      </c>
      <c r="F603" s="2">
        <f>E603/SUM(E:E)*100</f>
        <v>4.2407854715536354E-4</v>
      </c>
      <c r="G603">
        <f>SUMIF(B:B,B603,E:E)</f>
        <v>4363916</v>
      </c>
      <c r="H603" s="2">
        <f>E603/G603*100</f>
        <v>5.7746299424645204E-3</v>
      </c>
      <c r="I603" t="str">
        <f>IF(E603&gt;300000, "MAGGIORE", "")</f>
        <v/>
      </c>
      <c r="L603" s="20"/>
      <c r="M603" s="14"/>
      <c r="N603" s="11"/>
    </row>
    <row r="604" spans="1:14" x14ac:dyDescent="0.2">
      <c r="A604" t="s">
        <v>611</v>
      </c>
      <c r="B604" t="s">
        <v>8</v>
      </c>
      <c r="D604" t="s">
        <v>490</v>
      </c>
      <c r="E604">
        <v>274</v>
      </c>
      <c r="F604" s="2">
        <f>E604/SUM(E:E)*100</f>
        <v>4.6110127746257782E-4</v>
      </c>
      <c r="G604">
        <f>SUMIF(B:B,B604,E:E)</f>
        <v>4363916</v>
      </c>
      <c r="H604" s="2">
        <f>E604/G604*100</f>
        <v>6.2787643025209458E-3</v>
      </c>
      <c r="I604" t="str">
        <f>IF(E604&gt;300000, "MAGGIORE", "")</f>
        <v/>
      </c>
      <c r="L604" s="20"/>
      <c r="M604" s="14"/>
      <c r="N604" s="11"/>
    </row>
    <row r="605" spans="1:14" x14ac:dyDescent="0.2">
      <c r="A605" t="s">
        <v>612</v>
      </c>
      <c r="B605" t="s">
        <v>8</v>
      </c>
      <c r="D605" t="s">
        <v>490</v>
      </c>
      <c r="E605">
        <v>616</v>
      </c>
      <c r="F605" s="2">
        <f>E605/SUM(E:E)*100</f>
        <v>1.0366364486019998E-3</v>
      </c>
      <c r="G605">
        <f>SUMIF(B:B,B605,E:E)</f>
        <v>4363916</v>
      </c>
      <c r="H605" s="2">
        <f>E605/G605*100</f>
        <v>1.4115762081579939E-2</v>
      </c>
      <c r="I605" t="str">
        <f>IF(E605&gt;300000, "MAGGIORE", "")</f>
        <v/>
      </c>
      <c r="L605" s="20"/>
      <c r="M605" s="14"/>
      <c r="N605" s="11"/>
    </row>
    <row r="606" spans="1:14" x14ac:dyDescent="0.2">
      <c r="A606" t="s">
        <v>613</v>
      </c>
      <c r="B606" t="s">
        <v>8</v>
      </c>
      <c r="D606" t="s">
        <v>490</v>
      </c>
      <c r="E606">
        <v>1319</v>
      </c>
      <c r="F606" s="2">
        <f>E606/SUM(E:E)*100</f>
        <v>2.2196809670552561E-3</v>
      </c>
      <c r="G606">
        <f>SUMIF(B:B,B606,E:E)</f>
        <v>4363916</v>
      </c>
      <c r="H606" s="2">
        <f>E606/G606*100</f>
        <v>3.02251464052012E-2</v>
      </c>
      <c r="I606" t="str">
        <f>IF(E606&gt;300000, "MAGGIORE", "")</f>
        <v/>
      </c>
      <c r="L606" s="20"/>
      <c r="M606" s="14"/>
      <c r="N606" s="11"/>
    </row>
    <row r="607" spans="1:14" x14ac:dyDescent="0.2">
      <c r="A607" t="s">
        <v>614</v>
      </c>
      <c r="B607" t="s">
        <v>8</v>
      </c>
      <c r="D607" t="s">
        <v>490</v>
      </c>
      <c r="E607">
        <v>101</v>
      </c>
      <c r="F607" s="2">
        <f>E607/SUM(E:E)*100</f>
        <v>1.6996798913766555E-4</v>
      </c>
      <c r="G607">
        <f>SUMIF(B:B,B607,E:E)</f>
        <v>4363916</v>
      </c>
      <c r="H607" s="2">
        <f>E607/G607*100</f>
        <v>2.3144350166226847E-3</v>
      </c>
      <c r="I607" t="str">
        <f>IF(E607&gt;300000, "MAGGIORE", "")</f>
        <v/>
      </c>
      <c r="L607" s="20"/>
      <c r="M607" s="14"/>
      <c r="N607" s="11"/>
    </row>
    <row r="608" spans="1:14" x14ac:dyDescent="0.2">
      <c r="A608" t="s">
        <v>615</v>
      </c>
      <c r="B608" t="s">
        <v>8</v>
      </c>
      <c r="D608" t="s">
        <v>490</v>
      </c>
      <c r="E608">
        <v>1357</v>
      </c>
      <c r="F608" s="2">
        <f>E608/SUM(E:E)*100</f>
        <v>2.283629319404081E-3</v>
      </c>
      <c r="G608">
        <f>SUMIF(B:B,B608,E:E)</f>
        <v>4363916</v>
      </c>
      <c r="H608" s="2">
        <f>E608/G608*100</f>
        <v>3.1095923936207755E-2</v>
      </c>
      <c r="I608" t="str">
        <f>IF(E608&gt;300000, "MAGGIORE", "")</f>
        <v/>
      </c>
      <c r="L608" s="20"/>
      <c r="M608" s="14"/>
      <c r="N608" s="11"/>
    </row>
    <row r="609" spans="1:14" x14ac:dyDescent="0.2">
      <c r="A609" t="s">
        <v>616</v>
      </c>
      <c r="B609" t="s">
        <v>8</v>
      </c>
      <c r="D609" t="s">
        <v>490</v>
      </c>
      <c r="E609">
        <v>558</v>
      </c>
      <c r="F609" s="2">
        <f>E609/SUM(E:E)*100</f>
        <v>9.3903106870116217E-4</v>
      </c>
      <c r="G609">
        <f>SUMIF(B:B,B609,E:E)</f>
        <v>4363916</v>
      </c>
      <c r="H609" s="2">
        <f>E609/G609*100</f>
        <v>1.2786680586885724E-2</v>
      </c>
      <c r="I609" t="str">
        <f>IF(E609&gt;300000, "MAGGIORE", "")</f>
        <v/>
      </c>
      <c r="L609" s="20"/>
      <c r="M609" s="14"/>
      <c r="N609" s="11"/>
    </row>
    <row r="610" spans="1:14" x14ac:dyDescent="0.2">
      <c r="A610" t="s">
        <v>617</v>
      </c>
      <c r="B610" t="s">
        <v>8</v>
      </c>
      <c r="D610" t="s">
        <v>490</v>
      </c>
      <c r="E610">
        <v>22253</v>
      </c>
      <c r="F610" s="2">
        <f>E610/SUM(E:E)*100</f>
        <v>3.7448491705747246E-2</v>
      </c>
      <c r="G610">
        <f>SUMIF(B:B,B610,E:E)</f>
        <v>4363916</v>
      </c>
      <c r="H610" s="2">
        <f>E610/G610*100</f>
        <v>0.50993190519707532</v>
      </c>
      <c r="I610" t="str">
        <f>IF(E610&gt;300000, "MAGGIORE", "")</f>
        <v/>
      </c>
      <c r="L610" s="20"/>
      <c r="M610" s="14"/>
      <c r="N610" s="11"/>
    </row>
    <row r="611" spans="1:14" x14ac:dyDescent="0.2">
      <c r="A611" t="s">
        <v>618</v>
      </c>
      <c r="B611" t="s">
        <v>8</v>
      </c>
      <c r="D611" t="s">
        <v>490</v>
      </c>
      <c r="E611">
        <v>712</v>
      </c>
      <c r="F611" s="2">
        <f>E611/SUM(E:E)*100</f>
        <v>1.1981901808516622E-3</v>
      </c>
      <c r="G611">
        <f>SUMIF(B:B,B611,E:E)</f>
        <v>4363916</v>
      </c>
      <c r="H611" s="2">
        <f>E611/G611*100</f>
        <v>1.6315621107280711E-2</v>
      </c>
      <c r="I611" t="str">
        <f>IF(E611&gt;300000, "MAGGIORE", "")</f>
        <v/>
      </c>
      <c r="L611" s="20"/>
      <c r="M611" s="14"/>
      <c r="N611" s="11"/>
    </row>
    <row r="612" spans="1:14" x14ac:dyDescent="0.2">
      <c r="A612" t="s">
        <v>619</v>
      </c>
      <c r="B612" t="s">
        <v>8</v>
      </c>
      <c r="D612" t="s">
        <v>490</v>
      </c>
      <c r="E612">
        <v>2042</v>
      </c>
      <c r="F612" s="2">
        <f>E612/SUM(E:E)*100</f>
        <v>3.4363825130605255E-3</v>
      </c>
      <c r="G612">
        <f>SUMIF(B:B,B612,E:E)</f>
        <v>4363916</v>
      </c>
      <c r="H612" s="2">
        <f>E612/G612*100</f>
        <v>4.6792834692510124E-2</v>
      </c>
      <c r="I612" t="str">
        <f>IF(E612&gt;300000, "MAGGIORE", "")</f>
        <v/>
      </c>
      <c r="L612" s="20"/>
      <c r="M612" s="14"/>
      <c r="N612" s="11"/>
    </row>
    <row r="613" spans="1:14" x14ac:dyDescent="0.2">
      <c r="A613" t="s">
        <v>620</v>
      </c>
      <c r="B613" t="s">
        <v>8</v>
      </c>
      <c r="D613" t="s">
        <v>490</v>
      </c>
      <c r="E613">
        <v>4715</v>
      </c>
      <c r="F613" s="2">
        <f>E613/SUM(E:E)*100</f>
        <v>7.9346442453870607E-3</v>
      </c>
      <c r="G613">
        <f>SUMIF(B:B,B613,E:E)</f>
        <v>4363916</v>
      </c>
      <c r="H613" s="2">
        <f>E613/G613*100</f>
        <v>0.10804515943936593</v>
      </c>
      <c r="I613" t="str">
        <f>IF(E613&gt;300000, "MAGGIORE", "")</f>
        <v/>
      </c>
      <c r="L613" s="20"/>
      <c r="M613" s="14"/>
      <c r="N613" s="11"/>
    </row>
    <row r="614" spans="1:14" x14ac:dyDescent="0.2">
      <c r="A614" t="s">
        <v>621</v>
      </c>
      <c r="B614" t="s">
        <v>8</v>
      </c>
      <c r="D614" t="s">
        <v>490</v>
      </c>
      <c r="E614">
        <v>571</v>
      </c>
      <c r="F614" s="2">
        <f>E614/SUM(E:E)*100</f>
        <v>9.6090813660997052E-4</v>
      </c>
      <c r="G614">
        <f>SUMIF(B:B,B614,E:E)</f>
        <v>4363916</v>
      </c>
      <c r="H614" s="2">
        <f>E614/G614*100</f>
        <v>1.3084578163282703E-2</v>
      </c>
      <c r="I614" t="str">
        <f>IF(E614&gt;300000, "MAGGIORE", "")</f>
        <v/>
      </c>
      <c r="L614" s="20"/>
      <c r="M614" s="14"/>
      <c r="N614" s="11"/>
    </row>
    <row r="615" spans="1:14" x14ac:dyDescent="0.2">
      <c r="A615" t="s">
        <v>622</v>
      </c>
      <c r="B615" t="s">
        <v>8</v>
      </c>
      <c r="D615" t="s">
        <v>490</v>
      </c>
      <c r="E615">
        <v>872</v>
      </c>
      <c r="F615" s="2">
        <f>E615/SUM(E:E)*100</f>
        <v>1.467446401267766E-3</v>
      </c>
      <c r="G615">
        <f>SUMIF(B:B,B615,E:E)</f>
        <v>4363916</v>
      </c>
      <c r="H615" s="2">
        <f>E615/G615*100</f>
        <v>1.9982052816781993E-2</v>
      </c>
      <c r="I615" t="str">
        <f>IF(E615&gt;300000, "MAGGIORE", "")</f>
        <v/>
      </c>
      <c r="L615" s="20"/>
      <c r="M615" s="14"/>
      <c r="N615" s="11"/>
    </row>
    <row r="616" spans="1:14" x14ac:dyDescent="0.2">
      <c r="A616" t="s">
        <v>623</v>
      </c>
      <c r="B616" t="s">
        <v>8</v>
      </c>
      <c r="D616" t="s">
        <v>490</v>
      </c>
      <c r="E616">
        <v>733</v>
      </c>
      <c r="F616" s="2">
        <f>E616/SUM(E:E)*100</f>
        <v>1.2335300597812757E-3</v>
      </c>
      <c r="G616">
        <f>SUMIF(B:B,B616,E:E)</f>
        <v>4363916</v>
      </c>
      <c r="H616" s="2">
        <f>E616/G616*100</f>
        <v>1.6796840269152749E-2</v>
      </c>
      <c r="I616" t="str">
        <f>IF(E616&gt;300000, "MAGGIORE", "")</f>
        <v/>
      </c>
      <c r="L616" s="20"/>
      <c r="M616" s="14"/>
      <c r="N616" s="11"/>
    </row>
    <row r="617" spans="1:14" x14ac:dyDescent="0.2">
      <c r="A617" t="s">
        <v>624</v>
      </c>
      <c r="B617" t="s">
        <v>8</v>
      </c>
      <c r="D617" t="s">
        <v>490</v>
      </c>
      <c r="E617">
        <v>531</v>
      </c>
      <c r="F617" s="2">
        <f>E617/SUM(E:E)*100</f>
        <v>8.9359408150594473E-4</v>
      </c>
      <c r="G617">
        <f>SUMIF(B:B,B617,E:E)</f>
        <v>4363916</v>
      </c>
      <c r="H617" s="2">
        <f>E617/G617*100</f>
        <v>1.2167970235907382E-2</v>
      </c>
      <c r="I617" t="str">
        <f>IF(E617&gt;300000, "MAGGIORE", "")</f>
        <v/>
      </c>
      <c r="L617" s="20"/>
      <c r="M617" s="14"/>
      <c r="N617" s="11"/>
    </row>
    <row r="618" spans="1:14" x14ac:dyDescent="0.2">
      <c r="A618" t="s">
        <v>625</v>
      </c>
      <c r="B618" t="s">
        <v>8</v>
      </c>
      <c r="D618" t="s">
        <v>490</v>
      </c>
      <c r="E618">
        <v>218</v>
      </c>
      <c r="F618" s="2">
        <f>E618/SUM(E:E)*100</f>
        <v>3.6686160031694151E-4</v>
      </c>
      <c r="G618">
        <f>SUMIF(B:B,B618,E:E)</f>
        <v>4363916</v>
      </c>
      <c r="H618" s="2">
        <f>E618/G618*100</f>
        <v>4.9955132041954982E-3</v>
      </c>
      <c r="I618" t="str">
        <f>IF(E618&gt;300000, "MAGGIORE", "")</f>
        <v/>
      </c>
      <c r="L618" s="20"/>
      <c r="M618" s="14"/>
      <c r="N618" s="11"/>
    </row>
    <row r="619" spans="1:14" x14ac:dyDescent="0.2">
      <c r="A619" t="s">
        <v>626</v>
      </c>
      <c r="B619" t="s">
        <v>8</v>
      </c>
      <c r="D619" t="s">
        <v>490</v>
      </c>
      <c r="E619">
        <v>536</v>
      </c>
      <c r="F619" s="2">
        <f>E619/SUM(E:E)*100</f>
        <v>9.02008338393948E-4</v>
      </c>
      <c r="G619">
        <f>SUMIF(B:B,B619,E:E)</f>
        <v>4363916</v>
      </c>
      <c r="H619" s="2">
        <f>E619/G619*100</f>
        <v>1.2282546226829297E-2</v>
      </c>
      <c r="I619" t="str">
        <f>IF(E619&gt;300000, "MAGGIORE", "")</f>
        <v/>
      </c>
      <c r="L619" s="20"/>
      <c r="M619" s="14"/>
      <c r="N619" s="11"/>
    </row>
    <row r="620" spans="1:14" x14ac:dyDescent="0.2">
      <c r="A620" t="s">
        <v>627</v>
      </c>
      <c r="B620" t="s">
        <v>8</v>
      </c>
      <c r="D620" t="s">
        <v>490</v>
      </c>
      <c r="E620">
        <v>1667</v>
      </c>
      <c r="F620" s="2">
        <f>E620/SUM(E:E)*100</f>
        <v>2.8053132464602821E-3</v>
      </c>
      <c r="G620">
        <f>SUMIF(B:B,B620,E:E)</f>
        <v>4363916</v>
      </c>
      <c r="H620" s="2">
        <f>E620/G620*100</f>
        <v>3.8199635373366493E-2</v>
      </c>
      <c r="I620" t="str">
        <f>IF(E620&gt;300000, "MAGGIORE", "")</f>
        <v/>
      </c>
      <c r="L620" s="20"/>
      <c r="M620" s="14"/>
      <c r="N620" s="11"/>
    </row>
    <row r="621" spans="1:14" x14ac:dyDescent="0.2">
      <c r="A621" t="s">
        <v>628</v>
      </c>
      <c r="B621" t="s">
        <v>8</v>
      </c>
      <c r="D621" t="s">
        <v>490</v>
      </c>
      <c r="E621">
        <v>270</v>
      </c>
      <c r="F621" s="2">
        <f>E621/SUM(E:E)*100</f>
        <v>4.5436987195217522E-4</v>
      </c>
      <c r="G621">
        <f>SUMIF(B:B,B621,E:E)</f>
        <v>4363916</v>
      </c>
      <c r="H621" s="2">
        <f>E621/G621*100</f>
        <v>6.1871035097834145E-3</v>
      </c>
      <c r="I621" t="str">
        <f>IF(E621&gt;300000, "MAGGIORE", "")</f>
        <v/>
      </c>
      <c r="L621" s="20"/>
      <c r="M621" s="14"/>
      <c r="N621" s="11"/>
    </row>
    <row r="622" spans="1:14" x14ac:dyDescent="0.2">
      <c r="A622" t="s">
        <v>629</v>
      </c>
      <c r="B622" t="s">
        <v>8</v>
      </c>
      <c r="D622" t="s">
        <v>490</v>
      </c>
      <c r="E622">
        <v>2216</v>
      </c>
      <c r="F622" s="2">
        <f>E622/SUM(E:E)*100</f>
        <v>3.7291986527630385E-3</v>
      </c>
      <c r="G622">
        <f>SUMIF(B:B,B622,E:E)</f>
        <v>4363916</v>
      </c>
      <c r="H622" s="2">
        <f>E622/G622*100</f>
        <v>5.0780079176592767E-2</v>
      </c>
      <c r="I622" t="str">
        <f>IF(E622&gt;300000, "MAGGIORE", "")</f>
        <v/>
      </c>
      <c r="L622" s="20"/>
      <c r="M622" s="14"/>
      <c r="N622" s="11"/>
    </row>
    <row r="623" spans="1:14" x14ac:dyDescent="0.2">
      <c r="A623" t="s">
        <v>630</v>
      </c>
      <c r="B623" t="s">
        <v>8</v>
      </c>
      <c r="D623" t="s">
        <v>490</v>
      </c>
      <c r="E623">
        <v>4237</v>
      </c>
      <c r="F623" s="2">
        <f>E623/SUM(E:E)*100</f>
        <v>7.1302412868939503E-3</v>
      </c>
      <c r="G623">
        <f>SUMIF(B:B,B623,E:E)</f>
        <v>4363916</v>
      </c>
      <c r="H623" s="2">
        <f>E623/G623*100</f>
        <v>9.7091694707230849E-2</v>
      </c>
      <c r="I623" t="str">
        <f>IF(E623&gt;300000, "MAGGIORE", "")</f>
        <v/>
      </c>
      <c r="L623" s="20"/>
      <c r="M623" s="14"/>
      <c r="N623" s="11"/>
    </row>
    <row r="624" spans="1:14" x14ac:dyDescent="0.2">
      <c r="A624" t="s">
        <v>631</v>
      </c>
      <c r="B624" t="s">
        <v>8</v>
      </c>
      <c r="D624" t="s">
        <v>490</v>
      </c>
      <c r="E624">
        <v>2115</v>
      </c>
      <c r="F624" s="2">
        <f>E624/SUM(E:E)*100</f>
        <v>3.559230663625373E-3</v>
      </c>
      <c r="G624">
        <f>SUMIF(B:B,B624,E:E)</f>
        <v>4363916</v>
      </c>
      <c r="H624" s="2">
        <f>E624/G624*100</f>
        <v>4.8465644159970081E-2</v>
      </c>
      <c r="I624" t="str">
        <f>IF(E624&gt;300000, "MAGGIORE", "")</f>
        <v/>
      </c>
      <c r="L624" s="20"/>
      <c r="M624" s="14"/>
      <c r="N624" s="11"/>
    </row>
    <row r="625" spans="1:14" x14ac:dyDescent="0.2">
      <c r="A625" t="s">
        <v>632</v>
      </c>
      <c r="B625" t="s">
        <v>8</v>
      </c>
      <c r="D625" t="s">
        <v>490</v>
      </c>
      <c r="E625">
        <v>840</v>
      </c>
      <c r="F625" s="2">
        <f>E625/SUM(E:E)*100</f>
        <v>1.4135951571845452E-3</v>
      </c>
      <c r="G625">
        <f>SUMIF(B:B,B625,E:E)</f>
        <v>4363916</v>
      </c>
      <c r="H625" s="2">
        <f>E625/G625*100</f>
        <v>1.9248766474881735E-2</v>
      </c>
      <c r="I625" t="str">
        <f>IF(E625&gt;300000, "MAGGIORE", "")</f>
        <v/>
      </c>
      <c r="L625" s="20"/>
      <c r="M625" s="14"/>
      <c r="N625" s="11"/>
    </row>
    <row r="626" spans="1:14" x14ac:dyDescent="0.2">
      <c r="A626" t="s">
        <v>633</v>
      </c>
      <c r="B626" t="s">
        <v>8</v>
      </c>
      <c r="D626" t="s">
        <v>490</v>
      </c>
      <c r="E626">
        <v>962</v>
      </c>
      <c r="F626" s="2">
        <f>E626/SUM(E:E)*100</f>
        <v>1.6189030252518244E-3</v>
      </c>
      <c r="G626">
        <f>SUMIF(B:B,B626,E:E)</f>
        <v>4363916</v>
      </c>
      <c r="H626" s="2">
        <f>E626/G626*100</f>
        <v>2.2044420653376463E-2</v>
      </c>
      <c r="I626" t="str">
        <f>IF(E626&gt;300000, "MAGGIORE", "")</f>
        <v/>
      </c>
      <c r="L626" s="20"/>
      <c r="M626" s="14"/>
      <c r="N626" s="11"/>
    </row>
    <row r="627" spans="1:14" x14ac:dyDescent="0.2">
      <c r="A627" t="s">
        <v>634</v>
      </c>
      <c r="B627" t="s">
        <v>8</v>
      </c>
      <c r="D627" t="s">
        <v>490</v>
      </c>
      <c r="E627">
        <v>3532</v>
      </c>
      <c r="F627" s="2">
        <f>E627/SUM(E:E)*100</f>
        <v>5.9438310656854927E-3</v>
      </c>
      <c r="G627">
        <f>SUMIF(B:B,B627,E:E)</f>
        <v>4363916</v>
      </c>
      <c r="H627" s="2">
        <f>E627/G627*100</f>
        <v>8.0936479987240809E-2</v>
      </c>
      <c r="I627" t="str">
        <f>IF(E627&gt;300000, "MAGGIORE", "")</f>
        <v/>
      </c>
      <c r="L627" s="20"/>
      <c r="M627" s="14"/>
      <c r="N627" s="11"/>
    </row>
    <row r="628" spans="1:14" x14ac:dyDescent="0.2">
      <c r="A628" t="s">
        <v>635</v>
      </c>
      <c r="B628" t="s">
        <v>8</v>
      </c>
      <c r="D628" t="s">
        <v>490</v>
      </c>
      <c r="E628">
        <v>3341</v>
      </c>
      <c r="F628" s="2">
        <f>E628/SUM(E:E)*100</f>
        <v>5.6224064525637685E-3</v>
      </c>
      <c r="G628">
        <f>SUMIF(B:B,B628,E:E)</f>
        <v>4363916</v>
      </c>
      <c r="H628" s="2">
        <f>E628/G628*100</f>
        <v>7.655967713402366E-2</v>
      </c>
      <c r="I628" t="str">
        <f>IF(E628&gt;300000, "MAGGIORE", "")</f>
        <v/>
      </c>
      <c r="L628" s="20"/>
      <c r="M628" s="14"/>
      <c r="N628" s="11"/>
    </row>
    <row r="629" spans="1:14" x14ac:dyDescent="0.2">
      <c r="A629" t="s">
        <v>636</v>
      </c>
      <c r="B629" t="s">
        <v>8</v>
      </c>
      <c r="D629" t="s">
        <v>490</v>
      </c>
      <c r="E629">
        <v>425</v>
      </c>
      <c r="F629" s="2">
        <f>E629/SUM(E:E)*100</f>
        <v>7.1521183548027588E-4</v>
      </c>
      <c r="G629">
        <f>SUMIF(B:B,B629,E:E)</f>
        <v>4363916</v>
      </c>
      <c r="H629" s="2">
        <f>E629/G629*100</f>
        <v>9.738959228362782E-3</v>
      </c>
      <c r="I629" t="str">
        <f>IF(E629&gt;300000, "MAGGIORE", "")</f>
        <v/>
      </c>
      <c r="L629" s="20"/>
      <c r="M629" s="14"/>
      <c r="N629" s="11"/>
    </row>
    <row r="630" spans="1:14" x14ac:dyDescent="0.2">
      <c r="A630" t="s">
        <v>637</v>
      </c>
      <c r="B630" t="s">
        <v>8</v>
      </c>
      <c r="D630" t="s">
        <v>490</v>
      </c>
      <c r="E630">
        <v>401</v>
      </c>
      <c r="F630" s="2">
        <f>E630/SUM(E:E)*100</f>
        <v>6.7482340241786028E-4</v>
      </c>
      <c r="G630">
        <f>SUMIF(B:B,B630,E:E)</f>
        <v>4363916</v>
      </c>
      <c r="H630" s="2">
        <f>E630/G630*100</f>
        <v>9.1889944719375904E-3</v>
      </c>
      <c r="I630" t="str">
        <f>IF(E630&gt;300000, "MAGGIORE", "")</f>
        <v/>
      </c>
      <c r="L630" s="20"/>
      <c r="M630" s="14"/>
      <c r="N630" s="11"/>
    </row>
    <row r="631" spans="1:14" x14ac:dyDescent="0.2">
      <c r="A631" t="s">
        <v>638</v>
      </c>
      <c r="B631" t="s">
        <v>8</v>
      </c>
      <c r="D631" t="s">
        <v>490</v>
      </c>
      <c r="E631">
        <v>1035</v>
      </c>
      <c r="F631" s="2">
        <f>E631/SUM(E:E)*100</f>
        <v>1.7417511758166717E-3</v>
      </c>
      <c r="G631">
        <f>SUMIF(B:B,B631,E:E)</f>
        <v>4363916</v>
      </c>
      <c r="H631" s="2">
        <f>E631/G631*100</f>
        <v>2.3717230120836423E-2</v>
      </c>
      <c r="I631" t="str">
        <f>IF(E631&gt;300000, "MAGGIORE", "")</f>
        <v/>
      </c>
      <c r="L631" s="20"/>
      <c r="M631" s="14"/>
      <c r="N631" s="11"/>
    </row>
    <row r="632" spans="1:14" x14ac:dyDescent="0.2">
      <c r="A632" t="s">
        <v>639</v>
      </c>
      <c r="B632" t="s">
        <v>8</v>
      </c>
      <c r="D632" t="s">
        <v>490</v>
      </c>
      <c r="E632">
        <v>1023</v>
      </c>
      <c r="F632" s="2">
        <f>E632/SUM(E:E)*100</f>
        <v>1.721556959285464E-3</v>
      </c>
      <c r="G632">
        <f>SUMIF(B:B,B632,E:E)</f>
        <v>4363916</v>
      </c>
      <c r="H632" s="2">
        <f>E632/G632*100</f>
        <v>2.3442247742623826E-2</v>
      </c>
      <c r="I632" t="str">
        <f>IF(E632&gt;300000, "MAGGIORE", "")</f>
        <v/>
      </c>
      <c r="L632" s="20"/>
      <c r="M632" s="14"/>
      <c r="N632" s="11"/>
    </row>
    <row r="633" spans="1:14" x14ac:dyDescent="0.2">
      <c r="A633" t="s">
        <v>640</v>
      </c>
      <c r="B633" t="s">
        <v>8</v>
      </c>
      <c r="D633" t="s">
        <v>490</v>
      </c>
      <c r="E633">
        <v>432</v>
      </c>
      <c r="F633" s="2">
        <f>E633/SUM(E:E)*100</f>
        <v>7.2699179512348048E-4</v>
      </c>
      <c r="G633">
        <f>SUMIF(B:B,B633,E:E)</f>
        <v>4363916</v>
      </c>
      <c r="H633" s="2">
        <f>E633/G633*100</f>
        <v>9.8993656156534625E-3</v>
      </c>
      <c r="I633" t="str">
        <f>IF(E633&gt;300000, "MAGGIORE", "")</f>
        <v/>
      </c>
      <c r="L633" s="20"/>
      <c r="M633" s="14"/>
      <c r="N633" s="11"/>
    </row>
    <row r="634" spans="1:14" x14ac:dyDescent="0.2">
      <c r="A634" t="s">
        <v>641</v>
      </c>
      <c r="B634" t="s">
        <v>8</v>
      </c>
      <c r="D634" t="s">
        <v>490</v>
      </c>
      <c r="E634">
        <v>82</v>
      </c>
      <c r="F634" s="2">
        <f>E634/SUM(E:E)*100</f>
        <v>1.3799381296325324E-4</v>
      </c>
      <c r="G634">
        <f>SUMIF(B:B,B634,E:E)</f>
        <v>4363916</v>
      </c>
      <c r="H634" s="2">
        <f>E634/G634*100</f>
        <v>1.8790462511194075E-3</v>
      </c>
      <c r="I634" t="str">
        <f>IF(E634&gt;300000, "MAGGIORE", "")</f>
        <v/>
      </c>
      <c r="L634" s="20"/>
      <c r="M634" s="14"/>
      <c r="N634" s="11"/>
    </row>
    <row r="635" spans="1:14" x14ac:dyDescent="0.2">
      <c r="A635" t="s">
        <v>642</v>
      </c>
      <c r="B635" t="s">
        <v>8</v>
      </c>
      <c r="D635" t="s">
        <v>490</v>
      </c>
      <c r="E635">
        <v>1723</v>
      </c>
      <c r="F635" s="2">
        <f>E635/SUM(E:E)*100</f>
        <v>2.8995529236059184E-3</v>
      </c>
      <c r="G635">
        <f>SUMIF(B:B,B635,E:E)</f>
        <v>4363916</v>
      </c>
      <c r="H635" s="2">
        <f>E635/G635*100</f>
        <v>3.9482886471691937E-2</v>
      </c>
      <c r="I635" t="str">
        <f>IF(E635&gt;300000, "MAGGIORE", "")</f>
        <v/>
      </c>
      <c r="L635" s="20"/>
      <c r="M635" s="14"/>
      <c r="N635" s="11"/>
    </row>
    <row r="636" spans="1:14" x14ac:dyDescent="0.2">
      <c r="A636" t="s">
        <v>643</v>
      </c>
      <c r="B636" t="s">
        <v>8</v>
      </c>
      <c r="D636" t="s">
        <v>490</v>
      </c>
      <c r="E636">
        <v>81</v>
      </c>
      <c r="F636" s="2">
        <f>E636/SUM(E:E)*100</f>
        <v>1.3631096158565258E-4</v>
      </c>
      <c r="G636">
        <f>SUMIF(B:B,B636,E:E)</f>
        <v>4363916</v>
      </c>
      <c r="H636" s="2">
        <f>E636/G636*100</f>
        <v>1.8561310529350244E-3</v>
      </c>
      <c r="I636" t="str">
        <f>IF(E636&gt;300000, "MAGGIORE", "")</f>
        <v/>
      </c>
      <c r="L636" s="20"/>
      <c r="M636" s="14"/>
      <c r="N636" s="11"/>
    </row>
    <row r="637" spans="1:14" x14ac:dyDescent="0.2">
      <c r="A637" t="s">
        <v>644</v>
      </c>
      <c r="B637" t="s">
        <v>8</v>
      </c>
      <c r="D637" t="s">
        <v>490</v>
      </c>
      <c r="E637">
        <v>2868</v>
      </c>
      <c r="F637" s="2">
        <f>E637/SUM(E:E)*100</f>
        <v>4.826417750958662E-3</v>
      </c>
      <c r="G637">
        <f>SUMIF(B:B,B637,E:E)</f>
        <v>4363916</v>
      </c>
      <c r="H637" s="2">
        <f>E637/G637*100</f>
        <v>6.5720788392810495E-2</v>
      </c>
      <c r="I637" t="str">
        <f>IF(E637&gt;300000, "MAGGIORE", "")</f>
        <v/>
      </c>
      <c r="L637" s="20"/>
      <c r="M637" s="14"/>
      <c r="N637" s="11"/>
    </row>
    <row r="638" spans="1:14" x14ac:dyDescent="0.2">
      <c r="A638" t="s">
        <v>645</v>
      </c>
      <c r="B638" t="s">
        <v>8</v>
      </c>
      <c r="D638" t="s">
        <v>490</v>
      </c>
      <c r="E638">
        <v>572</v>
      </c>
      <c r="F638" s="2">
        <f>E638/SUM(E:E)*100</f>
        <v>9.6259098798757135E-4</v>
      </c>
      <c r="G638">
        <f>SUMIF(B:B,B638,E:E)</f>
        <v>4363916</v>
      </c>
      <c r="H638" s="2">
        <f>E638/G638*100</f>
        <v>1.3107493361467085E-2</v>
      </c>
      <c r="I638" t="str">
        <f>IF(E638&gt;300000, "MAGGIORE", "")</f>
        <v/>
      </c>
      <c r="L638" s="20"/>
      <c r="M638" s="14"/>
      <c r="N638" s="11"/>
    </row>
    <row r="639" spans="1:14" x14ac:dyDescent="0.2">
      <c r="A639" t="s">
        <v>646</v>
      </c>
      <c r="B639" t="s">
        <v>8</v>
      </c>
      <c r="D639" t="s">
        <v>490</v>
      </c>
      <c r="E639">
        <v>329</v>
      </c>
      <c r="F639" s="2">
        <f>E639/SUM(E:E)*100</f>
        <v>5.5365810323061357E-4</v>
      </c>
      <c r="G639">
        <f>SUMIF(B:B,B639,E:E)</f>
        <v>4363916</v>
      </c>
      <c r="H639" s="2">
        <f>E639/G639*100</f>
        <v>7.539100202662013E-3</v>
      </c>
      <c r="I639" t="str">
        <f>IF(E639&gt;300000, "MAGGIORE", "")</f>
        <v/>
      </c>
      <c r="L639" s="20"/>
      <c r="M639" s="14"/>
      <c r="N639" s="11"/>
    </row>
    <row r="640" spans="1:14" x14ac:dyDescent="0.2">
      <c r="A640" t="s">
        <v>647</v>
      </c>
      <c r="B640" t="s">
        <v>8</v>
      </c>
      <c r="D640" t="s">
        <v>490</v>
      </c>
      <c r="E640">
        <v>228</v>
      </c>
      <c r="F640" s="2">
        <f>E640/SUM(E:E)*100</f>
        <v>3.8369011409294799E-4</v>
      </c>
      <c r="G640">
        <f>SUMIF(B:B,B640,E:E)</f>
        <v>4363916</v>
      </c>
      <c r="H640" s="2">
        <f>E640/G640*100</f>
        <v>5.2246651860393279E-3</v>
      </c>
      <c r="I640" t="str">
        <f>IF(E640&gt;300000, "MAGGIORE", "")</f>
        <v/>
      </c>
      <c r="L640" s="20"/>
      <c r="M640" s="14"/>
      <c r="N640" s="11"/>
    </row>
    <row r="641" spans="1:14" x14ac:dyDescent="0.2">
      <c r="A641" t="s">
        <v>648</v>
      </c>
      <c r="B641" t="s">
        <v>8</v>
      </c>
      <c r="D641" t="s">
        <v>490</v>
      </c>
      <c r="E641">
        <v>305</v>
      </c>
      <c r="F641" s="2">
        <f>E641/SUM(E:E)*100</f>
        <v>5.1326967016819796E-4</v>
      </c>
      <c r="G641">
        <f>SUMIF(B:B,B641,E:E)</f>
        <v>4363916</v>
      </c>
      <c r="H641" s="2">
        <f>E641/G641*100</f>
        <v>6.9891354462368206E-3</v>
      </c>
      <c r="I641" t="str">
        <f>IF(E641&gt;300000, "MAGGIORE", "")</f>
        <v/>
      </c>
      <c r="L641" s="20"/>
      <c r="M641" s="14"/>
      <c r="N641" s="11"/>
    </row>
    <row r="642" spans="1:14" x14ac:dyDescent="0.2">
      <c r="A642" t="s">
        <v>649</v>
      </c>
      <c r="B642" t="s">
        <v>8</v>
      </c>
      <c r="D642" t="s">
        <v>490</v>
      </c>
      <c r="E642">
        <v>126</v>
      </c>
      <c r="F642" s="2">
        <f>E642/SUM(E:E)*100</f>
        <v>2.1203927357768177E-4</v>
      </c>
      <c r="G642">
        <f>SUMIF(B:B,B642,E:E)</f>
        <v>4363916</v>
      </c>
      <c r="H642" s="2">
        <f>E642/G642*100</f>
        <v>2.8873149712322602E-3</v>
      </c>
      <c r="I642" t="str">
        <f>IF(E642&gt;300000, "MAGGIORE", "")</f>
        <v/>
      </c>
      <c r="L642" s="20"/>
      <c r="M642" s="14"/>
      <c r="N642" s="11"/>
    </row>
    <row r="643" spans="1:14" x14ac:dyDescent="0.2">
      <c r="A643" t="s">
        <v>650</v>
      </c>
      <c r="B643" t="s">
        <v>8</v>
      </c>
      <c r="D643" t="s">
        <v>490</v>
      </c>
      <c r="E643">
        <v>5481</v>
      </c>
      <c r="F643" s="2">
        <f>E643/SUM(E:E)*100</f>
        <v>9.2237084006291572E-3</v>
      </c>
      <c r="G643">
        <f>SUMIF(B:B,B643,E:E)</f>
        <v>4363916</v>
      </c>
      <c r="H643" s="2">
        <f>E643/G643*100</f>
        <v>0.12559820124860333</v>
      </c>
      <c r="I643" t="str">
        <f>IF(E643&gt;300000, "MAGGIORE", "")</f>
        <v/>
      </c>
      <c r="L643" s="20"/>
      <c r="M643" s="14"/>
      <c r="N643" s="11"/>
    </row>
    <row r="644" spans="1:14" x14ac:dyDescent="0.2">
      <c r="A644" t="s">
        <v>651</v>
      </c>
      <c r="B644" t="s">
        <v>8</v>
      </c>
      <c r="D644" t="s">
        <v>490</v>
      </c>
      <c r="E644">
        <v>354</v>
      </c>
      <c r="F644" s="2">
        <f>E644/SUM(E:E)*100</f>
        <v>5.9572938767062978E-4</v>
      </c>
      <c r="G644">
        <f>SUMIF(B:B,B644,E:E)</f>
        <v>4363916</v>
      </c>
      <c r="H644" s="2">
        <f>E644/G644*100</f>
        <v>8.1119801572715877E-3</v>
      </c>
      <c r="I644" t="str">
        <f>IF(E644&gt;300000, "MAGGIORE", "")</f>
        <v/>
      </c>
      <c r="L644" s="20"/>
      <c r="M644" s="14"/>
      <c r="N644" s="11"/>
    </row>
    <row r="645" spans="1:14" x14ac:dyDescent="0.2">
      <c r="A645" t="s">
        <v>652</v>
      </c>
      <c r="B645" t="s">
        <v>8</v>
      </c>
      <c r="D645" t="s">
        <v>490</v>
      </c>
      <c r="E645">
        <v>2222</v>
      </c>
      <c r="F645" s="2">
        <f>E645/SUM(E:E)*100</f>
        <v>3.7392957610286421E-3</v>
      </c>
      <c r="G645">
        <f>SUMIF(B:B,B645,E:E)</f>
        <v>4363916</v>
      </c>
      <c r="H645" s="2">
        <f>E645/G645*100</f>
        <v>5.0917570365699071E-2</v>
      </c>
      <c r="I645" t="str">
        <f>IF(E645&gt;300000, "MAGGIORE", "")</f>
        <v/>
      </c>
      <c r="L645" s="20"/>
      <c r="M645" s="14"/>
      <c r="N645" s="11"/>
    </row>
    <row r="646" spans="1:14" x14ac:dyDescent="0.2">
      <c r="A646" t="s">
        <v>653</v>
      </c>
      <c r="B646" t="s">
        <v>8</v>
      </c>
      <c r="D646" t="s">
        <v>490</v>
      </c>
      <c r="E646">
        <v>2821</v>
      </c>
      <c r="F646" s="2">
        <f>E646/SUM(E:E)*100</f>
        <v>4.7473237362114307E-3</v>
      </c>
      <c r="G646">
        <f>SUMIF(B:B,B646,E:E)</f>
        <v>4363916</v>
      </c>
      <c r="H646" s="2">
        <f>E646/G646*100</f>
        <v>6.4643774078144492E-2</v>
      </c>
      <c r="I646" t="str">
        <f>IF(E646&gt;300000, "MAGGIORE", "")</f>
        <v/>
      </c>
      <c r="L646" s="20"/>
      <c r="M646" s="14"/>
      <c r="N646" s="11"/>
    </row>
    <row r="647" spans="1:14" x14ac:dyDescent="0.2">
      <c r="A647" t="s">
        <v>654</v>
      </c>
      <c r="B647" t="s">
        <v>8</v>
      </c>
      <c r="D647" t="s">
        <v>490</v>
      </c>
      <c r="E647">
        <v>91</v>
      </c>
      <c r="F647" s="2">
        <f>E647/SUM(E:E)*100</f>
        <v>1.5313947536165905E-4</v>
      </c>
      <c r="G647">
        <f>SUMIF(B:B,B647,E:E)</f>
        <v>4363916</v>
      </c>
      <c r="H647" s="2">
        <f>E647/G647*100</f>
        <v>2.0852830347788546E-3</v>
      </c>
      <c r="I647" t="str">
        <f>IF(E647&gt;300000, "MAGGIORE", "")</f>
        <v/>
      </c>
      <c r="L647" s="20"/>
      <c r="M647" s="14"/>
      <c r="N647" s="11"/>
    </row>
    <row r="648" spans="1:14" x14ac:dyDescent="0.2">
      <c r="A648" t="s">
        <v>655</v>
      </c>
      <c r="B648" t="s">
        <v>8</v>
      </c>
      <c r="D648" t="s">
        <v>490</v>
      </c>
      <c r="E648">
        <v>1248</v>
      </c>
      <c r="F648" s="2">
        <f>E648/SUM(E:E)*100</f>
        <v>2.1001985192456098E-3</v>
      </c>
      <c r="G648">
        <f>SUMIF(B:B,B648,E:E)</f>
        <v>4363916</v>
      </c>
      <c r="H648" s="2">
        <f>E648/G648*100</f>
        <v>2.8598167334110004E-2</v>
      </c>
      <c r="I648" t="str">
        <f>IF(E648&gt;300000, "MAGGIORE", "")</f>
        <v/>
      </c>
      <c r="L648" s="20"/>
      <c r="M648" s="14"/>
      <c r="N648" s="11"/>
    </row>
    <row r="649" spans="1:14" x14ac:dyDescent="0.2">
      <c r="A649" t="s">
        <v>656</v>
      </c>
      <c r="B649" t="s">
        <v>8</v>
      </c>
      <c r="D649" t="s">
        <v>490</v>
      </c>
      <c r="E649">
        <v>1007</v>
      </c>
      <c r="F649" s="2">
        <f>E649/SUM(E:E)*100</f>
        <v>1.6946313372438538E-3</v>
      </c>
      <c r="G649">
        <f>SUMIF(B:B,B649,E:E)</f>
        <v>4363916</v>
      </c>
      <c r="H649" s="2">
        <f>E649/G649*100</f>
        <v>2.3075604571673701E-2</v>
      </c>
      <c r="I649" t="str">
        <f>IF(E649&gt;300000, "MAGGIORE", "")</f>
        <v/>
      </c>
      <c r="L649" s="20"/>
      <c r="M649" s="14"/>
      <c r="N649" s="11"/>
    </row>
    <row r="650" spans="1:14" x14ac:dyDescent="0.2">
      <c r="A650" t="s">
        <v>657</v>
      </c>
      <c r="B650" t="s">
        <v>8</v>
      </c>
      <c r="D650" t="s">
        <v>490</v>
      </c>
      <c r="E650">
        <v>3330</v>
      </c>
      <c r="F650" s="2">
        <f>E650/SUM(E:E)*100</f>
        <v>5.6038950874101609E-3</v>
      </c>
      <c r="G650">
        <f>SUMIF(B:B,B650,E:E)</f>
        <v>4363916</v>
      </c>
      <c r="H650" s="2">
        <f>E650/G650*100</f>
        <v>7.6307609953995451E-2</v>
      </c>
      <c r="I650" t="str">
        <f>IF(E650&gt;300000, "MAGGIORE", "")</f>
        <v/>
      </c>
      <c r="L650" s="20"/>
      <c r="M650" s="14"/>
      <c r="N650" s="11"/>
    </row>
    <row r="651" spans="1:14" x14ac:dyDescent="0.2">
      <c r="A651" t="s">
        <v>658</v>
      </c>
      <c r="B651" t="s">
        <v>8</v>
      </c>
      <c r="D651" t="s">
        <v>490</v>
      </c>
      <c r="E651">
        <v>1193</v>
      </c>
      <c r="F651" s="2">
        <f>E651/SUM(E:E)*100</f>
        <v>2.0076416934775741E-3</v>
      </c>
      <c r="G651">
        <f>SUMIF(B:B,B651,E:E)</f>
        <v>4363916</v>
      </c>
      <c r="H651" s="2">
        <f>E651/G651*100</f>
        <v>2.7337831433968937E-2</v>
      </c>
      <c r="I651" t="str">
        <f>IF(E651&gt;300000, "MAGGIORE", "")</f>
        <v/>
      </c>
      <c r="L651" s="20"/>
      <c r="M651" s="14"/>
      <c r="N651" s="11"/>
    </row>
    <row r="652" spans="1:14" x14ac:dyDescent="0.2">
      <c r="A652" t="s">
        <v>659</v>
      </c>
      <c r="B652" t="s">
        <v>8</v>
      </c>
      <c r="D652" t="s">
        <v>490</v>
      </c>
      <c r="E652">
        <v>182</v>
      </c>
      <c r="F652" s="2">
        <f>E652/SUM(E:E)*100</f>
        <v>3.062789507233181E-4</v>
      </c>
      <c r="G652">
        <f>SUMIF(B:B,B652,E:E)</f>
        <v>4363916</v>
      </c>
      <c r="H652" s="2">
        <f>E652/G652*100</f>
        <v>4.1705660695577091E-3</v>
      </c>
      <c r="I652" t="str">
        <f>IF(E652&gt;300000, "MAGGIORE", "")</f>
        <v/>
      </c>
      <c r="L652" s="20"/>
      <c r="M652" s="14"/>
      <c r="N652" s="11"/>
    </row>
    <row r="653" spans="1:14" x14ac:dyDescent="0.2">
      <c r="A653" t="s">
        <v>660</v>
      </c>
      <c r="B653" t="s">
        <v>8</v>
      </c>
      <c r="D653" t="s">
        <v>490</v>
      </c>
      <c r="E653">
        <v>272</v>
      </c>
      <c r="F653" s="2">
        <f>E653/SUM(E:E)*100</f>
        <v>4.5773557470737654E-4</v>
      </c>
      <c r="G653">
        <f>SUMIF(B:B,B653,E:E)</f>
        <v>4363916</v>
      </c>
      <c r="H653" s="2">
        <f>E653/G653*100</f>
        <v>6.2329339061521815E-3</v>
      </c>
      <c r="I653" t="str">
        <f>IF(E653&gt;300000, "MAGGIORE", "")</f>
        <v/>
      </c>
      <c r="L653" s="20"/>
      <c r="M653" s="14"/>
      <c r="N653" s="11"/>
    </row>
    <row r="654" spans="1:14" x14ac:dyDescent="0.2">
      <c r="A654" t="s">
        <v>661</v>
      </c>
      <c r="B654" t="s">
        <v>8</v>
      </c>
      <c r="D654" t="s">
        <v>490</v>
      </c>
      <c r="E654">
        <v>175</v>
      </c>
      <c r="F654" s="2">
        <f>E654/SUM(E:E)*100</f>
        <v>2.9449899108011356E-4</v>
      </c>
      <c r="G654">
        <f>SUMIF(B:B,B654,E:E)</f>
        <v>4363916</v>
      </c>
      <c r="H654" s="2">
        <f>E654/G654*100</f>
        <v>4.0101596822670277E-3</v>
      </c>
      <c r="I654" t="str">
        <f>IF(E654&gt;300000, "MAGGIORE", "")</f>
        <v/>
      </c>
      <c r="L654" s="20"/>
      <c r="M654" s="14"/>
      <c r="N654" s="11"/>
    </row>
    <row r="655" spans="1:14" x14ac:dyDescent="0.2">
      <c r="A655" t="s">
        <v>662</v>
      </c>
      <c r="B655" t="s">
        <v>8</v>
      </c>
      <c r="D655" t="s">
        <v>490</v>
      </c>
      <c r="E655">
        <v>487</v>
      </c>
      <c r="F655" s="2">
        <f>E655/SUM(E:E)*100</f>
        <v>8.1954862089151607E-4</v>
      </c>
      <c r="G655">
        <f>SUMIF(B:B,B655,E:E)</f>
        <v>4363916</v>
      </c>
      <c r="H655" s="2">
        <f>E655/G655*100</f>
        <v>1.115970151579453E-2</v>
      </c>
      <c r="I655" t="str">
        <f>IF(E655&gt;300000, "MAGGIORE", "")</f>
        <v/>
      </c>
      <c r="L655" s="20"/>
      <c r="M655" s="14"/>
      <c r="N655" s="11"/>
    </row>
    <row r="656" spans="1:14" x14ac:dyDescent="0.2">
      <c r="A656" t="s">
        <v>663</v>
      </c>
      <c r="B656" t="s">
        <v>8</v>
      </c>
      <c r="D656" t="s">
        <v>490</v>
      </c>
      <c r="E656">
        <v>2001</v>
      </c>
      <c r="F656" s="2">
        <f>E656/SUM(E:E)*100</f>
        <v>3.3673856065788992E-3</v>
      </c>
      <c r="G656">
        <f>SUMIF(B:B,B656,E:E)</f>
        <v>4363916</v>
      </c>
      <c r="H656" s="2">
        <f>E656/G656*100</f>
        <v>4.5853311566950418E-2</v>
      </c>
      <c r="I656" t="str">
        <f>IF(E656&gt;300000, "MAGGIORE", "")</f>
        <v/>
      </c>
      <c r="L656" s="20"/>
      <c r="M656" s="14"/>
      <c r="N656" s="11"/>
    </row>
    <row r="657" spans="1:14" x14ac:dyDescent="0.2">
      <c r="A657" t="s">
        <v>664</v>
      </c>
      <c r="B657" t="s">
        <v>8</v>
      </c>
      <c r="D657" t="s">
        <v>490</v>
      </c>
      <c r="E657">
        <v>719</v>
      </c>
      <c r="F657" s="2">
        <f>E657/SUM(E:E)*100</f>
        <v>1.2099701404948667E-3</v>
      </c>
      <c r="G657">
        <f>SUMIF(B:B,B657,E:E)</f>
        <v>4363916</v>
      </c>
      <c r="H657" s="2">
        <f>E657/G657*100</f>
        <v>1.6476027494571388E-2</v>
      </c>
      <c r="I657" t="str">
        <f>IF(E657&gt;300000, "MAGGIORE", "")</f>
        <v/>
      </c>
      <c r="L657" s="20"/>
      <c r="M657" s="14"/>
      <c r="N657" s="11"/>
    </row>
    <row r="658" spans="1:14" x14ac:dyDescent="0.2">
      <c r="A658" t="s">
        <v>665</v>
      </c>
      <c r="B658" t="s">
        <v>8</v>
      </c>
      <c r="D658" t="s">
        <v>490</v>
      </c>
      <c r="E658">
        <v>471</v>
      </c>
      <c r="F658" s="2">
        <f>E658/SUM(E:E)*100</f>
        <v>7.9262299884990566E-4</v>
      </c>
      <c r="G658">
        <f>SUMIF(B:B,B658,E:E)</f>
        <v>4363916</v>
      </c>
      <c r="H658" s="2">
        <f>E658/G658*100</f>
        <v>1.0793058344844401E-2</v>
      </c>
      <c r="I658" t="str">
        <f>IF(E658&gt;300000, "MAGGIORE", "")</f>
        <v/>
      </c>
      <c r="L658" s="20"/>
      <c r="M658" s="14"/>
      <c r="N658" s="11"/>
    </row>
    <row r="659" spans="1:14" x14ac:dyDescent="0.2">
      <c r="A659" t="s">
        <v>666</v>
      </c>
      <c r="B659" t="s">
        <v>8</v>
      </c>
      <c r="D659" t="s">
        <v>490</v>
      </c>
      <c r="E659">
        <v>10028</v>
      </c>
      <c r="F659" s="2">
        <f>E659/SUM(E:E)*100</f>
        <v>1.6875633614579309E-2</v>
      </c>
      <c r="G659">
        <f>SUMIF(B:B,B659,E:E)</f>
        <v>4363916</v>
      </c>
      <c r="H659" s="2">
        <f>E659/G659*100</f>
        <v>0.2297936073929929</v>
      </c>
      <c r="I659" t="str">
        <f>IF(E659&gt;300000, "MAGGIORE", "")</f>
        <v/>
      </c>
      <c r="L659" s="20"/>
      <c r="M659" s="14"/>
      <c r="N659" s="11"/>
    </row>
    <row r="660" spans="1:14" x14ac:dyDescent="0.2">
      <c r="A660" t="s">
        <v>667</v>
      </c>
      <c r="B660" t="s">
        <v>8</v>
      </c>
      <c r="D660" t="s">
        <v>490</v>
      </c>
      <c r="E660">
        <v>4203</v>
      </c>
      <c r="F660" s="2">
        <f>E660/SUM(E:E)*100</f>
        <v>7.0730243400555278E-3</v>
      </c>
      <c r="G660">
        <f>SUMIF(B:B,B660,E:E)</f>
        <v>4363916</v>
      </c>
      <c r="H660" s="2">
        <f>E660/G660*100</f>
        <v>9.6312577968961824E-2</v>
      </c>
      <c r="I660" t="str">
        <f>IF(E660&gt;300000, "MAGGIORE", "")</f>
        <v/>
      </c>
      <c r="L660" s="20"/>
      <c r="M660" s="14"/>
      <c r="N660" s="11"/>
    </row>
    <row r="661" spans="1:14" x14ac:dyDescent="0.2">
      <c r="A661" t="s">
        <v>668</v>
      </c>
      <c r="B661" t="s">
        <v>8</v>
      </c>
      <c r="D661" t="s">
        <v>490</v>
      </c>
      <c r="E661">
        <v>1072</v>
      </c>
      <c r="F661" s="2">
        <f>E661/SUM(E:E)*100</f>
        <v>1.804016676787896E-3</v>
      </c>
      <c r="G661">
        <f>SUMIF(B:B,B661,E:E)</f>
        <v>4363916</v>
      </c>
      <c r="H661" s="2">
        <f>E661/G661*100</f>
        <v>2.4565092453658594E-2</v>
      </c>
      <c r="I661" t="str">
        <f>IF(E661&gt;300000, "MAGGIORE", "")</f>
        <v/>
      </c>
      <c r="L661" s="20"/>
      <c r="M661" s="14"/>
      <c r="N661" s="11"/>
    </row>
    <row r="662" spans="1:14" x14ac:dyDescent="0.2">
      <c r="A662" t="s">
        <v>669</v>
      </c>
      <c r="B662" t="s">
        <v>8</v>
      </c>
      <c r="D662" t="s">
        <v>490</v>
      </c>
      <c r="E662">
        <v>135</v>
      </c>
      <c r="F662" s="2">
        <f>E662/SUM(E:E)*100</f>
        <v>2.2718493597608761E-4</v>
      </c>
      <c r="G662">
        <f>SUMIF(B:B,B662,E:E)</f>
        <v>4363916</v>
      </c>
      <c r="H662" s="2">
        <f>E662/G662*100</f>
        <v>3.0935517548917072E-3</v>
      </c>
      <c r="I662" t="str">
        <f>IF(E662&gt;300000, "MAGGIORE", "")</f>
        <v/>
      </c>
      <c r="L662" s="20"/>
      <c r="M662" s="14"/>
      <c r="N662" s="11"/>
    </row>
    <row r="663" spans="1:14" x14ac:dyDescent="0.2">
      <c r="A663" t="s">
        <v>670</v>
      </c>
      <c r="B663" t="s">
        <v>8</v>
      </c>
      <c r="D663" t="s">
        <v>490</v>
      </c>
      <c r="E663">
        <v>138</v>
      </c>
      <c r="F663" s="2">
        <f>E663/SUM(E:E)*100</f>
        <v>2.3223349010888957E-4</v>
      </c>
      <c r="G663">
        <f>SUMIF(B:B,B663,E:E)</f>
        <v>4363916</v>
      </c>
      <c r="H663" s="2">
        <f>E663/G663*100</f>
        <v>3.1622973494448564E-3</v>
      </c>
      <c r="I663" t="str">
        <f>IF(E663&gt;300000, "MAGGIORE", "")</f>
        <v/>
      </c>
      <c r="L663" s="20"/>
      <c r="M663" s="14"/>
      <c r="N663" s="11"/>
    </row>
    <row r="664" spans="1:14" x14ac:dyDescent="0.2">
      <c r="A664" t="s">
        <v>671</v>
      </c>
      <c r="B664" t="s">
        <v>8</v>
      </c>
      <c r="D664" t="s">
        <v>490</v>
      </c>
      <c r="E664">
        <v>83</v>
      </c>
      <c r="F664" s="2">
        <f>E664/SUM(E:E)*100</f>
        <v>1.3967666434085388E-4</v>
      </c>
      <c r="G664">
        <f>SUMIF(B:B,B664,E:E)</f>
        <v>4363916</v>
      </c>
      <c r="H664" s="2">
        <f>E664/G664*100</f>
        <v>1.9019614493037903E-3</v>
      </c>
      <c r="I664" t="str">
        <f>IF(E664&gt;300000, "MAGGIORE", "")</f>
        <v/>
      </c>
      <c r="L664" s="20"/>
      <c r="M664" s="14"/>
      <c r="N664" s="11"/>
    </row>
    <row r="665" spans="1:14" x14ac:dyDescent="0.2">
      <c r="A665" t="s">
        <v>672</v>
      </c>
      <c r="B665" t="s">
        <v>8</v>
      </c>
      <c r="D665" t="s">
        <v>490</v>
      </c>
      <c r="E665">
        <v>2424</v>
      </c>
      <c r="F665" s="2">
        <f>E665/SUM(E:E)*100</f>
        <v>4.0792317393039731E-3</v>
      </c>
      <c r="G665">
        <f>SUMIF(B:B,B665,E:E)</f>
        <v>4363916</v>
      </c>
      <c r="H665" s="2">
        <f>E665/G665*100</f>
        <v>5.5546440398944429E-2</v>
      </c>
      <c r="I665" t="str">
        <f>IF(E665&gt;300000, "MAGGIORE", "")</f>
        <v/>
      </c>
      <c r="L665" s="20"/>
      <c r="M665" s="14"/>
      <c r="N665" s="11"/>
    </row>
    <row r="666" spans="1:14" x14ac:dyDescent="0.2">
      <c r="A666" t="s">
        <v>673</v>
      </c>
      <c r="B666" t="s">
        <v>8</v>
      </c>
      <c r="D666" t="s">
        <v>490</v>
      </c>
      <c r="E666">
        <v>513</v>
      </c>
      <c r="F666" s="2">
        <f>E666/SUM(E:E)*100</f>
        <v>8.63302756709133E-4</v>
      </c>
      <c r="G666">
        <f>SUMIF(B:B,B666,E:E)</f>
        <v>4363916</v>
      </c>
      <c r="H666" s="2">
        <f>E666/G666*100</f>
        <v>1.1755496668588489E-2</v>
      </c>
      <c r="I666" t="str">
        <f>IF(E666&gt;300000, "MAGGIORE", "")</f>
        <v/>
      </c>
      <c r="L666" s="20"/>
      <c r="M666" s="14"/>
      <c r="N666" s="11"/>
    </row>
    <row r="667" spans="1:14" x14ac:dyDescent="0.2">
      <c r="A667" t="s">
        <v>674</v>
      </c>
      <c r="B667" t="s">
        <v>8</v>
      </c>
      <c r="D667" t="s">
        <v>490</v>
      </c>
      <c r="E667">
        <v>1589</v>
      </c>
      <c r="F667" s="2">
        <f>E667/SUM(E:E)*100</f>
        <v>2.6740508390074311E-3</v>
      </c>
      <c r="G667">
        <f>SUMIF(B:B,B667,E:E)</f>
        <v>4363916</v>
      </c>
      <c r="H667" s="2">
        <f>E667/G667*100</f>
        <v>3.6412249914984617E-2</v>
      </c>
      <c r="I667" t="str">
        <f>IF(E667&gt;300000, "MAGGIORE", "")</f>
        <v/>
      </c>
      <c r="L667" s="20"/>
      <c r="M667" s="14"/>
      <c r="N667" s="11"/>
    </row>
    <row r="668" spans="1:14" x14ac:dyDescent="0.2">
      <c r="A668" t="s">
        <v>675</v>
      </c>
      <c r="B668" t="s">
        <v>8</v>
      </c>
      <c r="D668" t="s">
        <v>490</v>
      </c>
      <c r="E668">
        <v>154</v>
      </c>
      <c r="F668" s="2">
        <f>E668/SUM(E:E)*100</f>
        <v>2.5915911215049995E-4</v>
      </c>
      <c r="G668">
        <f>SUMIF(B:B,B668,E:E)</f>
        <v>4363916</v>
      </c>
      <c r="H668" s="2">
        <f>E668/G668*100</f>
        <v>3.5289405203949849E-3</v>
      </c>
      <c r="I668" t="str">
        <f>IF(E668&gt;300000, "MAGGIORE", "")</f>
        <v/>
      </c>
      <c r="L668" s="20"/>
      <c r="M668" s="14"/>
      <c r="N668" s="11"/>
    </row>
    <row r="669" spans="1:14" x14ac:dyDescent="0.2">
      <c r="A669" t="s">
        <v>676</v>
      </c>
      <c r="B669" t="s">
        <v>8</v>
      </c>
      <c r="D669" t="s">
        <v>490</v>
      </c>
      <c r="E669">
        <v>1698</v>
      </c>
      <c r="F669" s="2">
        <f>E669/SUM(E:E)*100</f>
        <v>2.8574816391659023E-3</v>
      </c>
      <c r="G669">
        <f>SUMIF(B:B,B669,E:E)</f>
        <v>4363916</v>
      </c>
      <c r="H669" s="2">
        <f>E669/G669*100</f>
        <v>3.891000651708236E-2</v>
      </c>
      <c r="I669" t="str">
        <f>IF(E669&gt;300000, "MAGGIORE", "")</f>
        <v/>
      </c>
      <c r="L669" s="20"/>
      <c r="M669" s="14"/>
      <c r="N669" s="11"/>
    </row>
    <row r="670" spans="1:14" x14ac:dyDescent="0.2">
      <c r="A670" t="s">
        <v>677</v>
      </c>
      <c r="B670" t="s">
        <v>8</v>
      </c>
      <c r="D670" t="s">
        <v>490</v>
      </c>
      <c r="E670">
        <v>2148</v>
      </c>
      <c r="F670" s="2">
        <f>E670/SUM(E:E)*100</f>
        <v>3.614764759086194E-3</v>
      </c>
      <c r="G670">
        <f>SUMIF(B:B,B670,E:E)</f>
        <v>4363916</v>
      </c>
      <c r="H670" s="2">
        <f>E670/G670*100</f>
        <v>4.9221845700054723E-2</v>
      </c>
      <c r="I670" t="str">
        <f>IF(E670&gt;300000, "MAGGIORE", "")</f>
        <v/>
      </c>
      <c r="L670" s="20"/>
      <c r="M670" s="14"/>
      <c r="N670" s="11"/>
    </row>
    <row r="671" spans="1:14" x14ac:dyDescent="0.2">
      <c r="A671" t="s">
        <v>678</v>
      </c>
      <c r="B671" t="s">
        <v>8</v>
      </c>
      <c r="D671" t="s">
        <v>490</v>
      </c>
      <c r="E671">
        <v>737</v>
      </c>
      <c r="F671" s="2">
        <f>E671/SUM(E:E)*100</f>
        <v>1.2402614652916783E-3</v>
      </c>
      <c r="G671">
        <f>SUMIF(B:B,B671,E:E)</f>
        <v>4363916</v>
      </c>
      <c r="H671" s="2">
        <f>E671/G671*100</f>
        <v>1.6888501061890285E-2</v>
      </c>
      <c r="I671" t="str">
        <f>IF(E671&gt;300000, "MAGGIORE", "")</f>
        <v/>
      </c>
      <c r="L671" s="20"/>
      <c r="M671" s="14"/>
      <c r="N671" s="11"/>
    </row>
    <row r="672" spans="1:14" x14ac:dyDescent="0.2">
      <c r="A672" t="s">
        <v>679</v>
      </c>
      <c r="B672" t="s">
        <v>8</v>
      </c>
      <c r="D672" t="s">
        <v>490</v>
      </c>
      <c r="E672">
        <v>2876</v>
      </c>
      <c r="F672" s="2">
        <f>E672/SUM(E:E)*100</f>
        <v>4.8398805619794668E-3</v>
      </c>
      <c r="G672">
        <f>SUMIF(B:B,B672,E:E)</f>
        <v>4363916</v>
      </c>
      <c r="H672" s="2">
        <f>E672/G672*100</f>
        <v>6.5904109978285552E-2</v>
      </c>
      <c r="I672" t="str">
        <f>IF(E672&gt;300000, "MAGGIORE", "")</f>
        <v/>
      </c>
      <c r="L672" s="20"/>
      <c r="M672" s="14"/>
      <c r="N672" s="11"/>
    </row>
    <row r="673" spans="1:14" x14ac:dyDescent="0.2">
      <c r="A673" t="s">
        <v>680</v>
      </c>
      <c r="B673" t="s">
        <v>8</v>
      </c>
      <c r="D673" t="s">
        <v>490</v>
      </c>
      <c r="E673">
        <v>181</v>
      </c>
      <c r="F673" s="2">
        <f>E673/SUM(E:E)*100</f>
        <v>3.0459609934571749E-4</v>
      </c>
      <c r="G673">
        <f>SUMIF(B:B,B673,E:E)</f>
        <v>4363916</v>
      </c>
      <c r="H673" s="2">
        <f>E673/G673*100</f>
        <v>4.147650871373326E-3</v>
      </c>
      <c r="I673" t="str">
        <f>IF(E673&gt;300000, "MAGGIORE", "")</f>
        <v/>
      </c>
      <c r="L673" s="20"/>
      <c r="M673" s="14"/>
      <c r="N673" s="11"/>
    </row>
    <row r="674" spans="1:14" x14ac:dyDescent="0.2">
      <c r="A674" t="s">
        <v>681</v>
      </c>
      <c r="B674" t="s">
        <v>8</v>
      </c>
      <c r="D674" t="s">
        <v>490</v>
      </c>
      <c r="E674">
        <v>1546</v>
      </c>
      <c r="F674" s="2">
        <f>E674/SUM(E:E)*100</f>
        <v>2.6016882297706036E-3</v>
      </c>
      <c r="G674">
        <f>SUMIF(B:B,B674,E:E)</f>
        <v>4363916</v>
      </c>
      <c r="H674" s="2">
        <f>E674/G674*100</f>
        <v>3.5426896393056143E-2</v>
      </c>
      <c r="I674" t="str">
        <f>IF(E674&gt;300000, "MAGGIORE", "")</f>
        <v/>
      </c>
      <c r="L674" s="20"/>
      <c r="M674" s="14"/>
      <c r="N674" s="11"/>
    </row>
    <row r="675" spans="1:14" x14ac:dyDescent="0.2">
      <c r="A675" t="s">
        <v>682</v>
      </c>
      <c r="B675" t="s">
        <v>8</v>
      </c>
      <c r="D675" t="s">
        <v>490</v>
      </c>
      <c r="E675">
        <v>377</v>
      </c>
      <c r="F675" s="2">
        <f>E675/SUM(E:E)*100</f>
        <v>6.3443496935544467E-4</v>
      </c>
      <c r="G675">
        <f>SUMIF(B:B,B675,E:E)</f>
        <v>4363916</v>
      </c>
      <c r="H675" s="2">
        <f>E675/G675*100</f>
        <v>8.6390297155123971E-3</v>
      </c>
      <c r="I675" t="str">
        <f>IF(E675&gt;300000, "MAGGIORE", "")</f>
        <v/>
      </c>
      <c r="L675" s="20"/>
      <c r="M675" s="14"/>
      <c r="N675" s="11"/>
    </row>
    <row r="676" spans="1:14" x14ac:dyDescent="0.2">
      <c r="A676" t="s">
        <v>683</v>
      </c>
      <c r="B676" t="s">
        <v>8</v>
      </c>
      <c r="D676" t="s">
        <v>490</v>
      </c>
      <c r="E676">
        <v>1004</v>
      </c>
      <c r="F676" s="2">
        <f>E676/SUM(E:E)*100</f>
        <v>1.6895827831110515E-3</v>
      </c>
      <c r="G676">
        <f>SUMIF(B:B,B676,E:E)</f>
        <v>4363916</v>
      </c>
      <c r="H676" s="2">
        <f>E676/G676*100</f>
        <v>2.3006858977120549E-2</v>
      </c>
      <c r="I676" t="str">
        <f>IF(E676&gt;300000, "MAGGIORE", "")</f>
        <v/>
      </c>
      <c r="L676" s="20"/>
      <c r="M676" s="14"/>
      <c r="N676" s="11"/>
    </row>
    <row r="677" spans="1:14" x14ac:dyDescent="0.2">
      <c r="A677" t="s">
        <v>684</v>
      </c>
      <c r="B677" t="s">
        <v>8</v>
      </c>
      <c r="D677" t="s">
        <v>490</v>
      </c>
      <c r="E677">
        <v>909</v>
      </c>
      <c r="F677" s="2">
        <f>E677/SUM(E:E)*100</f>
        <v>1.5297119022389901E-3</v>
      </c>
      <c r="G677">
        <f>SUMIF(B:B,B677,E:E)</f>
        <v>4363916</v>
      </c>
      <c r="H677" s="2">
        <f>E677/G677*100</f>
        <v>2.0829915149604163E-2</v>
      </c>
      <c r="I677" t="str">
        <f>IF(E677&gt;300000, "MAGGIORE", "")</f>
        <v/>
      </c>
      <c r="L677" s="20"/>
      <c r="M677" s="14"/>
      <c r="N677" s="11"/>
    </row>
    <row r="678" spans="1:14" x14ac:dyDescent="0.2">
      <c r="A678" t="s">
        <v>685</v>
      </c>
      <c r="B678" t="s">
        <v>8</v>
      </c>
      <c r="D678" t="s">
        <v>490</v>
      </c>
      <c r="E678">
        <v>350</v>
      </c>
      <c r="F678" s="2">
        <f>E678/SUM(E:E)*100</f>
        <v>5.8899798216022713E-4</v>
      </c>
      <c r="G678">
        <f>SUMIF(B:B,B678,E:E)</f>
        <v>4363916</v>
      </c>
      <c r="H678" s="2">
        <f>E678/G678*100</f>
        <v>8.0203193645340554E-3</v>
      </c>
      <c r="I678" t="str">
        <f>IF(E678&gt;300000, "MAGGIORE", "")</f>
        <v/>
      </c>
      <c r="L678" s="20"/>
      <c r="M678" s="14"/>
      <c r="N678" s="11"/>
    </row>
    <row r="679" spans="1:14" x14ac:dyDescent="0.2">
      <c r="A679" t="s">
        <v>686</v>
      </c>
      <c r="B679" t="s">
        <v>8</v>
      </c>
      <c r="D679" t="s">
        <v>490</v>
      </c>
      <c r="E679">
        <v>525</v>
      </c>
      <c r="F679" s="2">
        <f>E679/SUM(E:E)*100</f>
        <v>8.8349697324034075E-4</v>
      </c>
      <c r="G679">
        <f>SUMIF(B:B,B679,E:E)</f>
        <v>4363916</v>
      </c>
      <c r="H679" s="2">
        <f>E679/G679*100</f>
        <v>1.2030479046801084E-2</v>
      </c>
      <c r="I679" t="str">
        <f>IF(E679&gt;300000, "MAGGIORE", "")</f>
        <v/>
      </c>
      <c r="L679" s="20"/>
      <c r="M679" s="14"/>
      <c r="N679" s="11"/>
    </row>
    <row r="680" spans="1:14" x14ac:dyDescent="0.2">
      <c r="A680" t="s">
        <v>687</v>
      </c>
      <c r="B680" t="s">
        <v>8</v>
      </c>
      <c r="D680" t="s">
        <v>490</v>
      </c>
      <c r="E680">
        <v>178</v>
      </c>
      <c r="F680" s="2">
        <f>E680/SUM(E:E)*100</f>
        <v>2.9954754521291556E-4</v>
      </c>
      <c r="G680">
        <f>SUMIF(B:B,B680,E:E)</f>
        <v>4363916</v>
      </c>
      <c r="H680" s="2">
        <f>E680/G680*100</f>
        <v>4.0789052768201777E-3</v>
      </c>
      <c r="I680" t="str">
        <f>IF(E680&gt;300000, "MAGGIORE", "")</f>
        <v/>
      </c>
      <c r="L680" s="20"/>
      <c r="M680" s="14"/>
      <c r="N680" s="11"/>
    </row>
    <row r="681" spans="1:14" x14ac:dyDescent="0.2">
      <c r="A681" t="s">
        <v>688</v>
      </c>
      <c r="B681" t="s">
        <v>8</v>
      </c>
      <c r="D681" t="s">
        <v>490</v>
      </c>
      <c r="E681">
        <v>1382</v>
      </c>
      <c r="F681" s="2">
        <f>E681/SUM(E:E)*100</f>
        <v>2.3257006038440971E-3</v>
      </c>
      <c r="G681">
        <f>SUMIF(B:B,B681,E:E)</f>
        <v>4363916</v>
      </c>
      <c r="H681" s="2">
        <f>E681/G681*100</f>
        <v>3.1668803890817332E-2</v>
      </c>
      <c r="I681" t="str">
        <f>IF(E681&gt;300000, "MAGGIORE", "")</f>
        <v/>
      </c>
      <c r="L681" s="20"/>
      <c r="M681" s="14"/>
      <c r="N681" s="11"/>
    </row>
    <row r="682" spans="1:14" x14ac:dyDescent="0.2">
      <c r="A682" t="s">
        <v>689</v>
      </c>
      <c r="B682" t="s">
        <v>8</v>
      </c>
      <c r="D682" t="s">
        <v>490</v>
      </c>
      <c r="E682">
        <v>706</v>
      </c>
      <c r="F682" s="2">
        <f>E682/SUM(E:E)*100</f>
        <v>1.1880930725860581E-3</v>
      </c>
      <c r="G682">
        <f>SUMIF(B:B,B682,E:E)</f>
        <v>4363916</v>
      </c>
      <c r="H682" s="2">
        <f>E682/G682*100</f>
        <v>1.6178129918174411E-2</v>
      </c>
      <c r="I682" t="str">
        <f>IF(E682&gt;300000, "MAGGIORE", "")</f>
        <v/>
      </c>
      <c r="L682" s="20"/>
      <c r="M682" s="14"/>
      <c r="N682" s="11"/>
    </row>
    <row r="683" spans="1:14" x14ac:dyDescent="0.2">
      <c r="A683" t="s">
        <v>690</v>
      </c>
      <c r="B683" t="s">
        <v>8</v>
      </c>
      <c r="D683" t="s">
        <v>490</v>
      </c>
      <c r="E683">
        <v>17224</v>
      </c>
      <c r="F683" s="2">
        <f>E683/SUM(E:E)*100</f>
        <v>2.8985432127793583E-2</v>
      </c>
      <c r="G683">
        <f>SUMIF(B:B,B683,E:E)</f>
        <v>4363916</v>
      </c>
      <c r="H683" s="2">
        <f>E683/G683*100</f>
        <v>0.39469137352781308</v>
      </c>
      <c r="I683" t="str">
        <f>IF(E683&gt;300000, "MAGGIORE", "")</f>
        <v/>
      </c>
      <c r="L683" s="20"/>
      <c r="M683" s="14"/>
      <c r="N683" s="11"/>
    </row>
    <row r="684" spans="1:14" x14ac:dyDescent="0.2">
      <c r="A684" t="s">
        <v>691</v>
      </c>
      <c r="B684" t="s">
        <v>8</v>
      </c>
      <c r="D684" t="s">
        <v>490</v>
      </c>
      <c r="E684">
        <v>100</v>
      </c>
      <c r="F684" s="2">
        <f>E684/SUM(E:E)*100</f>
        <v>1.6828513776006489E-4</v>
      </c>
      <c r="G684">
        <f>SUMIF(B:B,B684,E:E)</f>
        <v>4363916</v>
      </c>
      <c r="H684" s="2">
        <f>E684/G684*100</f>
        <v>2.2915198184383016E-3</v>
      </c>
      <c r="I684" t="str">
        <f>IF(E684&gt;300000, "MAGGIORE", "")</f>
        <v/>
      </c>
      <c r="L684" s="20"/>
      <c r="M684" s="14"/>
      <c r="N684" s="11"/>
    </row>
    <row r="685" spans="1:14" x14ac:dyDescent="0.2">
      <c r="A685" t="s">
        <v>692</v>
      </c>
      <c r="B685" t="s">
        <v>8</v>
      </c>
      <c r="D685" t="s">
        <v>490</v>
      </c>
      <c r="E685">
        <v>1069</v>
      </c>
      <c r="F685" s="2">
        <f>E685/SUM(E:E)*100</f>
        <v>1.7989681226550937E-3</v>
      </c>
      <c r="G685">
        <f>SUMIF(B:B,B685,E:E)</f>
        <v>4363916</v>
      </c>
      <c r="H685" s="2">
        <f>E685/G685*100</f>
        <v>2.4496346859105449E-2</v>
      </c>
      <c r="I685" t="str">
        <f>IF(E685&gt;300000, "MAGGIORE", "")</f>
        <v/>
      </c>
      <c r="L685" s="20"/>
      <c r="M685" s="14"/>
      <c r="N685" s="11"/>
    </row>
    <row r="686" spans="1:14" x14ac:dyDescent="0.2">
      <c r="A686" t="s">
        <v>693</v>
      </c>
      <c r="B686" t="s">
        <v>8</v>
      </c>
      <c r="D686" t="s">
        <v>490</v>
      </c>
      <c r="E686">
        <v>191</v>
      </c>
      <c r="F686" s="2">
        <f>E686/SUM(E:E)*100</f>
        <v>3.2142461312172397E-4</v>
      </c>
      <c r="G686">
        <f>SUMIF(B:B,B686,E:E)</f>
        <v>4363916</v>
      </c>
      <c r="H686" s="2">
        <f>E686/G686*100</f>
        <v>4.3768028532171566E-3</v>
      </c>
      <c r="I686" t="str">
        <f>IF(E686&gt;300000, "MAGGIORE", "")</f>
        <v/>
      </c>
      <c r="L686" s="20"/>
      <c r="M686" s="14"/>
      <c r="N686" s="11"/>
    </row>
    <row r="687" spans="1:14" x14ac:dyDescent="0.2">
      <c r="A687" t="s">
        <v>694</v>
      </c>
      <c r="B687" t="s">
        <v>8</v>
      </c>
      <c r="D687" t="s">
        <v>490</v>
      </c>
      <c r="E687">
        <v>439</v>
      </c>
      <c r="F687" s="2">
        <f>E687/SUM(E:E)*100</f>
        <v>7.3877175476668496E-4</v>
      </c>
      <c r="G687">
        <f>SUMIF(B:B,B687,E:E)</f>
        <v>4363916</v>
      </c>
      <c r="H687" s="2">
        <f>E687/G687*100</f>
        <v>1.0059772002944145E-2</v>
      </c>
      <c r="I687" t="str">
        <f>IF(E687&gt;300000, "MAGGIORE", "")</f>
        <v/>
      </c>
      <c r="L687" s="20"/>
      <c r="M687" s="14"/>
      <c r="N687" s="11"/>
    </row>
    <row r="688" spans="1:14" x14ac:dyDescent="0.2">
      <c r="A688" t="s">
        <v>695</v>
      </c>
      <c r="B688" t="s">
        <v>8</v>
      </c>
      <c r="D688" t="s">
        <v>490</v>
      </c>
      <c r="E688">
        <v>2901</v>
      </c>
      <c r="F688" s="2">
        <f>E688/SUM(E:E)*100</f>
        <v>4.8819518464194829E-3</v>
      </c>
      <c r="G688">
        <f>SUMIF(B:B,B688,E:E)</f>
        <v>4363916</v>
      </c>
      <c r="H688" s="2">
        <f>E688/G688*100</f>
        <v>6.6476989932895136E-2</v>
      </c>
      <c r="I688" t="str">
        <f>IF(E688&gt;300000, "MAGGIORE", "")</f>
        <v/>
      </c>
      <c r="L688" s="20"/>
      <c r="M688" s="14"/>
      <c r="N688" s="11"/>
    </row>
    <row r="689" spans="1:14" x14ac:dyDescent="0.2">
      <c r="A689" t="s">
        <v>696</v>
      </c>
      <c r="B689" t="s">
        <v>8</v>
      </c>
      <c r="D689" t="s">
        <v>490</v>
      </c>
      <c r="E689">
        <v>2530</v>
      </c>
      <c r="F689" s="2">
        <f>E689/SUM(E:E)*100</f>
        <v>4.257613985329642E-3</v>
      </c>
      <c r="G689">
        <f>SUMIF(B:B,B689,E:E)</f>
        <v>4363916</v>
      </c>
      <c r="H689" s="2">
        <f>E689/G689*100</f>
        <v>5.7975451406489027E-2</v>
      </c>
      <c r="I689" t="str">
        <f>IF(E689&gt;300000, "MAGGIORE", "")</f>
        <v/>
      </c>
      <c r="L689" s="20"/>
      <c r="M689" s="14"/>
      <c r="N689" s="11"/>
    </row>
    <row r="690" spans="1:14" x14ac:dyDescent="0.2">
      <c r="A690" t="s">
        <v>697</v>
      </c>
      <c r="B690" t="s">
        <v>8</v>
      </c>
      <c r="D690" t="s">
        <v>490</v>
      </c>
      <c r="E690">
        <v>2034</v>
      </c>
      <c r="F690" s="2">
        <f>E690/SUM(E:E)*100</f>
        <v>3.4229197020397202E-3</v>
      </c>
      <c r="G690">
        <f>SUMIF(B:B,B690,E:E)</f>
        <v>4363916</v>
      </c>
      <c r="H690" s="2">
        <f>E690/G690*100</f>
        <v>4.660951310703506E-2</v>
      </c>
      <c r="I690" t="str">
        <f>IF(E690&gt;300000, "MAGGIORE", "")</f>
        <v/>
      </c>
      <c r="L690" s="20"/>
      <c r="M690" s="14"/>
      <c r="N690" s="11"/>
    </row>
    <row r="691" spans="1:14" x14ac:dyDescent="0.2">
      <c r="A691" t="s">
        <v>698</v>
      </c>
      <c r="B691" t="s">
        <v>8</v>
      </c>
      <c r="D691" t="s">
        <v>490</v>
      </c>
      <c r="E691">
        <v>2380</v>
      </c>
      <c r="F691" s="2">
        <f>E691/SUM(E:E)*100</f>
        <v>4.0051862786895445E-3</v>
      </c>
      <c r="G691">
        <f>SUMIF(B:B,B691,E:E)</f>
        <v>4363916</v>
      </c>
      <c r="H691" s="2">
        <f>E691/G691*100</f>
        <v>5.4538171678831585E-2</v>
      </c>
      <c r="I691" t="str">
        <f>IF(E691&gt;300000, "MAGGIORE", "")</f>
        <v/>
      </c>
      <c r="L691" s="20"/>
      <c r="M691" s="14"/>
      <c r="N691" s="11"/>
    </row>
    <row r="692" spans="1:14" x14ac:dyDescent="0.2">
      <c r="A692" t="s">
        <v>699</v>
      </c>
      <c r="B692" t="s">
        <v>8</v>
      </c>
      <c r="D692" t="s">
        <v>490</v>
      </c>
      <c r="E692">
        <v>2748</v>
      </c>
      <c r="F692" s="2">
        <f>E692/SUM(E:E)*100</f>
        <v>4.6244755856465836E-3</v>
      </c>
      <c r="G692">
        <f>SUMIF(B:B,B692,E:E)</f>
        <v>4363916</v>
      </c>
      <c r="H692" s="2">
        <f>E692/G692*100</f>
        <v>6.2970964610684535E-2</v>
      </c>
      <c r="I692" t="str">
        <f>IF(E692&gt;300000, "MAGGIORE", "")</f>
        <v/>
      </c>
      <c r="L692" s="20"/>
      <c r="M692" s="14"/>
      <c r="N692" s="11"/>
    </row>
    <row r="693" spans="1:14" x14ac:dyDescent="0.2">
      <c r="A693" t="s">
        <v>700</v>
      </c>
      <c r="B693" t="s">
        <v>8</v>
      </c>
      <c r="D693" t="s">
        <v>490</v>
      </c>
      <c r="E693">
        <v>4255</v>
      </c>
      <c r="F693" s="2">
        <f>E693/SUM(E:E)*100</f>
        <v>7.1605326116907621E-3</v>
      </c>
      <c r="G693">
        <f>SUMIF(B:B,B693,E:E)</f>
        <v>4363916</v>
      </c>
      <c r="H693" s="2">
        <f>E693/G693*100</f>
        <v>9.7504168274549732E-2</v>
      </c>
      <c r="I693" t="str">
        <f>IF(E693&gt;300000, "MAGGIORE", "")</f>
        <v/>
      </c>
      <c r="L693" s="20"/>
      <c r="M693" s="14"/>
      <c r="N693" s="11"/>
    </row>
    <row r="694" spans="1:14" x14ac:dyDescent="0.2">
      <c r="A694" t="s">
        <v>701</v>
      </c>
      <c r="B694" t="s">
        <v>8</v>
      </c>
      <c r="D694" t="s">
        <v>490</v>
      </c>
      <c r="E694">
        <v>1407</v>
      </c>
      <c r="F694" s="2">
        <f>E694/SUM(E:E)*100</f>
        <v>2.3677718882841132E-3</v>
      </c>
      <c r="G694">
        <f>SUMIF(B:B,B694,E:E)</f>
        <v>4363916</v>
      </c>
      <c r="H694" s="2">
        <f>E694/G694*100</f>
        <v>3.2241683845426909E-2</v>
      </c>
      <c r="I694" t="str">
        <f>IF(E694&gt;300000, "MAGGIORE", "")</f>
        <v/>
      </c>
      <c r="L694" s="20"/>
      <c r="M694" s="14"/>
      <c r="N694" s="11"/>
    </row>
    <row r="695" spans="1:14" x14ac:dyDescent="0.2">
      <c r="A695" t="s">
        <v>702</v>
      </c>
      <c r="B695" t="s">
        <v>8</v>
      </c>
      <c r="D695" t="s">
        <v>490</v>
      </c>
      <c r="E695">
        <v>20935</v>
      </c>
      <c r="F695" s="2">
        <f>E695/SUM(E:E)*100</f>
        <v>3.5230493590069585E-2</v>
      </c>
      <c r="G695">
        <f>SUMIF(B:B,B695,E:E)</f>
        <v>4363916</v>
      </c>
      <c r="H695" s="2">
        <f>E695/G695*100</f>
        <v>0.4797296739900585</v>
      </c>
      <c r="I695" t="str">
        <f>IF(E695&gt;300000, "MAGGIORE", "")</f>
        <v/>
      </c>
      <c r="L695" s="20"/>
      <c r="M695" s="14"/>
      <c r="N695" s="11"/>
    </row>
    <row r="696" spans="1:14" x14ac:dyDescent="0.2">
      <c r="A696" t="s">
        <v>703</v>
      </c>
      <c r="B696" t="s">
        <v>8</v>
      </c>
      <c r="D696" t="s">
        <v>490</v>
      </c>
      <c r="E696">
        <v>207</v>
      </c>
      <c r="F696" s="2">
        <f>E696/SUM(E:E)*100</f>
        <v>3.4835023516333432E-4</v>
      </c>
      <c r="G696">
        <f>SUMIF(B:B,B696,E:E)</f>
        <v>4363916</v>
      </c>
      <c r="H696" s="2">
        <f>E696/G696*100</f>
        <v>4.7434460241672846E-3</v>
      </c>
      <c r="I696" t="str">
        <f>IF(E696&gt;300000, "MAGGIORE", "")</f>
        <v/>
      </c>
      <c r="L696" s="20"/>
      <c r="M696" s="14"/>
      <c r="N696" s="11"/>
    </row>
    <row r="697" spans="1:14" x14ac:dyDescent="0.2">
      <c r="A697" t="s">
        <v>704</v>
      </c>
      <c r="B697" t="s">
        <v>8</v>
      </c>
      <c r="D697" t="s">
        <v>490</v>
      </c>
      <c r="E697">
        <v>2094</v>
      </c>
      <c r="F697" s="2">
        <f>E697/SUM(E:E)*100</f>
        <v>3.5238907846957593E-3</v>
      </c>
      <c r="G697">
        <f>SUMIF(B:B,B697,E:E)</f>
        <v>4363916</v>
      </c>
      <c r="H697" s="2">
        <f>E697/G697*100</f>
        <v>4.7984424998098039E-2</v>
      </c>
      <c r="I697" t="str">
        <f>IF(E697&gt;300000, "MAGGIORE", "")</f>
        <v/>
      </c>
      <c r="L697" s="20"/>
      <c r="M697" s="14"/>
      <c r="N697" s="11"/>
    </row>
    <row r="698" spans="1:14" x14ac:dyDescent="0.2">
      <c r="A698" t="s">
        <v>705</v>
      </c>
      <c r="B698" t="s">
        <v>8</v>
      </c>
      <c r="D698" t="s">
        <v>490</v>
      </c>
      <c r="E698">
        <v>524</v>
      </c>
      <c r="F698" s="2">
        <f>E698/SUM(E:E)*100</f>
        <v>8.8181412186274014E-4</v>
      </c>
      <c r="G698">
        <f>SUMIF(B:B,B698,E:E)</f>
        <v>4363916</v>
      </c>
      <c r="H698" s="2">
        <f>E698/G698*100</f>
        <v>1.20075638486167E-2</v>
      </c>
      <c r="I698" t="str">
        <f>IF(E698&gt;300000, "MAGGIORE", "")</f>
        <v/>
      </c>
      <c r="L698" s="20"/>
      <c r="M698" s="14"/>
      <c r="N698" s="11"/>
    </row>
    <row r="699" spans="1:14" x14ac:dyDescent="0.2">
      <c r="A699" t="s">
        <v>706</v>
      </c>
      <c r="B699" t="s">
        <v>8</v>
      </c>
      <c r="D699" t="s">
        <v>490</v>
      </c>
      <c r="E699">
        <v>323</v>
      </c>
      <c r="F699" s="2">
        <f>E699/SUM(E:E)*100</f>
        <v>5.4356099496500969E-4</v>
      </c>
      <c r="G699">
        <f>SUMIF(B:B,B699,E:E)</f>
        <v>4363916</v>
      </c>
      <c r="H699" s="2">
        <f>E699/G699*100</f>
        <v>7.4016090135557147E-3</v>
      </c>
      <c r="I699" t="str">
        <f>IF(E699&gt;300000, "MAGGIORE", "")</f>
        <v/>
      </c>
      <c r="L699" s="20"/>
      <c r="M699" s="14"/>
      <c r="N699" s="11"/>
    </row>
    <row r="700" spans="1:14" x14ac:dyDescent="0.2">
      <c r="A700" t="s">
        <v>707</v>
      </c>
      <c r="B700" t="s">
        <v>8</v>
      </c>
      <c r="D700" t="s">
        <v>490</v>
      </c>
      <c r="E700">
        <v>516</v>
      </c>
      <c r="F700" s="2">
        <f>E700/SUM(E:E)*100</f>
        <v>8.6835131084193494E-4</v>
      </c>
      <c r="G700">
        <f>SUMIF(B:B,B700,E:E)</f>
        <v>4363916</v>
      </c>
      <c r="H700" s="2">
        <f>E700/G700*100</f>
        <v>1.1824242263141636E-2</v>
      </c>
      <c r="I700" t="str">
        <f>IF(E700&gt;300000, "MAGGIORE", "")</f>
        <v/>
      </c>
      <c r="L700" s="20"/>
      <c r="M700" s="14"/>
      <c r="N700" s="11"/>
    </row>
    <row r="701" spans="1:14" x14ac:dyDescent="0.2">
      <c r="A701" t="s">
        <v>708</v>
      </c>
      <c r="B701" t="s">
        <v>8</v>
      </c>
      <c r="D701" t="s">
        <v>490</v>
      </c>
      <c r="E701">
        <v>361</v>
      </c>
      <c r="F701" s="2">
        <f>E701/SUM(E:E)*100</f>
        <v>6.0750934731383438E-4</v>
      </c>
      <c r="G701">
        <f>SUMIF(B:B,B701,E:E)</f>
        <v>4363916</v>
      </c>
      <c r="H701" s="2">
        <f>E701/G701*100</f>
        <v>8.2723865445622699E-3</v>
      </c>
      <c r="I701" t="str">
        <f>IF(E701&gt;300000, "MAGGIORE", "")</f>
        <v/>
      </c>
      <c r="L701" s="20"/>
      <c r="M701" s="14"/>
      <c r="N701" s="11"/>
    </row>
    <row r="702" spans="1:14" x14ac:dyDescent="0.2">
      <c r="A702" t="s">
        <v>709</v>
      </c>
      <c r="B702" t="s">
        <v>8</v>
      </c>
      <c r="D702" t="s">
        <v>490</v>
      </c>
      <c r="E702">
        <v>6394</v>
      </c>
      <c r="F702" s="2">
        <f>E702/SUM(E:E)*100</f>
        <v>1.0760151708378549E-2</v>
      </c>
      <c r="G702">
        <f>SUMIF(B:B,B702,E:E)</f>
        <v>4363916</v>
      </c>
      <c r="H702" s="2">
        <f>E702/G702*100</f>
        <v>0.146519777190945</v>
      </c>
      <c r="I702" t="str">
        <f>IF(E702&gt;300000, "MAGGIORE", "")</f>
        <v/>
      </c>
      <c r="L702" s="20"/>
      <c r="M702" s="14"/>
      <c r="N702" s="11"/>
    </row>
    <row r="703" spans="1:14" x14ac:dyDescent="0.2">
      <c r="A703" t="s">
        <v>710</v>
      </c>
      <c r="B703" t="s">
        <v>8</v>
      </c>
      <c r="D703" t="s">
        <v>490</v>
      </c>
      <c r="E703">
        <v>2828</v>
      </c>
      <c r="F703" s="2">
        <f>E703/SUM(E:E)*100</f>
        <v>4.7591036958546358E-3</v>
      </c>
      <c r="G703">
        <f>SUMIF(B:B,B703,E:E)</f>
        <v>4363916</v>
      </c>
      <c r="H703" s="2">
        <f>E703/G703*100</f>
        <v>6.4804180465435179E-2</v>
      </c>
      <c r="I703" t="str">
        <f>IF(E703&gt;300000, "MAGGIORE", "")</f>
        <v/>
      </c>
      <c r="L703" s="20"/>
      <c r="M703" s="14"/>
      <c r="N703" s="11"/>
    </row>
    <row r="704" spans="1:14" x14ac:dyDescent="0.2">
      <c r="A704" t="s">
        <v>711</v>
      </c>
      <c r="B704" t="s">
        <v>8</v>
      </c>
      <c r="D704" t="s">
        <v>490</v>
      </c>
      <c r="E704">
        <v>107</v>
      </c>
      <c r="F704" s="2">
        <f>E704/SUM(E:E)*100</f>
        <v>1.8006509740326946E-4</v>
      </c>
      <c r="G704">
        <f>SUMIF(B:B,B704,E:E)</f>
        <v>4363916</v>
      </c>
      <c r="H704" s="2">
        <f>E704/G704*100</f>
        <v>2.451926205728983E-3</v>
      </c>
      <c r="I704" t="str">
        <f>IF(E704&gt;300000, "MAGGIORE", "")</f>
        <v/>
      </c>
      <c r="L704" s="20"/>
      <c r="M704" s="14"/>
      <c r="N704" s="11"/>
    </row>
    <row r="705" spans="1:14" x14ac:dyDescent="0.2">
      <c r="A705" t="s">
        <v>712</v>
      </c>
      <c r="B705" t="s">
        <v>8</v>
      </c>
      <c r="D705" t="s">
        <v>490</v>
      </c>
      <c r="E705">
        <v>2009</v>
      </c>
      <c r="F705" s="2">
        <f>E705/SUM(E:E)*100</f>
        <v>3.3808484175997036E-3</v>
      </c>
      <c r="G705">
        <f>SUMIF(B:B,B705,E:E)</f>
        <v>4363916</v>
      </c>
      <c r="H705" s="2">
        <f>E705/G705*100</f>
        <v>4.6036633152425482E-2</v>
      </c>
      <c r="I705" t="str">
        <f>IF(E705&gt;300000, "MAGGIORE", "")</f>
        <v/>
      </c>
      <c r="L705" s="20"/>
      <c r="M705" s="14"/>
      <c r="N705" s="11"/>
    </row>
    <row r="706" spans="1:14" x14ac:dyDescent="0.2">
      <c r="A706" t="s">
        <v>713</v>
      </c>
      <c r="B706" t="s">
        <v>8</v>
      </c>
      <c r="D706" t="s">
        <v>490</v>
      </c>
      <c r="E706">
        <v>211</v>
      </c>
      <c r="F706" s="2">
        <f>E706/SUM(E:E)*100</f>
        <v>3.5508164067373697E-4</v>
      </c>
      <c r="G706">
        <f>SUMIF(B:B,B706,E:E)</f>
        <v>4363916</v>
      </c>
      <c r="H706" s="2">
        <f>E706/G706*100</f>
        <v>4.835106816904816E-3</v>
      </c>
      <c r="I706" t="str">
        <f>IF(E706&gt;300000, "MAGGIORE", "")</f>
        <v/>
      </c>
      <c r="L706" s="20"/>
      <c r="M706" s="14"/>
      <c r="N706" s="11"/>
    </row>
    <row r="707" spans="1:14" x14ac:dyDescent="0.2">
      <c r="A707" t="s">
        <v>714</v>
      </c>
      <c r="B707" t="s">
        <v>8</v>
      </c>
      <c r="D707" t="s">
        <v>490</v>
      </c>
      <c r="E707">
        <v>494</v>
      </c>
      <c r="F707" s="2">
        <f>E707/SUM(E:E)*100</f>
        <v>8.3132858053472066E-4</v>
      </c>
      <c r="G707">
        <f>SUMIF(B:B,B707,E:E)</f>
        <v>4363916</v>
      </c>
      <c r="H707" s="2">
        <f>E707/G707*100</f>
        <v>1.132010790308521E-2</v>
      </c>
      <c r="I707" t="str">
        <f>IF(E707&gt;300000, "MAGGIORE", "")</f>
        <v/>
      </c>
      <c r="L707" s="20"/>
      <c r="M707" s="14"/>
      <c r="N707" s="11"/>
    </row>
    <row r="708" spans="1:14" x14ac:dyDescent="0.2">
      <c r="A708" t="s">
        <v>715</v>
      </c>
      <c r="B708" t="s">
        <v>8</v>
      </c>
      <c r="D708" t="s">
        <v>490</v>
      </c>
      <c r="E708">
        <v>709</v>
      </c>
      <c r="F708" s="2">
        <f>E708/SUM(E:E)*100</f>
        <v>1.1931416267188602E-3</v>
      </c>
      <c r="G708">
        <f>SUMIF(B:B,B708,E:E)</f>
        <v>4363916</v>
      </c>
      <c r="H708" s="2">
        <f>E708/G708*100</f>
        <v>1.6246875512727559E-2</v>
      </c>
      <c r="I708" t="str">
        <f>IF(E708&gt;300000, "MAGGIORE", "")</f>
        <v/>
      </c>
      <c r="L708" s="20"/>
      <c r="M708" s="14"/>
      <c r="N708" s="11"/>
    </row>
    <row r="709" spans="1:14" x14ac:dyDescent="0.2">
      <c r="A709" t="s">
        <v>716</v>
      </c>
      <c r="B709" t="s">
        <v>8</v>
      </c>
      <c r="D709" t="s">
        <v>490</v>
      </c>
      <c r="E709">
        <v>65</v>
      </c>
      <c r="F709" s="2">
        <f>E709/SUM(E:E)*100</f>
        <v>1.0938533954404219E-4</v>
      </c>
      <c r="G709">
        <f>SUMIF(B:B,B709,E:E)</f>
        <v>4363916</v>
      </c>
      <c r="H709" s="2">
        <f>E709/G709*100</f>
        <v>1.4894878819848962E-3</v>
      </c>
      <c r="I709" t="str">
        <f>IF(E709&gt;300000, "MAGGIORE", "")</f>
        <v/>
      </c>
      <c r="L709" s="20"/>
      <c r="M709" s="14"/>
      <c r="N709" s="11"/>
    </row>
    <row r="710" spans="1:14" x14ac:dyDescent="0.2">
      <c r="A710" t="s">
        <v>717</v>
      </c>
      <c r="B710" t="s">
        <v>8</v>
      </c>
      <c r="D710" t="s">
        <v>490</v>
      </c>
      <c r="E710">
        <v>820</v>
      </c>
      <c r="F710" s="2">
        <f>E710/SUM(E:E)*100</f>
        <v>1.3799381296325322E-3</v>
      </c>
      <c r="G710">
        <f>SUMIF(B:B,B710,E:E)</f>
        <v>4363916</v>
      </c>
      <c r="H710" s="2">
        <f>E710/G710*100</f>
        <v>1.8790462511194074E-2</v>
      </c>
      <c r="I710" t="str">
        <f>IF(E710&gt;300000, "MAGGIORE", "")</f>
        <v/>
      </c>
      <c r="L710" s="20"/>
      <c r="M710" s="14"/>
      <c r="N710" s="11"/>
    </row>
    <row r="711" spans="1:14" x14ac:dyDescent="0.2">
      <c r="A711" t="s">
        <v>718</v>
      </c>
      <c r="B711" t="s">
        <v>8</v>
      </c>
      <c r="D711" t="s">
        <v>490</v>
      </c>
      <c r="E711">
        <v>341</v>
      </c>
      <c r="F711" s="2">
        <f>E711/SUM(E:E)*100</f>
        <v>5.7385231976182132E-4</v>
      </c>
      <c r="G711">
        <f>SUMIF(B:B,B711,E:E)</f>
        <v>4363916</v>
      </c>
      <c r="H711" s="2">
        <f>E711/G711*100</f>
        <v>7.8140825808746088E-3</v>
      </c>
      <c r="I711" t="str">
        <f>IF(E711&gt;300000, "MAGGIORE", "")</f>
        <v/>
      </c>
      <c r="L711" s="20"/>
      <c r="M711" s="14"/>
      <c r="N711" s="11"/>
    </row>
    <row r="712" spans="1:14" x14ac:dyDescent="0.2">
      <c r="A712" t="s">
        <v>719</v>
      </c>
      <c r="B712" t="s">
        <v>8</v>
      </c>
      <c r="D712" t="s">
        <v>490</v>
      </c>
      <c r="E712">
        <v>2188</v>
      </c>
      <c r="F712" s="2">
        <f>E712/SUM(E:E)*100</f>
        <v>3.6820788141902201E-3</v>
      </c>
      <c r="G712">
        <f>SUMIF(B:B,B712,E:E)</f>
        <v>4363916</v>
      </c>
      <c r="H712" s="2">
        <f>E712/G712*100</f>
        <v>5.0138453627430045E-2</v>
      </c>
      <c r="I712" t="str">
        <f>IF(E712&gt;300000, "MAGGIORE", "")</f>
        <v/>
      </c>
      <c r="L712" s="20"/>
      <c r="M712" s="14"/>
      <c r="N712" s="11"/>
    </row>
    <row r="713" spans="1:14" x14ac:dyDescent="0.2">
      <c r="A713" t="s">
        <v>720</v>
      </c>
      <c r="B713" t="s">
        <v>8</v>
      </c>
      <c r="D713" t="s">
        <v>490</v>
      </c>
      <c r="E713">
        <v>924</v>
      </c>
      <c r="F713" s="2">
        <f>E713/SUM(E:E)*100</f>
        <v>1.5549546729029999E-3</v>
      </c>
      <c r="G713">
        <f>SUMIF(B:B,B713,E:E)</f>
        <v>4363916</v>
      </c>
      <c r="H713" s="2">
        <f>E713/G713*100</f>
        <v>2.1173643122369908E-2</v>
      </c>
      <c r="I713" t="str">
        <f>IF(E713&gt;300000, "MAGGIORE", "")</f>
        <v/>
      </c>
      <c r="L713" s="20"/>
      <c r="M713" s="14"/>
      <c r="N713" s="11"/>
    </row>
    <row r="714" spans="1:14" x14ac:dyDescent="0.2">
      <c r="A714" t="s">
        <v>721</v>
      </c>
      <c r="B714" t="s">
        <v>8</v>
      </c>
      <c r="D714" t="s">
        <v>490</v>
      </c>
      <c r="E714">
        <v>817</v>
      </c>
      <c r="F714" s="2">
        <f>E714/SUM(E:E)*100</f>
        <v>1.3748895754997304E-3</v>
      </c>
      <c r="G714">
        <f>SUMIF(B:B,B714,E:E)</f>
        <v>4363916</v>
      </c>
      <c r="H714" s="2">
        <f>E714/G714*100</f>
        <v>1.8721716916640926E-2</v>
      </c>
      <c r="I714" t="str">
        <f>IF(E714&gt;300000, "MAGGIORE", "")</f>
        <v/>
      </c>
      <c r="L714" s="20"/>
      <c r="M714" s="14"/>
      <c r="N714" s="11"/>
    </row>
    <row r="715" spans="1:14" x14ac:dyDescent="0.2">
      <c r="A715" t="s">
        <v>722</v>
      </c>
      <c r="B715" t="s">
        <v>8</v>
      </c>
      <c r="D715" t="s">
        <v>490</v>
      </c>
      <c r="E715">
        <v>121</v>
      </c>
      <c r="F715" s="2">
        <f>E715/SUM(E:E)*100</f>
        <v>2.0362501668967853E-4</v>
      </c>
      <c r="G715">
        <f>SUMIF(B:B,B715,E:E)</f>
        <v>4363916</v>
      </c>
      <c r="H715" s="2">
        <f>E715/G715*100</f>
        <v>2.7727389803103453E-3</v>
      </c>
      <c r="I715" t="str">
        <f>IF(E715&gt;300000, "MAGGIORE", "")</f>
        <v/>
      </c>
      <c r="L715" s="20"/>
      <c r="M715" s="14"/>
      <c r="N715" s="11"/>
    </row>
    <row r="716" spans="1:14" x14ac:dyDescent="0.2">
      <c r="A716" t="s">
        <v>723</v>
      </c>
      <c r="B716" t="s">
        <v>8</v>
      </c>
      <c r="D716" t="s">
        <v>490</v>
      </c>
      <c r="E716">
        <v>1472</v>
      </c>
      <c r="F716" s="2">
        <f>E716/SUM(E:E)*100</f>
        <v>2.4771572278281554E-3</v>
      </c>
      <c r="G716">
        <f>SUMIF(B:B,B716,E:E)</f>
        <v>4363916</v>
      </c>
      <c r="H716" s="2">
        <f>E716/G716*100</f>
        <v>3.3731171727411802E-2</v>
      </c>
      <c r="I716" t="str">
        <f>IF(E716&gt;300000, "MAGGIORE", "")</f>
        <v/>
      </c>
      <c r="L716" s="20"/>
      <c r="M716" s="14"/>
      <c r="N716" s="11"/>
    </row>
    <row r="717" spans="1:14" x14ac:dyDescent="0.2">
      <c r="A717" t="s">
        <v>724</v>
      </c>
      <c r="B717" t="s">
        <v>8</v>
      </c>
      <c r="D717" t="s">
        <v>490</v>
      </c>
      <c r="E717">
        <v>577</v>
      </c>
      <c r="F717" s="2">
        <f>E717/SUM(E:E)*100</f>
        <v>9.7100524487557451E-4</v>
      </c>
      <c r="G717">
        <f>SUMIF(B:B,B717,E:E)</f>
        <v>4363916</v>
      </c>
      <c r="H717" s="2">
        <f>E717/G717*100</f>
        <v>1.3222069352389001E-2</v>
      </c>
      <c r="I717" t="str">
        <f>IF(E717&gt;300000, "MAGGIORE", "")</f>
        <v/>
      </c>
      <c r="L717" s="20"/>
      <c r="M717" s="14"/>
      <c r="N717" s="11"/>
    </row>
    <row r="718" spans="1:14" x14ac:dyDescent="0.2">
      <c r="A718" t="s">
        <v>725</v>
      </c>
      <c r="B718" t="s">
        <v>8</v>
      </c>
      <c r="D718" t="s">
        <v>490</v>
      </c>
      <c r="E718">
        <v>1217</v>
      </c>
      <c r="F718" s="2">
        <f>E718/SUM(E:E)*100</f>
        <v>2.04803012653999E-3</v>
      </c>
      <c r="G718">
        <f>SUMIF(B:B,B718,E:E)</f>
        <v>4363916</v>
      </c>
      <c r="H718" s="2">
        <f>E718/G718*100</f>
        <v>2.7887796190394134E-2</v>
      </c>
      <c r="I718" t="str">
        <f>IF(E718&gt;300000, "MAGGIORE", "")</f>
        <v/>
      </c>
      <c r="L718" s="20"/>
      <c r="M718" s="14"/>
      <c r="N718" s="11"/>
    </row>
    <row r="719" spans="1:14" x14ac:dyDescent="0.2">
      <c r="A719" t="s">
        <v>726</v>
      </c>
      <c r="B719" t="s">
        <v>8</v>
      </c>
      <c r="D719" t="s">
        <v>490</v>
      </c>
      <c r="E719">
        <v>6409</v>
      </c>
      <c r="F719" s="2">
        <f>E719/SUM(E:E)*100</f>
        <v>1.0785394479042559E-2</v>
      </c>
      <c r="G719">
        <f>SUMIF(B:B,B719,E:E)</f>
        <v>4363916</v>
      </c>
      <c r="H719" s="2">
        <f>E719/G719*100</f>
        <v>0.14686350516371077</v>
      </c>
      <c r="I719" t="str">
        <f>IF(E719&gt;300000, "MAGGIORE", "")</f>
        <v/>
      </c>
      <c r="L719" s="20"/>
      <c r="M719" s="14"/>
      <c r="N719" s="11"/>
    </row>
    <row r="720" spans="1:14" x14ac:dyDescent="0.2">
      <c r="A720" t="s">
        <v>727</v>
      </c>
      <c r="B720" t="s">
        <v>8</v>
      </c>
      <c r="D720" t="s">
        <v>490</v>
      </c>
      <c r="E720">
        <v>2206</v>
      </c>
      <c r="F720" s="2">
        <f>E720/SUM(E:E)*100</f>
        <v>3.7123701389870319E-3</v>
      </c>
      <c r="G720">
        <f>SUMIF(B:B,B720,E:E)</f>
        <v>4363916</v>
      </c>
      <c r="H720" s="2">
        <f>E720/G720*100</f>
        <v>5.0550927194748942E-2</v>
      </c>
      <c r="I720" t="str">
        <f>IF(E720&gt;300000, "MAGGIORE", "")</f>
        <v/>
      </c>
      <c r="L720" s="20"/>
      <c r="M720" s="14"/>
      <c r="N720" s="11"/>
    </row>
    <row r="721" spans="1:14" x14ac:dyDescent="0.2">
      <c r="A721" t="s">
        <v>728</v>
      </c>
      <c r="B721" t="s">
        <v>8</v>
      </c>
      <c r="D721" t="s">
        <v>490</v>
      </c>
      <c r="E721">
        <v>3167</v>
      </c>
      <c r="F721" s="2">
        <f>E721/SUM(E:E)*100</f>
        <v>5.3295903128612555E-3</v>
      </c>
      <c r="G721">
        <f>SUMIF(B:B,B721,E:E)</f>
        <v>4363916</v>
      </c>
      <c r="H721" s="2">
        <f>E721/G721*100</f>
        <v>7.257243264994101E-2</v>
      </c>
      <c r="I721" t="str">
        <f>IF(E721&gt;300000, "MAGGIORE", "")</f>
        <v/>
      </c>
      <c r="L721" s="20"/>
      <c r="M721" s="14"/>
      <c r="N721" s="11"/>
    </row>
    <row r="722" spans="1:14" x14ac:dyDescent="0.2">
      <c r="A722" t="s">
        <v>729</v>
      </c>
      <c r="B722" t="s">
        <v>8</v>
      </c>
      <c r="D722" t="s">
        <v>490</v>
      </c>
      <c r="E722">
        <v>2487</v>
      </c>
      <c r="F722" s="2">
        <f>E722/SUM(E:E)*100</f>
        <v>4.1852513760928141E-3</v>
      </c>
      <c r="G722">
        <f>SUMIF(B:B,B722,E:E)</f>
        <v>4363916</v>
      </c>
      <c r="H722" s="2">
        <f>E722/G722*100</f>
        <v>5.699009788456056E-2</v>
      </c>
      <c r="I722" t="str">
        <f>IF(E722&gt;300000, "MAGGIORE", "")</f>
        <v/>
      </c>
      <c r="L722" s="20"/>
      <c r="M722" s="14"/>
      <c r="N722" s="11"/>
    </row>
    <row r="723" spans="1:14" x14ac:dyDescent="0.2">
      <c r="A723" t="s">
        <v>730</v>
      </c>
      <c r="B723" t="s">
        <v>8</v>
      </c>
      <c r="D723" t="s">
        <v>490</v>
      </c>
      <c r="E723">
        <v>2899</v>
      </c>
      <c r="F723" s="2">
        <f>E723/SUM(E:E)*100</f>
        <v>4.8785861436642817E-3</v>
      </c>
      <c r="G723">
        <f>SUMIF(B:B,B723,E:E)</f>
        <v>4363916</v>
      </c>
      <c r="H723" s="2">
        <f>E723/G723*100</f>
        <v>6.6431159536526369E-2</v>
      </c>
      <c r="I723" t="str">
        <f>IF(E723&gt;300000, "MAGGIORE", "")</f>
        <v/>
      </c>
      <c r="L723" s="20"/>
      <c r="M723" s="14"/>
      <c r="N723" s="11"/>
    </row>
    <row r="724" spans="1:14" x14ac:dyDescent="0.2">
      <c r="A724" t="s">
        <v>731</v>
      </c>
      <c r="B724" t="s">
        <v>8</v>
      </c>
      <c r="D724" t="s">
        <v>490</v>
      </c>
      <c r="E724">
        <v>5769</v>
      </c>
      <c r="F724" s="2">
        <f>E724/SUM(E:E)*100</f>
        <v>9.7083695973781449E-3</v>
      </c>
      <c r="G724">
        <f>SUMIF(B:B,B724,E:E)</f>
        <v>4363916</v>
      </c>
      <c r="H724" s="2">
        <f>E724/G724*100</f>
        <v>0.13219777832570562</v>
      </c>
      <c r="I724" t="str">
        <f>IF(E724&gt;300000, "MAGGIORE", "")</f>
        <v/>
      </c>
      <c r="L724" s="20"/>
      <c r="M724" s="14"/>
      <c r="N724" s="11"/>
    </row>
    <row r="725" spans="1:14" x14ac:dyDescent="0.2">
      <c r="A725" t="s">
        <v>732</v>
      </c>
      <c r="B725" t="s">
        <v>8</v>
      </c>
      <c r="D725" t="s">
        <v>490</v>
      </c>
      <c r="E725">
        <v>777</v>
      </c>
      <c r="F725" s="2">
        <f>E725/SUM(E:E)*100</f>
        <v>1.3075755203957042E-3</v>
      </c>
      <c r="G725">
        <f>SUMIF(B:B,B725,E:E)</f>
        <v>4363916</v>
      </c>
      <c r="H725" s="2">
        <f>E725/G725*100</f>
        <v>1.7805108989265604E-2</v>
      </c>
      <c r="I725" t="str">
        <f>IF(E725&gt;300000, "MAGGIORE", "")</f>
        <v/>
      </c>
      <c r="L725" s="20"/>
      <c r="M725" s="14"/>
      <c r="N725" s="11"/>
    </row>
    <row r="726" spans="1:14" x14ac:dyDescent="0.2">
      <c r="A726" t="s">
        <v>733</v>
      </c>
      <c r="B726" t="s">
        <v>8</v>
      </c>
      <c r="D726" t="s">
        <v>490</v>
      </c>
      <c r="E726">
        <v>1502</v>
      </c>
      <c r="F726" s="2">
        <f>E726/SUM(E:E)*100</f>
        <v>2.527642769156175E-3</v>
      </c>
      <c r="G726">
        <f>SUMIF(B:B,B726,E:E)</f>
        <v>4363916</v>
      </c>
      <c r="H726" s="2">
        <f>E726/G726*100</f>
        <v>3.4418627672943292E-2</v>
      </c>
      <c r="I726" t="str">
        <f>IF(E726&gt;300000, "MAGGIORE", "")</f>
        <v/>
      </c>
      <c r="L726" s="20"/>
      <c r="M726" s="14"/>
      <c r="N726" s="11"/>
    </row>
    <row r="727" spans="1:14" x14ac:dyDescent="0.2">
      <c r="A727" t="s">
        <v>734</v>
      </c>
      <c r="B727" t="s">
        <v>8</v>
      </c>
      <c r="D727" t="s">
        <v>490</v>
      </c>
      <c r="E727">
        <v>684</v>
      </c>
      <c r="F727" s="2">
        <f>E727/SUM(E:E)*100</f>
        <v>1.1510703422788441E-3</v>
      </c>
      <c r="G727">
        <f>SUMIF(B:B,B727,E:E)</f>
        <v>4363916</v>
      </c>
      <c r="H727" s="2">
        <f>E727/G727*100</f>
        <v>1.5673995558117982E-2</v>
      </c>
      <c r="I727" t="str">
        <f>IF(E727&gt;300000, "MAGGIORE", "")</f>
        <v/>
      </c>
      <c r="L727" s="20"/>
      <c r="M727" s="14"/>
      <c r="N727" s="11"/>
    </row>
    <row r="728" spans="1:14" x14ac:dyDescent="0.2">
      <c r="A728" t="s">
        <v>735</v>
      </c>
      <c r="B728" t="s">
        <v>8</v>
      </c>
      <c r="D728" t="s">
        <v>490</v>
      </c>
      <c r="E728">
        <v>425</v>
      </c>
      <c r="F728" s="2">
        <f>E728/SUM(E:E)*100</f>
        <v>7.1521183548027588E-4</v>
      </c>
      <c r="G728">
        <f>SUMIF(B:B,B728,E:E)</f>
        <v>4363916</v>
      </c>
      <c r="H728" s="2">
        <f>E728/G728*100</f>
        <v>9.738959228362782E-3</v>
      </c>
      <c r="I728" t="str">
        <f>IF(E728&gt;300000, "MAGGIORE", "")</f>
        <v/>
      </c>
      <c r="L728" s="20"/>
      <c r="M728" s="14"/>
      <c r="N728" s="11"/>
    </row>
    <row r="729" spans="1:14" x14ac:dyDescent="0.2">
      <c r="A729" t="s">
        <v>736</v>
      </c>
      <c r="B729" t="s">
        <v>8</v>
      </c>
      <c r="D729" t="s">
        <v>490</v>
      </c>
      <c r="E729">
        <v>547</v>
      </c>
      <c r="F729" s="2">
        <f>E729/SUM(E:E)*100</f>
        <v>9.2051970354755503E-4</v>
      </c>
      <c r="G729">
        <f>SUMIF(B:B,B729,E:E)</f>
        <v>4363916</v>
      </c>
      <c r="H729" s="2">
        <f>E729/G729*100</f>
        <v>1.2534613406857511E-2</v>
      </c>
      <c r="I729" t="str">
        <f>IF(E729&gt;300000, "MAGGIORE", "")</f>
        <v/>
      </c>
      <c r="L729" s="20"/>
      <c r="M729" s="14"/>
      <c r="N729" s="11"/>
    </row>
    <row r="730" spans="1:14" x14ac:dyDescent="0.2">
      <c r="A730" t="s">
        <v>737</v>
      </c>
      <c r="B730" t="s">
        <v>8</v>
      </c>
      <c r="D730" t="s">
        <v>738</v>
      </c>
      <c r="E730">
        <v>1673</v>
      </c>
      <c r="F730" s="2">
        <f>E730/SUM(E:E)*100</f>
        <v>2.8154103547258858E-3</v>
      </c>
      <c r="G730">
        <f>SUMIF(B:B,B730,E:E)</f>
        <v>4363916</v>
      </c>
      <c r="H730" s="2">
        <f>E730/G730*100</f>
        <v>3.8337126562472783E-2</v>
      </c>
      <c r="I730" t="str">
        <f>IF(E730&gt;300000, "MAGGIORE", "")</f>
        <v/>
      </c>
      <c r="L730" s="20"/>
      <c r="M730" s="14"/>
      <c r="N730" s="11"/>
    </row>
    <row r="731" spans="1:14" x14ac:dyDescent="0.2">
      <c r="A731" t="s">
        <v>739</v>
      </c>
      <c r="B731" t="s">
        <v>8</v>
      </c>
      <c r="D731" t="s">
        <v>738</v>
      </c>
      <c r="E731">
        <v>541</v>
      </c>
      <c r="F731" s="2">
        <f>E731/SUM(E:E)*100</f>
        <v>9.1042259528195126E-4</v>
      </c>
      <c r="G731">
        <f>SUMIF(B:B,B731,E:E)</f>
        <v>4363916</v>
      </c>
      <c r="H731" s="2">
        <f>E731/G731*100</f>
        <v>1.2397122217751213E-2</v>
      </c>
      <c r="I731" t="str">
        <f>IF(E731&gt;300000, "MAGGIORE", "")</f>
        <v/>
      </c>
      <c r="L731" s="20"/>
      <c r="M731" s="14"/>
      <c r="N731" s="11"/>
    </row>
    <row r="732" spans="1:14" x14ac:dyDescent="0.2">
      <c r="A732" t="s">
        <v>740</v>
      </c>
      <c r="B732" t="s">
        <v>8</v>
      </c>
      <c r="D732" t="s">
        <v>738</v>
      </c>
      <c r="E732">
        <v>1025</v>
      </c>
      <c r="F732" s="2">
        <f>E732/SUM(E:E)*100</f>
        <v>1.7249226620406652E-3</v>
      </c>
      <c r="G732">
        <f>SUMIF(B:B,B732,E:E)</f>
        <v>4363916</v>
      </c>
      <c r="H732" s="2">
        <f>E732/G732*100</f>
        <v>2.3488078138992594E-2</v>
      </c>
      <c r="I732" t="str">
        <f>IF(E732&gt;300000, "MAGGIORE", "")</f>
        <v/>
      </c>
      <c r="L732" s="20"/>
      <c r="M732" s="14"/>
      <c r="N732" s="11"/>
    </row>
    <row r="733" spans="1:14" x14ac:dyDescent="0.2">
      <c r="A733" t="s">
        <v>741</v>
      </c>
      <c r="B733" t="s">
        <v>8</v>
      </c>
      <c r="D733" t="s">
        <v>738</v>
      </c>
      <c r="E733">
        <v>632</v>
      </c>
      <c r="F733" s="2">
        <f>E733/SUM(E:E)*100</f>
        <v>1.0635620706436102E-3</v>
      </c>
      <c r="G733">
        <f>SUMIF(B:B,B733,E:E)</f>
        <v>4363916</v>
      </c>
      <c r="H733" s="2">
        <f>E733/G733*100</f>
        <v>1.4482405252530067E-2</v>
      </c>
      <c r="I733" t="str">
        <f>IF(E733&gt;300000, "MAGGIORE", "")</f>
        <v/>
      </c>
      <c r="L733" s="20"/>
      <c r="M733" s="14"/>
      <c r="N733" s="11"/>
    </row>
    <row r="734" spans="1:14" x14ac:dyDescent="0.2">
      <c r="A734" t="s">
        <v>742</v>
      </c>
      <c r="B734" t="s">
        <v>8</v>
      </c>
      <c r="D734" t="s">
        <v>738</v>
      </c>
      <c r="E734">
        <v>73899</v>
      </c>
      <c r="F734" s="2">
        <f>E734/SUM(E:E)*100</f>
        <v>0.12436103395331037</v>
      </c>
      <c r="G734">
        <f>SUMIF(B:B,B734,E:E)</f>
        <v>4363916</v>
      </c>
      <c r="H734" s="2">
        <f>E734/G734*100</f>
        <v>1.6934102306277206</v>
      </c>
      <c r="I734" t="str">
        <f>IF(E734&gt;300000, "MAGGIORE", "")</f>
        <v/>
      </c>
      <c r="L734" s="20"/>
      <c r="M734" s="14"/>
      <c r="N734" s="11"/>
    </row>
    <row r="735" spans="1:14" x14ac:dyDescent="0.2">
      <c r="A735" t="s">
        <v>743</v>
      </c>
      <c r="B735" t="s">
        <v>8</v>
      </c>
      <c r="D735" t="s">
        <v>738</v>
      </c>
      <c r="E735">
        <v>419</v>
      </c>
      <c r="F735" s="2">
        <f>E735/SUM(E:E)*100</f>
        <v>7.051147272146719E-4</v>
      </c>
      <c r="G735">
        <f>SUMIF(B:B,B735,E:E)</f>
        <v>4363916</v>
      </c>
      <c r="H735" s="2">
        <f>E735/G735*100</f>
        <v>9.6014680392564854E-3</v>
      </c>
      <c r="I735" t="str">
        <f>IF(E735&gt;300000, "MAGGIORE", "")</f>
        <v/>
      </c>
      <c r="L735" s="20"/>
      <c r="M735" s="14"/>
      <c r="N735" s="11"/>
    </row>
    <row r="736" spans="1:14" x14ac:dyDescent="0.2">
      <c r="A736" t="s">
        <v>744</v>
      </c>
      <c r="B736" t="s">
        <v>8</v>
      </c>
      <c r="D736" t="s">
        <v>738</v>
      </c>
      <c r="E736">
        <v>1114</v>
      </c>
      <c r="F736" s="2">
        <f>E736/SUM(E:E)*100</f>
        <v>1.8746964346471231E-3</v>
      </c>
      <c r="G736">
        <f>SUMIF(B:B,B736,E:E)</f>
        <v>4363916</v>
      </c>
      <c r="H736" s="2">
        <f>E736/G736*100</f>
        <v>2.552753077740268E-2</v>
      </c>
      <c r="I736" t="str">
        <f>IF(E736&gt;300000, "MAGGIORE", "")</f>
        <v/>
      </c>
      <c r="L736" s="20"/>
      <c r="M736" s="14"/>
      <c r="N736" s="11"/>
    </row>
    <row r="737" spans="1:14" x14ac:dyDescent="0.2">
      <c r="A737" t="s">
        <v>745</v>
      </c>
      <c r="B737" t="s">
        <v>8</v>
      </c>
      <c r="D737" t="s">
        <v>738</v>
      </c>
      <c r="E737">
        <v>326</v>
      </c>
      <c r="F737" s="2">
        <f>E737/SUM(E:E)*100</f>
        <v>5.4860954909781152E-4</v>
      </c>
      <c r="G737">
        <f>SUMIF(B:B,B737,E:E)</f>
        <v>4363916</v>
      </c>
      <c r="H737" s="2">
        <f>E737/G737*100</f>
        <v>7.4703546081088638E-3</v>
      </c>
      <c r="I737" t="str">
        <f>IF(E737&gt;300000, "MAGGIORE", "")</f>
        <v/>
      </c>
      <c r="L737" s="20"/>
      <c r="M737" s="14"/>
      <c r="N737" s="11"/>
    </row>
    <row r="738" spans="1:14" x14ac:dyDescent="0.2">
      <c r="A738" t="s">
        <v>746</v>
      </c>
      <c r="B738" t="s">
        <v>8</v>
      </c>
      <c r="D738" t="s">
        <v>738</v>
      </c>
      <c r="E738">
        <v>431</v>
      </c>
      <c r="F738" s="2">
        <f>E738/SUM(E:E)*100</f>
        <v>7.2530894374587976E-4</v>
      </c>
      <c r="G738">
        <f>SUMIF(B:B,B738,E:E)</f>
        <v>4363916</v>
      </c>
      <c r="H738" s="2">
        <f>E738/G738*100</f>
        <v>9.876450417469082E-3</v>
      </c>
      <c r="I738" t="str">
        <f>IF(E738&gt;300000, "MAGGIORE", "")</f>
        <v/>
      </c>
      <c r="L738" s="20"/>
      <c r="M738" s="14"/>
      <c r="N738" s="11"/>
    </row>
    <row r="739" spans="1:14" x14ac:dyDescent="0.2">
      <c r="A739" t="s">
        <v>747</v>
      </c>
      <c r="B739" t="s">
        <v>8</v>
      </c>
      <c r="D739" t="s">
        <v>738</v>
      </c>
      <c r="E739">
        <v>351</v>
      </c>
      <c r="F739" s="2">
        <f>E739/SUM(E:E)*100</f>
        <v>5.9068083353782785E-4</v>
      </c>
      <c r="G739">
        <f>SUMIF(B:B,B739,E:E)</f>
        <v>4363916</v>
      </c>
      <c r="H739" s="2">
        <f>E739/G739*100</f>
        <v>8.0432345627184394E-3</v>
      </c>
      <c r="I739" t="str">
        <f>IF(E739&gt;300000, "MAGGIORE", "")</f>
        <v/>
      </c>
      <c r="L739" s="20"/>
      <c r="M739" s="14"/>
      <c r="N739" s="11"/>
    </row>
    <row r="740" spans="1:14" x14ac:dyDescent="0.2">
      <c r="A740" t="s">
        <v>748</v>
      </c>
      <c r="B740" t="s">
        <v>8</v>
      </c>
      <c r="D740" t="s">
        <v>738</v>
      </c>
      <c r="E740">
        <v>912</v>
      </c>
      <c r="F740" s="2">
        <f>E740/SUM(E:E)*100</f>
        <v>1.5347604563717919E-3</v>
      </c>
      <c r="G740">
        <f>SUMIF(B:B,B740,E:E)</f>
        <v>4363916</v>
      </c>
      <c r="H740" s="2">
        <f>E740/G740*100</f>
        <v>2.0898660744157312E-2</v>
      </c>
      <c r="I740" t="str">
        <f>IF(E740&gt;300000, "MAGGIORE", "")</f>
        <v/>
      </c>
      <c r="L740" s="20"/>
      <c r="M740" s="14"/>
      <c r="N740" s="11"/>
    </row>
    <row r="741" spans="1:14" x14ac:dyDescent="0.2">
      <c r="A741" t="s">
        <v>749</v>
      </c>
      <c r="B741" t="s">
        <v>8</v>
      </c>
      <c r="D741" t="s">
        <v>738</v>
      </c>
      <c r="E741">
        <v>2552</v>
      </c>
      <c r="F741" s="2">
        <f>E741/SUM(E:E)*100</f>
        <v>4.2946367156368563E-3</v>
      </c>
      <c r="G741">
        <f>SUMIF(B:B,B741,E:E)</f>
        <v>4363916</v>
      </c>
      <c r="H741" s="2">
        <f>E741/G741*100</f>
        <v>5.8479585766545467E-2</v>
      </c>
      <c r="I741" t="str">
        <f>IF(E741&gt;300000, "MAGGIORE", "")</f>
        <v/>
      </c>
      <c r="L741" s="20"/>
      <c r="M741" s="14"/>
      <c r="N741" s="11"/>
    </row>
    <row r="742" spans="1:14" x14ac:dyDescent="0.2">
      <c r="A742" t="s">
        <v>750</v>
      </c>
      <c r="B742" t="s">
        <v>8</v>
      </c>
      <c r="D742" t="s">
        <v>738</v>
      </c>
      <c r="E742">
        <v>1784</v>
      </c>
      <c r="F742" s="2">
        <f>E742/SUM(E:E)*100</f>
        <v>3.0022068576395582E-3</v>
      </c>
      <c r="G742">
        <f>SUMIF(B:B,B742,E:E)</f>
        <v>4363916</v>
      </c>
      <c r="H742" s="2">
        <f>E742/G742*100</f>
        <v>4.0880713560939301E-2</v>
      </c>
      <c r="I742" t="str">
        <f>IF(E742&gt;300000, "MAGGIORE", "")</f>
        <v/>
      </c>
      <c r="L742" s="20"/>
      <c r="M742" s="14"/>
      <c r="N742" s="11"/>
    </row>
    <row r="743" spans="1:14" x14ac:dyDescent="0.2">
      <c r="A743" t="s">
        <v>751</v>
      </c>
      <c r="B743" t="s">
        <v>8</v>
      </c>
      <c r="D743" t="s">
        <v>738</v>
      </c>
      <c r="E743">
        <v>1392</v>
      </c>
      <c r="F743" s="2">
        <f>E743/SUM(E:E)*100</f>
        <v>2.3425291176201036E-3</v>
      </c>
      <c r="G743">
        <f>SUMIF(B:B,B743,E:E)</f>
        <v>4363916</v>
      </c>
      <c r="H743" s="2">
        <f>E743/G743*100</f>
        <v>3.1897955872661157E-2</v>
      </c>
      <c r="I743" t="str">
        <f>IF(E743&gt;300000, "MAGGIORE", "")</f>
        <v/>
      </c>
      <c r="L743" s="20"/>
      <c r="M743" s="14"/>
      <c r="N743" s="11"/>
    </row>
    <row r="744" spans="1:14" x14ac:dyDescent="0.2">
      <c r="A744" t="s">
        <v>752</v>
      </c>
      <c r="B744" t="s">
        <v>8</v>
      </c>
      <c r="D744" t="s">
        <v>738</v>
      </c>
      <c r="E744">
        <v>1331</v>
      </c>
      <c r="F744" s="2">
        <f>E744/SUM(E:E)*100</f>
        <v>2.2398751835864643E-3</v>
      </c>
      <c r="G744">
        <f>SUMIF(B:B,B744,E:E)</f>
        <v>4363916</v>
      </c>
      <c r="H744" s="2">
        <f>E744/G744*100</f>
        <v>3.0500128783413797E-2</v>
      </c>
      <c r="I744" t="str">
        <f>IF(E744&gt;300000, "MAGGIORE", "")</f>
        <v/>
      </c>
      <c r="L744" s="20"/>
      <c r="M744" s="14"/>
      <c r="N744" s="11"/>
    </row>
    <row r="745" spans="1:14" x14ac:dyDescent="0.2">
      <c r="A745" t="s">
        <v>753</v>
      </c>
      <c r="B745" t="s">
        <v>8</v>
      </c>
      <c r="D745" t="s">
        <v>738</v>
      </c>
      <c r="E745">
        <v>480</v>
      </c>
      <c r="F745" s="2">
        <f>E745/SUM(E:E)*100</f>
        <v>8.0776866124831158E-4</v>
      </c>
      <c r="G745">
        <f>SUMIF(B:B,B745,E:E)</f>
        <v>4363916</v>
      </c>
      <c r="H745" s="2">
        <f>E745/G745*100</f>
        <v>1.0999295128503847E-2</v>
      </c>
      <c r="I745" t="str">
        <f>IF(E745&gt;300000, "MAGGIORE", "")</f>
        <v/>
      </c>
      <c r="L745" s="20"/>
      <c r="M745" s="14"/>
      <c r="N745" s="11"/>
    </row>
    <row r="746" spans="1:14" x14ac:dyDescent="0.2">
      <c r="A746" t="s">
        <v>754</v>
      </c>
      <c r="B746" t="s">
        <v>8</v>
      </c>
      <c r="D746" t="s">
        <v>738</v>
      </c>
      <c r="E746">
        <v>10569</v>
      </c>
      <c r="F746" s="2">
        <f>E746/SUM(E:E)*100</f>
        <v>1.7786056209861258E-2</v>
      </c>
      <c r="G746">
        <f>SUMIF(B:B,B746,E:E)</f>
        <v>4363916</v>
      </c>
      <c r="H746" s="2">
        <f>E746/G746*100</f>
        <v>0.24219072961074412</v>
      </c>
      <c r="I746" t="str">
        <f>IF(E746&gt;300000, "MAGGIORE", "")</f>
        <v/>
      </c>
      <c r="L746" s="20"/>
      <c r="M746" s="14"/>
      <c r="N746" s="11"/>
    </row>
    <row r="747" spans="1:14" x14ac:dyDescent="0.2">
      <c r="A747" t="s">
        <v>755</v>
      </c>
      <c r="B747" t="s">
        <v>8</v>
      </c>
      <c r="D747" t="s">
        <v>738</v>
      </c>
      <c r="E747">
        <v>1023</v>
      </c>
      <c r="F747" s="2">
        <f>E747/SUM(E:E)*100</f>
        <v>1.721556959285464E-3</v>
      </c>
      <c r="G747">
        <f>SUMIF(B:B,B747,E:E)</f>
        <v>4363916</v>
      </c>
      <c r="H747" s="2">
        <f>E747/G747*100</f>
        <v>2.3442247742623826E-2</v>
      </c>
      <c r="I747" t="str">
        <f>IF(E747&gt;300000, "MAGGIORE", "")</f>
        <v/>
      </c>
      <c r="L747" s="20"/>
      <c r="M747" s="14"/>
      <c r="N747" s="11"/>
    </row>
    <row r="748" spans="1:14" x14ac:dyDescent="0.2">
      <c r="A748" t="s">
        <v>756</v>
      </c>
      <c r="B748" t="s">
        <v>8</v>
      </c>
      <c r="D748" t="s">
        <v>738</v>
      </c>
      <c r="E748">
        <v>300</v>
      </c>
      <c r="F748" s="2">
        <f>E748/SUM(E:E)*100</f>
        <v>5.048554132801947E-4</v>
      </c>
      <c r="G748">
        <f>SUMIF(B:B,B748,E:E)</f>
        <v>4363916</v>
      </c>
      <c r="H748" s="2">
        <f>E748/G748*100</f>
        <v>6.8745594553149061E-3</v>
      </c>
      <c r="I748" t="str">
        <f>IF(E748&gt;300000, "MAGGIORE", "")</f>
        <v/>
      </c>
      <c r="L748" s="20"/>
      <c r="M748" s="14"/>
      <c r="N748" s="11"/>
    </row>
    <row r="749" spans="1:14" x14ac:dyDescent="0.2">
      <c r="A749" t="s">
        <v>757</v>
      </c>
      <c r="B749" t="s">
        <v>8</v>
      </c>
      <c r="D749" t="s">
        <v>738</v>
      </c>
      <c r="E749">
        <v>657</v>
      </c>
      <c r="F749" s="2">
        <f>E749/SUM(E:E)*100</f>
        <v>1.1056333550836263E-3</v>
      </c>
      <c r="G749">
        <f>SUMIF(B:B,B749,E:E)</f>
        <v>4363916</v>
      </c>
      <c r="H749" s="2">
        <f>E749/G749*100</f>
        <v>1.5055285207139644E-2</v>
      </c>
      <c r="I749" t="str">
        <f>IF(E749&gt;300000, "MAGGIORE", "")</f>
        <v/>
      </c>
      <c r="L749" s="20"/>
      <c r="M749" s="14"/>
      <c r="N749" s="11"/>
    </row>
    <row r="750" spans="1:14" x14ac:dyDescent="0.2">
      <c r="A750" t="s">
        <v>758</v>
      </c>
      <c r="B750" t="s">
        <v>8</v>
      </c>
      <c r="D750" t="s">
        <v>738</v>
      </c>
      <c r="E750">
        <v>590</v>
      </c>
      <c r="F750" s="2">
        <f>E750/SUM(E:E)*100</f>
        <v>9.9288231278438308E-4</v>
      </c>
      <c r="G750">
        <f>SUMIF(B:B,B750,E:E)</f>
        <v>4363916</v>
      </c>
      <c r="H750" s="2">
        <f>E750/G750*100</f>
        <v>1.351996692878598E-2</v>
      </c>
      <c r="I750" t="str">
        <f>IF(E750&gt;300000, "MAGGIORE", "")</f>
        <v/>
      </c>
      <c r="L750" s="20"/>
      <c r="M750" s="14"/>
      <c r="N750" s="11"/>
    </row>
    <row r="751" spans="1:14" x14ac:dyDescent="0.2">
      <c r="A751" t="s">
        <v>759</v>
      </c>
      <c r="B751" t="s">
        <v>8</v>
      </c>
      <c r="D751" t="s">
        <v>738</v>
      </c>
      <c r="E751">
        <v>3784</v>
      </c>
      <c r="F751" s="2">
        <f>E751/SUM(E:E)*100</f>
        <v>6.3679096128408559E-3</v>
      </c>
      <c r="G751">
        <f>SUMIF(B:B,B751,E:E)</f>
        <v>4363916</v>
      </c>
      <c r="H751" s="2">
        <f>E751/G751*100</f>
        <v>8.6711109929705335E-2</v>
      </c>
      <c r="I751" t="str">
        <f>IF(E751&gt;300000, "MAGGIORE", "")</f>
        <v/>
      </c>
      <c r="L751" s="20"/>
      <c r="M751" s="14"/>
      <c r="N751" s="11"/>
    </row>
    <row r="752" spans="1:14" x14ac:dyDescent="0.2">
      <c r="A752" t="s">
        <v>760</v>
      </c>
      <c r="B752" t="s">
        <v>8</v>
      </c>
      <c r="D752" t="s">
        <v>738</v>
      </c>
      <c r="E752">
        <v>1271</v>
      </c>
      <c r="F752" s="2">
        <f>E752/SUM(E:E)*100</f>
        <v>2.1389041009304251E-3</v>
      </c>
      <c r="G752">
        <f>SUMIF(B:B,B752,E:E)</f>
        <v>4363916</v>
      </c>
      <c r="H752" s="2">
        <f>E752/G752*100</f>
        <v>2.9125216892350814E-2</v>
      </c>
      <c r="I752" t="str">
        <f>IF(E752&gt;300000, "MAGGIORE", "")</f>
        <v/>
      </c>
      <c r="L752" s="20"/>
      <c r="M752" s="14"/>
      <c r="N752" s="11"/>
    </row>
    <row r="753" spans="1:14" x14ac:dyDescent="0.2">
      <c r="A753" t="s">
        <v>761</v>
      </c>
      <c r="B753" t="s">
        <v>8</v>
      </c>
      <c r="D753" t="s">
        <v>738</v>
      </c>
      <c r="E753">
        <v>614</v>
      </c>
      <c r="F753" s="2">
        <f>E753/SUM(E:E)*100</f>
        <v>1.0332707458467986E-3</v>
      </c>
      <c r="G753">
        <f>SUMIF(B:B,B753,E:E)</f>
        <v>4363916</v>
      </c>
      <c r="H753" s="2">
        <f>E753/G753*100</f>
        <v>1.4069931685211173E-2</v>
      </c>
      <c r="I753" t="str">
        <f>IF(E753&gt;300000, "MAGGIORE", "")</f>
        <v/>
      </c>
      <c r="L753" s="20"/>
      <c r="M753" s="14"/>
      <c r="N753" s="11"/>
    </row>
    <row r="754" spans="1:14" x14ac:dyDescent="0.2">
      <c r="A754" t="s">
        <v>762</v>
      </c>
      <c r="B754" t="s">
        <v>8</v>
      </c>
      <c r="D754" t="s">
        <v>738</v>
      </c>
      <c r="E754">
        <v>2750</v>
      </c>
      <c r="F754" s="2">
        <f>E754/SUM(E:E)*100</f>
        <v>4.6278412884017848E-3</v>
      </c>
      <c r="G754">
        <f>SUMIF(B:B,B754,E:E)</f>
        <v>4363916</v>
      </c>
      <c r="H754" s="2">
        <f>E754/G754*100</f>
        <v>6.3016795007053289E-2</v>
      </c>
      <c r="I754" t="str">
        <f>IF(E754&gt;300000, "MAGGIORE", "")</f>
        <v/>
      </c>
      <c r="L754" s="20"/>
      <c r="M754" s="14"/>
      <c r="N754" s="11"/>
    </row>
    <row r="755" spans="1:14" x14ac:dyDescent="0.2">
      <c r="A755" t="s">
        <v>763</v>
      </c>
      <c r="B755" t="s">
        <v>8</v>
      </c>
      <c r="D755" t="s">
        <v>738</v>
      </c>
      <c r="E755">
        <v>302</v>
      </c>
      <c r="F755" s="2">
        <f>E755/SUM(E:E)*100</f>
        <v>5.0822111603539603E-4</v>
      </c>
      <c r="G755">
        <f>SUMIF(B:B,B755,E:E)</f>
        <v>4363916</v>
      </c>
      <c r="H755" s="2">
        <f>E755/G755*100</f>
        <v>6.9203898516836705E-3</v>
      </c>
      <c r="I755" t="str">
        <f>IF(E755&gt;300000, "MAGGIORE", "")</f>
        <v/>
      </c>
      <c r="L755" s="20"/>
      <c r="M755" s="14"/>
      <c r="N755" s="11"/>
    </row>
    <row r="756" spans="1:14" x14ac:dyDescent="0.2">
      <c r="A756" t="s">
        <v>764</v>
      </c>
      <c r="B756" t="s">
        <v>8</v>
      </c>
      <c r="D756" t="s">
        <v>738</v>
      </c>
      <c r="E756">
        <v>184</v>
      </c>
      <c r="F756" s="2">
        <f>E756/SUM(E:E)*100</f>
        <v>3.0964465347851943E-4</v>
      </c>
      <c r="G756">
        <f>SUMIF(B:B,B756,E:E)</f>
        <v>4363916</v>
      </c>
      <c r="H756" s="2">
        <f>E756/G756*100</f>
        <v>4.2163964659264752E-3</v>
      </c>
      <c r="I756" t="str">
        <f>IF(E756&gt;300000, "MAGGIORE", "")</f>
        <v/>
      </c>
      <c r="L756" s="20"/>
      <c r="M756" s="14"/>
      <c r="N756" s="11"/>
    </row>
    <row r="757" spans="1:14" x14ac:dyDescent="0.2">
      <c r="A757" t="s">
        <v>765</v>
      </c>
      <c r="B757" t="s">
        <v>8</v>
      </c>
      <c r="D757" t="s">
        <v>738</v>
      </c>
      <c r="E757">
        <v>1928</v>
      </c>
      <c r="F757" s="2">
        <f>E757/SUM(E:E)*100</f>
        <v>3.2445374560140512E-3</v>
      </c>
      <c r="G757">
        <f>SUMIF(B:B,B757,E:E)</f>
        <v>4363916</v>
      </c>
      <c r="H757" s="2">
        <f>E757/G757*100</f>
        <v>4.4180502099490454E-2</v>
      </c>
      <c r="I757" t="str">
        <f>IF(E757&gt;300000, "MAGGIORE", "")</f>
        <v/>
      </c>
      <c r="L757" s="20"/>
      <c r="M757" s="14"/>
      <c r="N757" s="11"/>
    </row>
    <row r="758" spans="1:14" x14ac:dyDescent="0.2">
      <c r="A758" t="s">
        <v>766</v>
      </c>
      <c r="B758" t="s">
        <v>8</v>
      </c>
      <c r="D758" t="s">
        <v>738</v>
      </c>
      <c r="E758">
        <v>895</v>
      </c>
      <c r="F758" s="2">
        <f>E758/SUM(E:E)*100</f>
        <v>1.5061519829525809E-3</v>
      </c>
      <c r="G758">
        <f>SUMIF(B:B,B758,E:E)</f>
        <v>4363916</v>
      </c>
      <c r="H758" s="2">
        <f>E758/G758*100</f>
        <v>2.0509102375022802E-2</v>
      </c>
      <c r="I758" t="str">
        <f>IF(E758&gt;300000, "MAGGIORE", "")</f>
        <v/>
      </c>
      <c r="L758" s="20"/>
      <c r="M758" s="14"/>
      <c r="N758" s="11"/>
    </row>
    <row r="759" spans="1:14" x14ac:dyDescent="0.2">
      <c r="A759" t="s">
        <v>767</v>
      </c>
      <c r="B759" t="s">
        <v>8</v>
      </c>
      <c r="D759" t="s">
        <v>738</v>
      </c>
      <c r="E759">
        <v>765</v>
      </c>
      <c r="F759" s="2">
        <f>E759/SUM(E:E)*100</f>
        <v>1.2873813038644967E-3</v>
      </c>
      <c r="G759">
        <f>SUMIF(B:B,B759,E:E)</f>
        <v>4363916</v>
      </c>
      <c r="H759" s="2">
        <f>E759/G759*100</f>
        <v>1.753012661105301E-2</v>
      </c>
      <c r="I759" t="str">
        <f>IF(E759&gt;300000, "MAGGIORE", "")</f>
        <v/>
      </c>
      <c r="L759" s="20"/>
      <c r="M759" s="14"/>
      <c r="N759" s="11"/>
    </row>
    <row r="760" spans="1:14" x14ac:dyDescent="0.2">
      <c r="A760" t="s">
        <v>768</v>
      </c>
      <c r="B760" t="s">
        <v>8</v>
      </c>
      <c r="D760" t="s">
        <v>738</v>
      </c>
      <c r="E760">
        <v>3260</v>
      </c>
      <c r="F760" s="2">
        <f>E760/SUM(E:E)*100</f>
        <v>5.4860954909781157E-3</v>
      </c>
      <c r="G760">
        <f>SUMIF(B:B,B760,E:E)</f>
        <v>4363916</v>
      </c>
      <c r="H760" s="2">
        <f>E760/G760*100</f>
        <v>7.4703546081088631E-2</v>
      </c>
      <c r="I760" t="str">
        <f>IF(E760&gt;300000, "MAGGIORE", "")</f>
        <v/>
      </c>
      <c r="L760" s="20"/>
      <c r="M760" s="14"/>
      <c r="N760" s="11"/>
    </row>
    <row r="761" spans="1:14" x14ac:dyDescent="0.2">
      <c r="A761" t="s">
        <v>769</v>
      </c>
      <c r="B761" t="s">
        <v>8</v>
      </c>
      <c r="D761" t="s">
        <v>738</v>
      </c>
      <c r="E761">
        <v>396</v>
      </c>
      <c r="F761" s="2">
        <f>E761/SUM(E:E)*100</f>
        <v>6.6640914552985701E-4</v>
      </c>
      <c r="G761">
        <f>SUMIF(B:B,B761,E:E)</f>
        <v>4363916</v>
      </c>
      <c r="H761" s="2">
        <f>E761/G761*100</f>
        <v>9.0744184810156742E-3</v>
      </c>
      <c r="I761" t="str">
        <f>IF(E761&gt;300000, "MAGGIORE", "")</f>
        <v/>
      </c>
      <c r="L761" s="20"/>
      <c r="M761" s="14"/>
      <c r="N761" s="11"/>
    </row>
    <row r="762" spans="1:14" x14ac:dyDescent="0.2">
      <c r="A762" t="s">
        <v>770</v>
      </c>
      <c r="B762" t="s">
        <v>8</v>
      </c>
      <c r="D762" t="s">
        <v>738</v>
      </c>
      <c r="E762">
        <v>714</v>
      </c>
      <c r="F762" s="2">
        <f>E762/SUM(E:E)*100</f>
        <v>1.2015558836068634E-3</v>
      </c>
      <c r="G762">
        <f>SUMIF(B:B,B762,E:E)</f>
        <v>4363916</v>
      </c>
      <c r="H762" s="2">
        <f>E762/G762*100</f>
        <v>1.6361451503649475E-2</v>
      </c>
      <c r="I762" t="str">
        <f>IF(E762&gt;300000, "MAGGIORE", "")</f>
        <v/>
      </c>
      <c r="L762" s="20"/>
      <c r="M762" s="14"/>
      <c r="N762" s="11"/>
    </row>
    <row r="763" spans="1:14" x14ac:dyDescent="0.2">
      <c r="A763" t="s">
        <v>771</v>
      </c>
      <c r="B763" t="s">
        <v>8</v>
      </c>
      <c r="D763" t="s">
        <v>738</v>
      </c>
      <c r="E763">
        <v>480</v>
      </c>
      <c r="F763" s="2">
        <f>E763/SUM(E:E)*100</f>
        <v>8.0776866124831158E-4</v>
      </c>
      <c r="G763">
        <f>SUMIF(B:B,B763,E:E)</f>
        <v>4363916</v>
      </c>
      <c r="H763" s="2">
        <f>E763/G763*100</f>
        <v>1.0999295128503847E-2</v>
      </c>
      <c r="I763" t="str">
        <f>IF(E763&gt;300000, "MAGGIORE", "")</f>
        <v/>
      </c>
      <c r="L763" s="20"/>
      <c r="M763" s="14"/>
      <c r="N763" s="11"/>
    </row>
    <row r="764" spans="1:14" x14ac:dyDescent="0.2">
      <c r="A764" t="s">
        <v>772</v>
      </c>
      <c r="B764" t="s">
        <v>8</v>
      </c>
      <c r="D764" t="s">
        <v>738</v>
      </c>
      <c r="E764">
        <v>220</v>
      </c>
      <c r="F764" s="2">
        <f>E764/SUM(E:E)*100</f>
        <v>3.7022730307214279E-4</v>
      </c>
      <c r="G764">
        <f>SUMIF(B:B,B764,E:E)</f>
        <v>4363916</v>
      </c>
      <c r="H764" s="2">
        <f>E764/G764*100</f>
        <v>5.0413436005642643E-3</v>
      </c>
      <c r="I764" t="str">
        <f>IF(E764&gt;300000, "MAGGIORE", "")</f>
        <v/>
      </c>
      <c r="L764" s="20"/>
      <c r="M764" s="14"/>
      <c r="N764" s="11"/>
    </row>
    <row r="765" spans="1:14" x14ac:dyDescent="0.2">
      <c r="A765" t="s">
        <v>773</v>
      </c>
      <c r="B765" t="s">
        <v>8</v>
      </c>
      <c r="D765" t="s">
        <v>738</v>
      </c>
      <c r="E765">
        <v>670</v>
      </c>
      <c r="F765" s="2">
        <f>E765/SUM(E:E)*100</f>
        <v>1.1275104229924349E-3</v>
      </c>
      <c r="G765">
        <f>SUMIF(B:B,B765,E:E)</f>
        <v>4363916</v>
      </c>
      <c r="H765" s="2">
        <f>E765/G765*100</f>
        <v>1.5353182783536623E-2</v>
      </c>
      <c r="I765" t="str">
        <f>IF(E765&gt;300000, "MAGGIORE", "")</f>
        <v/>
      </c>
      <c r="L765" s="20"/>
      <c r="M765" s="14"/>
      <c r="N765" s="11"/>
    </row>
    <row r="766" spans="1:14" x14ac:dyDescent="0.2">
      <c r="A766" t="s">
        <v>774</v>
      </c>
      <c r="B766" t="s">
        <v>8</v>
      </c>
      <c r="D766" t="s">
        <v>738</v>
      </c>
      <c r="E766">
        <v>420</v>
      </c>
      <c r="F766" s="2">
        <f>E766/SUM(E:E)*100</f>
        <v>7.0679757859227262E-4</v>
      </c>
      <c r="G766">
        <f>SUMIF(B:B,B766,E:E)</f>
        <v>4363916</v>
      </c>
      <c r="H766" s="2">
        <f>E766/G766*100</f>
        <v>9.6243832374408676E-3</v>
      </c>
      <c r="I766" t="str">
        <f>IF(E766&gt;300000, "MAGGIORE", "")</f>
        <v/>
      </c>
      <c r="L766" s="20"/>
      <c r="M766" s="14"/>
      <c r="N766" s="11"/>
    </row>
    <row r="767" spans="1:14" x14ac:dyDescent="0.2">
      <c r="A767" t="s">
        <v>775</v>
      </c>
      <c r="B767" t="s">
        <v>8</v>
      </c>
      <c r="D767" t="s">
        <v>738</v>
      </c>
      <c r="E767">
        <v>226</v>
      </c>
      <c r="F767" s="2">
        <f>E767/SUM(E:E)*100</f>
        <v>3.8032441133774666E-4</v>
      </c>
      <c r="G767">
        <f>SUMIF(B:B,B767,E:E)</f>
        <v>4363916</v>
      </c>
      <c r="H767" s="2">
        <f>E767/G767*100</f>
        <v>5.1788347896705618E-3</v>
      </c>
      <c r="I767" t="str">
        <f>IF(E767&gt;300000, "MAGGIORE", "")</f>
        <v/>
      </c>
      <c r="L767" s="20"/>
      <c r="M767" s="14"/>
      <c r="N767" s="11"/>
    </row>
    <row r="768" spans="1:14" x14ac:dyDescent="0.2">
      <c r="A768" t="s">
        <v>776</v>
      </c>
      <c r="B768" t="s">
        <v>8</v>
      </c>
      <c r="D768" t="s">
        <v>738</v>
      </c>
      <c r="E768">
        <v>455</v>
      </c>
      <c r="F768" s="2">
        <f>E768/SUM(E:E)*100</f>
        <v>7.6569737680829537E-4</v>
      </c>
      <c r="G768">
        <f>SUMIF(B:B,B768,E:E)</f>
        <v>4363916</v>
      </c>
      <c r="H768" s="2">
        <f>E768/G768*100</f>
        <v>1.0426415173894274E-2</v>
      </c>
      <c r="I768" t="str">
        <f>IF(E768&gt;300000, "MAGGIORE", "")</f>
        <v/>
      </c>
      <c r="L768" s="20"/>
      <c r="M768" s="14"/>
      <c r="N768" s="11"/>
    </row>
    <row r="769" spans="1:14" x14ac:dyDescent="0.2">
      <c r="A769" t="s">
        <v>777</v>
      </c>
      <c r="B769" t="s">
        <v>8</v>
      </c>
      <c r="D769" t="s">
        <v>738</v>
      </c>
      <c r="E769">
        <v>1286</v>
      </c>
      <c r="F769" s="2">
        <f>E769/SUM(E:E)*100</f>
        <v>2.1641468715944347E-3</v>
      </c>
      <c r="G769">
        <f>SUMIF(B:B,B769,E:E)</f>
        <v>4363916</v>
      </c>
      <c r="H769" s="2">
        <f>E769/G769*100</f>
        <v>2.9468944865116559E-2</v>
      </c>
      <c r="I769" t="str">
        <f>IF(E769&gt;300000, "MAGGIORE", "")</f>
        <v/>
      </c>
      <c r="L769" s="20"/>
      <c r="M769" s="14"/>
      <c r="N769" s="11"/>
    </row>
    <row r="770" spans="1:14" x14ac:dyDescent="0.2">
      <c r="A770" t="s">
        <v>778</v>
      </c>
      <c r="B770" t="s">
        <v>8</v>
      </c>
      <c r="D770" t="s">
        <v>738</v>
      </c>
      <c r="E770">
        <v>316</v>
      </c>
      <c r="F770" s="2">
        <f>E770/SUM(E:E)*100</f>
        <v>5.317810353218051E-4</v>
      </c>
      <c r="G770">
        <f>SUMIF(B:B,B770,E:E)</f>
        <v>4363916</v>
      </c>
      <c r="H770" s="2">
        <f>E770/G770*100</f>
        <v>7.2412026262650333E-3</v>
      </c>
      <c r="I770" t="str">
        <f>IF(E770&gt;300000, "MAGGIORE", "")</f>
        <v/>
      </c>
      <c r="L770" s="20"/>
      <c r="M770" s="14"/>
      <c r="N770" s="11"/>
    </row>
    <row r="771" spans="1:14" x14ac:dyDescent="0.2">
      <c r="A771" t="s">
        <v>779</v>
      </c>
      <c r="B771" t="s">
        <v>8</v>
      </c>
      <c r="D771" t="s">
        <v>738</v>
      </c>
      <c r="E771">
        <v>1564</v>
      </c>
      <c r="F771" s="2">
        <f>E771/SUM(E:E)*100</f>
        <v>2.631979554567415E-3</v>
      </c>
      <c r="G771">
        <f>SUMIF(B:B,B771,E:E)</f>
        <v>4363916</v>
      </c>
      <c r="H771" s="2">
        <f>E771/G771*100</f>
        <v>3.5839369960375039E-2</v>
      </c>
      <c r="I771" t="str">
        <f>IF(E771&gt;300000, "MAGGIORE", "")</f>
        <v/>
      </c>
      <c r="L771" s="20"/>
      <c r="M771" s="14"/>
      <c r="N771" s="11"/>
    </row>
    <row r="772" spans="1:14" x14ac:dyDescent="0.2">
      <c r="A772" t="s">
        <v>780</v>
      </c>
      <c r="B772" t="s">
        <v>8</v>
      </c>
      <c r="D772" t="s">
        <v>738</v>
      </c>
      <c r="E772">
        <v>205</v>
      </c>
      <c r="F772" s="2">
        <f>E772/SUM(E:E)*100</f>
        <v>3.4498453240813305E-4</v>
      </c>
      <c r="G772">
        <f>SUMIF(B:B,B772,E:E)</f>
        <v>4363916</v>
      </c>
      <c r="H772" s="2">
        <f>E772/G772*100</f>
        <v>4.6976156277985185E-3</v>
      </c>
      <c r="I772" t="str">
        <f>IF(E772&gt;300000, "MAGGIORE", "")</f>
        <v/>
      </c>
      <c r="L772" s="20"/>
      <c r="M772" s="14"/>
      <c r="N772" s="11"/>
    </row>
    <row r="773" spans="1:14" x14ac:dyDescent="0.2">
      <c r="A773" t="s">
        <v>781</v>
      </c>
      <c r="B773" t="s">
        <v>8</v>
      </c>
      <c r="D773" t="s">
        <v>738</v>
      </c>
      <c r="E773">
        <v>323</v>
      </c>
      <c r="F773" s="2">
        <f>E773/SUM(E:E)*100</f>
        <v>5.4356099496500969E-4</v>
      </c>
      <c r="G773">
        <f>SUMIF(B:B,B773,E:E)</f>
        <v>4363916</v>
      </c>
      <c r="H773" s="2">
        <f>E773/G773*100</f>
        <v>7.4016090135557147E-3</v>
      </c>
      <c r="I773" t="str">
        <f>IF(E773&gt;300000, "MAGGIORE", "")</f>
        <v/>
      </c>
      <c r="L773" s="20"/>
      <c r="M773" s="14"/>
      <c r="N773" s="11"/>
    </row>
    <row r="774" spans="1:14" x14ac:dyDescent="0.2">
      <c r="A774" t="s">
        <v>782</v>
      </c>
      <c r="B774" t="s">
        <v>8</v>
      </c>
      <c r="D774" t="s">
        <v>738</v>
      </c>
      <c r="E774">
        <v>288</v>
      </c>
      <c r="F774" s="2">
        <f>E774/SUM(E:E)*100</f>
        <v>4.8466119674898689E-4</v>
      </c>
      <c r="G774">
        <f>SUMIF(B:B,B774,E:E)</f>
        <v>4363916</v>
      </c>
      <c r="H774" s="2">
        <f>E774/G774*100</f>
        <v>6.5995770771023095E-3</v>
      </c>
      <c r="I774" t="str">
        <f>IF(E774&gt;300000, "MAGGIORE", "")</f>
        <v/>
      </c>
      <c r="L774" s="20"/>
      <c r="M774" s="14"/>
      <c r="N774" s="11"/>
    </row>
    <row r="775" spans="1:14" x14ac:dyDescent="0.2">
      <c r="A775" t="s">
        <v>783</v>
      </c>
      <c r="B775" t="s">
        <v>8</v>
      </c>
      <c r="D775" t="s">
        <v>738</v>
      </c>
      <c r="E775">
        <v>657</v>
      </c>
      <c r="F775" s="2">
        <f>E775/SUM(E:E)*100</f>
        <v>1.1056333550836263E-3</v>
      </c>
      <c r="G775">
        <f>SUMIF(B:B,B775,E:E)</f>
        <v>4363916</v>
      </c>
      <c r="H775" s="2">
        <f>E775/G775*100</f>
        <v>1.5055285207139644E-2</v>
      </c>
      <c r="I775" t="str">
        <f>IF(E775&gt;300000, "MAGGIORE", "")</f>
        <v/>
      </c>
      <c r="L775" s="20"/>
      <c r="M775" s="14"/>
      <c r="N775" s="11"/>
    </row>
    <row r="776" spans="1:14" x14ac:dyDescent="0.2">
      <c r="A776" t="s">
        <v>784</v>
      </c>
      <c r="B776" t="s">
        <v>8</v>
      </c>
      <c r="D776" t="s">
        <v>738</v>
      </c>
      <c r="E776">
        <v>576</v>
      </c>
      <c r="F776" s="2">
        <f>E776/SUM(E:E)*100</f>
        <v>9.6932239349797379E-4</v>
      </c>
      <c r="G776">
        <f>SUMIF(B:B,B776,E:E)</f>
        <v>4363916</v>
      </c>
      <c r="H776" s="2">
        <f>E776/G776*100</f>
        <v>1.3199154154204619E-2</v>
      </c>
      <c r="I776" t="str">
        <f>IF(E776&gt;300000, "MAGGIORE", "")</f>
        <v/>
      </c>
      <c r="L776" s="20"/>
      <c r="M776" s="14"/>
      <c r="N776" s="11"/>
    </row>
    <row r="777" spans="1:14" x14ac:dyDescent="0.2">
      <c r="A777" t="s">
        <v>785</v>
      </c>
      <c r="B777" t="s">
        <v>8</v>
      </c>
      <c r="D777" t="s">
        <v>738</v>
      </c>
      <c r="E777">
        <v>541</v>
      </c>
      <c r="F777" s="2">
        <f>E777/SUM(E:E)*100</f>
        <v>9.1042259528195126E-4</v>
      </c>
      <c r="G777">
        <f>SUMIF(B:B,B777,E:E)</f>
        <v>4363916</v>
      </c>
      <c r="H777" s="2">
        <f>E777/G777*100</f>
        <v>1.2397122217751213E-2</v>
      </c>
      <c r="I777" t="str">
        <f>IF(E777&gt;300000, "MAGGIORE", "")</f>
        <v/>
      </c>
      <c r="L777" s="20"/>
      <c r="M777" s="14"/>
      <c r="N777" s="11"/>
    </row>
    <row r="778" spans="1:14" x14ac:dyDescent="0.2">
      <c r="A778" t="s">
        <v>786</v>
      </c>
      <c r="B778" t="s">
        <v>8</v>
      </c>
      <c r="D778" t="s">
        <v>738</v>
      </c>
      <c r="E778">
        <v>5969</v>
      </c>
      <c r="F778" s="2">
        <f>E778/SUM(E:E)*100</f>
        <v>1.0044939872898275E-2</v>
      </c>
      <c r="G778">
        <f>SUMIF(B:B,B778,E:E)</f>
        <v>4363916</v>
      </c>
      <c r="H778" s="2">
        <f>E778/G778*100</f>
        <v>0.13678081796258224</v>
      </c>
      <c r="I778" t="str">
        <f>IF(E778&gt;300000, "MAGGIORE", "")</f>
        <v/>
      </c>
      <c r="L778" s="20"/>
      <c r="M778" s="14"/>
      <c r="N778" s="11"/>
    </row>
    <row r="779" spans="1:14" x14ac:dyDescent="0.2">
      <c r="A779" t="s">
        <v>787</v>
      </c>
      <c r="B779" t="s">
        <v>8</v>
      </c>
      <c r="D779" t="s">
        <v>738</v>
      </c>
      <c r="E779">
        <v>528</v>
      </c>
      <c r="F779" s="2">
        <f>E779/SUM(E:E)*100</f>
        <v>8.8854552737314258E-4</v>
      </c>
      <c r="G779">
        <f>SUMIF(B:B,B779,E:E)</f>
        <v>4363916</v>
      </c>
      <c r="H779" s="2">
        <f>E779/G779*100</f>
        <v>1.2099224641354232E-2</v>
      </c>
      <c r="I779" t="str">
        <f>IF(E779&gt;300000, "MAGGIORE", "")</f>
        <v/>
      </c>
      <c r="L779" s="20"/>
      <c r="M779" s="14"/>
      <c r="N779" s="11"/>
    </row>
    <row r="780" spans="1:14" x14ac:dyDescent="0.2">
      <c r="A780" t="s">
        <v>788</v>
      </c>
      <c r="B780" t="s">
        <v>8</v>
      </c>
      <c r="D780" t="s">
        <v>738</v>
      </c>
      <c r="E780">
        <v>1044</v>
      </c>
      <c r="F780" s="2">
        <f>E780/SUM(E:E)*100</f>
        <v>1.7568968382150776E-3</v>
      </c>
      <c r="G780">
        <f>SUMIF(B:B,B780,E:E)</f>
        <v>4363916</v>
      </c>
      <c r="H780" s="2">
        <f>E780/G780*100</f>
        <v>2.3923466904495871E-2</v>
      </c>
      <c r="I780" t="str">
        <f>IF(E780&gt;300000, "MAGGIORE", "")</f>
        <v/>
      </c>
      <c r="L780" s="20"/>
      <c r="M780" s="14"/>
      <c r="N780" s="11"/>
    </row>
    <row r="781" spans="1:14" x14ac:dyDescent="0.2">
      <c r="A781" t="s">
        <v>789</v>
      </c>
      <c r="B781" t="s">
        <v>8</v>
      </c>
      <c r="D781" t="s">
        <v>738</v>
      </c>
      <c r="E781">
        <v>1602</v>
      </c>
      <c r="F781" s="2">
        <f>E781/SUM(E:E)*100</f>
        <v>2.6959279069162399E-3</v>
      </c>
      <c r="G781">
        <f>SUMIF(B:B,B781,E:E)</f>
        <v>4363916</v>
      </c>
      <c r="H781" s="2">
        <f>E781/G781*100</f>
        <v>3.6710147491381594E-2</v>
      </c>
      <c r="I781" t="str">
        <f>IF(E781&gt;300000, "MAGGIORE", "")</f>
        <v/>
      </c>
      <c r="L781" s="20"/>
      <c r="M781" s="14"/>
      <c r="N781" s="11"/>
    </row>
    <row r="782" spans="1:14" x14ac:dyDescent="0.2">
      <c r="A782" t="s">
        <v>790</v>
      </c>
      <c r="B782" t="s">
        <v>8</v>
      </c>
      <c r="D782" t="s">
        <v>738</v>
      </c>
      <c r="E782">
        <v>566</v>
      </c>
      <c r="F782" s="2">
        <f>E782/SUM(E:E)*100</f>
        <v>9.5249387972196726E-4</v>
      </c>
      <c r="G782">
        <f>SUMIF(B:B,B782,E:E)</f>
        <v>4363916</v>
      </c>
      <c r="H782" s="2">
        <f>E782/G782*100</f>
        <v>1.2970002172360787E-2</v>
      </c>
      <c r="I782" t="str">
        <f>IF(E782&gt;300000, "MAGGIORE", "")</f>
        <v/>
      </c>
      <c r="L782" s="20"/>
      <c r="M782" s="14"/>
      <c r="N782" s="11"/>
    </row>
    <row r="783" spans="1:14" x14ac:dyDescent="0.2">
      <c r="A783" t="s">
        <v>791</v>
      </c>
      <c r="B783" t="s">
        <v>8</v>
      </c>
      <c r="D783" t="s">
        <v>738</v>
      </c>
      <c r="E783">
        <v>731</v>
      </c>
      <c r="F783" s="2">
        <f>E783/SUM(E:E)*100</f>
        <v>1.2301643570260745E-3</v>
      </c>
      <c r="G783">
        <f>SUMIF(B:B,B783,E:E)</f>
        <v>4363916</v>
      </c>
      <c r="H783" s="2">
        <f>E783/G783*100</f>
        <v>1.6751009872783988E-2</v>
      </c>
      <c r="I783" t="str">
        <f>IF(E783&gt;300000, "MAGGIORE", "")</f>
        <v/>
      </c>
      <c r="L783" s="20"/>
      <c r="M783" s="14"/>
      <c r="N783" s="11"/>
    </row>
    <row r="784" spans="1:14" x14ac:dyDescent="0.2">
      <c r="A784" t="s">
        <v>792</v>
      </c>
      <c r="B784" t="s">
        <v>8</v>
      </c>
      <c r="D784" t="s">
        <v>738</v>
      </c>
      <c r="E784">
        <v>622</v>
      </c>
      <c r="F784" s="2">
        <f>E784/SUM(E:E)*100</f>
        <v>1.0467335568676037E-3</v>
      </c>
      <c r="G784">
        <f>SUMIF(B:B,B784,E:E)</f>
        <v>4363916</v>
      </c>
      <c r="H784" s="2">
        <f>E784/G784*100</f>
        <v>1.4253253270686236E-2</v>
      </c>
      <c r="I784" t="str">
        <f>IF(E784&gt;300000, "MAGGIORE", "")</f>
        <v/>
      </c>
      <c r="L784" s="20"/>
      <c r="M784" s="14"/>
      <c r="N784" s="11"/>
    </row>
    <row r="785" spans="1:14" x14ac:dyDescent="0.2">
      <c r="A785" t="s">
        <v>793</v>
      </c>
      <c r="B785" t="s">
        <v>8</v>
      </c>
      <c r="D785" t="s">
        <v>738</v>
      </c>
      <c r="E785">
        <v>618</v>
      </c>
      <c r="F785" s="2">
        <f>E785/SUM(E:E)*100</f>
        <v>1.0400021513572012E-3</v>
      </c>
      <c r="G785">
        <f>SUMIF(B:B,B785,E:E)</f>
        <v>4363916</v>
      </c>
      <c r="H785" s="2">
        <f>E785/G785*100</f>
        <v>1.4161592477948706E-2</v>
      </c>
      <c r="I785" t="str">
        <f>IF(E785&gt;300000, "MAGGIORE", "")</f>
        <v/>
      </c>
      <c r="L785" s="20"/>
      <c r="M785" s="14"/>
      <c r="N785" s="11"/>
    </row>
    <row r="786" spans="1:14" x14ac:dyDescent="0.2">
      <c r="A786" t="s">
        <v>794</v>
      </c>
      <c r="B786" t="s">
        <v>8</v>
      </c>
      <c r="D786" t="s">
        <v>738</v>
      </c>
      <c r="E786">
        <v>2276</v>
      </c>
      <c r="F786" s="2">
        <f>E786/SUM(E:E)*100</f>
        <v>3.8301697354190777E-3</v>
      </c>
      <c r="G786">
        <f>SUMIF(B:B,B786,E:E)</f>
        <v>4363916</v>
      </c>
      <c r="H786" s="2">
        <f>E786/G786*100</f>
        <v>5.2154991067655747E-2</v>
      </c>
      <c r="I786" t="str">
        <f>IF(E786&gt;300000, "MAGGIORE", "")</f>
        <v/>
      </c>
      <c r="L786" s="20"/>
      <c r="M786" s="14"/>
      <c r="N786" s="11"/>
    </row>
    <row r="787" spans="1:14" x14ac:dyDescent="0.2">
      <c r="A787" t="s">
        <v>795</v>
      </c>
      <c r="B787" t="s">
        <v>8</v>
      </c>
      <c r="D787" t="s">
        <v>738</v>
      </c>
      <c r="E787">
        <v>2121</v>
      </c>
      <c r="F787" s="2">
        <f>E787/SUM(E:E)*100</f>
        <v>3.5693277718909762E-3</v>
      </c>
      <c r="G787">
        <f>SUMIF(B:B,B787,E:E)</f>
        <v>4363916</v>
      </c>
      <c r="H787" s="2">
        <f>E787/G787*100</f>
        <v>4.8603135349076378E-2</v>
      </c>
      <c r="I787" t="str">
        <f>IF(E787&gt;300000, "MAGGIORE", "")</f>
        <v/>
      </c>
      <c r="L787" s="20"/>
      <c r="M787" s="14"/>
      <c r="N787" s="11"/>
    </row>
    <row r="788" spans="1:14" x14ac:dyDescent="0.2">
      <c r="A788" t="s">
        <v>796</v>
      </c>
      <c r="B788" t="s">
        <v>8</v>
      </c>
      <c r="D788" t="s">
        <v>738</v>
      </c>
      <c r="E788">
        <v>337</v>
      </c>
      <c r="F788" s="2">
        <f>E788/SUM(E:E)*100</f>
        <v>5.6712091425141877E-4</v>
      </c>
      <c r="G788">
        <f>SUMIF(B:B,B788,E:E)</f>
        <v>4363916</v>
      </c>
      <c r="H788" s="2">
        <f>E788/G788*100</f>
        <v>7.7224217881370774E-3</v>
      </c>
      <c r="I788" t="str">
        <f>IF(E788&gt;300000, "MAGGIORE", "")</f>
        <v/>
      </c>
      <c r="L788" s="20"/>
      <c r="M788" s="14"/>
      <c r="N788" s="11"/>
    </row>
    <row r="789" spans="1:14" x14ac:dyDescent="0.2">
      <c r="A789" t="s">
        <v>797</v>
      </c>
      <c r="B789" t="s">
        <v>8</v>
      </c>
      <c r="D789" t="s">
        <v>738</v>
      </c>
      <c r="E789">
        <v>307</v>
      </c>
      <c r="F789" s="2">
        <f>E789/SUM(E:E)*100</f>
        <v>5.1663537292339929E-4</v>
      </c>
      <c r="G789">
        <f>SUMIF(B:B,B789,E:E)</f>
        <v>4363916</v>
      </c>
      <c r="H789" s="2">
        <f>E789/G789*100</f>
        <v>7.0349658426055867E-3</v>
      </c>
      <c r="I789" t="str">
        <f>IF(E789&gt;300000, "MAGGIORE", "")</f>
        <v/>
      </c>
      <c r="L789" s="20"/>
      <c r="M789" s="14"/>
      <c r="N789" s="11"/>
    </row>
    <row r="790" spans="1:14" x14ac:dyDescent="0.2">
      <c r="A790" t="s">
        <v>798</v>
      </c>
      <c r="B790" t="s">
        <v>8</v>
      </c>
      <c r="D790" t="s">
        <v>738</v>
      </c>
      <c r="E790">
        <v>405</v>
      </c>
      <c r="F790" s="2">
        <f>E790/SUM(E:E)*100</f>
        <v>6.8155480792826283E-4</v>
      </c>
      <c r="G790">
        <f>SUMIF(B:B,B790,E:E)</f>
        <v>4363916</v>
      </c>
      <c r="H790" s="2">
        <f>E790/G790*100</f>
        <v>9.2806552646751209E-3</v>
      </c>
      <c r="I790" t="str">
        <f>IF(E790&gt;300000, "MAGGIORE", "")</f>
        <v/>
      </c>
      <c r="L790" s="20"/>
      <c r="M790" s="14"/>
      <c r="N790" s="11"/>
    </row>
    <row r="791" spans="1:14" x14ac:dyDescent="0.2">
      <c r="A791" t="s">
        <v>799</v>
      </c>
      <c r="B791" t="s">
        <v>8</v>
      </c>
      <c r="D791" t="s">
        <v>738</v>
      </c>
      <c r="E791">
        <v>470</v>
      </c>
      <c r="F791" s="2">
        <f>E791/SUM(E:E)*100</f>
        <v>7.9094014747230516E-4</v>
      </c>
      <c r="G791">
        <f>SUMIF(B:B,B791,E:E)</f>
        <v>4363916</v>
      </c>
      <c r="H791" s="2">
        <f>E791/G791*100</f>
        <v>1.0770143146660019E-2</v>
      </c>
      <c r="I791" t="str">
        <f>IF(E791&gt;300000, "MAGGIORE", "")</f>
        <v/>
      </c>
      <c r="L791" s="20"/>
      <c r="M791" s="14"/>
      <c r="N791" s="11"/>
    </row>
    <row r="792" spans="1:14" x14ac:dyDescent="0.2">
      <c r="A792" t="s">
        <v>800</v>
      </c>
      <c r="B792" t="s">
        <v>8</v>
      </c>
      <c r="D792" t="s">
        <v>738</v>
      </c>
      <c r="E792">
        <v>221</v>
      </c>
      <c r="F792" s="2">
        <f>E792/SUM(E:E)*100</f>
        <v>3.7191015444974345E-4</v>
      </c>
      <c r="G792">
        <f>SUMIF(B:B,B792,E:E)</f>
        <v>4363916</v>
      </c>
      <c r="H792" s="2">
        <f>E792/G792*100</f>
        <v>5.0642587987486465E-3</v>
      </c>
      <c r="I792" t="str">
        <f>IF(E792&gt;300000, "MAGGIORE", "")</f>
        <v/>
      </c>
      <c r="L792" s="20"/>
      <c r="M792" s="14"/>
      <c r="N792" s="11"/>
    </row>
    <row r="793" spans="1:14" x14ac:dyDescent="0.2">
      <c r="A793" t="s">
        <v>801</v>
      </c>
      <c r="B793" t="s">
        <v>8</v>
      </c>
      <c r="D793" t="s">
        <v>738</v>
      </c>
      <c r="E793">
        <v>1153</v>
      </c>
      <c r="F793" s="2">
        <f>E793/SUM(E:E)*100</f>
        <v>1.9403276383735486E-3</v>
      </c>
      <c r="G793">
        <f>SUMIF(B:B,B793,E:E)</f>
        <v>4363916</v>
      </c>
      <c r="H793" s="2">
        <f>E793/G793*100</f>
        <v>2.6421223506593618E-2</v>
      </c>
      <c r="I793" t="str">
        <f>IF(E793&gt;300000, "MAGGIORE", "")</f>
        <v/>
      </c>
      <c r="L793" s="20"/>
      <c r="M793" s="14"/>
      <c r="N793" s="11"/>
    </row>
    <row r="794" spans="1:14" x14ac:dyDescent="0.2">
      <c r="A794" t="s">
        <v>802</v>
      </c>
      <c r="B794" t="s">
        <v>8</v>
      </c>
      <c r="D794" t="s">
        <v>738</v>
      </c>
      <c r="E794">
        <v>2343</v>
      </c>
      <c r="F794" s="2">
        <f>E794/SUM(E:E)*100</f>
        <v>3.9429207777183202E-3</v>
      </c>
      <c r="G794">
        <f>SUMIF(B:B,B794,E:E)</f>
        <v>4363916</v>
      </c>
      <c r="H794" s="2">
        <f>E794/G794*100</f>
        <v>5.3690309346009407E-2</v>
      </c>
      <c r="I794" t="str">
        <f>IF(E794&gt;300000, "MAGGIORE", "")</f>
        <v/>
      </c>
      <c r="L794" s="20"/>
      <c r="M794" s="14"/>
      <c r="N794" s="11"/>
    </row>
    <row r="795" spans="1:14" x14ac:dyDescent="0.2">
      <c r="A795" t="s">
        <v>803</v>
      </c>
      <c r="B795" t="s">
        <v>8</v>
      </c>
      <c r="D795" t="s">
        <v>738</v>
      </c>
      <c r="E795">
        <v>1026</v>
      </c>
      <c r="F795" s="2">
        <f>E795/SUM(E:E)*100</f>
        <v>1.726605513418266E-3</v>
      </c>
      <c r="G795">
        <f>SUMIF(B:B,B795,E:E)</f>
        <v>4363916</v>
      </c>
      <c r="H795" s="2">
        <f>E795/G795*100</f>
        <v>2.3510993337176978E-2</v>
      </c>
      <c r="I795" t="str">
        <f>IF(E795&gt;300000, "MAGGIORE", "")</f>
        <v/>
      </c>
      <c r="L795" s="20"/>
      <c r="M795" s="14"/>
      <c r="N795" s="11"/>
    </row>
    <row r="796" spans="1:14" x14ac:dyDescent="0.2">
      <c r="A796" t="s">
        <v>804</v>
      </c>
      <c r="B796" t="s">
        <v>8</v>
      </c>
      <c r="D796" t="s">
        <v>738</v>
      </c>
      <c r="E796">
        <v>1006</v>
      </c>
      <c r="F796" s="2">
        <f>E796/SUM(E:E)*100</f>
        <v>1.6929484858662532E-3</v>
      </c>
      <c r="G796">
        <f>SUMIF(B:B,B796,E:E)</f>
        <v>4363916</v>
      </c>
      <c r="H796" s="2">
        <f>E796/G796*100</f>
        <v>2.3052689373489317E-2</v>
      </c>
      <c r="I796" t="str">
        <f>IF(E796&gt;300000, "MAGGIORE", "")</f>
        <v/>
      </c>
      <c r="L796" s="20"/>
      <c r="M796" s="14"/>
      <c r="N796" s="11"/>
    </row>
    <row r="797" spans="1:14" x14ac:dyDescent="0.2">
      <c r="A797" t="s">
        <v>805</v>
      </c>
      <c r="B797" t="s">
        <v>8</v>
      </c>
      <c r="D797" t="s">
        <v>738</v>
      </c>
      <c r="E797">
        <v>3184</v>
      </c>
      <c r="F797" s="2">
        <f>E797/SUM(E:E)*100</f>
        <v>5.3581987862804667E-3</v>
      </c>
      <c r="G797">
        <f>SUMIF(B:B,B797,E:E)</f>
        <v>4363916</v>
      </c>
      <c r="H797" s="2">
        <f>E797/G797*100</f>
        <v>7.2961991019075523E-2</v>
      </c>
      <c r="I797" t="str">
        <f>IF(E797&gt;300000, "MAGGIORE", "")</f>
        <v/>
      </c>
      <c r="L797" s="20"/>
      <c r="M797" s="14"/>
      <c r="N797" s="11"/>
    </row>
    <row r="798" spans="1:14" x14ac:dyDescent="0.2">
      <c r="A798" t="s">
        <v>806</v>
      </c>
      <c r="B798" t="s">
        <v>8</v>
      </c>
      <c r="D798" t="s">
        <v>738</v>
      </c>
      <c r="E798">
        <v>878</v>
      </c>
      <c r="F798" s="2">
        <f>E798/SUM(E:E)*100</f>
        <v>1.4775435095333699E-3</v>
      </c>
      <c r="G798">
        <f>SUMIF(B:B,B798,E:E)</f>
        <v>4363916</v>
      </c>
      <c r="H798" s="2">
        <f>E798/G798*100</f>
        <v>2.0119544005888289E-2</v>
      </c>
      <c r="I798" t="str">
        <f>IF(E798&gt;300000, "MAGGIORE", "")</f>
        <v/>
      </c>
      <c r="L798" s="20"/>
      <c r="M798" s="14"/>
      <c r="N798" s="11"/>
    </row>
    <row r="799" spans="1:14" x14ac:dyDescent="0.2">
      <c r="A799" t="s">
        <v>807</v>
      </c>
      <c r="B799" t="s">
        <v>8</v>
      </c>
      <c r="D799" t="s">
        <v>738</v>
      </c>
      <c r="E799">
        <v>951</v>
      </c>
      <c r="F799" s="2">
        <f>E799/SUM(E:E)*100</f>
        <v>1.6003916600982172E-3</v>
      </c>
      <c r="G799">
        <f>SUMIF(B:B,B799,E:E)</f>
        <v>4363916</v>
      </c>
      <c r="H799" s="2">
        <f>E799/G799*100</f>
        <v>2.179235347334825E-2</v>
      </c>
      <c r="I799" t="str">
        <f>IF(E799&gt;300000, "MAGGIORE", "")</f>
        <v/>
      </c>
      <c r="L799" s="20"/>
      <c r="M799" s="14"/>
      <c r="N799" s="11"/>
    </row>
    <row r="800" spans="1:14" x14ac:dyDescent="0.2">
      <c r="A800" t="s">
        <v>808</v>
      </c>
      <c r="B800" t="s">
        <v>8</v>
      </c>
      <c r="D800" t="s">
        <v>738</v>
      </c>
      <c r="E800">
        <v>347</v>
      </c>
      <c r="F800" s="2">
        <f>E800/SUM(E:E)*100</f>
        <v>5.839494280274253E-4</v>
      </c>
      <c r="G800">
        <f>SUMIF(B:B,B800,E:E)</f>
        <v>4363916</v>
      </c>
      <c r="H800" s="2">
        <f>E800/G800*100</f>
        <v>7.9515737699809071E-3</v>
      </c>
      <c r="I800" t="str">
        <f>IF(E800&gt;300000, "MAGGIORE", "")</f>
        <v/>
      </c>
      <c r="L800" s="20"/>
      <c r="M800" s="14"/>
      <c r="N800" s="11"/>
    </row>
    <row r="801" spans="1:14" x14ac:dyDescent="0.2">
      <c r="A801" t="s">
        <v>809</v>
      </c>
      <c r="B801" t="s">
        <v>8</v>
      </c>
      <c r="D801" t="s">
        <v>738</v>
      </c>
      <c r="E801">
        <v>904</v>
      </c>
      <c r="F801" s="2">
        <f>E801/SUM(E:E)*100</f>
        <v>1.5212976453509866E-3</v>
      </c>
      <c r="G801">
        <f>SUMIF(B:B,B801,E:E)</f>
        <v>4363916</v>
      </c>
      <c r="H801" s="2">
        <f>E801/G801*100</f>
        <v>2.0715339158682247E-2</v>
      </c>
      <c r="I801" t="str">
        <f>IF(E801&gt;300000, "MAGGIORE", "")</f>
        <v/>
      </c>
      <c r="L801" s="20"/>
      <c r="M801" s="14"/>
      <c r="N801" s="11"/>
    </row>
    <row r="802" spans="1:14" x14ac:dyDescent="0.2">
      <c r="A802" t="s">
        <v>810</v>
      </c>
      <c r="B802" t="s">
        <v>8</v>
      </c>
      <c r="D802" t="s">
        <v>738</v>
      </c>
      <c r="E802">
        <v>788</v>
      </c>
      <c r="F802" s="2">
        <f>E802/SUM(E:E)*100</f>
        <v>1.3260868855493116E-3</v>
      </c>
      <c r="G802">
        <f>SUMIF(B:B,B802,E:E)</f>
        <v>4363916</v>
      </c>
      <c r="H802" s="2">
        <f>E802/G802*100</f>
        <v>1.805717616929382E-2</v>
      </c>
      <c r="I802" t="str">
        <f>IF(E802&gt;300000, "MAGGIORE", "")</f>
        <v/>
      </c>
      <c r="L802" s="20"/>
      <c r="M802" s="14"/>
      <c r="N802" s="11"/>
    </row>
    <row r="803" spans="1:14" x14ac:dyDescent="0.2">
      <c r="A803" t="s">
        <v>811</v>
      </c>
      <c r="B803" t="s">
        <v>8</v>
      </c>
      <c r="D803" t="s">
        <v>738</v>
      </c>
      <c r="E803">
        <v>1380</v>
      </c>
      <c r="F803" s="2">
        <f>E803/SUM(E:E)*100</f>
        <v>2.3223349010888955E-3</v>
      </c>
      <c r="G803">
        <f>SUMIF(B:B,B803,E:E)</f>
        <v>4363916</v>
      </c>
      <c r="H803" s="2">
        <f>E803/G803*100</f>
        <v>3.1622973494448564E-2</v>
      </c>
      <c r="I803" t="str">
        <f>IF(E803&gt;300000, "MAGGIORE", "")</f>
        <v/>
      </c>
      <c r="L803" s="20"/>
      <c r="M803" s="14"/>
      <c r="N803" s="11"/>
    </row>
    <row r="804" spans="1:14" x14ac:dyDescent="0.2">
      <c r="A804" t="s">
        <v>812</v>
      </c>
      <c r="B804" t="s">
        <v>8</v>
      </c>
      <c r="D804" t="s">
        <v>738</v>
      </c>
      <c r="E804">
        <v>2264</v>
      </c>
      <c r="F804" s="2">
        <f>E804/SUM(E:E)*100</f>
        <v>3.809975518887869E-3</v>
      </c>
      <c r="G804">
        <f>SUMIF(B:B,B804,E:E)</f>
        <v>4363916</v>
      </c>
      <c r="H804" s="2">
        <f>E804/G804*100</f>
        <v>5.1880008689443147E-2</v>
      </c>
      <c r="I804" t="str">
        <f>IF(E804&gt;300000, "MAGGIORE", "")</f>
        <v/>
      </c>
      <c r="L804" s="20"/>
      <c r="M804" s="14"/>
      <c r="N804" s="11"/>
    </row>
    <row r="805" spans="1:14" x14ac:dyDescent="0.2">
      <c r="A805" t="s">
        <v>813</v>
      </c>
      <c r="B805" t="s">
        <v>8</v>
      </c>
      <c r="D805" t="s">
        <v>738</v>
      </c>
      <c r="E805">
        <v>1162</v>
      </c>
      <c r="F805" s="2">
        <f>E805/SUM(E:E)*100</f>
        <v>1.9554733007719543E-3</v>
      </c>
      <c r="G805">
        <f>SUMIF(B:B,B805,E:E)</f>
        <v>4363916</v>
      </c>
      <c r="H805" s="2">
        <f>E805/G805*100</f>
        <v>2.6627460290253067E-2</v>
      </c>
      <c r="I805" t="str">
        <f>IF(E805&gt;300000, "MAGGIORE", "")</f>
        <v/>
      </c>
      <c r="L805" s="20"/>
      <c r="M805" s="14"/>
      <c r="N805" s="11"/>
    </row>
    <row r="806" spans="1:14" x14ac:dyDescent="0.2">
      <c r="A806" t="s">
        <v>814</v>
      </c>
      <c r="B806" t="s">
        <v>8</v>
      </c>
      <c r="D806" t="s">
        <v>738</v>
      </c>
      <c r="E806">
        <v>212</v>
      </c>
      <c r="F806" s="2">
        <f>E806/SUM(E:E)*100</f>
        <v>3.5676449205133758E-4</v>
      </c>
      <c r="G806">
        <f>SUMIF(B:B,B806,E:E)</f>
        <v>4363916</v>
      </c>
      <c r="H806" s="2">
        <f>E806/G806*100</f>
        <v>4.8580220150891999E-3</v>
      </c>
      <c r="I806" t="str">
        <f>IF(E806&gt;300000, "MAGGIORE", "")</f>
        <v/>
      </c>
      <c r="L806" s="20"/>
      <c r="M806" s="14"/>
      <c r="N806" s="11"/>
    </row>
    <row r="807" spans="1:14" x14ac:dyDescent="0.2">
      <c r="A807" t="s">
        <v>815</v>
      </c>
      <c r="B807" t="s">
        <v>8</v>
      </c>
      <c r="D807" t="s">
        <v>738</v>
      </c>
      <c r="E807">
        <v>10372</v>
      </c>
      <c r="F807" s="2">
        <f>E807/SUM(E:E)*100</f>
        <v>1.7454534488473932E-2</v>
      </c>
      <c r="G807">
        <f>SUMIF(B:B,B807,E:E)</f>
        <v>4363916</v>
      </c>
      <c r="H807" s="2">
        <f>E807/G807*100</f>
        <v>0.23767643556842064</v>
      </c>
      <c r="I807" t="str">
        <f>IF(E807&gt;300000, "MAGGIORE", "")</f>
        <v/>
      </c>
      <c r="L807" s="20"/>
      <c r="M807" s="14"/>
      <c r="N807" s="11"/>
    </row>
    <row r="808" spans="1:14" x14ac:dyDescent="0.2">
      <c r="A808" t="s">
        <v>816</v>
      </c>
      <c r="B808" t="s">
        <v>8</v>
      </c>
      <c r="D808" t="s">
        <v>738</v>
      </c>
      <c r="E808">
        <v>90</v>
      </c>
      <c r="F808" s="2">
        <f>E808/SUM(E:E)*100</f>
        <v>1.5145662398405841E-4</v>
      </c>
      <c r="G808">
        <f>SUMIF(B:B,B808,E:E)</f>
        <v>4363916</v>
      </c>
      <c r="H808" s="2">
        <f>E808/G808*100</f>
        <v>2.0623678365944715E-3</v>
      </c>
      <c r="I808" t="str">
        <f>IF(E808&gt;300000, "MAGGIORE", "")</f>
        <v/>
      </c>
      <c r="L808" s="20"/>
      <c r="M808" s="14"/>
      <c r="N808" s="11"/>
    </row>
    <row r="809" spans="1:14" x14ac:dyDescent="0.2">
      <c r="A809" t="s">
        <v>817</v>
      </c>
      <c r="B809" t="s">
        <v>8</v>
      </c>
      <c r="D809" t="s">
        <v>738</v>
      </c>
      <c r="E809">
        <v>443</v>
      </c>
      <c r="F809" s="2">
        <f>E809/SUM(E:E)*100</f>
        <v>7.4550316027708751E-4</v>
      </c>
      <c r="G809">
        <f>SUMIF(B:B,B809,E:E)</f>
        <v>4363916</v>
      </c>
      <c r="H809" s="2">
        <f>E809/G809*100</f>
        <v>1.0151432795681677E-2</v>
      </c>
      <c r="I809" t="str">
        <f>IF(E809&gt;300000, "MAGGIORE", "")</f>
        <v/>
      </c>
      <c r="L809" s="20"/>
      <c r="M809" s="14"/>
      <c r="N809" s="11"/>
    </row>
    <row r="810" spans="1:14" x14ac:dyDescent="0.2">
      <c r="A810" t="s">
        <v>818</v>
      </c>
      <c r="B810" t="s">
        <v>8</v>
      </c>
      <c r="D810" t="s">
        <v>738</v>
      </c>
      <c r="E810">
        <v>516</v>
      </c>
      <c r="F810" s="2">
        <f>E810/SUM(E:E)*100</f>
        <v>8.6835131084193494E-4</v>
      </c>
      <c r="G810">
        <f>SUMIF(B:B,B810,E:E)</f>
        <v>4363916</v>
      </c>
      <c r="H810" s="2">
        <f>E810/G810*100</f>
        <v>1.1824242263141636E-2</v>
      </c>
      <c r="I810" t="str">
        <f>IF(E810&gt;300000, "MAGGIORE", "")</f>
        <v/>
      </c>
      <c r="L810" s="20"/>
      <c r="M810" s="14"/>
      <c r="N810" s="11"/>
    </row>
    <row r="811" spans="1:14" x14ac:dyDescent="0.2">
      <c r="A811" t="s">
        <v>819</v>
      </c>
      <c r="B811" t="s">
        <v>8</v>
      </c>
      <c r="D811" t="s">
        <v>738</v>
      </c>
      <c r="E811">
        <v>612</v>
      </c>
      <c r="F811" s="2">
        <f>E811/SUM(E:E)*100</f>
        <v>1.0299050430915974E-3</v>
      </c>
      <c r="G811">
        <f>SUMIF(B:B,B811,E:E)</f>
        <v>4363916</v>
      </c>
      <c r="H811" s="2">
        <f>E811/G811*100</f>
        <v>1.4024101288842407E-2</v>
      </c>
      <c r="I811" t="str">
        <f>IF(E811&gt;300000, "MAGGIORE", "")</f>
        <v/>
      </c>
      <c r="L811" s="20"/>
      <c r="M811" s="14"/>
      <c r="N811" s="11"/>
    </row>
    <row r="812" spans="1:14" x14ac:dyDescent="0.2">
      <c r="A812" t="s">
        <v>820</v>
      </c>
      <c r="B812" t="s">
        <v>8</v>
      </c>
      <c r="D812" t="s">
        <v>738</v>
      </c>
      <c r="E812">
        <v>221</v>
      </c>
      <c r="F812" s="2">
        <f>E812/SUM(E:E)*100</f>
        <v>3.7191015444974345E-4</v>
      </c>
      <c r="G812">
        <f>SUMIF(B:B,B812,E:E)</f>
        <v>4363916</v>
      </c>
      <c r="H812" s="2">
        <f>E812/G812*100</f>
        <v>5.0642587987486465E-3</v>
      </c>
      <c r="I812" t="str">
        <f>IF(E812&gt;300000, "MAGGIORE", "")</f>
        <v/>
      </c>
      <c r="L812" s="20"/>
      <c r="M812" s="14"/>
      <c r="N812" s="11"/>
    </row>
    <row r="813" spans="1:14" x14ac:dyDescent="0.2">
      <c r="A813" t="s">
        <v>821</v>
      </c>
      <c r="B813" t="s">
        <v>8</v>
      </c>
      <c r="D813" t="s">
        <v>738</v>
      </c>
      <c r="E813">
        <v>680</v>
      </c>
      <c r="F813" s="2">
        <f>E813/SUM(E:E)*100</f>
        <v>1.1443389367684414E-3</v>
      </c>
      <c r="G813">
        <f>SUMIF(B:B,B813,E:E)</f>
        <v>4363916</v>
      </c>
      <c r="H813" s="2">
        <f>E813/G813*100</f>
        <v>1.5582334765380451E-2</v>
      </c>
      <c r="I813" t="str">
        <f>IF(E813&gt;300000, "MAGGIORE", "")</f>
        <v/>
      </c>
      <c r="L813" s="20"/>
      <c r="M813" s="14"/>
      <c r="N813" s="11"/>
    </row>
    <row r="814" spans="1:14" x14ac:dyDescent="0.2">
      <c r="A814" t="s">
        <v>822</v>
      </c>
      <c r="B814" t="s">
        <v>8</v>
      </c>
      <c r="D814" t="s">
        <v>738</v>
      </c>
      <c r="E814">
        <v>1976</v>
      </c>
      <c r="F814" s="2">
        <f>E814/SUM(E:E)*100</f>
        <v>3.3253143221388826E-3</v>
      </c>
      <c r="G814">
        <f>SUMIF(B:B,B814,E:E)</f>
        <v>4363916</v>
      </c>
      <c r="H814" s="2">
        <f>E814/G814*100</f>
        <v>4.5280431612340841E-2</v>
      </c>
      <c r="I814" t="str">
        <f>IF(E814&gt;300000, "MAGGIORE", "")</f>
        <v/>
      </c>
      <c r="L814" s="20"/>
      <c r="M814" s="14"/>
      <c r="N814" s="11"/>
    </row>
    <row r="815" spans="1:14" x14ac:dyDescent="0.2">
      <c r="A815" t="s">
        <v>823</v>
      </c>
      <c r="B815" t="s">
        <v>8</v>
      </c>
      <c r="D815" t="s">
        <v>738</v>
      </c>
      <c r="E815">
        <v>184</v>
      </c>
      <c r="F815" s="2">
        <f>E815/SUM(E:E)*100</f>
        <v>3.0964465347851943E-4</v>
      </c>
      <c r="G815">
        <f>SUMIF(B:B,B815,E:E)</f>
        <v>4363916</v>
      </c>
      <c r="H815" s="2">
        <f>E815/G815*100</f>
        <v>4.2163964659264752E-3</v>
      </c>
      <c r="I815" t="str">
        <f>IF(E815&gt;300000, "MAGGIORE", "")</f>
        <v/>
      </c>
      <c r="L815" s="20"/>
      <c r="M815" s="14"/>
      <c r="N815" s="11"/>
    </row>
    <row r="816" spans="1:14" x14ac:dyDescent="0.2">
      <c r="A816" t="s">
        <v>824</v>
      </c>
      <c r="B816" t="s">
        <v>8</v>
      </c>
      <c r="D816" t="s">
        <v>738</v>
      </c>
      <c r="E816">
        <v>1669</v>
      </c>
      <c r="F816" s="2">
        <f>E816/SUM(E:E)*100</f>
        <v>2.8086789492154833E-3</v>
      </c>
      <c r="G816">
        <f>SUMIF(B:B,B816,E:E)</f>
        <v>4363916</v>
      </c>
      <c r="H816" s="2">
        <f>E816/G816*100</f>
        <v>3.8245465769735261E-2</v>
      </c>
      <c r="I816" t="str">
        <f>IF(E816&gt;300000, "MAGGIORE", "")</f>
        <v/>
      </c>
      <c r="L816" s="20"/>
      <c r="M816" s="14"/>
      <c r="N816" s="11"/>
    </row>
    <row r="817" spans="1:14" x14ac:dyDescent="0.2">
      <c r="A817" t="s">
        <v>825</v>
      </c>
      <c r="B817" t="s">
        <v>8</v>
      </c>
      <c r="D817" t="s">
        <v>738</v>
      </c>
      <c r="E817">
        <v>833</v>
      </c>
      <c r="F817" s="2">
        <f>E817/SUM(E:E)*100</f>
        <v>1.4018151975413405E-3</v>
      </c>
      <c r="G817">
        <f>SUMIF(B:B,B817,E:E)</f>
        <v>4363916</v>
      </c>
      <c r="H817" s="2">
        <f>E817/G817*100</f>
        <v>1.9088360087591055E-2</v>
      </c>
      <c r="I817" t="str">
        <f>IF(E817&gt;300000, "MAGGIORE", "")</f>
        <v/>
      </c>
      <c r="L817" s="20"/>
      <c r="M817" s="14"/>
      <c r="N817" s="11"/>
    </row>
    <row r="818" spans="1:14" x14ac:dyDescent="0.2">
      <c r="A818" t="s">
        <v>826</v>
      </c>
      <c r="B818" t="s">
        <v>8</v>
      </c>
      <c r="D818" t="s">
        <v>738</v>
      </c>
      <c r="E818">
        <v>374</v>
      </c>
      <c r="F818" s="2">
        <f>E818/SUM(E:E)*100</f>
        <v>6.2938641522264274E-4</v>
      </c>
      <c r="G818">
        <f>SUMIF(B:B,B818,E:E)</f>
        <v>4363916</v>
      </c>
      <c r="H818" s="2">
        <f>E818/G818*100</f>
        <v>8.5702841209592488E-3</v>
      </c>
      <c r="I818" t="str">
        <f>IF(E818&gt;300000, "MAGGIORE", "")</f>
        <v/>
      </c>
      <c r="L818" s="20"/>
      <c r="M818" s="14"/>
      <c r="N818" s="11"/>
    </row>
    <row r="819" spans="1:14" x14ac:dyDescent="0.2">
      <c r="A819" t="s">
        <v>827</v>
      </c>
      <c r="B819" t="s">
        <v>8</v>
      </c>
      <c r="D819" t="s">
        <v>738</v>
      </c>
      <c r="E819">
        <v>504</v>
      </c>
      <c r="F819" s="2">
        <f>E819/SUM(E:E)*100</f>
        <v>8.4815709431072708E-4</v>
      </c>
      <c r="G819">
        <f>SUMIF(B:B,B819,E:E)</f>
        <v>4363916</v>
      </c>
      <c r="H819" s="2">
        <f>E819/G819*100</f>
        <v>1.1549259884929041E-2</v>
      </c>
      <c r="I819" t="str">
        <f>IF(E819&gt;300000, "MAGGIORE", "")</f>
        <v/>
      </c>
      <c r="L819" s="20"/>
      <c r="M819" s="14"/>
      <c r="N819" s="11"/>
    </row>
    <row r="820" spans="1:14" x14ac:dyDescent="0.2">
      <c r="A820" t="s">
        <v>828</v>
      </c>
      <c r="B820" t="s">
        <v>8</v>
      </c>
      <c r="D820" t="s">
        <v>738</v>
      </c>
      <c r="E820">
        <v>944</v>
      </c>
      <c r="F820" s="2">
        <f>E820/SUM(E:E)*100</f>
        <v>1.5886117004550125E-3</v>
      </c>
      <c r="G820">
        <f>SUMIF(B:B,B820,E:E)</f>
        <v>4363916</v>
      </c>
      <c r="H820" s="2">
        <f>E820/G820*100</f>
        <v>2.1631947086057569E-2</v>
      </c>
      <c r="I820" t="str">
        <f>IF(E820&gt;300000, "MAGGIORE", "")</f>
        <v/>
      </c>
      <c r="L820" s="20"/>
      <c r="M820" s="14"/>
      <c r="N820" s="11"/>
    </row>
    <row r="821" spans="1:14" x14ac:dyDescent="0.2">
      <c r="A821" t="s">
        <v>829</v>
      </c>
      <c r="B821" t="s">
        <v>8</v>
      </c>
      <c r="D821" t="s">
        <v>738</v>
      </c>
      <c r="E821">
        <v>447</v>
      </c>
      <c r="F821" s="2">
        <f>E821/SUM(E:E)*100</f>
        <v>7.5223456578749005E-4</v>
      </c>
      <c r="G821">
        <f>SUMIF(B:B,B821,E:E)</f>
        <v>4363916</v>
      </c>
      <c r="H821" s="2">
        <f>E821/G821*100</f>
        <v>1.0243093588419209E-2</v>
      </c>
      <c r="I821" t="str">
        <f>IF(E821&gt;300000, "MAGGIORE", "")</f>
        <v/>
      </c>
      <c r="L821" s="20"/>
      <c r="M821" s="14"/>
      <c r="N821" s="11"/>
    </row>
    <row r="822" spans="1:14" x14ac:dyDescent="0.2">
      <c r="A822" t="s">
        <v>830</v>
      </c>
      <c r="B822" t="s">
        <v>8</v>
      </c>
      <c r="D822" t="s">
        <v>738</v>
      </c>
      <c r="E822">
        <v>347</v>
      </c>
      <c r="F822" s="2">
        <f>E822/SUM(E:E)*100</f>
        <v>5.839494280274253E-4</v>
      </c>
      <c r="G822">
        <f>SUMIF(B:B,B822,E:E)</f>
        <v>4363916</v>
      </c>
      <c r="H822" s="2">
        <f>E822/G822*100</f>
        <v>7.9515737699809071E-3</v>
      </c>
      <c r="I822" t="str">
        <f>IF(E822&gt;300000, "MAGGIORE", "")</f>
        <v/>
      </c>
      <c r="L822" s="20"/>
      <c r="M822" s="14"/>
      <c r="N822" s="11"/>
    </row>
    <row r="823" spans="1:14" x14ac:dyDescent="0.2">
      <c r="A823" t="s">
        <v>831</v>
      </c>
      <c r="B823" t="s">
        <v>8</v>
      </c>
      <c r="D823" t="s">
        <v>738</v>
      </c>
      <c r="E823">
        <v>1437</v>
      </c>
      <c r="F823" s="2">
        <f>E823/SUM(E:E)*100</f>
        <v>2.4182574296121324E-3</v>
      </c>
      <c r="G823">
        <f>SUMIF(B:B,B823,E:E)</f>
        <v>4363916</v>
      </c>
      <c r="H823" s="2">
        <f>E823/G823*100</f>
        <v>3.2929139790958399E-2</v>
      </c>
      <c r="I823" t="str">
        <f>IF(E823&gt;300000, "MAGGIORE", "")</f>
        <v/>
      </c>
      <c r="L823" s="20"/>
      <c r="M823" s="14"/>
      <c r="N823" s="11"/>
    </row>
    <row r="824" spans="1:14" x14ac:dyDescent="0.2">
      <c r="A824" t="s">
        <v>832</v>
      </c>
      <c r="B824" t="s">
        <v>8</v>
      </c>
      <c r="D824" t="s">
        <v>738</v>
      </c>
      <c r="E824">
        <v>8373</v>
      </c>
      <c r="F824" s="2">
        <f>E824/SUM(E:E)*100</f>
        <v>1.4090514584650233E-2</v>
      </c>
      <c r="G824">
        <f>SUMIF(B:B,B824,E:E)</f>
        <v>4363916</v>
      </c>
      <c r="H824" s="2">
        <f>E824/G824*100</f>
        <v>0.19186895439783899</v>
      </c>
      <c r="I824" t="str">
        <f>IF(E824&gt;300000, "MAGGIORE", "")</f>
        <v/>
      </c>
      <c r="L824" s="20"/>
      <c r="M824" s="14"/>
      <c r="N824" s="11"/>
    </row>
    <row r="825" spans="1:14" x14ac:dyDescent="0.2">
      <c r="A825" t="s">
        <v>833</v>
      </c>
      <c r="B825" t="s">
        <v>8</v>
      </c>
      <c r="D825" t="s">
        <v>738</v>
      </c>
      <c r="E825">
        <v>131</v>
      </c>
      <c r="F825" s="2">
        <f>E825/SUM(E:E)*100</f>
        <v>2.2045353046568503E-4</v>
      </c>
      <c r="G825">
        <f>SUMIF(B:B,B825,E:E)</f>
        <v>4363916</v>
      </c>
      <c r="H825" s="2">
        <f>E825/G825*100</f>
        <v>3.001890962154175E-3</v>
      </c>
      <c r="I825" t="str">
        <f>IF(E825&gt;300000, "MAGGIORE", "")</f>
        <v/>
      </c>
      <c r="L825" s="20"/>
      <c r="M825" s="14"/>
      <c r="N825" s="11"/>
    </row>
    <row r="826" spans="1:14" x14ac:dyDescent="0.2">
      <c r="A826" t="s">
        <v>834</v>
      </c>
      <c r="B826" t="s">
        <v>8</v>
      </c>
      <c r="D826" t="s">
        <v>738</v>
      </c>
      <c r="E826">
        <v>712</v>
      </c>
      <c r="F826" s="2">
        <f>E826/SUM(E:E)*100</f>
        <v>1.1981901808516622E-3</v>
      </c>
      <c r="G826">
        <f>SUMIF(B:B,B826,E:E)</f>
        <v>4363916</v>
      </c>
      <c r="H826" s="2">
        <f>E826/G826*100</f>
        <v>1.6315621107280711E-2</v>
      </c>
      <c r="I826" t="str">
        <f>IF(E826&gt;300000, "MAGGIORE", "")</f>
        <v/>
      </c>
      <c r="L826" s="20"/>
      <c r="M826" s="14"/>
      <c r="N826" s="11"/>
    </row>
    <row r="827" spans="1:14" x14ac:dyDescent="0.2">
      <c r="A827" t="s">
        <v>835</v>
      </c>
      <c r="B827" t="s">
        <v>8</v>
      </c>
      <c r="D827" t="s">
        <v>738</v>
      </c>
      <c r="E827">
        <v>1067</v>
      </c>
      <c r="F827" s="2">
        <f>E827/SUM(E:E)*100</f>
        <v>1.7956024198998927E-3</v>
      </c>
      <c r="G827">
        <f>SUMIF(B:B,B827,E:E)</f>
        <v>4363916</v>
      </c>
      <c r="H827" s="2">
        <f>E827/G827*100</f>
        <v>2.4450516462736681E-2</v>
      </c>
      <c r="I827" t="str">
        <f>IF(E827&gt;300000, "MAGGIORE", "")</f>
        <v/>
      </c>
      <c r="L827" s="20"/>
      <c r="M827" s="14"/>
      <c r="N827" s="11"/>
    </row>
    <row r="828" spans="1:14" x14ac:dyDescent="0.2">
      <c r="A828" t="s">
        <v>836</v>
      </c>
      <c r="B828" t="s">
        <v>8</v>
      </c>
      <c r="D828" t="s">
        <v>738</v>
      </c>
      <c r="E828">
        <v>1197</v>
      </c>
      <c r="F828" s="2">
        <f>E828/SUM(E:E)*100</f>
        <v>2.014373098987977E-3</v>
      </c>
      <c r="G828">
        <f>SUMIF(B:B,B828,E:E)</f>
        <v>4363916</v>
      </c>
      <c r="H828" s="2">
        <f>E828/G828*100</f>
        <v>2.7429492226706469E-2</v>
      </c>
      <c r="I828" t="str">
        <f>IF(E828&gt;300000, "MAGGIORE", "")</f>
        <v/>
      </c>
      <c r="L828" s="20"/>
      <c r="M828" s="14"/>
      <c r="N828" s="11"/>
    </row>
    <row r="829" spans="1:14" x14ac:dyDescent="0.2">
      <c r="A829" t="s">
        <v>837</v>
      </c>
      <c r="B829" t="s">
        <v>8</v>
      </c>
      <c r="D829" t="s">
        <v>738</v>
      </c>
      <c r="E829">
        <v>596</v>
      </c>
      <c r="F829" s="2">
        <f>E829/SUM(E:E)*100</f>
        <v>1.0029794210499867E-3</v>
      </c>
      <c r="G829">
        <f>SUMIF(B:B,B829,E:E)</f>
        <v>4363916</v>
      </c>
      <c r="H829" s="2">
        <f>E829/G829*100</f>
        <v>1.3657458117892278E-2</v>
      </c>
      <c r="I829" t="str">
        <f>IF(E829&gt;300000, "MAGGIORE", "")</f>
        <v/>
      </c>
      <c r="L829" s="20"/>
      <c r="M829" s="14"/>
      <c r="N829" s="11"/>
    </row>
    <row r="830" spans="1:14" x14ac:dyDescent="0.2">
      <c r="A830" t="s">
        <v>838</v>
      </c>
      <c r="B830" t="s">
        <v>8</v>
      </c>
      <c r="D830" t="s">
        <v>738</v>
      </c>
      <c r="E830">
        <v>142</v>
      </c>
      <c r="F830" s="2">
        <f>E830/SUM(E:E)*100</f>
        <v>2.3896489561929215E-4</v>
      </c>
      <c r="G830">
        <f>SUMIF(B:B,B830,E:E)</f>
        <v>4363916</v>
      </c>
      <c r="H830" s="2">
        <f>E830/G830*100</f>
        <v>3.2539581421823882E-3</v>
      </c>
      <c r="I830" t="str">
        <f>IF(E830&gt;300000, "MAGGIORE", "")</f>
        <v/>
      </c>
      <c r="L830" s="20"/>
      <c r="M830" s="14"/>
      <c r="N830" s="11"/>
    </row>
    <row r="831" spans="1:14" x14ac:dyDescent="0.2">
      <c r="A831" t="s">
        <v>839</v>
      </c>
      <c r="B831" t="s">
        <v>8</v>
      </c>
      <c r="D831" t="s">
        <v>738</v>
      </c>
      <c r="E831">
        <v>284</v>
      </c>
      <c r="F831" s="2">
        <f>E831/SUM(E:E)*100</f>
        <v>4.7792979123858429E-4</v>
      </c>
      <c r="G831">
        <f>SUMIF(B:B,B831,E:E)</f>
        <v>4363916</v>
      </c>
      <c r="H831" s="2">
        <f>E831/G831*100</f>
        <v>6.5079162843647764E-3</v>
      </c>
      <c r="I831" t="str">
        <f>IF(E831&gt;300000, "MAGGIORE", "")</f>
        <v/>
      </c>
      <c r="L831" s="20"/>
      <c r="M831" s="14"/>
      <c r="N831" s="11"/>
    </row>
    <row r="832" spans="1:14" x14ac:dyDescent="0.2">
      <c r="A832" t="s">
        <v>840</v>
      </c>
      <c r="B832" t="s">
        <v>8</v>
      </c>
      <c r="D832" t="s">
        <v>738</v>
      </c>
      <c r="E832">
        <v>581</v>
      </c>
      <c r="F832" s="2">
        <f>E832/SUM(E:E)*100</f>
        <v>9.7773665038597716E-4</v>
      </c>
      <c r="G832">
        <f>SUMIF(B:B,B832,E:E)</f>
        <v>4363916</v>
      </c>
      <c r="H832" s="2">
        <f>E832/G832*100</f>
        <v>1.3313730145126533E-2</v>
      </c>
      <c r="I832" t="str">
        <f>IF(E832&gt;300000, "MAGGIORE", "")</f>
        <v/>
      </c>
      <c r="L832" s="20"/>
      <c r="M832" s="14"/>
      <c r="N832" s="11"/>
    </row>
    <row r="833" spans="1:14" x14ac:dyDescent="0.2">
      <c r="A833" t="s">
        <v>841</v>
      </c>
      <c r="B833" t="s">
        <v>8</v>
      </c>
      <c r="D833" t="s">
        <v>738</v>
      </c>
      <c r="E833">
        <v>160</v>
      </c>
      <c r="F833" s="2">
        <f>E833/SUM(E:E)*100</f>
        <v>2.6925622041610388E-4</v>
      </c>
      <c r="G833">
        <f>SUMIF(B:B,B833,E:E)</f>
        <v>4363916</v>
      </c>
      <c r="H833" s="2">
        <f>E833/G833*100</f>
        <v>3.6664317095012823E-3</v>
      </c>
      <c r="I833" t="str">
        <f>IF(E833&gt;300000, "MAGGIORE", "")</f>
        <v/>
      </c>
      <c r="L833" s="20"/>
      <c r="M833" s="14"/>
      <c r="N833" s="11"/>
    </row>
    <row r="834" spans="1:14" x14ac:dyDescent="0.2">
      <c r="A834" t="s">
        <v>842</v>
      </c>
      <c r="B834" t="s">
        <v>8</v>
      </c>
      <c r="D834" t="s">
        <v>738</v>
      </c>
      <c r="E834">
        <v>1734</v>
      </c>
      <c r="F834" s="2">
        <f>E834/SUM(E:E)*100</f>
        <v>2.9180642887595256E-3</v>
      </c>
      <c r="G834">
        <f>SUMIF(B:B,B834,E:E)</f>
        <v>4363916</v>
      </c>
      <c r="H834" s="2">
        <f>E834/G834*100</f>
        <v>3.9734953651720153E-2</v>
      </c>
      <c r="I834" t="str">
        <f>IF(E834&gt;300000, "MAGGIORE", "")</f>
        <v/>
      </c>
      <c r="L834" s="20"/>
      <c r="M834" s="14"/>
      <c r="N834" s="11"/>
    </row>
    <row r="835" spans="1:14" x14ac:dyDescent="0.2">
      <c r="A835" t="s">
        <v>843</v>
      </c>
      <c r="B835" t="s">
        <v>8</v>
      </c>
      <c r="D835" t="s">
        <v>738</v>
      </c>
      <c r="E835">
        <v>899</v>
      </c>
      <c r="F835" s="2">
        <f>E835/SUM(E:E)*100</f>
        <v>1.5128833884629834E-3</v>
      </c>
      <c r="G835">
        <f>SUMIF(B:B,B835,E:E)</f>
        <v>4363916</v>
      </c>
      <c r="H835" s="2">
        <f>E835/G835*100</f>
        <v>2.0600763167760335E-2</v>
      </c>
      <c r="I835" t="str">
        <f>IF(E835&gt;300000, "MAGGIORE", "")</f>
        <v/>
      </c>
      <c r="L835" s="20"/>
      <c r="M835" s="14"/>
      <c r="N835" s="11"/>
    </row>
    <row r="836" spans="1:14" x14ac:dyDescent="0.2">
      <c r="A836" t="s">
        <v>844</v>
      </c>
      <c r="B836" t="s">
        <v>8</v>
      </c>
      <c r="D836" t="s">
        <v>738</v>
      </c>
      <c r="E836">
        <v>197</v>
      </c>
      <c r="F836" s="2">
        <f>E836/SUM(E:E)*100</f>
        <v>3.315217213873279E-4</v>
      </c>
      <c r="G836">
        <f>SUMIF(B:B,B836,E:E)</f>
        <v>4363916</v>
      </c>
      <c r="H836" s="2">
        <f>E836/G836*100</f>
        <v>4.5142940423234549E-3</v>
      </c>
      <c r="I836" t="str">
        <f>IF(E836&gt;300000, "MAGGIORE", "")</f>
        <v/>
      </c>
      <c r="L836" s="20"/>
      <c r="M836" s="14"/>
      <c r="N836" s="11"/>
    </row>
    <row r="837" spans="1:14" x14ac:dyDescent="0.2">
      <c r="A837" t="s">
        <v>845</v>
      </c>
      <c r="B837" t="s">
        <v>8</v>
      </c>
      <c r="D837" t="s">
        <v>738</v>
      </c>
      <c r="E837">
        <v>284</v>
      </c>
      <c r="F837" s="2">
        <f>E837/SUM(E:E)*100</f>
        <v>4.7792979123858429E-4</v>
      </c>
      <c r="G837">
        <f>SUMIF(B:B,B837,E:E)</f>
        <v>4363916</v>
      </c>
      <c r="H837" s="2">
        <f>E837/G837*100</f>
        <v>6.5079162843647764E-3</v>
      </c>
      <c r="I837" t="str">
        <f>IF(E837&gt;300000, "MAGGIORE", "")</f>
        <v/>
      </c>
      <c r="L837" s="20"/>
      <c r="M837" s="14"/>
      <c r="N837" s="11"/>
    </row>
    <row r="838" spans="1:14" x14ac:dyDescent="0.2">
      <c r="A838" t="s">
        <v>846</v>
      </c>
      <c r="B838" t="s">
        <v>8</v>
      </c>
      <c r="D838" t="s">
        <v>738</v>
      </c>
      <c r="E838">
        <v>2519</v>
      </c>
      <c r="F838" s="2">
        <f>E838/SUM(E:E)*100</f>
        <v>4.2391026201760345E-3</v>
      </c>
      <c r="G838">
        <f>SUMIF(B:B,B838,E:E)</f>
        <v>4363916</v>
      </c>
      <c r="H838" s="2">
        <f>E838/G838*100</f>
        <v>5.7723384226460825E-2</v>
      </c>
      <c r="I838" t="str">
        <f>IF(E838&gt;300000, "MAGGIORE", "")</f>
        <v/>
      </c>
      <c r="L838" s="20"/>
      <c r="M838" s="14"/>
      <c r="N838" s="11"/>
    </row>
    <row r="839" spans="1:14" x14ac:dyDescent="0.2">
      <c r="A839" t="s">
        <v>847</v>
      </c>
      <c r="B839" t="s">
        <v>8</v>
      </c>
      <c r="D839" t="s">
        <v>738</v>
      </c>
      <c r="E839">
        <v>661</v>
      </c>
      <c r="F839" s="2">
        <f>E839/SUM(E:E)*100</f>
        <v>1.112364760594029E-3</v>
      </c>
      <c r="G839">
        <f>SUMIF(B:B,B839,E:E)</f>
        <v>4363916</v>
      </c>
      <c r="H839" s="2">
        <f>E839/G839*100</f>
        <v>1.5146945999877174E-2</v>
      </c>
      <c r="I839" t="str">
        <f>IF(E839&gt;300000, "MAGGIORE", "")</f>
        <v/>
      </c>
      <c r="L839" s="20"/>
      <c r="M839" s="14"/>
      <c r="N839" s="11"/>
    </row>
    <row r="840" spans="1:14" x14ac:dyDescent="0.2">
      <c r="A840" t="s">
        <v>848</v>
      </c>
      <c r="B840" t="s">
        <v>8</v>
      </c>
      <c r="D840" t="s">
        <v>738</v>
      </c>
      <c r="E840">
        <v>261</v>
      </c>
      <c r="F840" s="2">
        <f>E840/SUM(E:E)*100</f>
        <v>4.3922420955376941E-4</v>
      </c>
      <c r="G840">
        <f>SUMIF(B:B,B840,E:E)</f>
        <v>4363916</v>
      </c>
      <c r="H840" s="2">
        <f>E840/G840*100</f>
        <v>5.9808667261239679E-3</v>
      </c>
      <c r="I840" t="str">
        <f>IF(E840&gt;300000, "MAGGIORE", "")</f>
        <v/>
      </c>
      <c r="L840" s="20"/>
      <c r="M840" s="14"/>
      <c r="N840" s="11"/>
    </row>
    <row r="841" spans="1:14" x14ac:dyDescent="0.2">
      <c r="A841" t="s">
        <v>849</v>
      </c>
      <c r="B841" t="s">
        <v>8</v>
      </c>
      <c r="D841" t="s">
        <v>738</v>
      </c>
      <c r="E841">
        <v>955</v>
      </c>
      <c r="F841" s="2">
        <f>E841/SUM(E:E)*100</f>
        <v>1.6071230656086199E-3</v>
      </c>
      <c r="G841">
        <f>SUMIF(B:B,B841,E:E)</f>
        <v>4363916</v>
      </c>
      <c r="H841" s="2">
        <f>E841/G841*100</f>
        <v>2.1884014266085782E-2</v>
      </c>
      <c r="I841" t="str">
        <f>IF(E841&gt;300000, "MAGGIORE", "")</f>
        <v/>
      </c>
      <c r="L841" s="20"/>
      <c r="M841" s="14"/>
      <c r="N841" s="11"/>
    </row>
    <row r="842" spans="1:14" x14ac:dyDescent="0.2">
      <c r="A842" t="s">
        <v>850</v>
      </c>
      <c r="B842" t="s">
        <v>8</v>
      </c>
      <c r="D842" t="s">
        <v>738</v>
      </c>
      <c r="E842">
        <v>887</v>
      </c>
      <c r="F842" s="2">
        <f>E842/SUM(E:E)*100</f>
        <v>1.4926891719317758E-3</v>
      </c>
      <c r="G842">
        <f>SUMIF(B:B,B842,E:E)</f>
        <v>4363916</v>
      </c>
      <c r="H842" s="2">
        <f>E842/G842*100</f>
        <v>2.0325780789547734E-2</v>
      </c>
      <c r="I842" t="str">
        <f>IF(E842&gt;300000, "MAGGIORE", "")</f>
        <v/>
      </c>
      <c r="L842" s="20"/>
      <c r="M842" s="14"/>
      <c r="N842" s="11"/>
    </row>
    <row r="843" spans="1:14" x14ac:dyDescent="0.2">
      <c r="A843" t="s">
        <v>851</v>
      </c>
      <c r="B843" t="s">
        <v>8</v>
      </c>
      <c r="D843" t="s">
        <v>738</v>
      </c>
      <c r="E843">
        <v>3250</v>
      </c>
      <c r="F843" s="2">
        <f>E843/SUM(E:E)*100</f>
        <v>5.4692669772021096E-3</v>
      </c>
      <c r="G843">
        <f>SUMIF(B:B,B843,E:E)</f>
        <v>4363916</v>
      </c>
      <c r="H843" s="2">
        <f>E843/G843*100</f>
        <v>7.4474394099244806E-2</v>
      </c>
      <c r="I843" t="str">
        <f>IF(E843&gt;300000, "MAGGIORE", "")</f>
        <v/>
      </c>
      <c r="L843" s="20"/>
      <c r="M843" s="14"/>
      <c r="N843" s="11"/>
    </row>
    <row r="844" spans="1:14" x14ac:dyDescent="0.2">
      <c r="A844" t="s">
        <v>852</v>
      </c>
      <c r="B844" t="s">
        <v>8</v>
      </c>
      <c r="D844" t="s">
        <v>738</v>
      </c>
      <c r="E844">
        <v>5774</v>
      </c>
      <c r="F844" s="2">
        <f>E844/SUM(E:E)*100</f>
        <v>9.7167838542661488E-3</v>
      </c>
      <c r="G844">
        <f>SUMIF(B:B,B844,E:E)</f>
        <v>4363916</v>
      </c>
      <c r="H844" s="2">
        <f>E844/G844*100</f>
        <v>0.13231235431662755</v>
      </c>
      <c r="I844" t="str">
        <f>IF(E844&gt;300000, "MAGGIORE", "")</f>
        <v/>
      </c>
      <c r="L844" s="20"/>
      <c r="M844" s="14"/>
      <c r="N844" s="11"/>
    </row>
    <row r="845" spans="1:14" x14ac:dyDescent="0.2">
      <c r="A845" t="s">
        <v>853</v>
      </c>
      <c r="B845" t="s">
        <v>8</v>
      </c>
      <c r="D845" t="s">
        <v>738</v>
      </c>
      <c r="E845">
        <v>410</v>
      </c>
      <c r="F845" s="2">
        <f>E845/SUM(E:E)*100</f>
        <v>6.8996906481626609E-4</v>
      </c>
      <c r="G845">
        <f>SUMIF(B:B,B845,E:E)</f>
        <v>4363916</v>
      </c>
      <c r="H845" s="2">
        <f>E845/G845*100</f>
        <v>9.395231255597037E-3</v>
      </c>
      <c r="I845" t="str">
        <f>IF(E845&gt;300000, "MAGGIORE", "")</f>
        <v/>
      </c>
      <c r="L845" s="20"/>
      <c r="M845" s="14"/>
      <c r="N845" s="11"/>
    </row>
    <row r="846" spans="1:14" x14ac:dyDescent="0.2">
      <c r="A846" t="s">
        <v>854</v>
      </c>
      <c r="B846" t="s">
        <v>8</v>
      </c>
      <c r="D846" t="s">
        <v>738</v>
      </c>
      <c r="E846">
        <v>657</v>
      </c>
      <c r="F846" s="2">
        <f>E846/SUM(E:E)*100</f>
        <v>1.1056333550836263E-3</v>
      </c>
      <c r="G846">
        <f>SUMIF(B:B,B846,E:E)</f>
        <v>4363916</v>
      </c>
      <c r="H846" s="2">
        <f>E846/G846*100</f>
        <v>1.5055285207139644E-2</v>
      </c>
      <c r="I846" t="str">
        <f>IF(E846&gt;300000, "MAGGIORE", "")</f>
        <v/>
      </c>
      <c r="L846" s="20"/>
      <c r="M846" s="14"/>
      <c r="N846" s="11"/>
    </row>
    <row r="847" spans="1:14" x14ac:dyDescent="0.2">
      <c r="A847" t="s">
        <v>855</v>
      </c>
      <c r="B847" t="s">
        <v>8</v>
      </c>
      <c r="D847" t="s">
        <v>738</v>
      </c>
      <c r="E847">
        <v>1687</v>
      </c>
      <c r="F847" s="2">
        <f>E847/SUM(E:E)*100</f>
        <v>2.8389702740122947E-3</v>
      </c>
      <c r="G847">
        <f>SUMIF(B:B,B847,E:E)</f>
        <v>4363916</v>
      </c>
      <c r="H847" s="2">
        <f>E847/G847*100</f>
        <v>3.8657939337054151E-2</v>
      </c>
      <c r="I847" t="str">
        <f>IF(E847&gt;300000, "MAGGIORE", "")</f>
        <v/>
      </c>
      <c r="L847" s="20"/>
      <c r="M847" s="14"/>
      <c r="N847" s="11"/>
    </row>
    <row r="848" spans="1:14" x14ac:dyDescent="0.2">
      <c r="A848" t="s">
        <v>856</v>
      </c>
      <c r="B848" t="s">
        <v>8</v>
      </c>
      <c r="D848" t="s">
        <v>857</v>
      </c>
      <c r="E848">
        <v>20054</v>
      </c>
      <c r="F848" s="2">
        <f>E848/SUM(E:E)*100</f>
        <v>3.3747901526403418E-2</v>
      </c>
      <c r="G848">
        <f>SUMIF(B:B,B848,E:E)</f>
        <v>4363916</v>
      </c>
      <c r="H848" s="2">
        <f>E848/G848*100</f>
        <v>0.45954138438961706</v>
      </c>
      <c r="I848" t="str">
        <f>IF(E848&gt;300000, "MAGGIORE", "")</f>
        <v/>
      </c>
      <c r="L848" s="20"/>
      <c r="M848" s="14"/>
      <c r="N848" s="11"/>
    </row>
    <row r="849" spans="1:14" x14ac:dyDescent="0.2">
      <c r="A849" t="s">
        <v>858</v>
      </c>
      <c r="B849" t="s">
        <v>8</v>
      </c>
      <c r="D849" t="s">
        <v>857</v>
      </c>
      <c r="E849">
        <v>329</v>
      </c>
      <c r="F849" s="2">
        <f>E849/SUM(E:E)*100</f>
        <v>5.5365810323061357E-4</v>
      </c>
      <c r="G849">
        <f>SUMIF(B:B,B849,E:E)</f>
        <v>4363916</v>
      </c>
      <c r="H849" s="2">
        <f>E849/G849*100</f>
        <v>7.539100202662013E-3</v>
      </c>
      <c r="I849" t="str">
        <f>IF(E849&gt;300000, "MAGGIORE", "")</f>
        <v/>
      </c>
      <c r="L849" s="20"/>
      <c r="M849" s="14"/>
      <c r="N849" s="11"/>
    </row>
    <row r="850" spans="1:14" x14ac:dyDescent="0.2">
      <c r="A850" t="s">
        <v>859</v>
      </c>
      <c r="B850" t="s">
        <v>8</v>
      </c>
      <c r="D850" t="s">
        <v>857</v>
      </c>
      <c r="E850">
        <v>89411</v>
      </c>
      <c r="F850" s="2">
        <f>E850/SUM(E:E)*100</f>
        <v>0.15046542452265163</v>
      </c>
      <c r="G850">
        <f>SUMIF(B:B,B850,E:E)</f>
        <v>4363916</v>
      </c>
      <c r="H850" s="2">
        <f>E850/G850*100</f>
        <v>2.0488707848638699</v>
      </c>
      <c r="I850" t="str">
        <f>IF(E850&gt;300000, "MAGGIORE", "")</f>
        <v/>
      </c>
      <c r="L850" s="20"/>
      <c r="M850" s="14"/>
      <c r="N850" s="11"/>
    </row>
    <row r="851" spans="1:14" x14ac:dyDescent="0.2">
      <c r="A851" t="s">
        <v>860</v>
      </c>
      <c r="B851" t="s">
        <v>8</v>
      </c>
      <c r="D851" t="s">
        <v>857</v>
      </c>
      <c r="E851">
        <v>754</v>
      </c>
      <c r="F851" s="2">
        <f>E851/SUM(E:E)*100</f>
        <v>1.2688699387108893E-3</v>
      </c>
      <c r="G851">
        <f>SUMIF(B:B,B851,E:E)</f>
        <v>4363916</v>
      </c>
      <c r="H851" s="2">
        <f>E851/G851*100</f>
        <v>1.7278059431024794E-2</v>
      </c>
      <c r="I851" t="str">
        <f>IF(E851&gt;300000, "MAGGIORE", "")</f>
        <v/>
      </c>
      <c r="L851" s="20"/>
      <c r="M851" s="14"/>
      <c r="N851" s="11"/>
    </row>
    <row r="852" spans="1:14" x14ac:dyDescent="0.2">
      <c r="A852" t="s">
        <v>861</v>
      </c>
      <c r="B852" t="s">
        <v>8</v>
      </c>
      <c r="D852" t="s">
        <v>857</v>
      </c>
      <c r="E852">
        <v>774</v>
      </c>
      <c r="F852" s="2">
        <f>E852/SUM(E:E)*100</f>
        <v>1.3025269662629024E-3</v>
      </c>
      <c r="G852">
        <f>SUMIF(B:B,B852,E:E)</f>
        <v>4363916</v>
      </c>
      <c r="H852" s="2">
        <f>E852/G852*100</f>
        <v>1.7736363394712455E-2</v>
      </c>
      <c r="I852" t="str">
        <f>IF(E852&gt;300000, "MAGGIORE", "")</f>
        <v/>
      </c>
      <c r="L852" s="20"/>
      <c r="M852" s="14"/>
      <c r="N852" s="11"/>
    </row>
    <row r="853" spans="1:14" x14ac:dyDescent="0.2">
      <c r="A853" t="s">
        <v>862</v>
      </c>
      <c r="B853" t="s">
        <v>8</v>
      </c>
      <c r="D853" t="s">
        <v>857</v>
      </c>
      <c r="E853">
        <v>497</v>
      </c>
      <c r="F853" s="2">
        <f>E853/SUM(E:E)*100</f>
        <v>8.3637713466752249E-4</v>
      </c>
      <c r="G853">
        <f>SUMIF(B:B,B853,E:E)</f>
        <v>4363916</v>
      </c>
      <c r="H853" s="2">
        <f>E853/G853*100</f>
        <v>1.1388853497638358E-2</v>
      </c>
      <c r="I853" t="str">
        <f>IF(E853&gt;300000, "MAGGIORE", "")</f>
        <v/>
      </c>
      <c r="L853" s="20"/>
      <c r="M853" s="14"/>
      <c r="N853" s="11"/>
    </row>
    <row r="854" spans="1:14" x14ac:dyDescent="0.2">
      <c r="A854" t="s">
        <v>863</v>
      </c>
      <c r="B854" t="s">
        <v>8</v>
      </c>
      <c r="D854" t="s">
        <v>857</v>
      </c>
      <c r="E854">
        <v>380</v>
      </c>
      <c r="F854" s="2">
        <f>E854/SUM(E:E)*100</f>
        <v>6.3948352348824672E-4</v>
      </c>
      <c r="G854">
        <f>SUMIF(B:B,B854,E:E)</f>
        <v>4363916</v>
      </c>
      <c r="H854" s="2">
        <f>E854/G854*100</f>
        <v>8.7077753100655471E-3</v>
      </c>
      <c r="I854" t="str">
        <f>IF(E854&gt;300000, "MAGGIORE", "")</f>
        <v/>
      </c>
      <c r="L854" s="20"/>
      <c r="M854" s="14"/>
      <c r="N854" s="11"/>
    </row>
    <row r="855" spans="1:14" x14ac:dyDescent="0.2">
      <c r="A855" t="s">
        <v>864</v>
      </c>
      <c r="B855" t="s">
        <v>8</v>
      </c>
      <c r="D855" t="s">
        <v>857</v>
      </c>
      <c r="E855">
        <v>6068</v>
      </c>
      <c r="F855" s="2">
        <f>E855/SUM(E:E)*100</f>
        <v>1.0211542159280738E-2</v>
      </c>
      <c r="G855">
        <f>SUMIF(B:B,B855,E:E)</f>
        <v>4363916</v>
      </c>
      <c r="H855" s="2">
        <f>E855/G855*100</f>
        <v>0.13904942258283615</v>
      </c>
      <c r="I855" t="str">
        <f>IF(E855&gt;300000, "MAGGIORE", "")</f>
        <v/>
      </c>
      <c r="L855" s="20"/>
      <c r="M855" s="14"/>
      <c r="N855" s="11"/>
    </row>
    <row r="856" spans="1:14" x14ac:dyDescent="0.2">
      <c r="A856" t="s">
        <v>865</v>
      </c>
      <c r="B856" t="s">
        <v>8</v>
      </c>
      <c r="D856" t="s">
        <v>857</v>
      </c>
      <c r="E856">
        <v>306</v>
      </c>
      <c r="F856" s="2">
        <f>E856/SUM(E:E)*100</f>
        <v>5.1495252154579868E-4</v>
      </c>
      <c r="G856">
        <f>SUMIF(B:B,B856,E:E)</f>
        <v>4363916</v>
      </c>
      <c r="H856" s="2">
        <f>E856/G856*100</f>
        <v>7.0120506444212036E-3</v>
      </c>
      <c r="I856" t="str">
        <f>IF(E856&gt;300000, "MAGGIORE", "")</f>
        <v/>
      </c>
      <c r="L856" s="20"/>
      <c r="M856" s="14"/>
      <c r="N856" s="11"/>
    </row>
    <row r="857" spans="1:14" x14ac:dyDescent="0.2">
      <c r="A857" t="s">
        <v>866</v>
      </c>
      <c r="B857" t="s">
        <v>8</v>
      </c>
      <c r="D857" t="s">
        <v>857</v>
      </c>
      <c r="E857">
        <v>1420</v>
      </c>
      <c r="F857" s="2">
        <f>E857/SUM(E:E)*100</f>
        <v>2.3896489561929216E-3</v>
      </c>
      <c r="G857">
        <f>SUMIF(B:B,B857,E:E)</f>
        <v>4363916</v>
      </c>
      <c r="H857" s="2">
        <f>E857/G857*100</f>
        <v>3.2539581421823886E-2</v>
      </c>
      <c r="I857" t="str">
        <f>IF(E857&gt;300000, "MAGGIORE", "")</f>
        <v/>
      </c>
      <c r="L857" s="20"/>
      <c r="M857" s="14"/>
      <c r="N857" s="11"/>
    </row>
    <row r="858" spans="1:14" x14ac:dyDescent="0.2">
      <c r="A858" t="s">
        <v>867</v>
      </c>
      <c r="B858" t="s">
        <v>8</v>
      </c>
      <c r="D858" t="s">
        <v>857</v>
      </c>
      <c r="E858">
        <v>2071</v>
      </c>
      <c r="F858" s="2">
        <f>E858/SUM(E:E)*100</f>
        <v>3.485185203010944E-3</v>
      </c>
      <c r="G858">
        <f>SUMIF(B:B,B858,E:E)</f>
        <v>4363916</v>
      </c>
      <c r="H858" s="2">
        <f>E858/G858*100</f>
        <v>4.745737543985723E-2</v>
      </c>
      <c r="I858" t="str">
        <f>IF(E858&gt;300000, "MAGGIORE", "")</f>
        <v/>
      </c>
      <c r="L858" s="20"/>
      <c r="M858" s="14"/>
      <c r="N858" s="11"/>
    </row>
    <row r="859" spans="1:14" x14ac:dyDescent="0.2">
      <c r="A859" t="s">
        <v>868</v>
      </c>
      <c r="B859" t="s">
        <v>8</v>
      </c>
      <c r="D859" t="s">
        <v>857</v>
      </c>
      <c r="E859">
        <v>1742</v>
      </c>
      <c r="F859" s="2">
        <f>E859/SUM(E:E)*100</f>
        <v>2.9315270997803304E-3</v>
      </c>
      <c r="G859">
        <f>SUMIF(B:B,B859,E:E)</f>
        <v>4363916</v>
      </c>
      <c r="H859" s="2">
        <f>E859/G859*100</f>
        <v>3.9918275237195218E-2</v>
      </c>
      <c r="I859" t="str">
        <f>IF(E859&gt;300000, "MAGGIORE", "")</f>
        <v/>
      </c>
      <c r="L859" s="20"/>
      <c r="M859" s="14"/>
      <c r="N859" s="11"/>
    </row>
    <row r="860" spans="1:14" x14ac:dyDescent="0.2">
      <c r="A860" t="s">
        <v>869</v>
      </c>
      <c r="B860" t="s">
        <v>8</v>
      </c>
      <c r="D860" t="s">
        <v>857</v>
      </c>
      <c r="E860">
        <v>505</v>
      </c>
      <c r="F860" s="2">
        <f>E860/SUM(E:E)*100</f>
        <v>8.4983994568832769E-4</v>
      </c>
      <c r="G860">
        <f>SUMIF(B:B,B860,E:E)</f>
        <v>4363916</v>
      </c>
      <c r="H860" s="2">
        <f>E860/G860*100</f>
        <v>1.1572175083113425E-2</v>
      </c>
      <c r="I860" t="str">
        <f>IF(E860&gt;300000, "MAGGIORE", "")</f>
        <v/>
      </c>
      <c r="L860" s="20"/>
      <c r="M860" s="14"/>
      <c r="N860" s="11"/>
    </row>
    <row r="861" spans="1:14" x14ac:dyDescent="0.2">
      <c r="A861" t="s">
        <v>870</v>
      </c>
      <c r="B861" t="s">
        <v>8</v>
      </c>
      <c r="D861" t="s">
        <v>857</v>
      </c>
      <c r="E861">
        <v>765</v>
      </c>
      <c r="F861" s="2">
        <f>E861/SUM(E:E)*100</f>
        <v>1.2873813038644967E-3</v>
      </c>
      <c r="G861">
        <f>SUMIF(B:B,B861,E:E)</f>
        <v>4363916</v>
      </c>
      <c r="H861" s="2">
        <f>E861/G861*100</f>
        <v>1.753012661105301E-2</v>
      </c>
      <c r="I861" t="str">
        <f>IF(E861&gt;300000, "MAGGIORE", "")</f>
        <v/>
      </c>
      <c r="L861" s="20"/>
      <c r="M861" s="14"/>
      <c r="N861" s="11"/>
    </row>
    <row r="862" spans="1:14" x14ac:dyDescent="0.2">
      <c r="A862" t="s">
        <v>871</v>
      </c>
      <c r="B862" t="s">
        <v>8</v>
      </c>
      <c r="D862" t="s">
        <v>857</v>
      </c>
      <c r="E862">
        <v>171</v>
      </c>
      <c r="F862" s="2">
        <f>E862/SUM(E:E)*100</f>
        <v>2.8776758556971102E-4</v>
      </c>
      <c r="G862">
        <f>SUMIF(B:B,B862,E:E)</f>
        <v>4363916</v>
      </c>
      <c r="H862" s="2">
        <f>E862/G862*100</f>
        <v>3.9184988895294955E-3</v>
      </c>
      <c r="I862" t="str">
        <f>IF(E862&gt;300000, "MAGGIORE", "")</f>
        <v/>
      </c>
      <c r="L862" s="20"/>
      <c r="M862" s="14"/>
      <c r="N862" s="11"/>
    </row>
    <row r="863" spans="1:14" x14ac:dyDescent="0.2">
      <c r="A863" t="s">
        <v>872</v>
      </c>
      <c r="B863" t="s">
        <v>8</v>
      </c>
      <c r="D863" t="s">
        <v>857</v>
      </c>
      <c r="E863">
        <v>1930</v>
      </c>
      <c r="F863" s="2">
        <f>E863/SUM(E:E)*100</f>
        <v>3.2479031587692529E-3</v>
      </c>
      <c r="G863">
        <f>SUMIF(B:B,B863,E:E)</f>
        <v>4363916</v>
      </c>
      <c r="H863" s="2">
        <f>E863/G863*100</f>
        <v>4.4226332495859222E-2</v>
      </c>
      <c r="I863" t="str">
        <f>IF(E863&gt;300000, "MAGGIORE", "")</f>
        <v/>
      </c>
      <c r="L863" s="20"/>
      <c r="M863" s="14"/>
      <c r="N863" s="11"/>
    </row>
    <row r="864" spans="1:14" x14ac:dyDescent="0.2">
      <c r="A864" t="s">
        <v>873</v>
      </c>
      <c r="B864" t="s">
        <v>8</v>
      </c>
      <c r="D864" t="s">
        <v>857</v>
      </c>
      <c r="E864">
        <v>1991</v>
      </c>
      <c r="F864" s="2">
        <f>E864/SUM(E:E)*100</f>
        <v>3.3505570928028926E-3</v>
      </c>
      <c r="G864">
        <f>SUMIF(B:B,B864,E:E)</f>
        <v>4363916</v>
      </c>
      <c r="H864" s="2">
        <f>E864/G864*100</f>
        <v>4.5624159585106586E-2</v>
      </c>
      <c r="I864" t="str">
        <f>IF(E864&gt;300000, "MAGGIORE", "")</f>
        <v/>
      </c>
      <c r="L864" s="20"/>
      <c r="M864" s="14"/>
      <c r="N864" s="11"/>
    </row>
    <row r="865" spans="1:14" x14ac:dyDescent="0.2">
      <c r="A865" t="s">
        <v>874</v>
      </c>
      <c r="B865" t="s">
        <v>8</v>
      </c>
      <c r="D865" t="s">
        <v>857</v>
      </c>
      <c r="E865">
        <v>617</v>
      </c>
      <c r="F865" s="2">
        <f>E865/SUM(E:E)*100</f>
        <v>1.0383192999796004E-3</v>
      </c>
      <c r="G865">
        <f>SUMIF(B:B,B865,E:E)</f>
        <v>4363916</v>
      </c>
      <c r="H865" s="2">
        <f>E865/G865*100</f>
        <v>1.4138677279764322E-2</v>
      </c>
      <c r="I865" t="str">
        <f>IF(E865&gt;300000, "MAGGIORE", "")</f>
        <v/>
      </c>
      <c r="L865" s="20"/>
      <c r="M865" s="14"/>
      <c r="N865" s="11"/>
    </row>
    <row r="866" spans="1:14" x14ac:dyDescent="0.2">
      <c r="A866" t="s">
        <v>875</v>
      </c>
      <c r="B866" t="s">
        <v>8</v>
      </c>
      <c r="D866" t="s">
        <v>857</v>
      </c>
      <c r="E866">
        <v>1470</v>
      </c>
      <c r="F866" s="2">
        <f>E866/SUM(E:E)*100</f>
        <v>2.4737915250729542E-3</v>
      </c>
      <c r="G866">
        <f>SUMIF(B:B,B866,E:E)</f>
        <v>4363916</v>
      </c>
      <c r="H866" s="2">
        <f>E866/G866*100</f>
        <v>3.3685341331043034E-2</v>
      </c>
      <c r="I866" t="str">
        <f>IF(E866&gt;300000, "MAGGIORE", "")</f>
        <v/>
      </c>
      <c r="L866" s="20"/>
      <c r="M866" s="14"/>
      <c r="N866" s="11"/>
    </row>
    <row r="867" spans="1:14" x14ac:dyDescent="0.2">
      <c r="A867" t="s">
        <v>876</v>
      </c>
      <c r="B867" t="s">
        <v>8</v>
      </c>
      <c r="D867" t="s">
        <v>857</v>
      </c>
      <c r="E867">
        <v>2531</v>
      </c>
      <c r="F867" s="2">
        <f>E867/SUM(E:E)*100</f>
        <v>4.2592968367072426E-3</v>
      </c>
      <c r="G867">
        <f>SUMIF(B:B,B867,E:E)</f>
        <v>4363916</v>
      </c>
      <c r="H867" s="2">
        <f>E867/G867*100</f>
        <v>5.7998366604673418E-2</v>
      </c>
      <c r="I867" t="str">
        <f>IF(E867&gt;300000, "MAGGIORE", "")</f>
        <v/>
      </c>
      <c r="L867" s="20"/>
      <c r="M867" s="14"/>
      <c r="N867" s="11"/>
    </row>
    <row r="868" spans="1:14" x14ac:dyDescent="0.2">
      <c r="A868" t="s">
        <v>877</v>
      </c>
      <c r="B868" t="s">
        <v>8</v>
      </c>
      <c r="D868" t="s">
        <v>857</v>
      </c>
      <c r="E868">
        <v>1240</v>
      </c>
      <c r="F868" s="2">
        <f>E868/SUM(E:E)*100</f>
        <v>2.0867357082248049E-3</v>
      </c>
      <c r="G868">
        <f>SUMIF(B:B,B868,E:E)</f>
        <v>4363916</v>
      </c>
      <c r="H868" s="2">
        <f>E868/G868*100</f>
        <v>2.8414845748634943E-2</v>
      </c>
      <c r="I868" t="str">
        <f>IF(E868&gt;300000, "MAGGIORE", "")</f>
        <v/>
      </c>
      <c r="L868" s="20"/>
      <c r="M868" s="14"/>
      <c r="N868" s="11"/>
    </row>
    <row r="869" spans="1:14" x14ac:dyDescent="0.2">
      <c r="A869" t="s">
        <v>878</v>
      </c>
      <c r="B869" t="s">
        <v>8</v>
      </c>
      <c r="D869" t="s">
        <v>857</v>
      </c>
      <c r="E869">
        <v>331</v>
      </c>
      <c r="F869" s="2">
        <f>E869/SUM(E:E)*100</f>
        <v>5.5702380598581479E-4</v>
      </c>
      <c r="G869">
        <f>SUMIF(B:B,B869,E:E)</f>
        <v>4363916</v>
      </c>
      <c r="H869" s="2">
        <f>E869/G869*100</f>
        <v>7.5849305990307783E-3</v>
      </c>
      <c r="I869" t="str">
        <f>IF(E869&gt;300000, "MAGGIORE", "")</f>
        <v/>
      </c>
      <c r="L869" s="20"/>
      <c r="M869" s="14"/>
      <c r="N869" s="11"/>
    </row>
    <row r="870" spans="1:14" x14ac:dyDescent="0.2">
      <c r="A870" t="s">
        <v>879</v>
      </c>
      <c r="B870" t="s">
        <v>8</v>
      </c>
      <c r="D870" t="s">
        <v>857</v>
      </c>
      <c r="E870">
        <v>451</v>
      </c>
      <c r="F870" s="2">
        <f>E870/SUM(E:E)*100</f>
        <v>7.5896597129789271E-4</v>
      </c>
      <c r="G870">
        <f>SUMIF(B:B,B870,E:E)</f>
        <v>4363916</v>
      </c>
      <c r="H870" s="2">
        <f>E870/G870*100</f>
        <v>1.033475438115674E-2</v>
      </c>
      <c r="I870" t="str">
        <f>IF(E870&gt;300000, "MAGGIORE", "")</f>
        <v/>
      </c>
      <c r="L870" s="20"/>
      <c r="M870" s="14"/>
      <c r="N870" s="11"/>
    </row>
    <row r="871" spans="1:14" x14ac:dyDescent="0.2">
      <c r="A871" t="s">
        <v>880</v>
      </c>
      <c r="B871" t="s">
        <v>8</v>
      </c>
      <c r="D871" t="s">
        <v>857</v>
      </c>
      <c r="E871">
        <v>554</v>
      </c>
      <c r="F871" s="2">
        <f>E871/SUM(E:E)*100</f>
        <v>9.3229966319075962E-4</v>
      </c>
      <c r="G871">
        <f>SUMIF(B:B,B871,E:E)</f>
        <v>4363916</v>
      </c>
      <c r="H871" s="2">
        <f>E871/G871*100</f>
        <v>1.2695019794148192E-2</v>
      </c>
      <c r="I871" t="str">
        <f>IF(E871&gt;300000, "MAGGIORE", "")</f>
        <v/>
      </c>
      <c r="L871" s="20"/>
      <c r="M871" s="14"/>
      <c r="N871" s="11"/>
    </row>
    <row r="872" spans="1:14" x14ac:dyDescent="0.2">
      <c r="A872" t="s">
        <v>881</v>
      </c>
      <c r="B872" t="s">
        <v>8</v>
      </c>
      <c r="D872" t="s">
        <v>857</v>
      </c>
      <c r="E872">
        <v>510</v>
      </c>
      <c r="F872" s="2">
        <f>E872/SUM(E:E)*100</f>
        <v>8.5825420257633095E-4</v>
      </c>
      <c r="G872">
        <f>SUMIF(B:B,B872,E:E)</f>
        <v>4363916</v>
      </c>
      <c r="H872" s="2">
        <f>E872/G872*100</f>
        <v>1.1686751074035339E-2</v>
      </c>
      <c r="I872" t="str">
        <f>IF(E872&gt;300000, "MAGGIORE", "")</f>
        <v/>
      </c>
      <c r="L872" s="20"/>
      <c r="M872" s="14"/>
      <c r="N872" s="11"/>
    </row>
    <row r="873" spans="1:14" x14ac:dyDescent="0.2">
      <c r="A873" t="s">
        <v>882</v>
      </c>
      <c r="B873" t="s">
        <v>8</v>
      </c>
      <c r="D873" t="s">
        <v>857</v>
      </c>
      <c r="E873">
        <v>802</v>
      </c>
      <c r="F873" s="2">
        <f>E873/SUM(E:E)*100</f>
        <v>1.3496468048357206E-3</v>
      </c>
      <c r="G873">
        <f>SUMIF(B:B,B873,E:E)</f>
        <v>4363916</v>
      </c>
      <c r="H873" s="2">
        <f>E873/G873*100</f>
        <v>1.8377988943875181E-2</v>
      </c>
      <c r="I873" t="str">
        <f>IF(E873&gt;300000, "MAGGIORE", "")</f>
        <v/>
      </c>
      <c r="L873" s="20"/>
      <c r="M873" s="14"/>
      <c r="N873" s="11"/>
    </row>
    <row r="874" spans="1:14" x14ac:dyDescent="0.2">
      <c r="A874" t="s">
        <v>883</v>
      </c>
      <c r="B874" t="s">
        <v>8</v>
      </c>
      <c r="D874" t="s">
        <v>857</v>
      </c>
      <c r="E874">
        <v>549</v>
      </c>
      <c r="F874" s="2">
        <f>E874/SUM(E:E)*100</f>
        <v>9.2388540630275635E-4</v>
      </c>
      <c r="G874">
        <f>SUMIF(B:B,B874,E:E)</f>
        <v>4363916</v>
      </c>
      <c r="H874" s="2">
        <f>E874/G874*100</f>
        <v>1.2580443803226276E-2</v>
      </c>
      <c r="I874" t="str">
        <f>IF(E874&gt;300000, "MAGGIORE", "")</f>
        <v/>
      </c>
      <c r="L874" s="20"/>
      <c r="M874" s="14"/>
      <c r="N874" s="11"/>
    </row>
    <row r="875" spans="1:14" x14ac:dyDescent="0.2">
      <c r="A875" t="s">
        <v>884</v>
      </c>
      <c r="B875" t="s">
        <v>8</v>
      </c>
      <c r="D875" t="s">
        <v>857</v>
      </c>
      <c r="E875">
        <v>1926</v>
      </c>
      <c r="F875" s="2">
        <f>E875/SUM(E:E)*100</f>
        <v>3.24117175325885E-3</v>
      </c>
      <c r="G875">
        <f>SUMIF(B:B,B875,E:E)</f>
        <v>4363916</v>
      </c>
      <c r="H875" s="2">
        <f>E875/G875*100</f>
        <v>4.4134671703121693E-2</v>
      </c>
      <c r="I875" t="str">
        <f>IF(E875&gt;300000, "MAGGIORE", "")</f>
        <v/>
      </c>
      <c r="L875" s="20"/>
      <c r="M875" s="14"/>
      <c r="N875" s="11"/>
    </row>
    <row r="876" spans="1:14" x14ac:dyDescent="0.2">
      <c r="A876" t="s">
        <v>885</v>
      </c>
      <c r="B876" t="s">
        <v>8</v>
      </c>
      <c r="D876" t="s">
        <v>857</v>
      </c>
      <c r="E876">
        <v>1055</v>
      </c>
      <c r="F876" s="2">
        <f>E876/SUM(E:E)*100</f>
        <v>1.7754082033686848E-3</v>
      </c>
      <c r="G876">
        <f>SUMIF(B:B,B876,E:E)</f>
        <v>4363916</v>
      </c>
      <c r="H876" s="2">
        <f>E876/G876*100</f>
        <v>2.4175534084524084E-2</v>
      </c>
      <c r="I876" t="str">
        <f>IF(E876&gt;300000, "MAGGIORE", "")</f>
        <v/>
      </c>
      <c r="L876" s="20"/>
      <c r="M876" s="14"/>
      <c r="N876" s="11"/>
    </row>
    <row r="877" spans="1:14" x14ac:dyDescent="0.2">
      <c r="A877" t="s">
        <v>886</v>
      </c>
      <c r="B877" t="s">
        <v>8</v>
      </c>
      <c r="D877" t="s">
        <v>857</v>
      </c>
      <c r="E877">
        <v>325</v>
      </c>
      <c r="F877" s="2">
        <f>E877/SUM(E:E)*100</f>
        <v>5.4692669772021091E-4</v>
      </c>
      <c r="G877">
        <f>SUMIF(B:B,B877,E:E)</f>
        <v>4363916</v>
      </c>
      <c r="H877" s="2">
        <f>E877/G877*100</f>
        <v>7.4474394099244808E-3</v>
      </c>
      <c r="I877" t="str">
        <f>IF(E877&gt;300000, "MAGGIORE", "")</f>
        <v/>
      </c>
      <c r="L877" s="20"/>
      <c r="M877" s="14"/>
      <c r="N877" s="11"/>
    </row>
    <row r="878" spans="1:14" x14ac:dyDescent="0.2">
      <c r="A878" t="s">
        <v>887</v>
      </c>
      <c r="B878" t="s">
        <v>8</v>
      </c>
      <c r="D878" t="s">
        <v>857</v>
      </c>
      <c r="E878">
        <v>444</v>
      </c>
      <c r="F878" s="2">
        <f>E878/SUM(E:E)*100</f>
        <v>7.4718601165468823E-4</v>
      </c>
      <c r="G878">
        <f>SUMIF(B:B,B878,E:E)</f>
        <v>4363916</v>
      </c>
      <c r="H878" s="2">
        <f>E878/G878*100</f>
        <v>1.0174347993866059E-2</v>
      </c>
      <c r="I878" t="str">
        <f>IF(E878&gt;300000, "MAGGIORE", "")</f>
        <v/>
      </c>
      <c r="L878" s="20"/>
      <c r="M878" s="14"/>
      <c r="N878" s="11"/>
    </row>
    <row r="879" spans="1:14" x14ac:dyDescent="0.2">
      <c r="A879" t="s">
        <v>888</v>
      </c>
      <c r="B879" t="s">
        <v>8</v>
      </c>
      <c r="D879" t="s">
        <v>857</v>
      </c>
      <c r="E879">
        <v>991</v>
      </c>
      <c r="F879" s="2">
        <f>E879/SUM(E:E)*100</f>
        <v>1.6677057152022434E-3</v>
      </c>
      <c r="G879">
        <f>SUMIF(B:B,B879,E:E)</f>
        <v>4363916</v>
      </c>
      <c r="H879" s="2">
        <f>E879/G879*100</f>
        <v>2.2708961400723572E-2</v>
      </c>
      <c r="I879" t="str">
        <f>IF(E879&gt;300000, "MAGGIORE", "")</f>
        <v/>
      </c>
      <c r="L879" s="20"/>
      <c r="M879" s="14"/>
      <c r="N879" s="11"/>
    </row>
    <row r="880" spans="1:14" x14ac:dyDescent="0.2">
      <c r="A880" t="s">
        <v>889</v>
      </c>
      <c r="B880" t="s">
        <v>8</v>
      </c>
      <c r="D880" t="s">
        <v>857</v>
      </c>
      <c r="E880">
        <v>83</v>
      </c>
      <c r="F880" s="2">
        <f>E880/SUM(E:E)*100</f>
        <v>1.3967666434085388E-4</v>
      </c>
      <c r="G880">
        <f>SUMIF(B:B,B880,E:E)</f>
        <v>4363916</v>
      </c>
      <c r="H880" s="2">
        <f>E880/G880*100</f>
        <v>1.9019614493037903E-3</v>
      </c>
      <c r="I880" t="str">
        <f>IF(E880&gt;300000, "MAGGIORE", "")</f>
        <v/>
      </c>
      <c r="L880" s="20"/>
      <c r="M880" s="14"/>
      <c r="N880" s="11"/>
    </row>
    <row r="881" spans="1:14" x14ac:dyDescent="0.2">
      <c r="A881" t="s">
        <v>890</v>
      </c>
      <c r="B881" t="s">
        <v>8</v>
      </c>
      <c r="D881" t="s">
        <v>857</v>
      </c>
      <c r="E881">
        <v>481</v>
      </c>
      <c r="F881" s="2">
        <f>E881/SUM(E:E)*100</f>
        <v>8.0945151262591219E-4</v>
      </c>
      <c r="G881">
        <f>SUMIF(B:B,B881,E:E)</f>
        <v>4363916</v>
      </c>
      <c r="H881" s="2">
        <f>E881/G881*100</f>
        <v>1.1022210326688231E-2</v>
      </c>
      <c r="I881" t="str">
        <f>IF(E881&gt;300000, "MAGGIORE", "")</f>
        <v/>
      </c>
      <c r="L881" s="20"/>
      <c r="M881" s="14"/>
      <c r="N881" s="11"/>
    </row>
    <row r="882" spans="1:14" x14ac:dyDescent="0.2">
      <c r="A882" t="s">
        <v>891</v>
      </c>
      <c r="B882" t="s">
        <v>8</v>
      </c>
      <c r="D882" t="s">
        <v>857</v>
      </c>
      <c r="E882">
        <v>811</v>
      </c>
      <c r="F882" s="2">
        <f>E882/SUM(E:E)*100</f>
        <v>1.3647924672341265E-3</v>
      </c>
      <c r="G882">
        <f>SUMIF(B:B,B882,E:E)</f>
        <v>4363916</v>
      </c>
      <c r="H882" s="2">
        <f>E882/G882*100</f>
        <v>1.8584225727534626E-2</v>
      </c>
      <c r="I882" t="str">
        <f>IF(E882&gt;300000, "MAGGIORE", "")</f>
        <v/>
      </c>
      <c r="L882" s="20"/>
      <c r="M882" s="14"/>
      <c r="N882" s="11"/>
    </row>
    <row r="883" spans="1:14" x14ac:dyDescent="0.2">
      <c r="A883" t="s">
        <v>892</v>
      </c>
      <c r="B883" t="s">
        <v>8</v>
      </c>
      <c r="D883" t="s">
        <v>857</v>
      </c>
      <c r="E883">
        <v>1235</v>
      </c>
      <c r="F883" s="2">
        <f>E883/SUM(E:E)*100</f>
        <v>2.0783214513368019E-3</v>
      </c>
      <c r="G883">
        <f>SUMIF(B:B,B883,E:E)</f>
        <v>4363916</v>
      </c>
      <c r="H883" s="2">
        <f>E883/G883*100</f>
        <v>2.8300269757713027E-2</v>
      </c>
      <c r="I883" t="str">
        <f>IF(E883&gt;300000, "MAGGIORE", "")</f>
        <v/>
      </c>
      <c r="L883" s="20"/>
      <c r="M883" s="14"/>
      <c r="N883" s="11"/>
    </row>
    <row r="884" spans="1:14" x14ac:dyDescent="0.2">
      <c r="A884" t="s">
        <v>893</v>
      </c>
      <c r="B884" t="s">
        <v>8</v>
      </c>
      <c r="D884" t="s">
        <v>857</v>
      </c>
      <c r="E884">
        <v>401</v>
      </c>
      <c r="F884" s="2">
        <f>E884/SUM(E:E)*100</f>
        <v>6.7482340241786028E-4</v>
      </c>
      <c r="G884">
        <f>SUMIF(B:B,B884,E:E)</f>
        <v>4363916</v>
      </c>
      <c r="H884" s="2">
        <f>E884/G884*100</f>
        <v>9.1889944719375904E-3</v>
      </c>
      <c r="I884" t="str">
        <f>IF(E884&gt;300000, "MAGGIORE", "")</f>
        <v/>
      </c>
      <c r="L884" s="20"/>
      <c r="M884" s="14"/>
      <c r="N884" s="11"/>
    </row>
    <row r="885" spans="1:14" x14ac:dyDescent="0.2">
      <c r="A885" t="s">
        <v>894</v>
      </c>
      <c r="B885" t="s">
        <v>8</v>
      </c>
      <c r="D885" t="s">
        <v>857</v>
      </c>
      <c r="E885">
        <v>34812</v>
      </c>
      <c r="F885" s="2">
        <f>E885/SUM(E:E)*100</f>
        <v>5.8583422157033799E-2</v>
      </c>
      <c r="G885">
        <f>SUMIF(B:B,B885,E:E)</f>
        <v>4363916</v>
      </c>
      <c r="H885" s="2">
        <f>E885/G885*100</f>
        <v>0.79772387919474164</v>
      </c>
      <c r="I885" t="str">
        <f>IF(E885&gt;300000, "MAGGIORE", "")</f>
        <v/>
      </c>
      <c r="L885" s="20"/>
      <c r="M885" s="14"/>
      <c r="N885" s="11"/>
    </row>
    <row r="886" spans="1:14" x14ac:dyDescent="0.2">
      <c r="A886" t="s">
        <v>895</v>
      </c>
      <c r="B886" t="s">
        <v>8</v>
      </c>
      <c r="D886" t="s">
        <v>857</v>
      </c>
      <c r="E886">
        <v>1015</v>
      </c>
      <c r="F886" s="2">
        <f>E886/SUM(E:E)*100</f>
        <v>1.7080941482646586E-3</v>
      </c>
      <c r="G886">
        <f>SUMIF(B:B,B886,E:E)</f>
        <v>4363916</v>
      </c>
      <c r="H886" s="2">
        <f>E886/G886*100</f>
        <v>2.3258926157148762E-2</v>
      </c>
      <c r="I886" t="str">
        <f>IF(E886&gt;300000, "MAGGIORE", "")</f>
        <v/>
      </c>
      <c r="L886" s="20"/>
      <c r="M886" s="14"/>
      <c r="N886" s="11"/>
    </row>
    <row r="887" spans="1:14" x14ac:dyDescent="0.2">
      <c r="A887" t="s">
        <v>896</v>
      </c>
      <c r="B887" t="s">
        <v>8</v>
      </c>
      <c r="D887" t="s">
        <v>857</v>
      </c>
      <c r="E887">
        <v>124</v>
      </c>
      <c r="F887" s="2">
        <f>E887/SUM(E:E)*100</f>
        <v>2.086735708224805E-4</v>
      </c>
      <c r="G887">
        <f>SUMIF(B:B,B887,E:E)</f>
        <v>4363916</v>
      </c>
      <c r="H887" s="2">
        <f>E887/G887*100</f>
        <v>2.8414845748634945E-3</v>
      </c>
      <c r="I887" t="str">
        <f>IF(E887&gt;300000, "MAGGIORE", "")</f>
        <v/>
      </c>
      <c r="L887" s="20"/>
      <c r="M887" s="14"/>
      <c r="N887" s="11"/>
    </row>
    <row r="888" spans="1:14" x14ac:dyDescent="0.2">
      <c r="A888" t="s">
        <v>897</v>
      </c>
      <c r="B888" t="s">
        <v>8</v>
      </c>
      <c r="D888" t="s">
        <v>857</v>
      </c>
      <c r="E888">
        <v>3048</v>
      </c>
      <c r="F888" s="2">
        <f>E888/SUM(E:E)*100</f>
        <v>5.1293309989267778E-3</v>
      </c>
      <c r="G888">
        <f>SUMIF(B:B,B888,E:E)</f>
        <v>4363916</v>
      </c>
      <c r="H888" s="2">
        <f>E888/G888*100</f>
        <v>6.9845524065999434E-2</v>
      </c>
      <c r="I888" t="str">
        <f>IF(E888&gt;300000, "MAGGIORE", "")</f>
        <v/>
      </c>
      <c r="L888" s="20"/>
      <c r="M888" s="14"/>
      <c r="N888" s="11"/>
    </row>
    <row r="889" spans="1:14" x14ac:dyDescent="0.2">
      <c r="A889" t="s">
        <v>898</v>
      </c>
      <c r="B889" t="s">
        <v>8</v>
      </c>
      <c r="D889" t="s">
        <v>857</v>
      </c>
      <c r="E889">
        <v>937</v>
      </c>
      <c r="F889" s="2">
        <f>E889/SUM(E:E)*100</f>
        <v>1.5768317408118081E-3</v>
      </c>
      <c r="G889">
        <f>SUMIF(B:B,B889,E:E)</f>
        <v>4363916</v>
      </c>
      <c r="H889" s="2">
        <f>E889/G889*100</f>
        <v>2.1471540698766885E-2</v>
      </c>
      <c r="I889" t="str">
        <f>IF(E889&gt;300000, "MAGGIORE", "")</f>
        <v/>
      </c>
      <c r="L889" s="20"/>
      <c r="M889" s="14"/>
      <c r="N889" s="11"/>
    </row>
    <row r="890" spans="1:14" x14ac:dyDescent="0.2">
      <c r="A890" t="s">
        <v>899</v>
      </c>
      <c r="B890" t="s">
        <v>8</v>
      </c>
      <c r="D890" t="s">
        <v>857</v>
      </c>
      <c r="E890">
        <v>91</v>
      </c>
      <c r="F890" s="2">
        <f>E890/SUM(E:E)*100</f>
        <v>1.5313947536165905E-4</v>
      </c>
      <c r="G890">
        <f>SUMIF(B:B,B890,E:E)</f>
        <v>4363916</v>
      </c>
      <c r="H890" s="2">
        <f>E890/G890*100</f>
        <v>2.0852830347788546E-3</v>
      </c>
      <c r="I890" t="str">
        <f>IF(E890&gt;300000, "MAGGIORE", "")</f>
        <v/>
      </c>
      <c r="L890" s="20"/>
      <c r="M890" s="14"/>
      <c r="N890" s="11"/>
    </row>
    <row r="891" spans="1:14" x14ac:dyDescent="0.2">
      <c r="A891" t="s">
        <v>900</v>
      </c>
      <c r="B891" t="s">
        <v>8</v>
      </c>
      <c r="D891" t="s">
        <v>857</v>
      </c>
      <c r="E891">
        <v>427</v>
      </c>
      <c r="F891" s="2">
        <f>E891/SUM(E:E)*100</f>
        <v>7.1857753823547721E-4</v>
      </c>
      <c r="G891">
        <f>SUMIF(B:B,B891,E:E)</f>
        <v>4363916</v>
      </c>
      <c r="H891" s="2">
        <f>E891/G891*100</f>
        <v>9.7847896247315481E-3</v>
      </c>
      <c r="I891" t="str">
        <f>IF(E891&gt;300000, "MAGGIORE", "")</f>
        <v/>
      </c>
      <c r="L891" s="20"/>
      <c r="M891" s="14"/>
      <c r="N891" s="11"/>
    </row>
    <row r="892" spans="1:14" x14ac:dyDescent="0.2">
      <c r="A892" t="s">
        <v>901</v>
      </c>
      <c r="B892" t="s">
        <v>8</v>
      </c>
      <c r="D892" t="s">
        <v>857</v>
      </c>
      <c r="E892">
        <v>4566</v>
      </c>
      <c r="F892" s="2">
        <f>E892/SUM(E:E)*100</f>
        <v>7.683899390124563E-3</v>
      </c>
      <c r="G892">
        <f>SUMIF(B:B,B892,E:E)</f>
        <v>4363916</v>
      </c>
      <c r="H892" s="2">
        <f>E892/G892*100</f>
        <v>0.10463079490989285</v>
      </c>
      <c r="I892" t="str">
        <f>IF(E892&gt;300000, "MAGGIORE", "")</f>
        <v/>
      </c>
      <c r="L892" s="20"/>
      <c r="M892" s="14"/>
      <c r="N892" s="11"/>
    </row>
    <row r="893" spans="1:14" x14ac:dyDescent="0.2">
      <c r="A893" t="s">
        <v>902</v>
      </c>
      <c r="B893" t="s">
        <v>8</v>
      </c>
      <c r="D893" t="s">
        <v>857</v>
      </c>
      <c r="E893">
        <v>150</v>
      </c>
      <c r="F893" s="2">
        <f>E893/SUM(E:E)*100</f>
        <v>2.5242770664009735E-4</v>
      </c>
      <c r="G893">
        <f>SUMIF(B:B,B893,E:E)</f>
        <v>4363916</v>
      </c>
      <c r="H893" s="2">
        <f>E893/G893*100</f>
        <v>3.4372797276574531E-3</v>
      </c>
      <c r="I893" t="str">
        <f>IF(E893&gt;300000, "MAGGIORE", "")</f>
        <v/>
      </c>
      <c r="L893" s="20"/>
      <c r="M893" s="14"/>
      <c r="N893" s="11"/>
    </row>
    <row r="894" spans="1:14" x14ac:dyDescent="0.2">
      <c r="A894" t="s">
        <v>903</v>
      </c>
      <c r="B894" t="s">
        <v>8</v>
      </c>
      <c r="D894" t="s">
        <v>857</v>
      </c>
      <c r="E894">
        <v>2096</v>
      </c>
      <c r="F894" s="2">
        <f>E894/SUM(E:E)*100</f>
        <v>3.5272564874509606E-3</v>
      </c>
      <c r="G894">
        <f>SUMIF(B:B,B894,E:E)</f>
        <v>4363916</v>
      </c>
      <c r="H894" s="2">
        <f>E894/G894*100</f>
        <v>4.80302553944668E-2</v>
      </c>
      <c r="I894" t="str">
        <f>IF(E894&gt;300000, "MAGGIORE", "")</f>
        <v/>
      </c>
      <c r="L894" s="20"/>
      <c r="M894" s="14"/>
      <c r="N894" s="11"/>
    </row>
    <row r="895" spans="1:14" x14ac:dyDescent="0.2">
      <c r="A895" t="s">
        <v>904</v>
      </c>
      <c r="B895" t="s">
        <v>8</v>
      </c>
      <c r="D895" t="s">
        <v>857</v>
      </c>
      <c r="E895">
        <v>484</v>
      </c>
      <c r="F895" s="2">
        <f>E895/SUM(E:E)*100</f>
        <v>8.1450006675871413E-4</v>
      </c>
      <c r="G895">
        <f>SUMIF(B:B,B895,E:E)</f>
        <v>4363916</v>
      </c>
      <c r="H895" s="2">
        <f>E895/G895*100</f>
        <v>1.1090955921241381E-2</v>
      </c>
      <c r="I895" t="str">
        <f>IF(E895&gt;300000, "MAGGIORE", "")</f>
        <v/>
      </c>
      <c r="L895" s="20"/>
      <c r="M895" s="14"/>
      <c r="N895" s="11"/>
    </row>
    <row r="896" spans="1:14" x14ac:dyDescent="0.2">
      <c r="A896" t="s">
        <v>905</v>
      </c>
      <c r="B896" t="s">
        <v>8</v>
      </c>
      <c r="D896" t="s">
        <v>857</v>
      </c>
      <c r="E896">
        <v>1558</v>
      </c>
      <c r="F896" s="2">
        <f>E896/SUM(E:E)*100</f>
        <v>2.6218824463018113E-3</v>
      </c>
      <c r="G896">
        <f>SUMIF(B:B,B896,E:E)</f>
        <v>4363916</v>
      </c>
      <c r="H896" s="2">
        <f>E896/G896*100</f>
        <v>3.5701878771268743E-2</v>
      </c>
      <c r="I896" t="str">
        <f>IF(E896&gt;300000, "MAGGIORE", "")</f>
        <v/>
      </c>
      <c r="L896" s="20"/>
      <c r="M896" s="14"/>
      <c r="N896" s="11"/>
    </row>
    <row r="897" spans="1:14" x14ac:dyDescent="0.2">
      <c r="A897" t="s">
        <v>906</v>
      </c>
      <c r="B897" t="s">
        <v>8</v>
      </c>
      <c r="D897" t="s">
        <v>857</v>
      </c>
      <c r="E897">
        <v>680</v>
      </c>
      <c r="F897" s="2">
        <f>E897/SUM(E:E)*100</f>
        <v>1.1443389367684414E-3</v>
      </c>
      <c r="G897">
        <f>SUMIF(B:B,B897,E:E)</f>
        <v>4363916</v>
      </c>
      <c r="H897" s="2">
        <f>E897/G897*100</f>
        <v>1.5582334765380451E-2</v>
      </c>
      <c r="I897" t="str">
        <f>IF(E897&gt;300000, "MAGGIORE", "")</f>
        <v/>
      </c>
      <c r="L897" s="20"/>
      <c r="M897" s="14"/>
      <c r="N897" s="11"/>
    </row>
    <row r="898" spans="1:14" x14ac:dyDescent="0.2">
      <c r="A898" t="s">
        <v>907</v>
      </c>
      <c r="B898" t="s">
        <v>8</v>
      </c>
      <c r="D898" t="s">
        <v>857</v>
      </c>
      <c r="E898">
        <v>5414</v>
      </c>
      <c r="F898" s="2">
        <f>E898/SUM(E:E)*100</f>
        <v>9.1109573583299137E-3</v>
      </c>
      <c r="G898">
        <f>SUMIF(B:B,B898,E:E)</f>
        <v>4363916</v>
      </c>
      <c r="H898" s="2">
        <f>E898/G898*100</f>
        <v>0.12406288297024964</v>
      </c>
      <c r="I898" t="str">
        <f>IF(E898&gt;300000, "MAGGIORE", "")</f>
        <v/>
      </c>
      <c r="L898" s="20"/>
      <c r="M898" s="14"/>
      <c r="N898" s="11"/>
    </row>
    <row r="899" spans="1:14" x14ac:dyDescent="0.2">
      <c r="A899" t="s">
        <v>908</v>
      </c>
      <c r="B899" t="s">
        <v>8</v>
      </c>
      <c r="D899" t="s">
        <v>857</v>
      </c>
      <c r="E899">
        <v>422</v>
      </c>
      <c r="F899" s="2">
        <f>E899/SUM(E:E)*100</f>
        <v>7.1016328134747395E-4</v>
      </c>
      <c r="G899">
        <f>SUMIF(B:B,B899,E:E)</f>
        <v>4363916</v>
      </c>
      <c r="H899" s="2">
        <f>E899/G899*100</f>
        <v>9.6702136338096319E-3</v>
      </c>
      <c r="I899" t="str">
        <f>IF(E899&gt;300000, "MAGGIORE", "")</f>
        <v/>
      </c>
      <c r="L899" s="20"/>
      <c r="M899" s="14"/>
      <c r="N899" s="11"/>
    </row>
    <row r="900" spans="1:14" x14ac:dyDescent="0.2">
      <c r="A900" t="s">
        <v>909</v>
      </c>
      <c r="B900" t="s">
        <v>8</v>
      </c>
      <c r="D900" t="s">
        <v>857</v>
      </c>
      <c r="E900">
        <v>301</v>
      </c>
      <c r="F900" s="2">
        <f>E900/SUM(E:E)*100</f>
        <v>5.0653826465779542E-4</v>
      </c>
      <c r="G900">
        <f>SUMIF(B:B,B900,E:E)</f>
        <v>4363916</v>
      </c>
      <c r="H900" s="2">
        <f>E900/G900*100</f>
        <v>6.8974746534992892E-3</v>
      </c>
      <c r="I900" t="str">
        <f>IF(E900&gt;300000, "MAGGIORE", "")</f>
        <v/>
      </c>
      <c r="L900" s="20"/>
      <c r="M900" s="14"/>
      <c r="N900" s="11"/>
    </row>
    <row r="901" spans="1:14" x14ac:dyDescent="0.2">
      <c r="A901" t="s">
        <v>910</v>
      </c>
      <c r="B901" t="s">
        <v>8</v>
      </c>
      <c r="D901" t="s">
        <v>857</v>
      </c>
      <c r="E901">
        <v>528</v>
      </c>
      <c r="F901" s="2">
        <f>E901/SUM(E:E)*100</f>
        <v>8.8854552737314258E-4</v>
      </c>
      <c r="G901">
        <f>SUMIF(B:B,B901,E:E)</f>
        <v>4363916</v>
      </c>
      <c r="H901" s="2">
        <f>E901/G901*100</f>
        <v>1.2099224641354232E-2</v>
      </c>
      <c r="I901" t="str">
        <f>IF(E901&gt;300000, "MAGGIORE", "")</f>
        <v/>
      </c>
      <c r="L901" s="20"/>
      <c r="M901" s="14"/>
      <c r="N901" s="11"/>
    </row>
    <row r="902" spans="1:14" x14ac:dyDescent="0.2">
      <c r="A902" t="s">
        <v>911</v>
      </c>
      <c r="B902" t="s">
        <v>8</v>
      </c>
      <c r="D902" t="s">
        <v>857</v>
      </c>
      <c r="E902">
        <v>457</v>
      </c>
      <c r="F902" s="2">
        <f>E902/SUM(E:E)*100</f>
        <v>7.6906307956349669E-4</v>
      </c>
      <c r="G902">
        <f>SUMIF(B:B,B902,E:E)</f>
        <v>4363916</v>
      </c>
      <c r="H902" s="2">
        <f>E902/G902*100</f>
        <v>1.047224557026304E-2</v>
      </c>
      <c r="I902" t="str">
        <f>IF(E902&gt;300000, "MAGGIORE", "")</f>
        <v/>
      </c>
      <c r="L902" s="20"/>
      <c r="M902" s="14"/>
      <c r="N902" s="11"/>
    </row>
    <row r="903" spans="1:14" x14ac:dyDescent="0.2">
      <c r="A903" t="s">
        <v>912</v>
      </c>
      <c r="B903" t="s">
        <v>8</v>
      </c>
      <c r="D903" t="s">
        <v>857</v>
      </c>
      <c r="E903">
        <v>325</v>
      </c>
      <c r="F903" s="2">
        <f>E903/SUM(E:E)*100</f>
        <v>5.4692669772021091E-4</v>
      </c>
      <c r="G903">
        <f>SUMIF(B:B,B903,E:E)</f>
        <v>4363916</v>
      </c>
      <c r="H903" s="2">
        <f>E903/G903*100</f>
        <v>7.4474394099244808E-3</v>
      </c>
      <c r="I903" t="str">
        <f>IF(E903&gt;300000, "MAGGIORE", "")</f>
        <v/>
      </c>
      <c r="L903" s="20"/>
      <c r="M903" s="14"/>
      <c r="N903" s="11"/>
    </row>
    <row r="904" spans="1:14" x14ac:dyDescent="0.2">
      <c r="A904" t="s">
        <v>913</v>
      </c>
      <c r="B904" t="s">
        <v>8</v>
      </c>
      <c r="D904" t="s">
        <v>857</v>
      </c>
      <c r="E904">
        <v>1495</v>
      </c>
      <c r="F904" s="2">
        <f>E904/SUM(E:E)*100</f>
        <v>2.5158628095129703E-3</v>
      </c>
      <c r="G904">
        <f>SUMIF(B:B,B904,E:E)</f>
        <v>4363916</v>
      </c>
      <c r="H904" s="2">
        <f>E904/G904*100</f>
        <v>3.4258221285652611E-2</v>
      </c>
      <c r="I904" t="str">
        <f>IF(E904&gt;300000, "MAGGIORE", "")</f>
        <v/>
      </c>
      <c r="L904" s="20"/>
      <c r="M904" s="14"/>
      <c r="N904" s="11"/>
    </row>
    <row r="905" spans="1:14" x14ac:dyDescent="0.2">
      <c r="A905" t="s">
        <v>914</v>
      </c>
      <c r="B905" t="s">
        <v>8</v>
      </c>
      <c r="D905" t="s">
        <v>857</v>
      </c>
      <c r="E905">
        <v>451</v>
      </c>
      <c r="F905" s="2">
        <f>E905/SUM(E:E)*100</f>
        <v>7.5896597129789271E-4</v>
      </c>
      <c r="G905">
        <f>SUMIF(B:B,B905,E:E)</f>
        <v>4363916</v>
      </c>
      <c r="H905" s="2">
        <f>E905/G905*100</f>
        <v>1.033475438115674E-2</v>
      </c>
      <c r="I905" t="str">
        <f>IF(E905&gt;300000, "MAGGIORE", "")</f>
        <v/>
      </c>
      <c r="L905" s="20"/>
      <c r="M905" s="14"/>
      <c r="N905" s="11"/>
    </row>
    <row r="906" spans="1:14" x14ac:dyDescent="0.2">
      <c r="A906" t="s">
        <v>915</v>
      </c>
      <c r="B906" t="s">
        <v>8</v>
      </c>
      <c r="D906" t="s">
        <v>857</v>
      </c>
      <c r="E906">
        <v>1015</v>
      </c>
      <c r="F906" s="2">
        <f>E906/SUM(E:E)*100</f>
        <v>1.7080941482646586E-3</v>
      </c>
      <c r="G906">
        <f>SUMIF(B:B,B906,E:E)</f>
        <v>4363916</v>
      </c>
      <c r="H906" s="2">
        <f>E906/G906*100</f>
        <v>2.3258926157148762E-2</v>
      </c>
      <c r="I906" t="str">
        <f>IF(E906&gt;300000, "MAGGIORE", "")</f>
        <v/>
      </c>
      <c r="L906" s="20"/>
      <c r="M906" s="14"/>
      <c r="N906" s="11"/>
    </row>
    <row r="907" spans="1:14" x14ac:dyDescent="0.2">
      <c r="A907" t="s">
        <v>916</v>
      </c>
      <c r="B907" t="s">
        <v>8</v>
      </c>
      <c r="D907" t="s">
        <v>857</v>
      </c>
      <c r="E907">
        <v>357</v>
      </c>
      <c r="F907" s="2">
        <f>E907/SUM(E:E)*100</f>
        <v>6.0077794180343172E-4</v>
      </c>
      <c r="G907">
        <f>SUMIF(B:B,B907,E:E)</f>
        <v>4363916</v>
      </c>
      <c r="H907" s="2">
        <f>E907/G907*100</f>
        <v>8.1807257518247377E-3</v>
      </c>
      <c r="I907" t="str">
        <f>IF(E907&gt;300000, "MAGGIORE", "")</f>
        <v/>
      </c>
      <c r="L907" s="20"/>
      <c r="M907" s="14"/>
      <c r="N907" s="11"/>
    </row>
    <row r="908" spans="1:14" x14ac:dyDescent="0.2">
      <c r="A908" t="s">
        <v>917</v>
      </c>
      <c r="B908" t="s">
        <v>8</v>
      </c>
      <c r="D908" t="s">
        <v>857</v>
      </c>
      <c r="E908">
        <v>1062</v>
      </c>
      <c r="F908" s="2">
        <f>E908/SUM(E:E)*100</f>
        <v>1.7871881630118895E-3</v>
      </c>
      <c r="G908">
        <f>SUMIF(B:B,B908,E:E)</f>
        <v>4363916</v>
      </c>
      <c r="H908" s="2">
        <f>E908/G908*100</f>
        <v>2.4335940471814765E-2</v>
      </c>
      <c r="I908" t="str">
        <f>IF(E908&gt;300000, "MAGGIORE", "")</f>
        <v/>
      </c>
      <c r="L908" s="20"/>
      <c r="M908" s="14"/>
      <c r="N908" s="11"/>
    </row>
    <row r="909" spans="1:14" x14ac:dyDescent="0.2">
      <c r="A909" t="s">
        <v>918</v>
      </c>
      <c r="B909" t="s">
        <v>8</v>
      </c>
      <c r="D909" t="s">
        <v>857</v>
      </c>
      <c r="E909">
        <v>190</v>
      </c>
      <c r="F909" s="2">
        <f>E909/SUM(E:E)*100</f>
        <v>3.1974176174412336E-4</v>
      </c>
      <c r="G909">
        <f>SUMIF(B:B,B909,E:E)</f>
        <v>4363916</v>
      </c>
      <c r="H909" s="2">
        <f>E909/G909*100</f>
        <v>4.3538876550327735E-3</v>
      </c>
      <c r="I909" t="str">
        <f>IF(E909&gt;300000, "MAGGIORE", "")</f>
        <v/>
      </c>
      <c r="L909" s="20"/>
      <c r="M909" s="14"/>
      <c r="N909" s="11"/>
    </row>
    <row r="910" spans="1:14" x14ac:dyDescent="0.2">
      <c r="A910" t="s">
        <v>919</v>
      </c>
      <c r="B910" t="s">
        <v>8</v>
      </c>
      <c r="D910" t="s">
        <v>857</v>
      </c>
      <c r="E910">
        <v>210</v>
      </c>
      <c r="F910" s="2">
        <f>E910/SUM(E:E)*100</f>
        <v>3.5339878929613631E-4</v>
      </c>
      <c r="G910">
        <f>SUMIF(B:B,B910,E:E)</f>
        <v>4363916</v>
      </c>
      <c r="H910" s="2">
        <f>E910/G910*100</f>
        <v>4.8121916187204338E-3</v>
      </c>
      <c r="I910" t="str">
        <f>IF(E910&gt;300000, "MAGGIORE", "")</f>
        <v/>
      </c>
      <c r="L910" s="20"/>
      <c r="M910" s="14"/>
      <c r="N910" s="11"/>
    </row>
    <row r="911" spans="1:14" x14ac:dyDescent="0.2">
      <c r="A911" t="s">
        <v>920</v>
      </c>
      <c r="B911" t="s">
        <v>8</v>
      </c>
      <c r="D911" t="s">
        <v>857</v>
      </c>
      <c r="E911">
        <v>695</v>
      </c>
      <c r="F911" s="2">
        <f>E911/SUM(E:E)*100</f>
        <v>1.169581707432451E-3</v>
      </c>
      <c r="G911">
        <f>SUMIF(B:B,B911,E:E)</f>
        <v>4363916</v>
      </c>
      <c r="H911" s="2">
        <f>E911/G911*100</f>
        <v>1.5926062738146198E-2</v>
      </c>
      <c r="I911" t="str">
        <f>IF(E911&gt;300000, "MAGGIORE", "")</f>
        <v/>
      </c>
      <c r="L911" s="20"/>
      <c r="M911" s="14"/>
      <c r="N911" s="11"/>
    </row>
    <row r="912" spans="1:14" x14ac:dyDescent="0.2">
      <c r="A912" t="s">
        <v>921</v>
      </c>
      <c r="B912" t="s">
        <v>8</v>
      </c>
      <c r="D912" t="s">
        <v>857</v>
      </c>
      <c r="E912">
        <v>2421</v>
      </c>
      <c r="F912" s="2">
        <f>E912/SUM(E:E)*100</f>
        <v>4.0741831851711712E-3</v>
      </c>
      <c r="G912">
        <f>SUMIF(B:B,B912,E:E)</f>
        <v>4363916</v>
      </c>
      <c r="H912" s="2">
        <f>E912/G912*100</f>
        <v>5.5477694804391291E-2</v>
      </c>
      <c r="I912" t="str">
        <f>IF(E912&gt;300000, "MAGGIORE", "")</f>
        <v/>
      </c>
      <c r="L912" s="20"/>
      <c r="M912" s="14"/>
      <c r="N912" s="11"/>
    </row>
    <row r="913" spans="1:14" x14ac:dyDescent="0.2">
      <c r="A913" t="s">
        <v>922</v>
      </c>
      <c r="B913" t="s">
        <v>8</v>
      </c>
      <c r="D913" t="s">
        <v>857</v>
      </c>
      <c r="E913">
        <v>352</v>
      </c>
      <c r="F913" s="2">
        <f>E913/SUM(E:E)*100</f>
        <v>5.9236368491542846E-4</v>
      </c>
      <c r="G913">
        <f>SUMIF(B:B,B913,E:E)</f>
        <v>4363916</v>
      </c>
      <c r="H913" s="2">
        <f>E913/G913*100</f>
        <v>8.0661497609028215E-3</v>
      </c>
      <c r="I913" t="str">
        <f>IF(E913&gt;300000, "MAGGIORE", "")</f>
        <v/>
      </c>
      <c r="L913" s="20"/>
      <c r="M913" s="14"/>
      <c r="N913" s="11"/>
    </row>
    <row r="914" spans="1:14" x14ac:dyDescent="0.2">
      <c r="A914" t="s">
        <v>923</v>
      </c>
      <c r="B914" t="s">
        <v>8</v>
      </c>
      <c r="D914" t="s">
        <v>857</v>
      </c>
      <c r="E914">
        <v>518</v>
      </c>
      <c r="F914" s="2">
        <f>E914/SUM(E:E)*100</f>
        <v>8.7171701359713626E-4</v>
      </c>
      <c r="G914">
        <f>SUMIF(B:B,B914,E:E)</f>
        <v>4363916</v>
      </c>
      <c r="H914" s="2">
        <f>E914/G914*100</f>
        <v>1.1870072659510403E-2</v>
      </c>
      <c r="I914" t="str">
        <f>IF(E914&gt;300000, "MAGGIORE", "")</f>
        <v/>
      </c>
      <c r="L914" s="20"/>
      <c r="M914" s="14"/>
      <c r="N914" s="11"/>
    </row>
    <row r="915" spans="1:14" x14ac:dyDescent="0.2">
      <c r="A915" t="s">
        <v>924</v>
      </c>
      <c r="B915" t="s">
        <v>8</v>
      </c>
      <c r="D915" t="s">
        <v>857</v>
      </c>
      <c r="E915">
        <v>446</v>
      </c>
      <c r="F915" s="2">
        <f>E915/SUM(E:E)*100</f>
        <v>7.5055171440988955E-4</v>
      </c>
      <c r="G915">
        <f>SUMIF(B:B,B915,E:E)</f>
        <v>4363916</v>
      </c>
      <c r="H915" s="2">
        <f>E915/G915*100</f>
        <v>1.0220178390234825E-2</v>
      </c>
      <c r="I915" t="str">
        <f>IF(E915&gt;300000, "MAGGIORE", "")</f>
        <v/>
      </c>
      <c r="L915" s="20"/>
      <c r="M915" s="14"/>
      <c r="N915" s="11"/>
    </row>
    <row r="916" spans="1:14" x14ac:dyDescent="0.2">
      <c r="A916" t="s">
        <v>925</v>
      </c>
      <c r="B916" t="s">
        <v>8</v>
      </c>
      <c r="D916" t="s">
        <v>857</v>
      </c>
      <c r="E916">
        <v>533</v>
      </c>
      <c r="F916" s="2">
        <f>E916/SUM(E:E)*100</f>
        <v>8.9695978426114584E-4</v>
      </c>
      <c r="G916">
        <f>SUMIF(B:B,B916,E:E)</f>
        <v>4363916</v>
      </c>
      <c r="H916" s="2">
        <f>E916/G916*100</f>
        <v>1.2213800632276148E-2</v>
      </c>
      <c r="I916" t="str">
        <f>IF(E916&gt;300000, "MAGGIORE", "")</f>
        <v/>
      </c>
      <c r="L916" s="20"/>
      <c r="M916" s="14"/>
      <c r="N916" s="11"/>
    </row>
    <row r="917" spans="1:14" x14ac:dyDescent="0.2">
      <c r="A917" t="s">
        <v>926</v>
      </c>
      <c r="B917" t="s">
        <v>8</v>
      </c>
      <c r="D917" t="s">
        <v>857</v>
      </c>
      <c r="E917">
        <v>1471</v>
      </c>
      <c r="F917" s="2">
        <f>E917/SUM(E:E)*100</f>
        <v>2.4754743764505548E-3</v>
      </c>
      <c r="G917">
        <f>SUMIF(B:B,B917,E:E)</f>
        <v>4363916</v>
      </c>
      <c r="H917" s="2">
        <f>E917/G917*100</f>
        <v>3.3708256529227418E-2</v>
      </c>
      <c r="I917" t="str">
        <f>IF(E917&gt;300000, "MAGGIORE", "")</f>
        <v/>
      </c>
      <c r="L917" s="20"/>
      <c r="M917" s="14"/>
      <c r="N917" s="11"/>
    </row>
    <row r="918" spans="1:14" x14ac:dyDescent="0.2">
      <c r="A918" t="s">
        <v>927</v>
      </c>
      <c r="B918" t="s">
        <v>8</v>
      </c>
      <c r="D918" t="s">
        <v>857</v>
      </c>
      <c r="E918">
        <v>739</v>
      </c>
      <c r="F918" s="2">
        <f>E918/SUM(E:E)*100</f>
        <v>1.2436271680468796E-3</v>
      </c>
      <c r="G918">
        <f>SUMIF(B:B,B918,E:E)</f>
        <v>4363916</v>
      </c>
      <c r="H918" s="2">
        <f>E918/G918*100</f>
        <v>1.6934331458259049E-2</v>
      </c>
      <c r="I918" t="str">
        <f>IF(E918&gt;300000, "MAGGIORE", "")</f>
        <v/>
      </c>
      <c r="L918" s="20"/>
      <c r="M918" s="14"/>
      <c r="N918" s="11"/>
    </row>
    <row r="919" spans="1:14" x14ac:dyDescent="0.2">
      <c r="A919" t="s">
        <v>928</v>
      </c>
      <c r="B919" t="s">
        <v>8</v>
      </c>
      <c r="D919" t="s">
        <v>857</v>
      </c>
      <c r="E919">
        <v>2012</v>
      </c>
      <c r="F919" s="2">
        <f>E919/SUM(E:E)*100</f>
        <v>3.3858969717325063E-3</v>
      </c>
      <c r="G919">
        <f>SUMIF(B:B,B919,E:E)</f>
        <v>4363916</v>
      </c>
      <c r="H919" s="2">
        <f>E919/G919*100</f>
        <v>4.6105378746978634E-2</v>
      </c>
      <c r="I919" t="str">
        <f>IF(E919&gt;300000, "MAGGIORE", "")</f>
        <v/>
      </c>
      <c r="L919" s="20"/>
      <c r="M919" s="14"/>
      <c r="N919" s="11"/>
    </row>
    <row r="920" spans="1:14" x14ac:dyDescent="0.2">
      <c r="A920" t="s">
        <v>929</v>
      </c>
      <c r="B920" t="s">
        <v>8</v>
      </c>
      <c r="D920" t="s">
        <v>857</v>
      </c>
      <c r="E920">
        <v>1657</v>
      </c>
      <c r="F920" s="2">
        <f>E920/SUM(E:E)*100</f>
        <v>2.7884847326842756E-3</v>
      </c>
      <c r="G920">
        <f>SUMIF(B:B,B920,E:E)</f>
        <v>4363916</v>
      </c>
      <c r="H920" s="2">
        <f>E920/G920*100</f>
        <v>3.7970483391522661E-2</v>
      </c>
      <c r="I920" t="str">
        <f>IF(E920&gt;300000, "MAGGIORE", "")</f>
        <v/>
      </c>
      <c r="L920" s="20"/>
      <c r="M920" s="14"/>
      <c r="N920" s="11"/>
    </row>
    <row r="921" spans="1:14" x14ac:dyDescent="0.2">
      <c r="A921" t="s">
        <v>930</v>
      </c>
      <c r="B921" t="s">
        <v>8</v>
      </c>
      <c r="D921" t="s">
        <v>857</v>
      </c>
      <c r="E921">
        <v>1212</v>
      </c>
      <c r="F921" s="2">
        <f>E921/SUM(E:E)*100</f>
        <v>2.0396158696519865E-3</v>
      </c>
      <c r="G921">
        <f>SUMIF(B:B,B921,E:E)</f>
        <v>4363916</v>
      </c>
      <c r="H921" s="2">
        <f>E921/G921*100</f>
        <v>2.7773220199472214E-2</v>
      </c>
      <c r="I921" t="str">
        <f>IF(E921&gt;300000, "MAGGIORE", "")</f>
        <v/>
      </c>
      <c r="L921" s="20"/>
      <c r="M921" s="14"/>
      <c r="N921" s="11"/>
    </row>
    <row r="922" spans="1:14" x14ac:dyDescent="0.2">
      <c r="A922" t="s">
        <v>931</v>
      </c>
      <c r="B922" t="s">
        <v>8</v>
      </c>
      <c r="D922" t="s">
        <v>857</v>
      </c>
      <c r="E922">
        <v>847</v>
      </c>
      <c r="F922" s="2">
        <f>E922/SUM(E:E)*100</f>
        <v>1.4253751168277497E-3</v>
      </c>
      <c r="G922">
        <f>SUMIF(B:B,B922,E:E)</f>
        <v>4363916</v>
      </c>
      <c r="H922" s="2">
        <f>E922/G922*100</f>
        <v>1.9409172862172416E-2</v>
      </c>
      <c r="I922" t="str">
        <f>IF(E922&gt;300000, "MAGGIORE", "")</f>
        <v/>
      </c>
      <c r="L922" s="20"/>
      <c r="M922" s="14"/>
      <c r="N922" s="11"/>
    </row>
    <row r="923" spans="1:14" x14ac:dyDescent="0.2">
      <c r="A923" t="s">
        <v>932</v>
      </c>
      <c r="B923" t="s">
        <v>8</v>
      </c>
      <c r="D923" t="s">
        <v>857</v>
      </c>
      <c r="E923">
        <v>707</v>
      </c>
      <c r="F923" s="2">
        <f>E923/SUM(E:E)*100</f>
        <v>1.189775923963659E-3</v>
      </c>
      <c r="G923">
        <f>SUMIF(B:B,B923,E:E)</f>
        <v>4363916</v>
      </c>
      <c r="H923" s="2">
        <f>E923/G923*100</f>
        <v>1.6201045116358795E-2</v>
      </c>
      <c r="I923" t="str">
        <f>IF(E923&gt;300000, "MAGGIORE", "")</f>
        <v/>
      </c>
      <c r="L923" s="20"/>
      <c r="M923" s="14"/>
      <c r="N923" s="11"/>
    </row>
    <row r="924" spans="1:14" x14ac:dyDescent="0.2">
      <c r="A924" t="s">
        <v>933</v>
      </c>
      <c r="B924" t="s">
        <v>8</v>
      </c>
      <c r="D924" t="s">
        <v>857</v>
      </c>
      <c r="E924">
        <v>4707</v>
      </c>
      <c r="F924" s="2">
        <f>E924/SUM(E:E)*100</f>
        <v>7.9211814343662559E-3</v>
      </c>
      <c r="G924">
        <f>SUMIF(B:B,B924,E:E)</f>
        <v>4363916</v>
      </c>
      <c r="H924" s="2">
        <f>E924/G924*100</f>
        <v>0.10786183785389088</v>
      </c>
      <c r="I924" t="str">
        <f>IF(E924&gt;300000, "MAGGIORE", "")</f>
        <v/>
      </c>
      <c r="L924" s="20"/>
      <c r="M924" s="14"/>
      <c r="N924" s="11"/>
    </row>
    <row r="925" spans="1:14" x14ac:dyDescent="0.2">
      <c r="A925" t="s">
        <v>934</v>
      </c>
      <c r="B925" t="s">
        <v>8</v>
      </c>
      <c r="D925" t="s">
        <v>857</v>
      </c>
      <c r="E925">
        <v>720</v>
      </c>
      <c r="F925" s="2">
        <f>E925/SUM(E:E)*100</f>
        <v>1.2116529918724673E-3</v>
      </c>
      <c r="G925">
        <f>SUMIF(B:B,B925,E:E)</f>
        <v>4363916</v>
      </c>
      <c r="H925" s="2">
        <f>E925/G925*100</f>
        <v>1.6498942692755772E-2</v>
      </c>
      <c r="I925" t="str">
        <f>IF(E925&gt;300000, "MAGGIORE", "")</f>
        <v/>
      </c>
      <c r="L925" s="20"/>
      <c r="M925" s="14"/>
      <c r="N925" s="11"/>
    </row>
    <row r="926" spans="1:14" x14ac:dyDescent="0.2">
      <c r="A926" t="s">
        <v>935</v>
      </c>
      <c r="B926" t="s">
        <v>8</v>
      </c>
      <c r="D926" t="s">
        <v>857</v>
      </c>
      <c r="E926">
        <v>344</v>
      </c>
      <c r="F926" s="2">
        <f>E926/SUM(E:E)*100</f>
        <v>5.7890087389462325E-4</v>
      </c>
      <c r="G926">
        <f>SUMIF(B:B,B926,E:E)</f>
        <v>4363916</v>
      </c>
      <c r="H926" s="2">
        <f>E926/G926*100</f>
        <v>7.8828281754277588E-3</v>
      </c>
      <c r="I926" t="str">
        <f>IF(E926&gt;300000, "MAGGIORE", "")</f>
        <v/>
      </c>
      <c r="L926" s="20"/>
      <c r="M926" s="14"/>
      <c r="N926" s="11"/>
    </row>
    <row r="927" spans="1:14" x14ac:dyDescent="0.2">
      <c r="A927" t="s">
        <v>936</v>
      </c>
      <c r="B927" t="s">
        <v>8</v>
      </c>
      <c r="D927" t="s">
        <v>857</v>
      </c>
      <c r="E927">
        <v>296</v>
      </c>
      <c r="F927" s="2">
        <f>E927/SUM(E:E)*100</f>
        <v>4.9812400776979215E-4</v>
      </c>
      <c r="G927">
        <f>SUMIF(B:B,B927,E:E)</f>
        <v>4363916</v>
      </c>
      <c r="H927" s="2">
        <f>E927/G927*100</f>
        <v>6.7828986625773731E-3</v>
      </c>
      <c r="I927" t="str">
        <f>IF(E927&gt;300000, "MAGGIORE", "")</f>
        <v/>
      </c>
      <c r="L927" s="20"/>
      <c r="M927" s="14"/>
      <c r="N927" s="11"/>
    </row>
    <row r="928" spans="1:14" x14ac:dyDescent="0.2">
      <c r="A928" t="s">
        <v>937</v>
      </c>
      <c r="B928" t="s">
        <v>8</v>
      </c>
      <c r="D928" t="s">
        <v>857</v>
      </c>
      <c r="E928">
        <v>545</v>
      </c>
      <c r="F928" s="2">
        <f>E928/SUM(E:E)*100</f>
        <v>9.171540007923537E-4</v>
      </c>
      <c r="G928">
        <f>SUMIF(B:B,B928,E:E)</f>
        <v>4363916</v>
      </c>
      <c r="H928" s="2">
        <f>E928/G928*100</f>
        <v>1.2488783010488745E-2</v>
      </c>
      <c r="I928" t="str">
        <f>IF(E928&gt;300000, "MAGGIORE", "")</f>
        <v/>
      </c>
      <c r="L928" s="20"/>
      <c r="M928" s="14"/>
      <c r="N928" s="11"/>
    </row>
    <row r="929" spans="1:14" x14ac:dyDescent="0.2">
      <c r="A929" t="s">
        <v>938</v>
      </c>
      <c r="B929" t="s">
        <v>8</v>
      </c>
      <c r="D929" t="s">
        <v>857</v>
      </c>
      <c r="E929">
        <v>313</v>
      </c>
      <c r="F929" s="2">
        <f>E929/SUM(E:E)*100</f>
        <v>5.2673248118900316E-4</v>
      </c>
      <c r="G929">
        <f>SUMIF(B:B,B929,E:E)</f>
        <v>4363916</v>
      </c>
      <c r="H929" s="2">
        <f>E929/G929*100</f>
        <v>7.1724570317118841E-3</v>
      </c>
      <c r="I929" t="str">
        <f>IF(E929&gt;300000, "MAGGIORE", "")</f>
        <v/>
      </c>
      <c r="L929" s="20"/>
      <c r="M929" s="14"/>
      <c r="N929" s="11"/>
    </row>
    <row r="930" spans="1:14" x14ac:dyDescent="0.2">
      <c r="A930" t="s">
        <v>939</v>
      </c>
      <c r="B930" t="s">
        <v>8</v>
      </c>
      <c r="D930" t="s">
        <v>857</v>
      </c>
      <c r="E930">
        <v>734</v>
      </c>
      <c r="F930" s="2">
        <f>E930/SUM(E:E)*100</f>
        <v>1.2352129111588763E-3</v>
      </c>
      <c r="G930">
        <f>SUMIF(B:B,B930,E:E)</f>
        <v>4363916</v>
      </c>
      <c r="H930" s="2">
        <f>E930/G930*100</f>
        <v>1.6819755467337133E-2</v>
      </c>
      <c r="I930" t="str">
        <f>IF(E930&gt;300000, "MAGGIORE", "")</f>
        <v/>
      </c>
      <c r="L930" s="20"/>
      <c r="M930" s="14"/>
      <c r="N930" s="11"/>
    </row>
    <row r="931" spans="1:14" x14ac:dyDescent="0.2">
      <c r="A931" t="s">
        <v>940</v>
      </c>
      <c r="B931" t="s">
        <v>8</v>
      </c>
      <c r="D931" t="s">
        <v>857</v>
      </c>
      <c r="E931">
        <v>873</v>
      </c>
      <c r="F931" s="2">
        <f>E931/SUM(E:E)*100</f>
        <v>1.4691292526453667E-3</v>
      </c>
      <c r="G931">
        <f>SUMIF(B:B,B931,E:E)</f>
        <v>4363916</v>
      </c>
      <c r="H931" s="2">
        <f>E931/G931*100</f>
        <v>2.0004968014966373E-2</v>
      </c>
      <c r="I931" t="str">
        <f>IF(E931&gt;300000, "MAGGIORE", "")</f>
        <v/>
      </c>
      <c r="L931" s="20"/>
      <c r="M931" s="14"/>
      <c r="N931" s="11"/>
    </row>
    <row r="932" spans="1:14" x14ac:dyDescent="0.2">
      <c r="A932" t="s">
        <v>941</v>
      </c>
      <c r="B932" t="s">
        <v>8</v>
      </c>
      <c r="D932" t="s">
        <v>857</v>
      </c>
      <c r="E932">
        <v>84</v>
      </c>
      <c r="F932" s="2">
        <f>E932/SUM(E:E)*100</f>
        <v>1.4135951571845451E-4</v>
      </c>
      <c r="G932">
        <f>SUMIF(B:B,B932,E:E)</f>
        <v>4363916</v>
      </c>
      <c r="H932" s="2">
        <f>E932/G932*100</f>
        <v>1.9248766474881736E-3</v>
      </c>
      <c r="I932" t="str">
        <f>IF(E932&gt;300000, "MAGGIORE", "")</f>
        <v/>
      </c>
      <c r="L932" s="20"/>
      <c r="M932" s="14"/>
      <c r="N932" s="11"/>
    </row>
    <row r="933" spans="1:14" x14ac:dyDescent="0.2">
      <c r="A933" t="s">
        <v>942</v>
      </c>
      <c r="B933" t="s">
        <v>8</v>
      </c>
      <c r="D933" t="s">
        <v>857</v>
      </c>
      <c r="E933">
        <v>1465</v>
      </c>
      <c r="F933" s="2">
        <f>E933/SUM(E:E)*100</f>
        <v>2.4653772681849507E-3</v>
      </c>
      <c r="G933">
        <f>SUMIF(B:B,B933,E:E)</f>
        <v>4363916</v>
      </c>
      <c r="H933" s="2">
        <f>E933/G933*100</f>
        <v>3.3570765340121121E-2</v>
      </c>
      <c r="I933" t="str">
        <f>IF(E933&gt;300000, "MAGGIORE", "")</f>
        <v/>
      </c>
      <c r="L933" s="20"/>
      <c r="M933" s="14"/>
      <c r="N933" s="11"/>
    </row>
    <row r="934" spans="1:14" x14ac:dyDescent="0.2">
      <c r="A934" t="s">
        <v>943</v>
      </c>
      <c r="B934" t="s">
        <v>8</v>
      </c>
      <c r="D934" t="s">
        <v>857</v>
      </c>
      <c r="E934">
        <v>1315</v>
      </c>
      <c r="F934" s="2">
        <f>E934/SUM(E:E)*100</f>
        <v>2.2129495615448532E-3</v>
      </c>
      <c r="G934">
        <f>SUMIF(B:B,B934,E:E)</f>
        <v>4363916</v>
      </c>
      <c r="H934" s="2">
        <f>E934/G934*100</f>
        <v>3.0133485612463668E-2</v>
      </c>
      <c r="I934" t="str">
        <f>IF(E934&gt;300000, "MAGGIORE", "")</f>
        <v/>
      </c>
      <c r="L934" s="20"/>
      <c r="M934" s="14"/>
      <c r="N934" s="11"/>
    </row>
    <row r="935" spans="1:14" x14ac:dyDescent="0.2">
      <c r="A935" t="s">
        <v>944</v>
      </c>
      <c r="B935" t="s">
        <v>8</v>
      </c>
      <c r="D935" t="s">
        <v>857</v>
      </c>
      <c r="E935">
        <v>185</v>
      </c>
      <c r="F935" s="2">
        <f>E935/SUM(E:E)*100</f>
        <v>3.1132750485612009E-4</v>
      </c>
      <c r="G935">
        <f>SUMIF(B:B,B935,E:E)</f>
        <v>4363916</v>
      </c>
      <c r="H935" s="2">
        <f>E935/G935*100</f>
        <v>4.2393116641108583E-3</v>
      </c>
      <c r="I935" t="str">
        <f>IF(E935&gt;300000, "MAGGIORE", "")</f>
        <v/>
      </c>
      <c r="L935" s="20"/>
      <c r="M935" s="14"/>
      <c r="N935" s="11"/>
    </row>
    <row r="936" spans="1:14" x14ac:dyDescent="0.2">
      <c r="A936" t="s">
        <v>945</v>
      </c>
      <c r="B936" t="s">
        <v>8</v>
      </c>
      <c r="D936" t="s">
        <v>857</v>
      </c>
      <c r="E936">
        <v>1401</v>
      </c>
      <c r="F936" s="2">
        <f>E936/SUM(E:E)*100</f>
        <v>2.3576747800185091E-3</v>
      </c>
      <c r="G936">
        <f>SUMIF(B:B,B936,E:E)</f>
        <v>4363916</v>
      </c>
      <c r="H936" s="2">
        <f>E936/G936*100</f>
        <v>3.2104192656320606E-2</v>
      </c>
      <c r="I936" t="str">
        <f>IF(E936&gt;300000, "MAGGIORE", "")</f>
        <v/>
      </c>
      <c r="L936" s="20"/>
      <c r="M936" s="14"/>
      <c r="N936" s="11"/>
    </row>
    <row r="937" spans="1:14" x14ac:dyDescent="0.2">
      <c r="A937" t="s">
        <v>946</v>
      </c>
      <c r="B937" t="s">
        <v>8</v>
      </c>
      <c r="D937" t="s">
        <v>857</v>
      </c>
      <c r="E937">
        <v>2269</v>
      </c>
      <c r="F937" s="2">
        <f>E937/SUM(E:E)*100</f>
        <v>3.818389775775873E-3</v>
      </c>
      <c r="G937">
        <f>SUMIF(B:B,B937,E:E)</f>
        <v>4363916</v>
      </c>
      <c r="H937" s="2">
        <f>E937/G937*100</f>
        <v>5.1994584680365073E-2</v>
      </c>
      <c r="I937" t="str">
        <f>IF(E937&gt;300000, "MAGGIORE", "")</f>
        <v/>
      </c>
      <c r="L937" s="20"/>
      <c r="M937" s="14"/>
      <c r="N937" s="11"/>
    </row>
    <row r="938" spans="1:14" x14ac:dyDescent="0.2">
      <c r="A938" t="s">
        <v>947</v>
      </c>
      <c r="B938" t="s">
        <v>8</v>
      </c>
      <c r="D938" t="s">
        <v>857</v>
      </c>
      <c r="E938">
        <v>653</v>
      </c>
      <c r="F938" s="2">
        <f>E938/SUM(E:E)*100</f>
        <v>1.0989019495732239E-3</v>
      </c>
      <c r="G938">
        <f>SUMIF(B:B,B938,E:E)</f>
        <v>4363916</v>
      </c>
      <c r="H938" s="2">
        <f>E938/G938*100</f>
        <v>1.4963624414402112E-2</v>
      </c>
      <c r="I938" t="str">
        <f>IF(E938&gt;300000, "MAGGIORE", "")</f>
        <v/>
      </c>
      <c r="L938" s="20"/>
      <c r="M938" s="14"/>
      <c r="N938" s="11"/>
    </row>
    <row r="939" spans="1:14" x14ac:dyDescent="0.2">
      <c r="A939" t="s">
        <v>948</v>
      </c>
      <c r="B939" t="s">
        <v>8</v>
      </c>
      <c r="D939" t="s">
        <v>857</v>
      </c>
      <c r="E939">
        <v>1087</v>
      </c>
      <c r="F939" s="2">
        <f>E939/SUM(E:E)*100</f>
        <v>1.8292594474519056E-3</v>
      </c>
      <c r="G939">
        <f>SUMIF(B:B,B939,E:E)</f>
        <v>4363916</v>
      </c>
      <c r="H939" s="2">
        <f>E939/G939*100</f>
        <v>2.4908820426424338E-2</v>
      </c>
      <c r="I939" t="str">
        <f>IF(E939&gt;300000, "MAGGIORE", "")</f>
        <v/>
      </c>
      <c r="L939" s="20"/>
      <c r="M939" s="14"/>
      <c r="N939" s="11"/>
    </row>
    <row r="940" spans="1:14" x14ac:dyDescent="0.2">
      <c r="A940" t="s">
        <v>949</v>
      </c>
      <c r="B940" t="s">
        <v>8</v>
      </c>
      <c r="D940" t="s">
        <v>857</v>
      </c>
      <c r="E940">
        <v>219</v>
      </c>
      <c r="F940" s="2">
        <f>E940/SUM(E:E)*100</f>
        <v>3.6854445169454212E-4</v>
      </c>
      <c r="G940">
        <f>SUMIF(B:B,B940,E:E)</f>
        <v>4363916</v>
      </c>
      <c r="H940" s="2">
        <f>E940/G940*100</f>
        <v>5.0184284023798813E-3</v>
      </c>
      <c r="I940" t="str">
        <f>IF(E940&gt;300000, "MAGGIORE", "")</f>
        <v/>
      </c>
      <c r="L940" s="20"/>
      <c r="M940" s="14"/>
      <c r="N940" s="11"/>
    </row>
    <row r="941" spans="1:14" x14ac:dyDescent="0.2">
      <c r="A941" t="s">
        <v>950</v>
      </c>
      <c r="B941" t="s">
        <v>8</v>
      </c>
      <c r="D941" t="s">
        <v>857</v>
      </c>
      <c r="E941">
        <v>228</v>
      </c>
      <c r="F941" s="2">
        <f>E941/SUM(E:E)*100</f>
        <v>3.8369011409294799E-4</v>
      </c>
      <c r="G941">
        <f>SUMIF(B:B,B941,E:E)</f>
        <v>4363916</v>
      </c>
      <c r="H941" s="2">
        <f>E941/G941*100</f>
        <v>5.2246651860393279E-3</v>
      </c>
      <c r="I941" t="str">
        <f>IF(E941&gt;300000, "MAGGIORE", "")</f>
        <v/>
      </c>
      <c r="L941" s="20"/>
      <c r="M941" s="14"/>
      <c r="N941" s="11"/>
    </row>
    <row r="942" spans="1:14" x14ac:dyDescent="0.2">
      <c r="A942" t="s">
        <v>951</v>
      </c>
      <c r="B942" t="s">
        <v>8</v>
      </c>
      <c r="D942" t="s">
        <v>857</v>
      </c>
      <c r="E942">
        <v>177</v>
      </c>
      <c r="F942" s="2">
        <f>E942/SUM(E:E)*100</f>
        <v>2.9786469383531489E-4</v>
      </c>
      <c r="G942">
        <f>SUMIF(B:B,B942,E:E)</f>
        <v>4363916</v>
      </c>
      <c r="H942" s="2">
        <f>E942/G942*100</f>
        <v>4.0559900786357938E-3</v>
      </c>
      <c r="I942" t="str">
        <f>IF(E942&gt;300000, "MAGGIORE", "")</f>
        <v/>
      </c>
      <c r="L942" s="20"/>
      <c r="M942" s="14"/>
      <c r="N942" s="11"/>
    </row>
    <row r="943" spans="1:14" x14ac:dyDescent="0.2">
      <c r="A943" t="s">
        <v>952</v>
      </c>
      <c r="B943" t="s">
        <v>8</v>
      </c>
      <c r="D943" t="s">
        <v>857</v>
      </c>
      <c r="E943">
        <v>593</v>
      </c>
      <c r="F943" s="2">
        <f>E943/SUM(E:E)*100</f>
        <v>9.9793086691718491E-4</v>
      </c>
      <c r="G943">
        <f>SUMIF(B:B,B943,E:E)</f>
        <v>4363916</v>
      </c>
      <c r="H943" s="2">
        <f>E943/G943*100</f>
        <v>1.358871252333913E-2</v>
      </c>
      <c r="I943" t="str">
        <f>IF(E943&gt;300000, "MAGGIORE", "")</f>
        <v/>
      </c>
      <c r="L943" s="20"/>
      <c r="M943" s="14"/>
      <c r="N943" s="11"/>
    </row>
    <row r="944" spans="1:14" x14ac:dyDescent="0.2">
      <c r="A944" t="s">
        <v>953</v>
      </c>
      <c r="B944" t="s">
        <v>8</v>
      </c>
      <c r="D944" t="s">
        <v>857</v>
      </c>
      <c r="E944">
        <v>306</v>
      </c>
      <c r="F944" s="2">
        <f>E944/SUM(E:E)*100</f>
        <v>5.1495252154579868E-4</v>
      </c>
      <c r="G944">
        <f>SUMIF(B:B,B944,E:E)</f>
        <v>4363916</v>
      </c>
      <c r="H944" s="2">
        <f>E944/G944*100</f>
        <v>7.0120506444212036E-3</v>
      </c>
      <c r="I944" t="str">
        <f>IF(E944&gt;300000, "MAGGIORE", "")</f>
        <v/>
      </c>
      <c r="L944" s="20"/>
      <c r="M944" s="14"/>
      <c r="N944" s="11"/>
    </row>
    <row r="945" spans="1:14" x14ac:dyDescent="0.2">
      <c r="A945" t="s">
        <v>954</v>
      </c>
      <c r="B945" t="s">
        <v>8</v>
      </c>
      <c r="D945" t="s">
        <v>857</v>
      </c>
      <c r="E945">
        <v>291</v>
      </c>
      <c r="F945" s="2">
        <f>E945/SUM(E:E)*100</f>
        <v>4.8970975088178889E-4</v>
      </c>
      <c r="G945">
        <f>SUMIF(B:B,B945,E:E)</f>
        <v>4363916</v>
      </c>
      <c r="H945" s="2">
        <f>E945/G945*100</f>
        <v>6.6683226716554586E-3</v>
      </c>
      <c r="I945" t="str">
        <f>IF(E945&gt;300000, "MAGGIORE", "")</f>
        <v/>
      </c>
      <c r="L945" s="20"/>
      <c r="M945" s="14"/>
      <c r="N945" s="11"/>
    </row>
    <row r="946" spans="1:14" x14ac:dyDescent="0.2">
      <c r="A946" t="s">
        <v>955</v>
      </c>
      <c r="B946" t="s">
        <v>8</v>
      </c>
      <c r="D946" t="s">
        <v>857</v>
      </c>
      <c r="E946">
        <v>708</v>
      </c>
      <c r="F946" s="2">
        <f>E946/SUM(E:E)*100</f>
        <v>1.1914587753412596E-3</v>
      </c>
      <c r="G946">
        <f>SUMIF(B:B,B946,E:E)</f>
        <v>4363916</v>
      </c>
      <c r="H946" s="2">
        <f>E946/G946*100</f>
        <v>1.6223960314543175E-2</v>
      </c>
      <c r="I946" t="str">
        <f>IF(E946&gt;300000, "MAGGIORE", "")</f>
        <v/>
      </c>
      <c r="L946" s="20"/>
      <c r="M946" s="14"/>
      <c r="N946" s="11"/>
    </row>
    <row r="947" spans="1:14" x14ac:dyDescent="0.2">
      <c r="A947" t="s">
        <v>956</v>
      </c>
      <c r="B947" t="s">
        <v>8</v>
      </c>
      <c r="D947" t="s">
        <v>857</v>
      </c>
      <c r="E947">
        <v>324</v>
      </c>
      <c r="F947" s="2">
        <f>E947/SUM(E:E)*100</f>
        <v>5.452438463426103E-4</v>
      </c>
      <c r="G947">
        <f>SUMIF(B:B,B947,E:E)</f>
        <v>4363916</v>
      </c>
      <c r="H947" s="2">
        <f>E947/G947*100</f>
        <v>7.4245242117400977E-3</v>
      </c>
      <c r="I947" t="str">
        <f>IF(E947&gt;300000, "MAGGIORE", "")</f>
        <v/>
      </c>
      <c r="L947" s="20"/>
      <c r="M947" s="14"/>
      <c r="N947" s="11"/>
    </row>
    <row r="948" spans="1:14" x14ac:dyDescent="0.2">
      <c r="A948" t="s">
        <v>957</v>
      </c>
      <c r="B948" t="s">
        <v>8</v>
      </c>
      <c r="D948" t="s">
        <v>857</v>
      </c>
      <c r="E948">
        <v>568</v>
      </c>
      <c r="F948" s="2">
        <f>E948/SUM(E:E)*100</f>
        <v>9.5585958247716859E-4</v>
      </c>
      <c r="G948">
        <f>SUMIF(B:B,B948,E:E)</f>
        <v>4363916</v>
      </c>
      <c r="H948" s="2">
        <f>E948/G948*100</f>
        <v>1.3015832568729553E-2</v>
      </c>
      <c r="I948" t="str">
        <f>IF(E948&gt;300000, "MAGGIORE", "")</f>
        <v/>
      </c>
      <c r="L948" s="20"/>
      <c r="M948" s="14"/>
      <c r="N948" s="11"/>
    </row>
    <row r="949" spans="1:14" x14ac:dyDescent="0.2">
      <c r="A949" t="s">
        <v>958</v>
      </c>
      <c r="B949" t="s">
        <v>8</v>
      </c>
      <c r="D949" t="s">
        <v>857</v>
      </c>
      <c r="E949">
        <v>326</v>
      </c>
      <c r="F949" s="2">
        <f>E949/SUM(E:E)*100</f>
        <v>5.4860954909781152E-4</v>
      </c>
      <c r="G949">
        <f>SUMIF(B:B,B949,E:E)</f>
        <v>4363916</v>
      </c>
      <c r="H949" s="2">
        <f>E949/G949*100</f>
        <v>7.4703546081088638E-3</v>
      </c>
      <c r="I949" t="str">
        <f>IF(E949&gt;300000, "MAGGIORE", "")</f>
        <v/>
      </c>
      <c r="L949" s="20"/>
      <c r="M949" s="14"/>
      <c r="N949" s="11"/>
    </row>
    <row r="950" spans="1:14" x14ac:dyDescent="0.2">
      <c r="A950" t="s">
        <v>959</v>
      </c>
      <c r="B950" t="s">
        <v>8</v>
      </c>
      <c r="D950" t="s">
        <v>857</v>
      </c>
      <c r="E950">
        <v>341</v>
      </c>
      <c r="F950" s="2">
        <f>E950/SUM(E:E)*100</f>
        <v>5.7385231976182132E-4</v>
      </c>
      <c r="G950">
        <f>SUMIF(B:B,B950,E:E)</f>
        <v>4363916</v>
      </c>
      <c r="H950" s="2">
        <f>E950/G950*100</f>
        <v>7.8140825808746088E-3</v>
      </c>
      <c r="I950" t="str">
        <f>IF(E950&gt;300000, "MAGGIORE", "")</f>
        <v/>
      </c>
      <c r="L950" s="20"/>
      <c r="M950" s="14"/>
      <c r="N950" s="11"/>
    </row>
    <row r="951" spans="1:14" x14ac:dyDescent="0.2">
      <c r="A951" t="s">
        <v>960</v>
      </c>
      <c r="B951" t="s">
        <v>8</v>
      </c>
      <c r="D951" t="s">
        <v>857</v>
      </c>
      <c r="E951">
        <v>1511</v>
      </c>
      <c r="F951" s="2">
        <f>E951/SUM(E:E)*100</f>
        <v>2.542788431554581E-3</v>
      </c>
      <c r="G951">
        <f>SUMIF(B:B,B951,E:E)</f>
        <v>4363916</v>
      </c>
      <c r="H951" s="2">
        <f>E951/G951*100</f>
        <v>3.462486445660274E-2</v>
      </c>
      <c r="I951" t="str">
        <f>IF(E951&gt;300000, "MAGGIORE", "")</f>
        <v/>
      </c>
      <c r="L951" s="20"/>
      <c r="M951" s="14"/>
      <c r="N951" s="11"/>
    </row>
    <row r="952" spans="1:14" x14ac:dyDescent="0.2">
      <c r="A952" t="s">
        <v>961</v>
      </c>
      <c r="B952" t="s">
        <v>8</v>
      </c>
      <c r="D952" t="s">
        <v>857</v>
      </c>
      <c r="E952">
        <v>408</v>
      </c>
      <c r="F952" s="2">
        <f>E952/SUM(E:E)*100</f>
        <v>6.8660336206106487E-4</v>
      </c>
      <c r="G952">
        <f>SUMIF(B:B,B952,E:E)</f>
        <v>4363916</v>
      </c>
      <c r="H952" s="2">
        <f>E952/G952*100</f>
        <v>9.3494008592282709E-3</v>
      </c>
      <c r="I952" t="str">
        <f>IF(E952&gt;300000, "MAGGIORE", "")</f>
        <v/>
      </c>
      <c r="L952" s="20"/>
      <c r="M952" s="14"/>
      <c r="N952" s="11"/>
    </row>
    <row r="953" spans="1:14" x14ac:dyDescent="0.2">
      <c r="A953" t="s">
        <v>962</v>
      </c>
      <c r="B953" t="s">
        <v>8</v>
      </c>
      <c r="D953" t="s">
        <v>857</v>
      </c>
      <c r="E953">
        <v>726</v>
      </c>
      <c r="F953" s="2">
        <f>E953/SUM(E:E)*100</f>
        <v>1.2217501001380712E-3</v>
      </c>
      <c r="G953">
        <f>SUMIF(B:B,B953,E:E)</f>
        <v>4363916</v>
      </c>
      <c r="H953" s="2">
        <f>E953/G953*100</f>
        <v>1.6636433881862072E-2</v>
      </c>
      <c r="I953" t="str">
        <f>IF(E953&gt;300000, "MAGGIORE", "")</f>
        <v/>
      </c>
      <c r="L953" s="20"/>
      <c r="M953" s="14"/>
      <c r="N953" s="11"/>
    </row>
    <row r="954" spans="1:14" x14ac:dyDescent="0.2">
      <c r="A954" t="s">
        <v>963</v>
      </c>
      <c r="B954" t="s">
        <v>8</v>
      </c>
      <c r="D954" t="s">
        <v>857</v>
      </c>
      <c r="E954">
        <v>712</v>
      </c>
      <c r="F954" s="2">
        <f>E954/SUM(E:E)*100</f>
        <v>1.1981901808516622E-3</v>
      </c>
      <c r="G954">
        <f>SUMIF(B:B,B954,E:E)</f>
        <v>4363916</v>
      </c>
      <c r="H954" s="2">
        <f>E954/G954*100</f>
        <v>1.6315621107280711E-2</v>
      </c>
      <c r="I954" t="str">
        <f>IF(E954&gt;300000, "MAGGIORE", "")</f>
        <v/>
      </c>
      <c r="L954" s="20"/>
      <c r="M954" s="14"/>
      <c r="N954" s="11"/>
    </row>
    <row r="955" spans="1:14" x14ac:dyDescent="0.2">
      <c r="A955" t="s">
        <v>964</v>
      </c>
      <c r="B955" t="s">
        <v>8</v>
      </c>
      <c r="D955" t="s">
        <v>857</v>
      </c>
      <c r="E955">
        <v>1450</v>
      </c>
      <c r="F955" s="2">
        <f>E955/SUM(E:E)*100</f>
        <v>2.4401344975209412E-3</v>
      </c>
      <c r="G955">
        <f>SUMIF(B:B,B955,E:E)</f>
        <v>4363916</v>
      </c>
      <c r="H955" s="2">
        <f>E955/G955*100</f>
        <v>3.3227037367355376E-2</v>
      </c>
      <c r="I955" t="str">
        <f>IF(E955&gt;300000, "MAGGIORE", "")</f>
        <v/>
      </c>
      <c r="L955" s="20"/>
      <c r="M955" s="14"/>
      <c r="N955" s="11"/>
    </row>
    <row r="956" spans="1:14" x14ac:dyDescent="0.2">
      <c r="A956" t="s">
        <v>965</v>
      </c>
      <c r="B956" t="s">
        <v>8</v>
      </c>
      <c r="D956" t="s">
        <v>857</v>
      </c>
      <c r="E956">
        <v>27682</v>
      </c>
      <c r="F956" s="2">
        <f>E956/SUM(E:E)*100</f>
        <v>4.658469183474117E-2</v>
      </c>
      <c r="G956">
        <f>SUMIF(B:B,B956,E:E)</f>
        <v>4363916</v>
      </c>
      <c r="H956" s="2">
        <f>E956/G956*100</f>
        <v>0.63433851614009062</v>
      </c>
      <c r="I956" t="str">
        <f>IF(E956&gt;300000, "MAGGIORE", "")</f>
        <v/>
      </c>
      <c r="L956" s="20"/>
      <c r="M956" s="14"/>
      <c r="N956" s="11"/>
    </row>
    <row r="957" spans="1:14" x14ac:dyDescent="0.2">
      <c r="A957" t="s">
        <v>966</v>
      </c>
      <c r="B957" t="s">
        <v>8</v>
      </c>
      <c r="D957" t="s">
        <v>857</v>
      </c>
      <c r="E957">
        <v>1367</v>
      </c>
      <c r="F957" s="2">
        <f>E957/SUM(E:E)*100</f>
        <v>2.3004578331800875E-3</v>
      </c>
      <c r="G957">
        <f>SUMIF(B:B,B957,E:E)</f>
        <v>4363916</v>
      </c>
      <c r="H957" s="2">
        <f>E957/G957*100</f>
        <v>3.1325075918051587E-2</v>
      </c>
      <c r="I957" t="str">
        <f>IF(E957&gt;300000, "MAGGIORE", "")</f>
        <v/>
      </c>
      <c r="L957" s="20"/>
      <c r="M957" s="14"/>
      <c r="N957" s="11"/>
    </row>
    <row r="958" spans="1:14" x14ac:dyDescent="0.2">
      <c r="A958" t="s">
        <v>967</v>
      </c>
      <c r="B958" t="s">
        <v>8</v>
      </c>
      <c r="D958" t="s">
        <v>857</v>
      </c>
      <c r="E958">
        <v>487</v>
      </c>
      <c r="F958" s="2">
        <f>E958/SUM(E:E)*100</f>
        <v>8.1954862089151607E-4</v>
      </c>
      <c r="G958">
        <f>SUMIF(B:B,B958,E:E)</f>
        <v>4363916</v>
      </c>
      <c r="H958" s="2">
        <f>E958/G958*100</f>
        <v>1.115970151579453E-2</v>
      </c>
      <c r="I958" t="str">
        <f>IF(E958&gt;300000, "MAGGIORE", "")</f>
        <v/>
      </c>
      <c r="L958" s="20"/>
      <c r="M958" s="14"/>
      <c r="N958" s="11"/>
    </row>
    <row r="959" spans="1:14" x14ac:dyDescent="0.2">
      <c r="A959" t="s">
        <v>968</v>
      </c>
      <c r="B959" t="s">
        <v>8</v>
      </c>
      <c r="D959" t="s">
        <v>857</v>
      </c>
      <c r="E959">
        <v>270</v>
      </c>
      <c r="F959" s="2">
        <f>E959/SUM(E:E)*100</f>
        <v>4.5436987195217522E-4</v>
      </c>
      <c r="G959">
        <f>SUMIF(B:B,B959,E:E)</f>
        <v>4363916</v>
      </c>
      <c r="H959" s="2">
        <f>E959/G959*100</f>
        <v>6.1871035097834145E-3</v>
      </c>
      <c r="I959" t="str">
        <f>IF(E959&gt;300000, "MAGGIORE", "")</f>
        <v/>
      </c>
      <c r="L959" s="20"/>
      <c r="M959" s="14"/>
      <c r="N959" s="11"/>
    </row>
    <row r="960" spans="1:14" x14ac:dyDescent="0.2">
      <c r="A960" t="s">
        <v>969</v>
      </c>
      <c r="B960" t="s">
        <v>8</v>
      </c>
      <c r="D960" t="s">
        <v>857</v>
      </c>
      <c r="E960">
        <v>123</v>
      </c>
      <c r="F960" s="2">
        <f>E960/SUM(E:E)*100</f>
        <v>2.0699071944487983E-4</v>
      </c>
      <c r="G960">
        <f>SUMIF(B:B,B960,E:E)</f>
        <v>4363916</v>
      </c>
      <c r="H960" s="2">
        <f>E960/G960*100</f>
        <v>2.818569376679111E-3</v>
      </c>
      <c r="I960" t="str">
        <f>IF(E960&gt;300000, "MAGGIORE", "")</f>
        <v/>
      </c>
      <c r="L960" s="20"/>
      <c r="M960" s="14"/>
      <c r="N960" s="11"/>
    </row>
    <row r="961" spans="1:14" x14ac:dyDescent="0.2">
      <c r="A961" t="s">
        <v>970</v>
      </c>
      <c r="B961" t="s">
        <v>8</v>
      </c>
      <c r="D961" t="s">
        <v>857</v>
      </c>
      <c r="E961">
        <v>406</v>
      </c>
      <c r="F961" s="2">
        <f>E961/SUM(E:E)*100</f>
        <v>6.8323765930586354E-4</v>
      </c>
      <c r="G961">
        <f>SUMIF(B:B,B961,E:E)</f>
        <v>4363916</v>
      </c>
      <c r="H961" s="2">
        <f>E961/G961*100</f>
        <v>9.3035704628595048E-3</v>
      </c>
      <c r="I961" t="str">
        <f>IF(E961&gt;300000, "MAGGIORE", "")</f>
        <v/>
      </c>
      <c r="L961" s="20"/>
      <c r="M961" s="14"/>
      <c r="N961" s="11"/>
    </row>
    <row r="962" spans="1:14" x14ac:dyDescent="0.2">
      <c r="A962" t="s">
        <v>971</v>
      </c>
      <c r="B962" t="s">
        <v>8</v>
      </c>
      <c r="D962" t="s">
        <v>857</v>
      </c>
      <c r="E962">
        <v>672</v>
      </c>
      <c r="F962" s="2">
        <f>E962/SUM(E:E)*100</f>
        <v>1.1308761257476361E-3</v>
      </c>
      <c r="G962">
        <f>SUMIF(B:B,B962,E:E)</f>
        <v>4363916</v>
      </c>
      <c r="H962" s="2">
        <f>E962/G962*100</f>
        <v>1.5399013179905389E-2</v>
      </c>
      <c r="I962" t="str">
        <f>IF(E962&gt;300000, "MAGGIORE", "")</f>
        <v/>
      </c>
      <c r="L962" s="20"/>
      <c r="M962" s="14"/>
      <c r="N962" s="11"/>
    </row>
    <row r="963" spans="1:14" x14ac:dyDescent="0.2">
      <c r="A963" t="s">
        <v>972</v>
      </c>
      <c r="B963" t="s">
        <v>8</v>
      </c>
      <c r="D963" t="s">
        <v>857</v>
      </c>
      <c r="E963">
        <v>11685</v>
      </c>
      <c r="F963" s="2">
        <f>E963/SUM(E:E)*100</f>
        <v>1.9664118347263584E-2</v>
      </c>
      <c r="G963">
        <f>SUMIF(B:B,B963,E:E)</f>
        <v>4363916</v>
      </c>
      <c r="H963" s="2">
        <f>E963/G963*100</f>
        <v>0.26776409078451557</v>
      </c>
      <c r="I963" t="str">
        <f>IF(E963&gt;300000, "MAGGIORE", "")</f>
        <v/>
      </c>
      <c r="L963" s="20"/>
      <c r="M963" s="14"/>
      <c r="N963" s="11"/>
    </row>
    <row r="964" spans="1:14" x14ac:dyDescent="0.2">
      <c r="A964" t="s">
        <v>973</v>
      </c>
      <c r="B964" t="s">
        <v>8</v>
      </c>
      <c r="D964" t="s">
        <v>857</v>
      </c>
      <c r="E964">
        <v>1319</v>
      </c>
      <c r="F964" s="2">
        <f>E964/SUM(E:E)*100</f>
        <v>2.2196809670552561E-3</v>
      </c>
      <c r="G964">
        <f>SUMIF(B:B,B964,E:E)</f>
        <v>4363916</v>
      </c>
      <c r="H964" s="2">
        <f>E964/G964*100</f>
        <v>3.02251464052012E-2</v>
      </c>
      <c r="I964" t="str">
        <f>IF(E964&gt;300000, "MAGGIORE", "")</f>
        <v/>
      </c>
      <c r="L964" s="20"/>
      <c r="M964" s="14"/>
      <c r="N964" s="11"/>
    </row>
    <row r="965" spans="1:14" x14ac:dyDescent="0.2">
      <c r="A965" t="s">
        <v>974</v>
      </c>
      <c r="B965" t="s">
        <v>8</v>
      </c>
      <c r="D965" t="s">
        <v>857</v>
      </c>
      <c r="E965">
        <v>1506</v>
      </c>
      <c r="F965" s="2">
        <f>E965/SUM(E:E)*100</f>
        <v>2.5343741746665775E-3</v>
      </c>
      <c r="G965">
        <f>SUMIF(B:B,B965,E:E)</f>
        <v>4363916</v>
      </c>
      <c r="H965" s="2">
        <f>E965/G965*100</f>
        <v>3.451028846568082E-2</v>
      </c>
      <c r="I965" t="str">
        <f>IF(E965&gt;300000, "MAGGIORE", "")</f>
        <v/>
      </c>
      <c r="L965" s="20"/>
      <c r="M965" s="14"/>
      <c r="N965" s="11"/>
    </row>
    <row r="966" spans="1:14" x14ac:dyDescent="0.2">
      <c r="A966" t="s">
        <v>975</v>
      </c>
      <c r="B966" t="s">
        <v>8</v>
      </c>
      <c r="D966" t="s">
        <v>857</v>
      </c>
      <c r="E966">
        <v>231</v>
      </c>
      <c r="F966" s="2">
        <f>E966/SUM(E:E)*100</f>
        <v>3.8873866822574998E-4</v>
      </c>
      <c r="G966">
        <f>SUMIF(B:B,B966,E:E)</f>
        <v>4363916</v>
      </c>
      <c r="H966" s="2">
        <f>E966/G966*100</f>
        <v>5.2934107805924771E-3</v>
      </c>
      <c r="I966" t="str">
        <f>IF(E966&gt;300000, "MAGGIORE", "")</f>
        <v/>
      </c>
      <c r="L966" s="20"/>
      <c r="M966" s="14"/>
      <c r="N966" s="11"/>
    </row>
    <row r="967" spans="1:14" x14ac:dyDescent="0.2">
      <c r="A967" t="s">
        <v>976</v>
      </c>
      <c r="B967" t="s">
        <v>8</v>
      </c>
      <c r="D967" t="s">
        <v>857</v>
      </c>
      <c r="E967">
        <v>602</v>
      </c>
      <c r="F967" s="2">
        <f>E967/SUM(E:E)*100</f>
        <v>1.0130765293155908E-3</v>
      </c>
      <c r="G967">
        <f>SUMIF(B:B,B967,E:E)</f>
        <v>4363916</v>
      </c>
      <c r="H967" s="2">
        <f>E967/G967*100</f>
        <v>1.3794949306998578E-2</v>
      </c>
      <c r="I967" t="str">
        <f>IF(E967&gt;300000, "MAGGIORE", "")</f>
        <v/>
      </c>
      <c r="L967" s="20"/>
      <c r="M967" s="14"/>
      <c r="N967" s="11"/>
    </row>
    <row r="968" spans="1:14" x14ac:dyDescent="0.2">
      <c r="A968" t="s">
        <v>977</v>
      </c>
      <c r="B968" t="s">
        <v>8</v>
      </c>
      <c r="D968" t="s">
        <v>857</v>
      </c>
      <c r="E968">
        <v>710</v>
      </c>
      <c r="F968" s="2">
        <f>E968/SUM(E:E)*100</f>
        <v>1.1948244780964608E-3</v>
      </c>
      <c r="G968">
        <f>SUMIF(B:B,B968,E:E)</f>
        <v>4363916</v>
      </c>
      <c r="H968" s="2">
        <f>E968/G968*100</f>
        <v>1.6269790710911943E-2</v>
      </c>
      <c r="I968" t="str">
        <f>IF(E968&gt;300000, "MAGGIORE", "")</f>
        <v/>
      </c>
      <c r="L968" s="20"/>
      <c r="M968" s="14"/>
      <c r="N968" s="11"/>
    </row>
    <row r="969" spans="1:14" x14ac:dyDescent="0.2">
      <c r="A969" t="s">
        <v>978</v>
      </c>
      <c r="B969" t="s">
        <v>8</v>
      </c>
      <c r="D969" t="s">
        <v>857</v>
      </c>
      <c r="E969">
        <v>1256</v>
      </c>
      <c r="F969" s="2">
        <f>E969/SUM(E:E)*100</f>
        <v>2.1136613302664151E-3</v>
      </c>
      <c r="G969">
        <f>SUMIF(B:B,B969,E:E)</f>
        <v>4363916</v>
      </c>
      <c r="H969" s="2">
        <f>E969/G969*100</f>
        <v>2.8781488919585069E-2</v>
      </c>
      <c r="I969" t="str">
        <f>IF(E969&gt;300000, "MAGGIORE", "")</f>
        <v/>
      </c>
      <c r="L969" s="20"/>
      <c r="M969" s="14"/>
      <c r="N969" s="11"/>
    </row>
    <row r="970" spans="1:14" x14ac:dyDescent="0.2">
      <c r="A970" t="s">
        <v>979</v>
      </c>
      <c r="B970" t="s">
        <v>8</v>
      </c>
      <c r="D970" t="s">
        <v>857</v>
      </c>
      <c r="E970">
        <v>1233</v>
      </c>
      <c r="F970" s="2">
        <f>E970/SUM(E:E)*100</f>
        <v>2.0749557485816002E-3</v>
      </c>
      <c r="G970">
        <f>SUMIF(B:B,B970,E:E)</f>
        <v>4363916</v>
      </c>
      <c r="H970" s="2">
        <f>E970/G970*100</f>
        <v>2.8254439361344259E-2</v>
      </c>
      <c r="I970" t="str">
        <f>IF(E970&gt;300000, "MAGGIORE", "")</f>
        <v/>
      </c>
      <c r="L970" s="20"/>
      <c r="M970" s="14"/>
      <c r="N970" s="11"/>
    </row>
    <row r="971" spans="1:14" x14ac:dyDescent="0.2">
      <c r="A971" t="s">
        <v>980</v>
      </c>
      <c r="B971" t="s">
        <v>8</v>
      </c>
      <c r="D971" t="s">
        <v>857</v>
      </c>
      <c r="E971">
        <v>900</v>
      </c>
      <c r="F971" s="2">
        <f>E971/SUM(E:E)*100</f>
        <v>1.5145662398405842E-3</v>
      </c>
      <c r="G971">
        <f>SUMIF(B:B,B971,E:E)</f>
        <v>4363916</v>
      </c>
      <c r="H971" s="2">
        <f>E971/G971*100</f>
        <v>2.0623678365944715E-2</v>
      </c>
      <c r="I971" t="str">
        <f>IF(E971&gt;300000, "MAGGIORE", "")</f>
        <v/>
      </c>
      <c r="L971" s="20"/>
      <c r="M971" s="14"/>
      <c r="N971" s="11"/>
    </row>
    <row r="972" spans="1:14" x14ac:dyDescent="0.2">
      <c r="A972" t="s">
        <v>981</v>
      </c>
      <c r="B972" t="s">
        <v>8</v>
      </c>
      <c r="D972" t="s">
        <v>857</v>
      </c>
      <c r="E972">
        <v>390</v>
      </c>
      <c r="F972" s="2">
        <f>E972/SUM(E:E)*100</f>
        <v>6.5631203726425314E-4</v>
      </c>
      <c r="G972">
        <f>SUMIF(B:B,B972,E:E)</f>
        <v>4363916</v>
      </c>
      <c r="H972" s="2">
        <f>E972/G972*100</f>
        <v>8.9369272919093776E-3</v>
      </c>
      <c r="I972" t="str">
        <f>IF(E972&gt;300000, "MAGGIORE", "")</f>
        <v/>
      </c>
      <c r="L972" s="20"/>
      <c r="M972" s="14"/>
      <c r="N972" s="11"/>
    </row>
    <row r="973" spans="1:14" x14ac:dyDescent="0.2">
      <c r="A973" t="s">
        <v>982</v>
      </c>
      <c r="B973" t="s">
        <v>8</v>
      </c>
      <c r="D973" t="s">
        <v>857</v>
      </c>
      <c r="E973">
        <v>3850</v>
      </c>
      <c r="F973" s="2">
        <f>E973/SUM(E:E)*100</f>
        <v>6.4789778037624987E-3</v>
      </c>
      <c r="G973">
        <f>SUMIF(B:B,B973,E:E)</f>
        <v>4363916</v>
      </c>
      <c r="H973" s="2">
        <f>E973/G973*100</f>
        <v>8.8223513009874618E-2</v>
      </c>
      <c r="I973" t="str">
        <f>IF(E973&gt;300000, "MAGGIORE", "")</f>
        <v/>
      </c>
      <c r="L973" s="20"/>
      <c r="M973" s="14"/>
      <c r="N973" s="11"/>
    </row>
    <row r="974" spans="1:14" x14ac:dyDescent="0.2">
      <c r="A974" t="s">
        <v>983</v>
      </c>
      <c r="B974" t="s">
        <v>8</v>
      </c>
      <c r="D974" t="s">
        <v>857</v>
      </c>
      <c r="E974">
        <v>1508</v>
      </c>
      <c r="F974" s="2">
        <f>E974/SUM(E:E)*100</f>
        <v>2.5377398774217787E-3</v>
      </c>
      <c r="G974">
        <f>SUMIF(B:B,B974,E:E)</f>
        <v>4363916</v>
      </c>
      <c r="H974" s="2">
        <f>E974/G974*100</f>
        <v>3.4556118862049588E-2</v>
      </c>
      <c r="I974" t="str">
        <f>IF(E974&gt;300000, "MAGGIORE", "")</f>
        <v/>
      </c>
      <c r="L974" s="20"/>
      <c r="M974" s="14"/>
      <c r="N974" s="11"/>
    </row>
    <row r="975" spans="1:14" x14ac:dyDescent="0.2">
      <c r="A975" t="s">
        <v>984</v>
      </c>
      <c r="B975" t="s">
        <v>8</v>
      </c>
      <c r="D975" t="s">
        <v>857</v>
      </c>
      <c r="E975">
        <v>618</v>
      </c>
      <c r="F975" s="2">
        <f>E975/SUM(E:E)*100</f>
        <v>1.0400021513572012E-3</v>
      </c>
      <c r="G975">
        <f>SUMIF(B:B,B975,E:E)</f>
        <v>4363916</v>
      </c>
      <c r="H975" s="2">
        <f>E975/G975*100</f>
        <v>1.4161592477948706E-2</v>
      </c>
      <c r="I975" t="str">
        <f>IF(E975&gt;300000, "MAGGIORE", "")</f>
        <v/>
      </c>
      <c r="L975" s="20"/>
      <c r="M975" s="14"/>
      <c r="N975" s="11"/>
    </row>
    <row r="976" spans="1:14" x14ac:dyDescent="0.2">
      <c r="A976" t="s">
        <v>985</v>
      </c>
      <c r="B976" t="s">
        <v>8</v>
      </c>
      <c r="D976" t="s">
        <v>857</v>
      </c>
      <c r="E976">
        <v>380</v>
      </c>
      <c r="F976" s="2">
        <f>E976/SUM(E:E)*100</f>
        <v>6.3948352348824672E-4</v>
      </c>
      <c r="G976">
        <f>SUMIF(B:B,B976,E:E)</f>
        <v>4363916</v>
      </c>
      <c r="H976" s="2">
        <f>E976/G976*100</f>
        <v>8.7077753100655471E-3</v>
      </c>
      <c r="I976" t="str">
        <f>IF(E976&gt;300000, "MAGGIORE", "")</f>
        <v/>
      </c>
      <c r="L976" s="20"/>
      <c r="M976" s="14"/>
      <c r="N976" s="11"/>
    </row>
    <row r="977" spans="1:14" x14ac:dyDescent="0.2">
      <c r="A977" t="s">
        <v>986</v>
      </c>
      <c r="B977" t="s">
        <v>8</v>
      </c>
      <c r="D977" t="s">
        <v>857</v>
      </c>
      <c r="E977">
        <v>1071</v>
      </c>
      <c r="F977" s="2">
        <f>E977/SUM(E:E)*100</f>
        <v>1.8023338254102949E-3</v>
      </c>
      <c r="G977">
        <f>SUMIF(B:B,B977,E:E)</f>
        <v>4363916</v>
      </c>
      <c r="H977" s="2">
        <f>E977/G977*100</f>
        <v>2.4542177255474213E-2</v>
      </c>
      <c r="I977" t="str">
        <f>IF(E977&gt;300000, "MAGGIORE", "")</f>
        <v/>
      </c>
      <c r="L977" s="20"/>
      <c r="M977" s="14"/>
      <c r="N977" s="11"/>
    </row>
    <row r="978" spans="1:14" x14ac:dyDescent="0.2">
      <c r="A978" t="s">
        <v>987</v>
      </c>
      <c r="B978" t="s">
        <v>8</v>
      </c>
      <c r="D978" t="s">
        <v>857</v>
      </c>
      <c r="E978">
        <v>365</v>
      </c>
      <c r="F978" s="2">
        <f>E978/SUM(E:E)*100</f>
        <v>6.1424075282423692E-4</v>
      </c>
      <c r="G978">
        <f>SUMIF(B:B,B978,E:E)</f>
        <v>4363916</v>
      </c>
      <c r="H978" s="2">
        <f>E978/G978*100</f>
        <v>8.3640473372998021E-3</v>
      </c>
      <c r="I978" t="str">
        <f>IF(E978&gt;300000, "MAGGIORE", "")</f>
        <v/>
      </c>
      <c r="L978" s="20"/>
      <c r="M978" s="14"/>
      <c r="N978" s="11"/>
    </row>
    <row r="979" spans="1:14" x14ac:dyDescent="0.2">
      <c r="A979" t="s">
        <v>988</v>
      </c>
      <c r="B979" t="s">
        <v>8</v>
      </c>
      <c r="D979" t="s">
        <v>857</v>
      </c>
      <c r="E979">
        <v>4910</v>
      </c>
      <c r="F979" s="2">
        <f>E979/SUM(E:E)*100</f>
        <v>8.2628002640191874E-3</v>
      </c>
      <c r="G979">
        <f>SUMIF(B:B,B979,E:E)</f>
        <v>4363916</v>
      </c>
      <c r="H979" s="2">
        <f>E979/G979*100</f>
        <v>0.11251362308532062</v>
      </c>
      <c r="I979" t="str">
        <f>IF(E979&gt;300000, "MAGGIORE", "")</f>
        <v/>
      </c>
      <c r="L979" s="20"/>
      <c r="M979" s="14"/>
      <c r="N979" s="11"/>
    </row>
    <row r="980" spans="1:14" x14ac:dyDescent="0.2">
      <c r="A980" t="s">
        <v>989</v>
      </c>
      <c r="B980" t="s">
        <v>8</v>
      </c>
      <c r="D980" t="s">
        <v>857</v>
      </c>
      <c r="E980">
        <v>552</v>
      </c>
      <c r="F980" s="2">
        <f>E980/SUM(E:E)*100</f>
        <v>9.2893396043555829E-4</v>
      </c>
      <c r="G980">
        <f>SUMIF(B:B,B980,E:E)</f>
        <v>4363916</v>
      </c>
      <c r="H980" s="2">
        <f>E980/G980*100</f>
        <v>1.2649189397779426E-2</v>
      </c>
      <c r="I980" t="str">
        <f>IF(E980&gt;300000, "MAGGIORE", "")</f>
        <v/>
      </c>
      <c r="L980" s="20"/>
      <c r="M980" s="14"/>
      <c r="N980" s="11"/>
    </row>
    <row r="981" spans="1:14" x14ac:dyDescent="0.2">
      <c r="A981" t="s">
        <v>990</v>
      </c>
      <c r="B981" t="s">
        <v>8</v>
      </c>
      <c r="D981" t="s">
        <v>857</v>
      </c>
      <c r="E981">
        <v>2092</v>
      </c>
      <c r="F981" s="2">
        <f>E981/SUM(E:E)*100</f>
        <v>3.5205250819405581E-3</v>
      </c>
      <c r="G981">
        <f>SUMIF(B:B,B981,E:E)</f>
        <v>4363916</v>
      </c>
      <c r="H981" s="2">
        <f>E981/G981*100</f>
        <v>4.7938594601729272E-2</v>
      </c>
      <c r="I981" t="str">
        <f>IF(E981&gt;300000, "MAGGIORE", "")</f>
        <v/>
      </c>
      <c r="L981" s="20"/>
      <c r="M981" s="14"/>
      <c r="N981" s="11"/>
    </row>
    <row r="982" spans="1:14" x14ac:dyDescent="0.2">
      <c r="A982" t="s">
        <v>991</v>
      </c>
      <c r="B982" t="s">
        <v>8</v>
      </c>
      <c r="D982" t="s">
        <v>857</v>
      </c>
      <c r="E982">
        <v>1397</v>
      </c>
      <c r="F982" s="2">
        <f>E982/SUM(E:E)*100</f>
        <v>2.3509433745081071E-3</v>
      </c>
      <c r="G982">
        <f>SUMIF(B:B,B982,E:E)</f>
        <v>4363916</v>
      </c>
      <c r="H982" s="2">
        <f>E982/G982*100</f>
        <v>3.2012531863583077E-2</v>
      </c>
      <c r="I982" t="str">
        <f>IF(E982&gt;300000, "MAGGIORE", "")</f>
        <v/>
      </c>
      <c r="L982" s="20"/>
      <c r="M982" s="14"/>
      <c r="N982" s="11"/>
    </row>
    <row r="983" spans="1:14" x14ac:dyDescent="0.2">
      <c r="A983" t="s">
        <v>992</v>
      </c>
      <c r="B983" t="s">
        <v>8</v>
      </c>
      <c r="D983" t="s">
        <v>857</v>
      </c>
      <c r="E983">
        <v>1668</v>
      </c>
      <c r="F983" s="2">
        <f>E983/SUM(E:E)*100</f>
        <v>2.8069960978378827E-3</v>
      </c>
      <c r="G983">
        <f>SUMIF(B:B,B983,E:E)</f>
        <v>4363916</v>
      </c>
      <c r="H983" s="2">
        <f>E983/G983*100</f>
        <v>3.822255057155087E-2</v>
      </c>
      <c r="I983" t="str">
        <f>IF(E983&gt;300000, "MAGGIORE", "")</f>
        <v/>
      </c>
      <c r="L983" s="20"/>
      <c r="M983" s="14"/>
      <c r="N983" s="11"/>
    </row>
    <row r="984" spans="1:14" x14ac:dyDescent="0.2">
      <c r="A984" t="s">
        <v>993</v>
      </c>
      <c r="B984" t="s">
        <v>8</v>
      </c>
      <c r="D984" t="s">
        <v>857</v>
      </c>
      <c r="E984">
        <v>675</v>
      </c>
      <c r="F984" s="2">
        <f>E984/SUM(E:E)*100</f>
        <v>1.1359246798804382E-3</v>
      </c>
      <c r="G984">
        <f>SUMIF(B:B,B984,E:E)</f>
        <v>4363916</v>
      </c>
      <c r="H984" s="2">
        <f>E984/G984*100</f>
        <v>1.5467758774458537E-2</v>
      </c>
      <c r="I984" t="str">
        <f>IF(E984&gt;300000, "MAGGIORE", "")</f>
        <v/>
      </c>
      <c r="L984" s="20"/>
      <c r="M984" s="14"/>
      <c r="N984" s="11"/>
    </row>
    <row r="985" spans="1:14" x14ac:dyDescent="0.2">
      <c r="A985" t="s">
        <v>994</v>
      </c>
      <c r="B985" t="s">
        <v>8</v>
      </c>
      <c r="D985" t="s">
        <v>857</v>
      </c>
      <c r="E985">
        <v>1417</v>
      </c>
      <c r="F985" s="2">
        <f>E985/SUM(E:E)*100</f>
        <v>2.3846004020601197E-3</v>
      </c>
      <c r="G985">
        <f>SUMIF(B:B,B985,E:E)</f>
        <v>4363916</v>
      </c>
      <c r="H985" s="2">
        <f>E985/G985*100</f>
        <v>3.2470835827270735E-2</v>
      </c>
      <c r="I985" t="str">
        <f>IF(E985&gt;300000, "MAGGIORE", "")</f>
        <v/>
      </c>
      <c r="L985" s="20"/>
      <c r="M985" s="14"/>
      <c r="N985" s="11"/>
    </row>
    <row r="986" spans="1:14" x14ac:dyDescent="0.2">
      <c r="A986" t="s">
        <v>995</v>
      </c>
      <c r="B986" t="s">
        <v>8</v>
      </c>
      <c r="D986" t="s">
        <v>857</v>
      </c>
      <c r="E986">
        <v>363</v>
      </c>
      <c r="F986" s="2">
        <f>E986/SUM(E:E)*100</f>
        <v>6.108750500690356E-4</v>
      </c>
      <c r="G986">
        <f>SUMIF(B:B,B986,E:E)</f>
        <v>4363916</v>
      </c>
      <c r="H986" s="2">
        <f>E986/G986*100</f>
        <v>8.318216940931036E-3</v>
      </c>
      <c r="I986" t="str">
        <f>IF(E986&gt;300000, "MAGGIORE", "")</f>
        <v/>
      </c>
      <c r="L986" s="20"/>
      <c r="M986" s="14"/>
      <c r="N986" s="11"/>
    </row>
    <row r="987" spans="1:14" x14ac:dyDescent="0.2">
      <c r="A987" t="s">
        <v>996</v>
      </c>
      <c r="B987" t="s">
        <v>8</v>
      </c>
      <c r="D987" t="s">
        <v>857</v>
      </c>
      <c r="E987">
        <v>154</v>
      </c>
      <c r="F987" s="2">
        <f>E987/SUM(E:E)*100</f>
        <v>2.5915911215049995E-4</v>
      </c>
      <c r="G987">
        <f>SUMIF(B:B,B987,E:E)</f>
        <v>4363916</v>
      </c>
      <c r="H987" s="2">
        <f>E987/G987*100</f>
        <v>3.5289405203949849E-3</v>
      </c>
      <c r="I987" t="str">
        <f>IF(E987&gt;300000, "MAGGIORE", "")</f>
        <v/>
      </c>
      <c r="L987" s="20"/>
      <c r="M987" s="14"/>
      <c r="N987" s="11"/>
    </row>
    <row r="988" spans="1:14" x14ac:dyDescent="0.2">
      <c r="A988" t="s">
        <v>997</v>
      </c>
      <c r="B988" t="s">
        <v>8</v>
      </c>
      <c r="D988" t="s">
        <v>857</v>
      </c>
      <c r="E988">
        <v>1495</v>
      </c>
      <c r="F988" s="2">
        <f>E988/SUM(E:E)*100</f>
        <v>2.5158628095129703E-3</v>
      </c>
      <c r="G988">
        <f>SUMIF(B:B,B988,E:E)</f>
        <v>4363916</v>
      </c>
      <c r="H988" s="2">
        <f>E988/G988*100</f>
        <v>3.4258221285652611E-2</v>
      </c>
      <c r="I988" t="str">
        <f>IF(E988&gt;300000, "MAGGIORE", "")</f>
        <v/>
      </c>
      <c r="L988" s="20"/>
      <c r="M988" s="14"/>
      <c r="N988" s="11"/>
    </row>
    <row r="989" spans="1:14" x14ac:dyDescent="0.2">
      <c r="A989" t="s">
        <v>998</v>
      </c>
      <c r="B989" t="s">
        <v>8</v>
      </c>
      <c r="D989" t="s">
        <v>857</v>
      </c>
      <c r="E989">
        <v>210</v>
      </c>
      <c r="F989" s="2">
        <f>E989/SUM(E:E)*100</f>
        <v>3.5339878929613631E-4</v>
      </c>
      <c r="G989">
        <f>SUMIF(B:B,B989,E:E)</f>
        <v>4363916</v>
      </c>
      <c r="H989" s="2">
        <f>E989/G989*100</f>
        <v>4.8121916187204338E-3</v>
      </c>
      <c r="I989" t="str">
        <f>IF(E989&gt;300000, "MAGGIORE", "")</f>
        <v/>
      </c>
      <c r="L989" s="20"/>
      <c r="M989" s="14"/>
      <c r="N989" s="11"/>
    </row>
    <row r="990" spans="1:14" x14ac:dyDescent="0.2">
      <c r="A990" t="s">
        <v>999</v>
      </c>
      <c r="B990" t="s">
        <v>8</v>
      </c>
      <c r="D990" t="s">
        <v>857</v>
      </c>
      <c r="E990">
        <v>1641</v>
      </c>
      <c r="F990" s="2">
        <f>E990/SUM(E:E)*100</f>
        <v>2.761559110642665E-3</v>
      </c>
      <c r="G990">
        <f>SUMIF(B:B,B990,E:E)</f>
        <v>4363916</v>
      </c>
      <c r="H990" s="2">
        <f>E990/G990*100</f>
        <v>3.7603840220572532E-2</v>
      </c>
      <c r="I990" t="str">
        <f>IF(E990&gt;300000, "MAGGIORE", "")</f>
        <v/>
      </c>
      <c r="L990" s="20"/>
      <c r="M990" s="14"/>
      <c r="N990" s="11"/>
    </row>
    <row r="991" spans="1:14" x14ac:dyDescent="0.2">
      <c r="A991" t="s">
        <v>1000</v>
      </c>
      <c r="B991" t="s">
        <v>8</v>
      </c>
      <c r="D991" t="s">
        <v>857</v>
      </c>
      <c r="E991">
        <v>377</v>
      </c>
      <c r="F991" s="2">
        <f>E991/SUM(E:E)*100</f>
        <v>6.3443496935544467E-4</v>
      </c>
      <c r="G991">
        <f>SUMIF(B:B,B991,E:E)</f>
        <v>4363916</v>
      </c>
      <c r="H991" s="2">
        <f>E991/G991*100</f>
        <v>8.6390297155123971E-3</v>
      </c>
      <c r="I991" t="str">
        <f>IF(E991&gt;300000, "MAGGIORE", "")</f>
        <v/>
      </c>
      <c r="L991" s="20"/>
      <c r="M991" s="14"/>
      <c r="N991" s="11"/>
    </row>
    <row r="992" spans="1:14" x14ac:dyDescent="0.2">
      <c r="A992" t="s">
        <v>1001</v>
      </c>
      <c r="B992" t="s">
        <v>8</v>
      </c>
      <c r="D992" t="s">
        <v>857</v>
      </c>
      <c r="E992">
        <v>4218</v>
      </c>
      <c r="F992" s="2">
        <f>E992/SUM(E:E)*100</f>
        <v>7.0982671107195378E-3</v>
      </c>
      <c r="G992">
        <f>SUMIF(B:B,B992,E:E)</f>
        <v>4363916</v>
      </c>
      <c r="H992" s="2">
        <f>E992/G992*100</f>
        <v>9.6656305941727569E-2</v>
      </c>
      <c r="I992" t="str">
        <f>IF(E992&gt;300000, "MAGGIORE", "")</f>
        <v/>
      </c>
      <c r="L992" s="20"/>
      <c r="M992" s="14"/>
      <c r="N992" s="11"/>
    </row>
    <row r="993" spans="1:14" x14ac:dyDescent="0.2">
      <c r="A993" t="s">
        <v>1002</v>
      </c>
      <c r="B993" t="s">
        <v>8</v>
      </c>
      <c r="D993" t="s">
        <v>857</v>
      </c>
      <c r="E993">
        <v>607</v>
      </c>
      <c r="F993" s="2">
        <f>E993/SUM(E:E)*100</f>
        <v>1.0214907862035941E-3</v>
      </c>
      <c r="G993">
        <f>SUMIF(B:B,B993,E:E)</f>
        <v>4363916</v>
      </c>
      <c r="H993" s="2">
        <f>E993/G993*100</f>
        <v>1.3909525297920491E-2</v>
      </c>
      <c r="I993" t="str">
        <f>IF(E993&gt;300000, "MAGGIORE", "")</f>
        <v/>
      </c>
      <c r="L993" s="20"/>
      <c r="M993" s="14"/>
      <c r="N993" s="11"/>
    </row>
    <row r="994" spans="1:14" x14ac:dyDescent="0.2">
      <c r="A994" t="s">
        <v>1003</v>
      </c>
      <c r="B994" t="s">
        <v>8</v>
      </c>
      <c r="D994" t="s">
        <v>857</v>
      </c>
      <c r="E994">
        <v>1279</v>
      </c>
      <c r="F994" s="2">
        <f>E994/SUM(E:E)*100</f>
        <v>2.15236691195123E-3</v>
      </c>
      <c r="G994">
        <f>SUMIF(B:B,B994,E:E)</f>
        <v>4363916</v>
      </c>
      <c r="H994" s="2">
        <f>E994/G994*100</f>
        <v>2.9308538477825878E-2</v>
      </c>
      <c r="I994" t="str">
        <f>IF(E994&gt;300000, "MAGGIORE", "")</f>
        <v/>
      </c>
      <c r="L994" s="20"/>
      <c r="M994" s="14"/>
      <c r="N994" s="11"/>
    </row>
    <row r="995" spans="1:14" x14ac:dyDescent="0.2">
      <c r="A995" t="s">
        <v>1004</v>
      </c>
      <c r="B995" t="s">
        <v>8</v>
      </c>
      <c r="D995" t="s">
        <v>857</v>
      </c>
      <c r="E995">
        <v>4449</v>
      </c>
      <c r="F995" s="2">
        <f>E995/SUM(E:E)*100</f>
        <v>7.4870057789452873E-3</v>
      </c>
      <c r="G995">
        <f>SUMIF(B:B,B995,E:E)</f>
        <v>4363916</v>
      </c>
      <c r="H995" s="2">
        <f>E995/G995*100</f>
        <v>0.10194971672232005</v>
      </c>
      <c r="I995" t="str">
        <f>IF(E995&gt;300000, "MAGGIORE", "")</f>
        <v/>
      </c>
      <c r="L995" s="20"/>
      <c r="M995" s="14"/>
      <c r="N995" s="11"/>
    </row>
    <row r="996" spans="1:14" x14ac:dyDescent="0.2">
      <c r="A996" t="s">
        <v>1005</v>
      </c>
      <c r="B996" t="s">
        <v>8</v>
      </c>
      <c r="D996" t="s">
        <v>857</v>
      </c>
      <c r="E996">
        <v>591</v>
      </c>
      <c r="F996" s="2">
        <f>E996/SUM(E:E)*100</f>
        <v>9.9456516416198348E-4</v>
      </c>
      <c r="G996">
        <f>SUMIF(B:B,B996,E:E)</f>
        <v>4363916</v>
      </c>
      <c r="H996" s="2">
        <f>E996/G996*100</f>
        <v>1.3542882126970362E-2</v>
      </c>
      <c r="I996" t="str">
        <f>IF(E996&gt;300000, "MAGGIORE", "")</f>
        <v/>
      </c>
      <c r="L996" s="20"/>
      <c r="M996" s="14"/>
      <c r="N996" s="11"/>
    </row>
    <row r="997" spans="1:14" x14ac:dyDescent="0.2">
      <c r="A997" t="s">
        <v>1006</v>
      </c>
      <c r="B997" t="s">
        <v>8</v>
      </c>
      <c r="D997" t="s">
        <v>857</v>
      </c>
      <c r="E997">
        <v>441</v>
      </c>
      <c r="F997" s="2">
        <f>E997/SUM(E:E)*100</f>
        <v>7.4213745752188629E-4</v>
      </c>
      <c r="G997">
        <f>SUMIF(B:B,B997,E:E)</f>
        <v>4363916</v>
      </c>
      <c r="H997" s="2">
        <f>E997/G997*100</f>
        <v>1.0105602399312911E-2</v>
      </c>
      <c r="I997" t="str">
        <f>IF(E997&gt;300000, "MAGGIORE", "")</f>
        <v/>
      </c>
      <c r="L997" s="20"/>
      <c r="M997" s="14"/>
      <c r="N997" s="11"/>
    </row>
    <row r="998" spans="1:14" x14ac:dyDescent="0.2">
      <c r="A998" t="s">
        <v>1007</v>
      </c>
      <c r="B998" t="s">
        <v>8</v>
      </c>
      <c r="D998" t="s">
        <v>857</v>
      </c>
      <c r="E998">
        <v>452</v>
      </c>
      <c r="F998" s="2">
        <f>E998/SUM(E:E)*100</f>
        <v>7.6064882267549332E-4</v>
      </c>
      <c r="G998">
        <f>SUMIF(B:B,B998,E:E)</f>
        <v>4363916</v>
      </c>
      <c r="H998" s="2">
        <f>E998/G998*100</f>
        <v>1.0357669579341124E-2</v>
      </c>
      <c r="I998" t="str">
        <f>IF(E998&gt;300000, "MAGGIORE", "")</f>
        <v/>
      </c>
      <c r="L998" s="20"/>
      <c r="M998" s="14"/>
      <c r="N998" s="11"/>
    </row>
    <row r="999" spans="1:14" x14ac:dyDescent="0.2">
      <c r="A999" t="s">
        <v>1008</v>
      </c>
      <c r="B999" t="s">
        <v>8</v>
      </c>
      <c r="D999" t="s">
        <v>857</v>
      </c>
      <c r="E999">
        <v>1193</v>
      </c>
      <c r="F999" s="2">
        <f>E999/SUM(E:E)*100</f>
        <v>2.0076416934775741E-3</v>
      </c>
      <c r="G999">
        <f>SUMIF(B:B,B999,E:E)</f>
        <v>4363916</v>
      </c>
      <c r="H999" s="2">
        <f>E999/G999*100</f>
        <v>2.7337831433968937E-2</v>
      </c>
      <c r="I999" t="str">
        <f>IF(E999&gt;300000, "MAGGIORE", "")</f>
        <v/>
      </c>
      <c r="L999" s="20"/>
      <c r="M999" s="14"/>
      <c r="N999" s="11"/>
    </row>
    <row r="1000" spans="1:14" x14ac:dyDescent="0.2">
      <c r="A1000" t="s">
        <v>1009</v>
      </c>
      <c r="B1000" t="s">
        <v>8</v>
      </c>
      <c r="D1000" t="s">
        <v>857</v>
      </c>
      <c r="E1000">
        <v>579</v>
      </c>
      <c r="F1000" s="2">
        <f>E1000/SUM(E:E)*100</f>
        <v>9.7437094763077594E-4</v>
      </c>
      <c r="G1000">
        <f>SUMIF(B:B,B1000,E:E)</f>
        <v>4363916</v>
      </c>
      <c r="H1000" s="2">
        <f>E1000/G1000*100</f>
        <v>1.3267899748757767E-2</v>
      </c>
      <c r="I1000" t="str">
        <f>IF(E1000&gt;300000, "MAGGIORE", "")</f>
        <v/>
      </c>
      <c r="L1000" s="20"/>
      <c r="M1000" s="14"/>
      <c r="N1000" s="11"/>
    </row>
    <row r="1001" spans="1:14" x14ac:dyDescent="0.2">
      <c r="A1001" t="s">
        <v>1010</v>
      </c>
      <c r="B1001" t="s">
        <v>8</v>
      </c>
      <c r="D1001" t="s">
        <v>857</v>
      </c>
      <c r="E1001">
        <v>6322</v>
      </c>
      <c r="F1001" s="2">
        <f>E1001/SUM(E:E)*100</f>
        <v>1.0638986409191304E-2</v>
      </c>
      <c r="G1001">
        <f>SUMIF(B:B,B1001,E:E)</f>
        <v>4363916</v>
      </c>
      <c r="H1001" s="2">
        <f>E1001/G1001*100</f>
        <v>0.14486988292166944</v>
      </c>
      <c r="I1001" t="str">
        <f>IF(E1001&gt;300000, "MAGGIORE", "")</f>
        <v/>
      </c>
      <c r="L1001" s="20"/>
      <c r="M1001" s="14"/>
      <c r="N1001" s="11"/>
    </row>
    <row r="1002" spans="1:14" x14ac:dyDescent="0.2">
      <c r="A1002" t="s">
        <v>1011</v>
      </c>
      <c r="B1002" t="s">
        <v>8</v>
      </c>
      <c r="D1002" t="s">
        <v>857</v>
      </c>
      <c r="E1002">
        <v>1294</v>
      </c>
      <c r="F1002" s="2">
        <f>E1002/SUM(E:E)*100</f>
        <v>2.17760968261524E-3</v>
      </c>
      <c r="G1002">
        <f>SUMIF(B:B,B1002,E:E)</f>
        <v>4363916</v>
      </c>
      <c r="H1002" s="2">
        <f>E1002/G1002*100</f>
        <v>2.9652266450591623E-2</v>
      </c>
      <c r="I1002" t="str">
        <f>IF(E1002&gt;300000, "MAGGIORE", "")</f>
        <v/>
      </c>
      <c r="L1002" s="20"/>
      <c r="M1002" s="14"/>
      <c r="N1002" s="11"/>
    </row>
    <row r="1003" spans="1:14" x14ac:dyDescent="0.2">
      <c r="A1003" t="s">
        <v>1012</v>
      </c>
      <c r="B1003" t="s">
        <v>8</v>
      </c>
      <c r="D1003" t="s">
        <v>857</v>
      </c>
      <c r="E1003">
        <v>2056</v>
      </c>
      <c r="F1003" s="2">
        <f>E1003/SUM(E:E)*100</f>
        <v>3.4599424323469344E-3</v>
      </c>
      <c r="G1003">
        <f>SUMIF(B:B,B1003,E:E)</f>
        <v>4363916</v>
      </c>
      <c r="H1003" s="2">
        <f>E1003/G1003*100</f>
        <v>4.7113647467091485E-2</v>
      </c>
      <c r="I1003" t="str">
        <f>IF(E1003&gt;300000, "MAGGIORE", "")</f>
        <v/>
      </c>
      <c r="L1003" s="20"/>
      <c r="M1003" s="14"/>
      <c r="N1003" s="11"/>
    </row>
    <row r="1004" spans="1:14" x14ac:dyDescent="0.2">
      <c r="A1004" t="s">
        <v>1013</v>
      </c>
      <c r="B1004" t="s">
        <v>8</v>
      </c>
      <c r="D1004" t="s">
        <v>857</v>
      </c>
      <c r="E1004">
        <v>1660</v>
      </c>
      <c r="F1004" s="2">
        <f>E1004/SUM(E:E)*100</f>
        <v>2.7935332868170774E-3</v>
      </c>
      <c r="G1004">
        <f>SUMIF(B:B,B1004,E:E)</f>
        <v>4363916</v>
      </c>
      <c r="H1004" s="2">
        <f>E1004/G1004*100</f>
        <v>3.8039228986075806E-2</v>
      </c>
      <c r="I1004" t="str">
        <f>IF(E1004&gt;300000, "MAGGIORE", "")</f>
        <v/>
      </c>
      <c r="L1004" s="20"/>
      <c r="M1004" s="14"/>
      <c r="N1004" s="11"/>
    </row>
    <row r="1005" spans="1:14" x14ac:dyDescent="0.2">
      <c r="A1005" t="s">
        <v>1014</v>
      </c>
      <c r="B1005" t="s">
        <v>8</v>
      </c>
      <c r="D1005" t="s">
        <v>857</v>
      </c>
      <c r="E1005">
        <v>221</v>
      </c>
      <c r="F1005" s="2">
        <f>E1005/SUM(E:E)*100</f>
        <v>3.7191015444974345E-4</v>
      </c>
      <c r="G1005">
        <f>SUMIF(B:B,B1005,E:E)</f>
        <v>4363916</v>
      </c>
      <c r="H1005" s="2">
        <f>E1005/G1005*100</f>
        <v>5.0642587987486465E-3</v>
      </c>
      <c r="I1005" t="str">
        <f>IF(E1005&gt;300000, "MAGGIORE", "")</f>
        <v/>
      </c>
      <c r="L1005" s="20"/>
      <c r="M1005" s="14"/>
      <c r="N1005" s="11"/>
    </row>
    <row r="1006" spans="1:14" x14ac:dyDescent="0.2">
      <c r="A1006" t="s">
        <v>1015</v>
      </c>
      <c r="B1006" t="s">
        <v>8</v>
      </c>
      <c r="D1006" t="s">
        <v>857</v>
      </c>
      <c r="E1006">
        <v>1126</v>
      </c>
      <c r="F1006" s="2">
        <f>E1006/SUM(E:E)*100</f>
        <v>1.8948906511783309E-3</v>
      </c>
      <c r="G1006">
        <f>SUMIF(B:B,B1006,E:E)</f>
        <v>4363916</v>
      </c>
      <c r="H1006" s="2">
        <f>E1006/G1006*100</f>
        <v>2.580251315561528E-2</v>
      </c>
      <c r="I1006" t="str">
        <f>IF(E1006&gt;300000, "MAGGIORE", "")</f>
        <v/>
      </c>
      <c r="L1006" s="20"/>
      <c r="M1006" s="14"/>
      <c r="N1006" s="11"/>
    </row>
    <row r="1007" spans="1:14" x14ac:dyDescent="0.2">
      <c r="A1007" t="s">
        <v>1016</v>
      </c>
      <c r="B1007" t="s">
        <v>8</v>
      </c>
      <c r="D1007" t="s">
        <v>857</v>
      </c>
      <c r="E1007">
        <v>332</v>
      </c>
      <c r="F1007" s="2">
        <f>E1007/SUM(E:E)*100</f>
        <v>5.5870665736341551E-4</v>
      </c>
      <c r="G1007">
        <f>SUMIF(B:B,B1007,E:E)</f>
        <v>4363916</v>
      </c>
      <c r="H1007" s="2">
        <f>E1007/G1007*100</f>
        <v>7.6078457972151613E-3</v>
      </c>
      <c r="I1007" t="str">
        <f>IF(E1007&gt;300000, "MAGGIORE", "")</f>
        <v/>
      </c>
      <c r="L1007" s="20"/>
      <c r="M1007" s="14"/>
      <c r="N1007" s="11"/>
    </row>
    <row r="1008" spans="1:14" x14ac:dyDescent="0.2">
      <c r="A1008" t="s">
        <v>1017</v>
      </c>
      <c r="B1008" t="s">
        <v>8</v>
      </c>
      <c r="D1008" t="s">
        <v>857</v>
      </c>
      <c r="E1008">
        <v>2425</v>
      </c>
      <c r="F1008" s="2">
        <f>E1008/SUM(E:E)*100</f>
        <v>4.0809145906815737E-3</v>
      </c>
      <c r="G1008">
        <f>SUMIF(B:B,B1008,E:E)</f>
        <v>4363916</v>
      </c>
      <c r="H1008" s="2">
        <f>E1008/G1008*100</f>
        <v>5.5569355597128819E-2</v>
      </c>
      <c r="I1008" t="str">
        <f>IF(E1008&gt;300000, "MAGGIORE", "")</f>
        <v/>
      </c>
      <c r="L1008" s="20"/>
      <c r="M1008" s="14"/>
      <c r="N1008" s="11"/>
    </row>
    <row r="1009" spans="1:14" x14ac:dyDescent="0.2">
      <c r="A1009" t="s">
        <v>1018</v>
      </c>
      <c r="B1009" t="s">
        <v>8</v>
      </c>
      <c r="D1009" t="s">
        <v>857</v>
      </c>
      <c r="E1009">
        <v>2039</v>
      </c>
      <c r="F1009" s="2">
        <f>E1009/SUM(E:E)*100</f>
        <v>3.4313339589277232E-3</v>
      </c>
      <c r="G1009">
        <f>SUMIF(B:B,B1009,E:E)</f>
        <v>4363916</v>
      </c>
      <c r="H1009" s="2">
        <f>E1009/G1009*100</f>
        <v>4.6724089097956972E-2</v>
      </c>
      <c r="I1009" t="str">
        <f>IF(E1009&gt;300000, "MAGGIORE", "")</f>
        <v/>
      </c>
      <c r="L1009" s="20"/>
      <c r="M1009" s="14"/>
      <c r="N1009" s="11"/>
    </row>
    <row r="1010" spans="1:14" x14ac:dyDescent="0.2">
      <c r="A1010" t="s">
        <v>1019</v>
      </c>
      <c r="B1010" t="s">
        <v>8</v>
      </c>
      <c r="D1010" t="s">
        <v>857</v>
      </c>
      <c r="E1010">
        <v>1606</v>
      </c>
      <c r="F1010" s="2">
        <f>E1010/SUM(E:E)*100</f>
        <v>2.7026593124266423E-3</v>
      </c>
      <c r="G1010">
        <f>SUMIF(B:B,B1010,E:E)</f>
        <v>4363916</v>
      </c>
      <c r="H1010" s="2">
        <f>E1010/G1010*100</f>
        <v>3.6801808284119129E-2</v>
      </c>
      <c r="I1010" t="str">
        <f>IF(E1010&gt;300000, "MAGGIORE", "")</f>
        <v/>
      </c>
      <c r="L1010" s="20"/>
      <c r="M1010" s="14"/>
      <c r="N1010" s="11"/>
    </row>
    <row r="1011" spans="1:14" x14ac:dyDescent="0.2">
      <c r="A1011" t="s">
        <v>1020</v>
      </c>
      <c r="B1011" t="s">
        <v>8</v>
      </c>
      <c r="D1011" t="s">
        <v>857</v>
      </c>
      <c r="E1011">
        <v>636</v>
      </c>
      <c r="F1011" s="2">
        <f>E1011/SUM(E:E)*100</f>
        <v>1.0702934761540129E-3</v>
      </c>
      <c r="G1011">
        <f>SUMIF(B:B,B1011,E:E)</f>
        <v>4363916</v>
      </c>
      <c r="H1011" s="2">
        <f>E1011/G1011*100</f>
        <v>1.4574066045267601E-2</v>
      </c>
      <c r="I1011" t="str">
        <f>IF(E1011&gt;300000, "MAGGIORE", "")</f>
        <v/>
      </c>
      <c r="L1011" s="20"/>
      <c r="M1011" s="14"/>
      <c r="N1011" s="11"/>
    </row>
    <row r="1012" spans="1:14" x14ac:dyDescent="0.2">
      <c r="A1012" t="s">
        <v>1021</v>
      </c>
      <c r="B1012" t="s">
        <v>8</v>
      </c>
      <c r="D1012" t="s">
        <v>857</v>
      </c>
      <c r="E1012">
        <v>901</v>
      </c>
      <c r="F1012" s="2">
        <f>E1012/SUM(E:E)*100</f>
        <v>1.5162490912181848E-3</v>
      </c>
      <c r="G1012">
        <f>SUMIF(B:B,B1012,E:E)</f>
        <v>4363916</v>
      </c>
      <c r="H1012" s="2">
        <f>E1012/G1012*100</f>
        <v>2.0646593564129099E-2</v>
      </c>
      <c r="I1012" t="str">
        <f>IF(E1012&gt;300000, "MAGGIORE", "")</f>
        <v/>
      </c>
      <c r="L1012" s="20"/>
      <c r="M1012" s="14"/>
      <c r="N1012" s="11"/>
    </row>
    <row r="1013" spans="1:14" x14ac:dyDescent="0.2">
      <c r="A1013" t="s">
        <v>1022</v>
      </c>
      <c r="B1013" t="s">
        <v>8</v>
      </c>
      <c r="D1013" t="s">
        <v>857</v>
      </c>
      <c r="E1013">
        <v>907</v>
      </c>
      <c r="F1013" s="2">
        <f>E1013/SUM(E:E)*100</f>
        <v>1.5263461994837887E-3</v>
      </c>
      <c r="G1013">
        <f>SUMIF(B:B,B1013,E:E)</f>
        <v>4363916</v>
      </c>
      <c r="H1013" s="2">
        <f>E1013/G1013*100</f>
        <v>2.0784084753235395E-2</v>
      </c>
      <c r="I1013" t="str">
        <f>IF(E1013&gt;300000, "MAGGIORE", "")</f>
        <v/>
      </c>
      <c r="L1013" s="20"/>
      <c r="M1013" s="14"/>
      <c r="N1013" s="11"/>
    </row>
    <row r="1014" spans="1:14" x14ac:dyDescent="0.2">
      <c r="A1014" t="s">
        <v>1023</v>
      </c>
      <c r="B1014" t="s">
        <v>8</v>
      </c>
      <c r="D1014" t="s">
        <v>857</v>
      </c>
      <c r="E1014">
        <v>1424</v>
      </c>
      <c r="F1014" s="2">
        <f>E1014/SUM(E:E)*100</f>
        <v>2.3963803617033244E-3</v>
      </c>
      <c r="G1014">
        <f>SUMIF(B:B,B1014,E:E)</f>
        <v>4363916</v>
      </c>
      <c r="H1014" s="2">
        <f>E1014/G1014*100</f>
        <v>3.2631242214561422E-2</v>
      </c>
      <c r="I1014" t="str">
        <f>IF(E1014&gt;300000, "MAGGIORE", "")</f>
        <v/>
      </c>
      <c r="L1014" s="20"/>
      <c r="M1014" s="14"/>
      <c r="N1014" s="11"/>
    </row>
    <row r="1015" spans="1:14" x14ac:dyDescent="0.2">
      <c r="A1015" t="s">
        <v>1024</v>
      </c>
      <c r="B1015" t="s">
        <v>8</v>
      </c>
      <c r="D1015" t="s">
        <v>857</v>
      </c>
      <c r="E1015">
        <v>25986</v>
      </c>
      <c r="F1015" s="2">
        <f>E1015/SUM(E:E)*100</f>
        <v>4.3730575898330466E-2</v>
      </c>
      <c r="G1015">
        <f>SUMIF(B:B,B1015,E:E)</f>
        <v>4363916</v>
      </c>
      <c r="H1015" s="2">
        <f>E1015/G1015*100</f>
        <v>0.59547434001937705</v>
      </c>
      <c r="I1015" t="str">
        <f>IF(E1015&gt;300000, "MAGGIORE", "")</f>
        <v/>
      </c>
      <c r="L1015" s="20"/>
      <c r="M1015" s="14"/>
      <c r="N1015" s="11"/>
    </row>
    <row r="1016" spans="1:14" x14ac:dyDescent="0.2">
      <c r="A1016" t="s">
        <v>1025</v>
      </c>
      <c r="B1016" t="s">
        <v>8</v>
      </c>
      <c r="D1016" t="s">
        <v>857</v>
      </c>
      <c r="E1016">
        <v>271</v>
      </c>
      <c r="F1016" s="2">
        <f>E1016/SUM(E:E)*100</f>
        <v>4.5605272332977588E-4</v>
      </c>
      <c r="G1016">
        <f>SUMIF(B:B,B1016,E:E)</f>
        <v>4363916</v>
      </c>
      <c r="H1016" s="2">
        <f>E1016/G1016*100</f>
        <v>6.2100187079677984E-3</v>
      </c>
      <c r="I1016" t="str">
        <f>IF(E1016&gt;300000, "MAGGIORE", "")</f>
        <v/>
      </c>
      <c r="L1016" s="20"/>
      <c r="M1016" s="14"/>
      <c r="N1016" s="11"/>
    </row>
    <row r="1017" spans="1:14" x14ac:dyDescent="0.2">
      <c r="A1017" t="s">
        <v>1026</v>
      </c>
      <c r="B1017" t="s">
        <v>8</v>
      </c>
      <c r="D1017" t="s">
        <v>857</v>
      </c>
      <c r="E1017">
        <v>671</v>
      </c>
      <c r="F1017" s="2">
        <f>E1017/SUM(E:E)*100</f>
        <v>1.1291932743700355E-3</v>
      </c>
      <c r="G1017">
        <f>SUMIF(B:B,B1017,E:E)</f>
        <v>4363916</v>
      </c>
      <c r="H1017" s="2">
        <f>E1017/G1017*100</f>
        <v>1.5376097981721005E-2</v>
      </c>
      <c r="I1017" t="str">
        <f>IF(E1017&gt;300000, "MAGGIORE", "")</f>
        <v/>
      </c>
      <c r="L1017" s="20"/>
      <c r="M1017" s="14"/>
      <c r="N1017" s="11"/>
    </row>
    <row r="1018" spans="1:14" x14ac:dyDescent="0.2">
      <c r="A1018" t="s">
        <v>1027</v>
      </c>
      <c r="B1018" t="s">
        <v>8</v>
      </c>
      <c r="D1018" t="s">
        <v>857</v>
      </c>
      <c r="E1018">
        <v>19671</v>
      </c>
      <c r="F1018" s="2">
        <f>E1018/SUM(E:E)*100</f>
        <v>3.3103369448782366E-2</v>
      </c>
      <c r="G1018">
        <f>SUMIF(B:B,B1018,E:E)</f>
        <v>4363916</v>
      </c>
      <c r="H1018" s="2">
        <f>E1018/G1018*100</f>
        <v>0.45076486348499839</v>
      </c>
      <c r="I1018" t="str">
        <f>IF(E1018&gt;300000, "MAGGIORE", "")</f>
        <v/>
      </c>
      <c r="L1018" s="20"/>
      <c r="M1018" s="14"/>
      <c r="N1018" s="11"/>
    </row>
    <row r="1019" spans="1:14" x14ac:dyDescent="0.2">
      <c r="A1019" t="s">
        <v>1028</v>
      </c>
      <c r="B1019" t="s">
        <v>8</v>
      </c>
      <c r="D1019" t="s">
        <v>857</v>
      </c>
      <c r="E1019">
        <v>1055</v>
      </c>
      <c r="F1019" s="2">
        <f>E1019/SUM(E:E)*100</f>
        <v>1.7754082033686848E-3</v>
      </c>
      <c r="G1019">
        <f>SUMIF(B:B,B1019,E:E)</f>
        <v>4363916</v>
      </c>
      <c r="H1019" s="2">
        <f>E1019/G1019*100</f>
        <v>2.4175534084524084E-2</v>
      </c>
      <c r="I1019" t="str">
        <f>IF(E1019&gt;300000, "MAGGIORE", "")</f>
        <v/>
      </c>
      <c r="L1019" s="20"/>
      <c r="M1019" s="14"/>
      <c r="N1019" s="11"/>
    </row>
    <row r="1020" spans="1:14" x14ac:dyDescent="0.2">
      <c r="A1020" t="s">
        <v>1029</v>
      </c>
      <c r="B1020" t="s">
        <v>8</v>
      </c>
      <c r="D1020" t="s">
        <v>857</v>
      </c>
      <c r="E1020">
        <v>1068</v>
      </c>
      <c r="F1020" s="2">
        <f>E1020/SUM(E:E)*100</f>
        <v>1.7972852712774933E-3</v>
      </c>
      <c r="G1020">
        <f>SUMIF(B:B,B1020,E:E)</f>
        <v>4363916</v>
      </c>
      <c r="H1020" s="2">
        <f>E1020/G1020*100</f>
        <v>2.4473431660921061E-2</v>
      </c>
      <c r="I1020" t="str">
        <f>IF(E1020&gt;300000, "MAGGIORE", "")</f>
        <v/>
      </c>
      <c r="L1020" s="20"/>
      <c r="M1020" s="14"/>
      <c r="N1020" s="11"/>
    </row>
    <row r="1021" spans="1:14" x14ac:dyDescent="0.2">
      <c r="A1021" t="s">
        <v>1030</v>
      </c>
      <c r="B1021" t="s">
        <v>8</v>
      </c>
      <c r="D1021" t="s">
        <v>857</v>
      </c>
      <c r="E1021">
        <v>2245</v>
      </c>
      <c r="F1021" s="2">
        <f>E1021/SUM(E:E)*100</f>
        <v>3.7780013427134575E-3</v>
      </c>
      <c r="G1021">
        <f>SUMIF(B:B,B1021,E:E)</f>
        <v>4363916</v>
      </c>
      <c r="H1021" s="2">
        <f>E1021/G1021*100</f>
        <v>5.1444619923939873E-2</v>
      </c>
      <c r="I1021" t="str">
        <f>IF(E1021&gt;300000, "MAGGIORE", "")</f>
        <v/>
      </c>
      <c r="L1021" s="20"/>
      <c r="M1021" s="14"/>
      <c r="N1021" s="11"/>
    </row>
    <row r="1022" spans="1:14" x14ac:dyDescent="0.2">
      <c r="A1022" t="s">
        <v>1031</v>
      </c>
      <c r="B1022" t="s">
        <v>8</v>
      </c>
      <c r="D1022" t="s">
        <v>857</v>
      </c>
      <c r="E1022">
        <v>3209</v>
      </c>
      <c r="F1022" s="2">
        <f>E1022/SUM(E:E)*100</f>
        <v>5.4002700707204828E-3</v>
      </c>
      <c r="G1022">
        <f>SUMIF(B:B,B1022,E:E)</f>
        <v>4363916</v>
      </c>
      <c r="H1022" s="2">
        <f>E1022/G1022*100</f>
        <v>7.3534870973685107E-2</v>
      </c>
      <c r="I1022" t="str">
        <f>IF(E1022&gt;300000, "MAGGIORE", "")</f>
        <v/>
      </c>
      <c r="L1022" s="20"/>
      <c r="M1022" s="14"/>
      <c r="N1022" s="11"/>
    </row>
    <row r="1023" spans="1:14" x14ac:dyDescent="0.2">
      <c r="A1023" t="s">
        <v>1032</v>
      </c>
      <c r="B1023" t="s">
        <v>8</v>
      </c>
      <c r="D1023" t="s">
        <v>857</v>
      </c>
      <c r="E1023">
        <v>523</v>
      </c>
      <c r="F1023" s="2">
        <f>E1023/SUM(E:E)*100</f>
        <v>8.8013127048513953E-4</v>
      </c>
      <c r="G1023">
        <f>SUMIF(B:B,B1023,E:E)</f>
        <v>4363916</v>
      </c>
      <c r="H1023" s="2">
        <f>E1023/G1023*100</f>
        <v>1.1984648650432318E-2</v>
      </c>
      <c r="I1023" t="str">
        <f>IF(E1023&gt;300000, "MAGGIORE", "")</f>
        <v/>
      </c>
      <c r="L1023" s="20"/>
      <c r="M1023" s="14"/>
      <c r="N1023" s="11"/>
    </row>
    <row r="1024" spans="1:14" x14ac:dyDescent="0.2">
      <c r="A1024" t="s">
        <v>1033</v>
      </c>
      <c r="B1024" t="s">
        <v>8</v>
      </c>
      <c r="D1024" t="s">
        <v>857</v>
      </c>
      <c r="E1024">
        <v>966</v>
      </c>
      <c r="F1024" s="2">
        <f>E1024/SUM(E:E)*100</f>
        <v>1.625634430762227E-3</v>
      </c>
      <c r="G1024">
        <f>SUMIF(B:B,B1024,E:E)</f>
        <v>4363916</v>
      </c>
      <c r="H1024" s="2">
        <f>E1024/G1024*100</f>
        <v>2.2136081446113995E-2</v>
      </c>
      <c r="I1024" t="str">
        <f>IF(E1024&gt;300000, "MAGGIORE", "")</f>
        <v/>
      </c>
      <c r="L1024" s="20"/>
      <c r="M1024" s="14"/>
      <c r="N1024" s="11"/>
    </row>
    <row r="1025" spans="1:14" x14ac:dyDescent="0.2">
      <c r="A1025" t="s">
        <v>1034</v>
      </c>
      <c r="B1025" t="s">
        <v>8</v>
      </c>
      <c r="D1025" t="s">
        <v>857</v>
      </c>
      <c r="E1025">
        <v>332</v>
      </c>
      <c r="F1025" s="2">
        <f>E1025/SUM(E:E)*100</f>
        <v>5.5870665736341551E-4</v>
      </c>
      <c r="G1025">
        <f>SUMIF(B:B,B1025,E:E)</f>
        <v>4363916</v>
      </c>
      <c r="H1025" s="2">
        <f>E1025/G1025*100</f>
        <v>7.6078457972151613E-3</v>
      </c>
      <c r="I1025" t="str">
        <f>IF(E1025&gt;300000, "MAGGIORE", "")</f>
        <v/>
      </c>
      <c r="L1025" s="20"/>
      <c r="M1025" s="14"/>
      <c r="N1025" s="11"/>
    </row>
    <row r="1026" spans="1:14" x14ac:dyDescent="0.2">
      <c r="A1026" t="s">
        <v>1035</v>
      </c>
      <c r="B1026" t="s">
        <v>8</v>
      </c>
      <c r="D1026" t="s">
        <v>857</v>
      </c>
      <c r="E1026">
        <v>1849</v>
      </c>
      <c r="F1026" s="2">
        <f>E1026/SUM(E:E)*100</f>
        <v>3.1115921971836004E-3</v>
      </c>
      <c r="G1026">
        <f>SUMIF(B:B,B1026,E:E)</f>
        <v>4363916</v>
      </c>
      <c r="H1026" s="2">
        <f>E1026/G1026*100</f>
        <v>4.23702014429242E-2</v>
      </c>
      <c r="I1026" t="str">
        <f>IF(E1026&gt;300000, "MAGGIORE", "")</f>
        <v/>
      </c>
      <c r="L1026" s="20"/>
      <c r="M1026" s="14"/>
      <c r="N1026" s="11"/>
    </row>
    <row r="1027" spans="1:14" x14ac:dyDescent="0.2">
      <c r="A1027" t="s">
        <v>1036</v>
      </c>
      <c r="B1027" t="s">
        <v>8</v>
      </c>
      <c r="D1027" t="s">
        <v>857</v>
      </c>
      <c r="E1027">
        <v>700</v>
      </c>
      <c r="F1027" s="2">
        <f>E1027/SUM(E:E)*100</f>
        <v>1.1779959643204543E-3</v>
      </c>
      <c r="G1027">
        <f>SUMIF(B:B,B1027,E:E)</f>
        <v>4363916</v>
      </c>
      <c r="H1027" s="2">
        <f>E1027/G1027*100</f>
        <v>1.6040638729068111E-2</v>
      </c>
      <c r="I1027" t="str">
        <f>IF(E1027&gt;300000, "MAGGIORE", "")</f>
        <v/>
      </c>
      <c r="L1027" s="20"/>
      <c r="M1027" s="14"/>
      <c r="N1027" s="11"/>
    </row>
    <row r="1028" spans="1:14" x14ac:dyDescent="0.2">
      <c r="A1028" t="s">
        <v>1037</v>
      </c>
      <c r="B1028" t="s">
        <v>8</v>
      </c>
      <c r="D1028" t="s">
        <v>857</v>
      </c>
      <c r="E1028">
        <v>1257</v>
      </c>
      <c r="F1028" s="2">
        <f>E1028/SUM(E:E)*100</f>
        <v>2.1153441816440157E-3</v>
      </c>
      <c r="G1028">
        <f>SUMIF(B:B,B1028,E:E)</f>
        <v>4363916</v>
      </c>
      <c r="H1028" s="2">
        <f>E1028/G1028*100</f>
        <v>2.8804404117769456E-2</v>
      </c>
      <c r="I1028" t="str">
        <f>IF(E1028&gt;300000, "MAGGIORE", "")</f>
        <v/>
      </c>
      <c r="L1028" s="20"/>
      <c r="M1028" s="14"/>
      <c r="N1028" s="11"/>
    </row>
    <row r="1029" spans="1:14" x14ac:dyDescent="0.2">
      <c r="A1029" t="s">
        <v>1038</v>
      </c>
      <c r="B1029" t="s">
        <v>8</v>
      </c>
      <c r="D1029" t="s">
        <v>857</v>
      </c>
      <c r="E1029">
        <v>1212</v>
      </c>
      <c r="F1029" s="2">
        <f>E1029/SUM(E:E)*100</f>
        <v>2.0396158696519865E-3</v>
      </c>
      <c r="G1029">
        <f>SUMIF(B:B,B1029,E:E)</f>
        <v>4363916</v>
      </c>
      <c r="H1029" s="2">
        <f>E1029/G1029*100</f>
        <v>2.7773220199472214E-2</v>
      </c>
      <c r="I1029" t="str">
        <f>IF(E1029&gt;300000, "MAGGIORE", "")</f>
        <v/>
      </c>
      <c r="L1029" s="20"/>
      <c r="M1029" s="14"/>
      <c r="N1029" s="11"/>
    </row>
    <row r="1030" spans="1:14" x14ac:dyDescent="0.2">
      <c r="A1030" t="s">
        <v>1039</v>
      </c>
      <c r="B1030" t="s">
        <v>8</v>
      </c>
      <c r="D1030" t="s">
        <v>857</v>
      </c>
      <c r="E1030">
        <v>160</v>
      </c>
      <c r="F1030" s="2">
        <f>E1030/SUM(E:E)*100</f>
        <v>2.6925622041610388E-4</v>
      </c>
      <c r="G1030">
        <f>SUMIF(B:B,B1030,E:E)</f>
        <v>4363916</v>
      </c>
      <c r="H1030" s="2">
        <f>E1030/G1030*100</f>
        <v>3.6664317095012823E-3</v>
      </c>
      <c r="I1030" t="str">
        <f>IF(E1030&gt;300000, "MAGGIORE", "")</f>
        <v/>
      </c>
      <c r="L1030" s="20"/>
      <c r="M1030" s="14"/>
      <c r="N1030" s="11"/>
    </row>
    <row r="1031" spans="1:14" x14ac:dyDescent="0.2">
      <c r="A1031" t="s">
        <v>1040</v>
      </c>
      <c r="B1031" t="s">
        <v>8</v>
      </c>
      <c r="D1031" t="s">
        <v>857</v>
      </c>
      <c r="E1031">
        <v>759</v>
      </c>
      <c r="F1031" s="2">
        <f>E1031/SUM(E:E)*100</f>
        <v>1.2772841955988926E-3</v>
      </c>
      <c r="G1031">
        <f>SUMIF(B:B,B1031,E:E)</f>
        <v>4363916</v>
      </c>
      <c r="H1031" s="2">
        <f>E1031/G1031*100</f>
        <v>1.739263542194671E-2</v>
      </c>
      <c r="I1031" t="str">
        <f>IF(E1031&gt;300000, "MAGGIORE", "")</f>
        <v/>
      </c>
      <c r="L1031" s="20"/>
      <c r="M1031" s="14"/>
      <c r="N1031" s="11"/>
    </row>
    <row r="1032" spans="1:14" x14ac:dyDescent="0.2">
      <c r="A1032" t="s">
        <v>1041</v>
      </c>
      <c r="B1032" t="s">
        <v>8</v>
      </c>
      <c r="D1032" t="s">
        <v>857</v>
      </c>
      <c r="E1032">
        <v>1965</v>
      </c>
      <c r="F1032" s="2">
        <f>E1032/SUM(E:E)*100</f>
        <v>3.3068029569852755E-3</v>
      </c>
      <c r="G1032">
        <f>SUMIF(B:B,B1032,E:E)</f>
        <v>4363916</v>
      </c>
      <c r="H1032" s="2">
        <f>E1032/G1032*100</f>
        <v>4.5028364432312631E-2</v>
      </c>
      <c r="I1032" t="str">
        <f>IF(E1032&gt;300000, "MAGGIORE", "")</f>
        <v/>
      </c>
      <c r="L1032" s="20"/>
      <c r="M1032" s="14"/>
      <c r="N1032" s="11"/>
    </row>
    <row r="1033" spans="1:14" x14ac:dyDescent="0.2">
      <c r="A1033" t="s">
        <v>1042</v>
      </c>
      <c r="B1033" t="s">
        <v>8</v>
      </c>
      <c r="D1033" t="s">
        <v>857</v>
      </c>
      <c r="E1033">
        <v>1791</v>
      </c>
      <c r="F1033" s="2">
        <f>E1033/SUM(E:E)*100</f>
        <v>3.0139868172827625E-3</v>
      </c>
      <c r="G1033">
        <f>SUMIF(B:B,B1033,E:E)</f>
        <v>4363916</v>
      </c>
      <c r="H1033" s="2">
        <f>E1033/G1033*100</f>
        <v>4.1041119948229982E-2</v>
      </c>
      <c r="I1033" t="str">
        <f>IF(E1033&gt;300000, "MAGGIORE", "")</f>
        <v/>
      </c>
      <c r="L1033" s="20"/>
      <c r="M1033" s="14"/>
      <c r="N1033" s="11"/>
    </row>
    <row r="1034" spans="1:14" x14ac:dyDescent="0.2">
      <c r="A1034" t="s">
        <v>1043</v>
      </c>
      <c r="B1034" t="s">
        <v>8</v>
      </c>
      <c r="D1034" t="s">
        <v>857</v>
      </c>
      <c r="E1034">
        <v>1520</v>
      </c>
      <c r="F1034" s="2">
        <f>E1034/SUM(E:E)*100</f>
        <v>2.5579340939529869E-3</v>
      </c>
      <c r="G1034">
        <f>SUMIF(B:B,B1034,E:E)</f>
        <v>4363916</v>
      </c>
      <c r="H1034" s="2">
        <f>E1034/G1034*100</f>
        <v>3.4831101240262188E-2</v>
      </c>
      <c r="I1034" t="str">
        <f>IF(E1034&gt;300000, "MAGGIORE", "")</f>
        <v/>
      </c>
      <c r="L1034" s="20"/>
      <c r="M1034" s="14"/>
      <c r="N1034" s="11"/>
    </row>
    <row r="1035" spans="1:14" x14ac:dyDescent="0.2">
      <c r="A1035" t="s">
        <v>1044</v>
      </c>
      <c r="B1035" t="s">
        <v>8</v>
      </c>
      <c r="D1035" t="s">
        <v>1045</v>
      </c>
      <c r="E1035">
        <v>330</v>
      </c>
      <c r="F1035" s="2">
        <f>E1035/SUM(E:E)*100</f>
        <v>5.5534095460821418E-4</v>
      </c>
      <c r="G1035">
        <f>SUMIF(B:B,B1035,E:E)</f>
        <v>4363916</v>
      </c>
      <c r="H1035" s="2">
        <f>E1035/G1035*100</f>
        <v>7.5620154008463952E-3</v>
      </c>
      <c r="I1035" t="str">
        <f>IF(E1035&gt;300000, "MAGGIORE", "")</f>
        <v/>
      </c>
      <c r="L1035" s="20"/>
      <c r="M1035" s="14"/>
      <c r="N1035" s="11"/>
    </row>
    <row r="1036" spans="1:14" x14ac:dyDescent="0.2">
      <c r="A1036" t="s">
        <v>1046</v>
      </c>
      <c r="B1036" t="s">
        <v>8</v>
      </c>
      <c r="D1036" t="s">
        <v>1045</v>
      </c>
      <c r="E1036">
        <v>3407</v>
      </c>
      <c r="F1036" s="2">
        <f>E1036/SUM(E:E)*100</f>
        <v>5.7334746434854113E-3</v>
      </c>
      <c r="G1036">
        <f>SUMIF(B:B,B1036,E:E)</f>
        <v>4363916</v>
      </c>
      <c r="H1036" s="2">
        <f>E1036/G1036*100</f>
        <v>7.8072080214192943E-2</v>
      </c>
      <c r="I1036" t="str">
        <f>IF(E1036&gt;300000, "MAGGIORE", "")</f>
        <v/>
      </c>
      <c r="L1036" s="20"/>
      <c r="M1036" s="14"/>
      <c r="N1036" s="11"/>
    </row>
    <row r="1037" spans="1:14" x14ac:dyDescent="0.2">
      <c r="A1037" t="s">
        <v>1047</v>
      </c>
      <c r="B1037" t="s">
        <v>8</v>
      </c>
      <c r="D1037" t="s">
        <v>1045</v>
      </c>
      <c r="E1037">
        <v>1190</v>
      </c>
      <c r="F1037" s="2">
        <f>E1037/SUM(E:E)*100</f>
        <v>2.0025931393447723E-3</v>
      </c>
      <c r="G1037">
        <f>SUMIF(B:B,B1037,E:E)</f>
        <v>4363916</v>
      </c>
      <c r="H1037" s="2">
        <f>E1037/G1037*100</f>
        <v>2.7269085839415792E-2</v>
      </c>
      <c r="I1037" t="str">
        <f>IF(E1037&gt;300000, "MAGGIORE", "")</f>
        <v/>
      </c>
      <c r="L1037" s="20"/>
      <c r="M1037" s="14"/>
      <c r="N1037" s="11"/>
    </row>
    <row r="1038" spans="1:14" x14ac:dyDescent="0.2">
      <c r="A1038" t="s">
        <v>1048</v>
      </c>
      <c r="B1038" t="s">
        <v>8</v>
      </c>
      <c r="D1038" t="s">
        <v>1045</v>
      </c>
      <c r="E1038">
        <v>43818</v>
      </c>
      <c r="F1038" s="2">
        <f>E1038/SUM(E:E)*100</f>
        <v>7.3739181663705231E-2</v>
      </c>
      <c r="G1038">
        <f>SUMIF(B:B,B1038,E:E)</f>
        <v>4363916</v>
      </c>
      <c r="H1038" s="2">
        <f>E1038/G1038*100</f>
        <v>1.0040981540432952</v>
      </c>
      <c r="I1038" t="str">
        <f>IF(E1038&gt;300000, "MAGGIORE", "")</f>
        <v/>
      </c>
      <c r="L1038" s="20"/>
      <c r="M1038" s="14"/>
      <c r="N1038" s="11"/>
    </row>
    <row r="1039" spans="1:14" x14ac:dyDescent="0.2">
      <c r="A1039" t="s">
        <v>1049</v>
      </c>
      <c r="B1039" t="s">
        <v>8</v>
      </c>
      <c r="D1039" t="s">
        <v>1045</v>
      </c>
      <c r="E1039">
        <v>986</v>
      </c>
      <c r="F1039" s="2">
        <f>E1039/SUM(E:E)*100</f>
        <v>1.6592914583142401E-3</v>
      </c>
      <c r="G1039">
        <f>SUMIF(B:B,B1039,E:E)</f>
        <v>4363916</v>
      </c>
      <c r="H1039" s="2">
        <f>E1039/G1039*100</f>
        <v>2.2594385409801656E-2</v>
      </c>
      <c r="I1039" t="str">
        <f>IF(E1039&gt;300000, "MAGGIORE", "")</f>
        <v/>
      </c>
      <c r="L1039" s="20"/>
      <c r="M1039" s="14"/>
      <c r="N1039" s="11"/>
    </row>
    <row r="1040" spans="1:14" x14ac:dyDescent="0.2">
      <c r="A1040" t="s">
        <v>1050</v>
      </c>
      <c r="B1040" t="s">
        <v>8</v>
      </c>
      <c r="D1040" t="s">
        <v>1045</v>
      </c>
      <c r="E1040">
        <v>880</v>
      </c>
      <c r="F1040" s="2">
        <f>E1040/SUM(E:E)*100</f>
        <v>1.4809092122885711E-3</v>
      </c>
      <c r="G1040">
        <f>SUMIF(B:B,B1040,E:E)</f>
        <v>4363916</v>
      </c>
      <c r="H1040" s="2">
        <f>E1040/G1040*100</f>
        <v>2.0165374402257057E-2</v>
      </c>
      <c r="I1040" t="str">
        <f>IF(E1040&gt;300000, "MAGGIORE", "")</f>
        <v/>
      </c>
      <c r="L1040" s="20"/>
      <c r="M1040" s="14"/>
      <c r="N1040" s="11"/>
    </row>
    <row r="1041" spans="1:14" x14ac:dyDescent="0.2">
      <c r="A1041" t="s">
        <v>1051</v>
      </c>
      <c r="B1041" t="s">
        <v>8</v>
      </c>
      <c r="D1041" t="s">
        <v>1045</v>
      </c>
      <c r="E1041">
        <v>2168</v>
      </c>
      <c r="F1041" s="2">
        <f>E1041/SUM(E:E)*100</f>
        <v>3.648421786638207E-3</v>
      </c>
      <c r="G1041">
        <f>SUMIF(B:B,B1041,E:E)</f>
        <v>4363916</v>
      </c>
      <c r="H1041" s="2">
        <f>E1041/G1041*100</f>
        <v>4.9680149663742387E-2</v>
      </c>
      <c r="I1041" t="str">
        <f>IF(E1041&gt;300000, "MAGGIORE", "")</f>
        <v/>
      </c>
      <c r="L1041" s="20"/>
      <c r="M1041" s="14"/>
      <c r="N1041" s="11"/>
    </row>
    <row r="1042" spans="1:14" x14ac:dyDescent="0.2">
      <c r="A1042" t="s">
        <v>1052</v>
      </c>
      <c r="B1042" t="s">
        <v>8</v>
      </c>
      <c r="D1042" t="s">
        <v>1045</v>
      </c>
      <c r="E1042">
        <v>149</v>
      </c>
      <c r="F1042" s="2">
        <f>E1042/SUM(E:E)*100</f>
        <v>2.5074485526249668E-4</v>
      </c>
      <c r="G1042">
        <f>SUMIF(B:B,B1042,E:E)</f>
        <v>4363916</v>
      </c>
      <c r="H1042" s="2">
        <f>E1042/G1042*100</f>
        <v>3.4143645294730696E-3</v>
      </c>
      <c r="I1042" t="str">
        <f>IF(E1042&gt;300000, "MAGGIORE", "")</f>
        <v/>
      </c>
      <c r="L1042" s="20"/>
      <c r="M1042" s="14"/>
      <c r="N1042" s="11"/>
    </row>
    <row r="1043" spans="1:14" x14ac:dyDescent="0.2">
      <c r="A1043" t="s">
        <v>1053</v>
      </c>
      <c r="B1043" t="s">
        <v>8</v>
      </c>
      <c r="D1043" t="s">
        <v>1045</v>
      </c>
      <c r="E1043">
        <v>359</v>
      </c>
      <c r="F1043" s="2">
        <f>E1043/SUM(E:E)*100</f>
        <v>6.0414364455863305E-4</v>
      </c>
      <c r="G1043">
        <f>SUMIF(B:B,B1043,E:E)</f>
        <v>4363916</v>
      </c>
      <c r="H1043" s="2">
        <f>E1043/G1043*100</f>
        <v>8.2265561481935021E-3</v>
      </c>
      <c r="I1043" t="str">
        <f>IF(E1043&gt;300000, "MAGGIORE", "")</f>
        <v/>
      </c>
      <c r="L1043" s="20"/>
      <c r="M1043" s="14"/>
      <c r="N1043" s="11"/>
    </row>
    <row r="1044" spans="1:14" x14ac:dyDescent="0.2">
      <c r="A1044" t="s">
        <v>1054</v>
      </c>
      <c r="B1044" t="s">
        <v>8</v>
      </c>
      <c r="D1044" t="s">
        <v>1045</v>
      </c>
      <c r="E1044">
        <v>1227</v>
      </c>
      <c r="F1044" s="2">
        <f>E1044/SUM(E:E)*100</f>
        <v>2.0648586403159966E-3</v>
      </c>
      <c r="G1044">
        <f>SUMIF(B:B,B1044,E:E)</f>
        <v>4363916</v>
      </c>
      <c r="H1044" s="2">
        <f>E1044/G1044*100</f>
        <v>2.8116948172237959E-2</v>
      </c>
      <c r="I1044" t="str">
        <f>IF(E1044&gt;300000, "MAGGIORE", "")</f>
        <v/>
      </c>
      <c r="L1044" s="20"/>
      <c r="M1044" s="14"/>
      <c r="N1044" s="11"/>
    </row>
    <row r="1045" spans="1:14" x14ac:dyDescent="0.2">
      <c r="A1045" t="s">
        <v>1055</v>
      </c>
      <c r="B1045" t="s">
        <v>8</v>
      </c>
      <c r="D1045" t="s">
        <v>1045</v>
      </c>
      <c r="E1045">
        <v>7952</v>
      </c>
      <c r="F1045" s="2">
        <f>E1045/SUM(E:E)*100</f>
        <v>1.338203415468036E-2</v>
      </c>
      <c r="G1045">
        <f>SUMIF(B:B,B1045,E:E)</f>
        <v>4363916</v>
      </c>
      <c r="H1045" s="2">
        <f>E1045/G1045*100</f>
        <v>0.18222165596221374</v>
      </c>
      <c r="I1045" t="str">
        <f>IF(E1045&gt;300000, "MAGGIORE", "")</f>
        <v/>
      </c>
      <c r="L1045" s="20"/>
      <c r="M1045" s="14"/>
      <c r="N1045" s="11"/>
    </row>
    <row r="1046" spans="1:14" x14ac:dyDescent="0.2">
      <c r="A1046" t="s">
        <v>1056</v>
      </c>
      <c r="B1046" t="s">
        <v>8</v>
      </c>
      <c r="D1046" t="s">
        <v>1045</v>
      </c>
      <c r="E1046">
        <v>206</v>
      </c>
      <c r="F1046" s="2">
        <f>E1046/SUM(E:E)*100</f>
        <v>3.4666738378573371E-4</v>
      </c>
      <c r="G1046">
        <f>SUMIF(B:B,B1046,E:E)</f>
        <v>4363916</v>
      </c>
      <c r="H1046" s="2">
        <f>E1046/G1046*100</f>
        <v>4.7205308259829016E-3</v>
      </c>
      <c r="I1046" t="str">
        <f>IF(E1046&gt;300000, "MAGGIORE", "")</f>
        <v/>
      </c>
      <c r="L1046" s="20"/>
      <c r="M1046" s="14"/>
      <c r="N1046" s="11"/>
    </row>
    <row r="1047" spans="1:14" x14ac:dyDescent="0.2">
      <c r="A1047" t="s">
        <v>1057</v>
      </c>
      <c r="B1047" t="s">
        <v>8</v>
      </c>
      <c r="D1047" t="s">
        <v>1045</v>
      </c>
      <c r="E1047">
        <v>454</v>
      </c>
      <c r="F1047" s="2">
        <f>E1047/SUM(E:E)*100</f>
        <v>7.6401452543069465E-4</v>
      </c>
      <c r="G1047">
        <f>SUMIF(B:B,B1047,E:E)</f>
        <v>4363916</v>
      </c>
      <c r="H1047" s="2">
        <f>E1047/G1047*100</f>
        <v>1.040349997570989E-2</v>
      </c>
      <c r="I1047" t="str">
        <f>IF(E1047&gt;300000, "MAGGIORE", "")</f>
        <v/>
      </c>
      <c r="L1047" s="20"/>
      <c r="M1047" s="14"/>
      <c r="N1047" s="11"/>
    </row>
    <row r="1048" spans="1:14" x14ac:dyDescent="0.2">
      <c r="A1048" t="s">
        <v>1058</v>
      </c>
      <c r="B1048" t="s">
        <v>8</v>
      </c>
      <c r="D1048" t="s">
        <v>1045</v>
      </c>
      <c r="E1048">
        <v>880</v>
      </c>
      <c r="F1048" s="2">
        <f>E1048/SUM(E:E)*100</f>
        <v>1.4809092122885711E-3</v>
      </c>
      <c r="G1048">
        <f>SUMIF(B:B,B1048,E:E)</f>
        <v>4363916</v>
      </c>
      <c r="H1048" s="2">
        <f>E1048/G1048*100</f>
        <v>2.0165374402257057E-2</v>
      </c>
      <c r="I1048" t="str">
        <f>IF(E1048&gt;300000, "MAGGIORE", "")</f>
        <v/>
      </c>
      <c r="L1048" s="20"/>
      <c r="M1048" s="14"/>
      <c r="N1048" s="11"/>
    </row>
    <row r="1049" spans="1:14" x14ac:dyDescent="0.2">
      <c r="A1049" t="s">
        <v>1059</v>
      </c>
      <c r="B1049" t="s">
        <v>8</v>
      </c>
      <c r="D1049" t="s">
        <v>1045</v>
      </c>
      <c r="E1049">
        <v>3625</v>
      </c>
      <c r="F1049" s="2">
        <f>E1049/SUM(E:E)*100</f>
        <v>6.1003362438023529E-3</v>
      </c>
      <c r="G1049">
        <f>SUMIF(B:B,B1049,E:E)</f>
        <v>4363916</v>
      </c>
      <c r="H1049" s="2">
        <f>E1049/G1049*100</f>
        <v>8.306759341838843E-2</v>
      </c>
      <c r="I1049" t="str">
        <f>IF(E1049&gt;300000, "MAGGIORE", "")</f>
        <v/>
      </c>
      <c r="L1049" s="20"/>
      <c r="M1049" s="14"/>
      <c r="N1049" s="11"/>
    </row>
    <row r="1050" spans="1:14" x14ac:dyDescent="0.2">
      <c r="A1050" t="s">
        <v>1060</v>
      </c>
      <c r="B1050" t="s">
        <v>8</v>
      </c>
      <c r="D1050" t="s">
        <v>1045</v>
      </c>
      <c r="E1050">
        <v>2894</v>
      </c>
      <c r="F1050" s="2">
        <f>E1050/SUM(E:E)*100</f>
        <v>4.8701718867762778E-3</v>
      </c>
      <c r="G1050">
        <f>SUMIF(B:B,B1050,E:E)</f>
        <v>4363916</v>
      </c>
      <c r="H1050" s="2">
        <f>E1050/G1050*100</f>
        <v>6.6316583545604449E-2</v>
      </c>
      <c r="I1050" t="str">
        <f>IF(E1050&gt;300000, "MAGGIORE", "")</f>
        <v/>
      </c>
      <c r="L1050" s="20"/>
      <c r="M1050" s="14"/>
      <c r="N1050" s="11"/>
    </row>
    <row r="1051" spans="1:14" x14ac:dyDescent="0.2">
      <c r="A1051" t="s">
        <v>1061</v>
      </c>
      <c r="B1051" t="s">
        <v>8</v>
      </c>
      <c r="D1051" t="s">
        <v>1045</v>
      </c>
      <c r="E1051">
        <v>1996</v>
      </c>
      <c r="F1051" s="2">
        <f>E1051/SUM(E:E)*100</f>
        <v>3.3589713496908957E-3</v>
      </c>
      <c r="G1051">
        <f>SUMIF(B:B,B1051,E:E)</f>
        <v>4363916</v>
      </c>
      <c r="H1051" s="2">
        <f>E1051/G1051*100</f>
        <v>4.5738735576028505E-2</v>
      </c>
      <c r="I1051" t="str">
        <f>IF(E1051&gt;300000, "MAGGIORE", "")</f>
        <v/>
      </c>
      <c r="L1051" s="20"/>
      <c r="M1051" s="14"/>
      <c r="N1051" s="11"/>
    </row>
    <row r="1052" spans="1:14" x14ac:dyDescent="0.2">
      <c r="A1052" t="s">
        <v>1062</v>
      </c>
      <c r="B1052" t="s">
        <v>8</v>
      </c>
      <c r="D1052" t="s">
        <v>1045</v>
      </c>
      <c r="E1052">
        <v>14810</v>
      </c>
      <c r="F1052" s="2">
        <f>E1052/SUM(E:E)*100</f>
        <v>2.4923028902265616E-2</v>
      </c>
      <c r="G1052">
        <f>SUMIF(B:B,B1052,E:E)</f>
        <v>4363916</v>
      </c>
      <c r="H1052" s="2">
        <f>E1052/G1052*100</f>
        <v>0.33937408511071249</v>
      </c>
      <c r="I1052" t="str">
        <f>IF(E1052&gt;300000, "MAGGIORE", "")</f>
        <v/>
      </c>
      <c r="L1052" s="20"/>
      <c r="M1052" s="14"/>
      <c r="N1052" s="11"/>
    </row>
    <row r="1053" spans="1:14" x14ac:dyDescent="0.2">
      <c r="A1053" t="s">
        <v>1063</v>
      </c>
      <c r="B1053" t="s">
        <v>8</v>
      </c>
      <c r="D1053" t="s">
        <v>1045</v>
      </c>
      <c r="E1053">
        <v>1610</v>
      </c>
      <c r="F1053" s="2">
        <f>E1053/SUM(E:E)*100</f>
        <v>2.7093907179370448E-3</v>
      </c>
      <c r="G1053">
        <f>SUMIF(B:B,B1053,E:E)</f>
        <v>4363916</v>
      </c>
      <c r="H1053" s="2">
        <f>E1053/G1053*100</f>
        <v>3.6893469076856658E-2</v>
      </c>
      <c r="I1053" t="str">
        <f>IF(E1053&gt;300000, "MAGGIORE", "")</f>
        <v/>
      </c>
      <c r="L1053" s="20"/>
      <c r="M1053" s="14"/>
      <c r="N1053" s="11"/>
    </row>
    <row r="1054" spans="1:14" x14ac:dyDescent="0.2">
      <c r="A1054" t="s">
        <v>1064</v>
      </c>
      <c r="B1054" t="s">
        <v>8</v>
      </c>
      <c r="D1054" t="s">
        <v>1045</v>
      </c>
      <c r="E1054">
        <v>453</v>
      </c>
      <c r="F1054" s="2">
        <f>E1054/SUM(E:E)*100</f>
        <v>7.6233167405309404E-4</v>
      </c>
      <c r="G1054">
        <f>SUMIF(B:B,B1054,E:E)</f>
        <v>4363916</v>
      </c>
      <c r="H1054" s="2">
        <f>E1054/G1054*100</f>
        <v>1.0380584777525508E-2</v>
      </c>
      <c r="I1054" t="str">
        <f>IF(E1054&gt;300000, "MAGGIORE", "")</f>
        <v/>
      </c>
      <c r="L1054" s="20"/>
      <c r="M1054" s="14"/>
      <c r="N1054" s="11"/>
    </row>
    <row r="1055" spans="1:14" x14ac:dyDescent="0.2">
      <c r="A1055" t="s">
        <v>1065</v>
      </c>
      <c r="B1055" t="s">
        <v>8</v>
      </c>
      <c r="D1055" t="s">
        <v>1045</v>
      </c>
      <c r="E1055">
        <v>719</v>
      </c>
      <c r="F1055" s="2">
        <f>E1055/SUM(E:E)*100</f>
        <v>1.2099701404948667E-3</v>
      </c>
      <c r="G1055">
        <f>SUMIF(B:B,B1055,E:E)</f>
        <v>4363916</v>
      </c>
      <c r="H1055" s="2">
        <f>E1055/G1055*100</f>
        <v>1.6476027494571388E-2</v>
      </c>
      <c r="I1055" t="str">
        <f>IF(E1055&gt;300000, "MAGGIORE", "")</f>
        <v/>
      </c>
      <c r="L1055" s="20"/>
      <c r="M1055" s="14"/>
      <c r="N1055" s="11"/>
    </row>
    <row r="1056" spans="1:14" x14ac:dyDescent="0.2">
      <c r="A1056" t="s">
        <v>1066</v>
      </c>
      <c r="B1056" t="s">
        <v>8</v>
      </c>
      <c r="D1056" t="s">
        <v>1045</v>
      </c>
      <c r="E1056">
        <v>508</v>
      </c>
      <c r="F1056" s="2">
        <f>E1056/SUM(E:E)*100</f>
        <v>8.5488849982112984E-4</v>
      </c>
      <c r="G1056">
        <f>SUMIF(B:B,B1056,E:E)</f>
        <v>4363916</v>
      </c>
      <c r="H1056" s="2">
        <f>E1056/G1056*100</f>
        <v>1.1640920677666573E-2</v>
      </c>
      <c r="I1056" t="str">
        <f>IF(E1056&gt;300000, "MAGGIORE", "")</f>
        <v/>
      </c>
      <c r="L1056" s="20"/>
      <c r="M1056" s="14"/>
      <c r="N1056" s="11"/>
    </row>
    <row r="1057" spans="1:14" x14ac:dyDescent="0.2">
      <c r="A1057" t="s">
        <v>1067</v>
      </c>
      <c r="B1057" t="s">
        <v>8</v>
      </c>
      <c r="D1057" t="s">
        <v>1045</v>
      </c>
      <c r="E1057">
        <v>3899</v>
      </c>
      <c r="F1057" s="2">
        <f>E1057/SUM(E:E)*100</f>
        <v>6.5614375212649304E-3</v>
      </c>
      <c r="G1057">
        <f>SUMIF(B:B,B1057,E:E)</f>
        <v>4363916</v>
      </c>
      <c r="H1057" s="2">
        <f>E1057/G1057*100</f>
        <v>8.9346357720909389E-2</v>
      </c>
      <c r="I1057" t="str">
        <f>IF(E1057&gt;300000, "MAGGIORE", "")</f>
        <v/>
      </c>
      <c r="L1057" s="20"/>
      <c r="M1057" s="14"/>
      <c r="N1057" s="11"/>
    </row>
    <row r="1058" spans="1:14" x14ac:dyDescent="0.2">
      <c r="A1058" t="s">
        <v>1068</v>
      </c>
      <c r="B1058" t="s">
        <v>8</v>
      </c>
      <c r="D1058" t="s">
        <v>1045</v>
      </c>
      <c r="E1058">
        <v>130</v>
      </c>
      <c r="F1058" s="2">
        <f>E1058/SUM(E:E)*100</f>
        <v>2.1877067908808437E-4</v>
      </c>
      <c r="G1058">
        <f>SUMIF(B:B,B1058,E:E)</f>
        <v>4363916</v>
      </c>
      <c r="H1058" s="2">
        <f>E1058/G1058*100</f>
        <v>2.9789757639697924E-3</v>
      </c>
      <c r="I1058" t="str">
        <f>IF(E1058&gt;300000, "MAGGIORE", "")</f>
        <v/>
      </c>
      <c r="L1058" s="20"/>
      <c r="M1058" s="14"/>
      <c r="N1058" s="11"/>
    </row>
    <row r="1059" spans="1:14" x14ac:dyDescent="0.2">
      <c r="A1059" t="s">
        <v>1069</v>
      </c>
      <c r="B1059" t="s">
        <v>8</v>
      </c>
      <c r="D1059" t="s">
        <v>1045</v>
      </c>
      <c r="E1059">
        <v>1588</v>
      </c>
      <c r="F1059" s="2">
        <f>E1059/SUM(E:E)*100</f>
        <v>2.6723679876298305E-3</v>
      </c>
      <c r="G1059">
        <f>SUMIF(B:B,B1059,E:E)</f>
        <v>4363916</v>
      </c>
      <c r="H1059" s="2">
        <f>E1059/G1059*100</f>
        <v>3.6389334716800233E-2</v>
      </c>
      <c r="I1059" t="str">
        <f>IF(E1059&gt;300000, "MAGGIORE", "")</f>
        <v/>
      </c>
      <c r="L1059" s="20"/>
      <c r="M1059" s="14"/>
      <c r="N1059" s="11"/>
    </row>
    <row r="1060" spans="1:14" x14ac:dyDescent="0.2">
      <c r="A1060" t="s">
        <v>1070</v>
      </c>
      <c r="B1060" t="s">
        <v>8</v>
      </c>
      <c r="D1060" t="s">
        <v>1045</v>
      </c>
      <c r="E1060">
        <v>378</v>
      </c>
      <c r="F1060" s="2">
        <f>E1060/SUM(E:E)*100</f>
        <v>6.3611782073304539E-4</v>
      </c>
      <c r="G1060">
        <f>SUMIF(B:B,B1060,E:E)</f>
        <v>4363916</v>
      </c>
      <c r="H1060" s="2">
        <f>E1060/G1060*100</f>
        <v>8.661944913696781E-3</v>
      </c>
      <c r="I1060" t="str">
        <f>IF(E1060&gt;300000, "MAGGIORE", "")</f>
        <v/>
      </c>
      <c r="L1060" s="20"/>
      <c r="M1060" s="14"/>
      <c r="N1060" s="11"/>
    </row>
    <row r="1061" spans="1:14" x14ac:dyDescent="0.2">
      <c r="A1061" t="s">
        <v>1071</v>
      </c>
      <c r="B1061" t="s">
        <v>8</v>
      </c>
      <c r="D1061" t="s">
        <v>1045</v>
      </c>
      <c r="E1061">
        <v>542</v>
      </c>
      <c r="F1061" s="2">
        <f>E1061/SUM(E:E)*100</f>
        <v>9.1210544665955176E-4</v>
      </c>
      <c r="G1061">
        <f>SUMIF(B:B,B1061,E:E)</f>
        <v>4363916</v>
      </c>
      <c r="H1061" s="2">
        <f>E1061/G1061*100</f>
        <v>1.2420037415935597E-2</v>
      </c>
      <c r="I1061" t="str">
        <f>IF(E1061&gt;300000, "MAGGIORE", "")</f>
        <v/>
      </c>
      <c r="L1061" s="20"/>
      <c r="M1061" s="14"/>
      <c r="N1061" s="11"/>
    </row>
    <row r="1062" spans="1:14" x14ac:dyDescent="0.2">
      <c r="A1062" t="s">
        <v>1072</v>
      </c>
      <c r="B1062" t="s">
        <v>8</v>
      </c>
      <c r="D1062" t="s">
        <v>1045</v>
      </c>
      <c r="E1062">
        <v>2202</v>
      </c>
      <c r="F1062" s="2">
        <f>E1062/SUM(E:E)*100</f>
        <v>3.7056387334766291E-3</v>
      </c>
      <c r="G1062">
        <f>SUMIF(B:B,B1062,E:E)</f>
        <v>4363916</v>
      </c>
      <c r="H1062" s="2">
        <f>E1062/G1062*100</f>
        <v>5.0459266402011406E-2</v>
      </c>
      <c r="I1062" t="str">
        <f>IF(E1062&gt;300000, "MAGGIORE", "")</f>
        <v/>
      </c>
      <c r="L1062" s="20"/>
      <c r="M1062" s="14"/>
      <c r="N1062" s="11"/>
    </row>
    <row r="1063" spans="1:14" x14ac:dyDescent="0.2">
      <c r="A1063" t="s">
        <v>1073</v>
      </c>
      <c r="B1063" t="s">
        <v>8</v>
      </c>
      <c r="D1063" t="s">
        <v>1045</v>
      </c>
      <c r="E1063">
        <v>561</v>
      </c>
      <c r="F1063" s="2">
        <f>E1063/SUM(E:E)*100</f>
        <v>9.440796228339641E-4</v>
      </c>
      <c r="G1063">
        <f>SUMIF(B:B,B1063,E:E)</f>
        <v>4363916</v>
      </c>
      <c r="H1063" s="2">
        <f>E1063/G1063*100</f>
        <v>1.2855426181438874E-2</v>
      </c>
      <c r="I1063" t="str">
        <f>IF(E1063&gt;300000, "MAGGIORE", "")</f>
        <v/>
      </c>
      <c r="L1063" s="20"/>
      <c r="M1063" s="14"/>
      <c r="N1063" s="11"/>
    </row>
    <row r="1064" spans="1:14" x14ac:dyDescent="0.2">
      <c r="A1064" t="s">
        <v>1074</v>
      </c>
      <c r="B1064" t="s">
        <v>8</v>
      </c>
      <c r="D1064" t="s">
        <v>1045</v>
      </c>
      <c r="E1064">
        <v>638</v>
      </c>
      <c r="F1064" s="2">
        <f>E1064/SUM(E:E)*100</f>
        <v>1.0736591789092141E-3</v>
      </c>
      <c r="G1064">
        <f>SUMIF(B:B,B1064,E:E)</f>
        <v>4363916</v>
      </c>
      <c r="H1064" s="2">
        <f>E1064/G1064*100</f>
        <v>1.4619896441636367E-2</v>
      </c>
      <c r="I1064" t="str">
        <f>IF(E1064&gt;300000, "MAGGIORE", "")</f>
        <v/>
      </c>
      <c r="L1064" s="20"/>
      <c r="M1064" s="14"/>
      <c r="N1064" s="11"/>
    </row>
    <row r="1065" spans="1:14" x14ac:dyDescent="0.2">
      <c r="A1065" t="s">
        <v>1075</v>
      </c>
      <c r="B1065" t="s">
        <v>8</v>
      </c>
      <c r="D1065" t="s">
        <v>1045</v>
      </c>
      <c r="E1065">
        <v>3977</v>
      </c>
      <c r="F1065" s="2">
        <f>E1065/SUM(E:E)*100</f>
        <v>6.6926999287177814E-3</v>
      </c>
      <c r="G1065">
        <f>SUMIF(B:B,B1065,E:E)</f>
        <v>4363916</v>
      </c>
      <c r="H1065" s="2">
        <f>E1065/G1065*100</f>
        <v>9.1133743179291266E-2</v>
      </c>
      <c r="I1065" t="str">
        <f>IF(E1065&gt;300000, "MAGGIORE", "")</f>
        <v/>
      </c>
      <c r="L1065" s="20"/>
      <c r="M1065" s="14"/>
      <c r="N1065" s="11"/>
    </row>
    <row r="1066" spans="1:14" x14ac:dyDescent="0.2">
      <c r="A1066" t="s">
        <v>1076</v>
      </c>
      <c r="B1066" t="s">
        <v>8</v>
      </c>
      <c r="D1066" t="s">
        <v>1045</v>
      </c>
      <c r="E1066">
        <v>1431</v>
      </c>
      <c r="F1066" s="2">
        <f>E1066/SUM(E:E)*100</f>
        <v>2.4081603213465287E-3</v>
      </c>
      <c r="G1066">
        <f>SUMIF(B:B,B1066,E:E)</f>
        <v>4363916</v>
      </c>
      <c r="H1066" s="2">
        <f>E1066/G1066*100</f>
        <v>3.2791648601852096E-2</v>
      </c>
      <c r="I1066" t="str">
        <f>IF(E1066&gt;300000, "MAGGIORE", "")</f>
        <v/>
      </c>
      <c r="L1066" s="20"/>
      <c r="M1066" s="14"/>
      <c r="N1066" s="11"/>
    </row>
    <row r="1067" spans="1:14" x14ac:dyDescent="0.2">
      <c r="A1067" t="s">
        <v>1077</v>
      </c>
      <c r="B1067" t="s">
        <v>8</v>
      </c>
      <c r="D1067" t="s">
        <v>1045</v>
      </c>
      <c r="E1067">
        <v>614</v>
      </c>
      <c r="F1067" s="2">
        <f>E1067/SUM(E:E)*100</f>
        <v>1.0332707458467986E-3</v>
      </c>
      <c r="G1067">
        <f>SUMIF(B:B,B1067,E:E)</f>
        <v>4363916</v>
      </c>
      <c r="H1067" s="2">
        <f>E1067/G1067*100</f>
        <v>1.4069931685211173E-2</v>
      </c>
      <c r="I1067" t="str">
        <f>IF(E1067&gt;300000, "MAGGIORE", "")</f>
        <v/>
      </c>
      <c r="L1067" s="20"/>
      <c r="M1067" s="14"/>
      <c r="N1067" s="11"/>
    </row>
    <row r="1068" spans="1:14" x14ac:dyDescent="0.2">
      <c r="A1068" t="s">
        <v>1078</v>
      </c>
      <c r="B1068" t="s">
        <v>8</v>
      </c>
      <c r="D1068" t="s">
        <v>1045</v>
      </c>
      <c r="E1068">
        <v>1015</v>
      </c>
      <c r="F1068" s="2">
        <f>E1068/SUM(E:E)*100</f>
        <v>1.7080941482646586E-3</v>
      </c>
      <c r="G1068">
        <f>SUMIF(B:B,B1068,E:E)</f>
        <v>4363916</v>
      </c>
      <c r="H1068" s="2">
        <f>E1068/G1068*100</f>
        <v>2.3258926157148762E-2</v>
      </c>
      <c r="I1068" t="str">
        <f>IF(E1068&gt;300000, "MAGGIORE", "")</f>
        <v/>
      </c>
      <c r="L1068" s="20"/>
      <c r="M1068" s="14"/>
      <c r="N1068" s="11"/>
    </row>
    <row r="1069" spans="1:14" x14ac:dyDescent="0.2">
      <c r="A1069" t="s">
        <v>1079</v>
      </c>
      <c r="B1069" t="s">
        <v>8</v>
      </c>
      <c r="D1069" t="s">
        <v>1045</v>
      </c>
      <c r="E1069">
        <v>3980</v>
      </c>
      <c r="F1069" s="2">
        <f>E1069/SUM(E:E)*100</f>
        <v>6.6977484828505841E-3</v>
      </c>
      <c r="G1069">
        <f>SUMIF(B:B,B1069,E:E)</f>
        <v>4363916</v>
      </c>
      <c r="H1069" s="2">
        <f>E1069/G1069*100</f>
        <v>9.1202488773844403E-2</v>
      </c>
      <c r="I1069" t="str">
        <f>IF(E1069&gt;300000, "MAGGIORE", "")</f>
        <v/>
      </c>
      <c r="L1069" s="20"/>
      <c r="M1069" s="14"/>
      <c r="N1069" s="11"/>
    </row>
    <row r="1070" spans="1:14" x14ac:dyDescent="0.2">
      <c r="A1070" t="s">
        <v>1080</v>
      </c>
      <c r="B1070" t="s">
        <v>8</v>
      </c>
      <c r="D1070" t="s">
        <v>1045</v>
      </c>
      <c r="E1070">
        <v>2821</v>
      </c>
      <c r="F1070" s="2">
        <f>E1070/SUM(E:E)*100</f>
        <v>4.7473237362114307E-3</v>
      </c>
      <c r="G1070">
        <f>SUMIF(B:B,B1070,E:E)</f>
        <v>4363916</v>
      </c>
      <c r="H1070" s="2">
        <f>E1070/G1070*100</f>
        <v>6.4643774078144492E-2</v>
      </c>
      <c r="I1070" t="str">
        <f>IF(E1070&gt;300000, "MAGGIORE", "")</f>
        <v/>
      </c>
      <c r="L1070" s="20"/>
      <c r="M1070" s="14"/>
      <c r="N1070" s="11"/>
    </row>
    <row r="1071" spans="1:14" x14ac:dyDescent="0.2">
      <c r="A1071" t="s">
        <v>1081</v>
      </c>
      <c r="B1071" t="s">
        <v>8</v>
      </c>
      <c r="D1071" t="s">
        <v>1045</v>
      </c>
      <c r="E1071">
        <v>1624</v>
      </c>
      <c r="F1071" s="2">
        <f>E1071/SUM(E:E)*100</f>
        <v>2.7329506372234542E-3</v>
      </c>
      <c r="G1071">
        <f>SUMIF(B:B,B1071,E:E)</f>
        <v>4363916</v>
      </c>
      <c r="H1071" s="2">
        <f>E1071/G1071*100</f>
        <v>3.7214281851438019E-2</v>
      </c>
      <c r="I1071" t="str">
        <f>IF(E1071&gt;300000, "MAGGIORE", "")</f>
        <v/>
      </c>
      <c r="L1071" s="20"/>
      <c r="M1071" s="14"/>
      <c r="N1071" s="11"/>
    </row>
    <row r="1072" spans="1:14" x14ac:dyDescent="0.2">
      <c r="A1072" t="s">
        <v>1082</v>
      </c>
      <c r="B1072" t="s">
        <v>8</v>
      </c>
      <c r="D1072" t="s">
        <v>1045</v>
      </c>
      <c r="E1072">
        <v>547</v>
      </c>
      <c r="F1072" s="2">
        <f>E1072/SUM(E:E)*100</f>
        <v>9.2051970354755503E-4</v>
      </c>
      <c r="G1072">
        <f>SUMIF(B:B,B1072,E:E)</f>
        <v>4363916</v>
      </c>
      <c r="H1072" s="2">
        <f>E1072/G1072*100</f>
        <v>1.2534613406857511E-2</v>
      </c>
      <c r="I1072" t="str">
        <f>IF(E1072&gt;300000, "MAGGIORE", "")</f>
        <v/>
      </c>
      <c r="L1072" s="20"/>
      <c r="M1072" s="14"/>
      <c r="N1072" s="11"/>
    </row>
    <row r="1073" spans="1:14" x14ac:dyDescent="0.2">
      <c r="A1073" t="s">
        <v>1083</v>
      </c>
      <c r="B1073" t="s">
        <v>8</v>
      </c>
      <c r="D1073" t="s">
        <v>1045</v>
      </c>
      <c r="E1073">
        <v>203</v>
      </c>
      <c r="F1073" s="2">
        <f>E1073/SUM(E:E)*100</f>
        <v>3.4161882965293177E-4</v>
      </c>
      <c r="G1073">
        <f>SUMIF(B:B,B1073,E:E)</f>
        <v>4363916</v>
      </c>
      <c r="H1073" s="2">
        <f>E1073/G1073*100</f>
        <v>4.6517852314297524E-3</v>
      </c>
      <c r="I1073" t="str">
        <f>IF(E1073&gt;300000, "MAGGIORE", "")</f>
        <v/>
      </c>
      <c r="L1073" s="20"/>
      <c r="M1073" s="14"/>
      <c r="N1073" s="11"/>
    </row>
    <row r="1074" spans="1:14" x14ac:dyDescent="0.2">
      <c r="A1074" t="s">
        <v>1084</v>
      </c>
      <c r="B1074" t="s">
        <v>8</v>
      </c>
      <c r="D1074" t="s">
        <v>1045</v>
      </c>
      <c r="E1074">
        <v>2153</v>
      </c>
      <c r="F1074" s="2">
        <f>E1074/SUM(E:E)*100</f>
        <v>3.6231790159741979E-3</v>
      </c>
      <c r="G1074">
        <f>SUMIF(B:B,B1074,E:E)</f>
        <v>4363916</v>
      </c>
      <c r="H1074" s="2">
        <f>E1074/G1074*100</f>
        <v>4.9336421690976635E-2</v>
      </c>
      <c r="I1074" t="str">
        <f>IF(E1074&gt;300000, "MAGGIORE", "")</f>
        <v/>
      </c>
      <c r="L1074" s="20"/>
      <c r="M1074" s="14"/>
      <c r="N1074" s="11"/>
    </row>
    <row r="1075" spans="1:14" x14ac:dyDescent="0.2">
      <c r="A1075" t="s">
        <v>1085</v>
      </c>
      <c r="B1075" t="s">
        <v>8</v>
      </c>
      <c r="D1075" t="s">
        <v>1045</v>
      </c>
      <c r="E1075">
        <v>3927</v>
      </c>
      <c r="F1075" s="2">
        <f>E1075/SUM(E:E)*100</f>
        <v>6.6085573598377483E-3</v>
      </c>
      <c r="G1075">
        <f>SUMIF(B:B,B1075,E:E)</f>
        <v>4363916</v>
      </c>
      <c r="H1075" s="2">
        <f>E1075/G1075*100</f>
        <v>8.9987983270072111E-2</v>
      </c>
      <c r="I1075" t="str">
        <f>IF(E1075&gt;300000, "MAGGIORE", "")</f>
        <v/>
      </c>
      <c r="L1075" s="20"/>
      <c r="M1075" s="14"/>
      <c r="N1075" s="11"/>
    </row>
    <row r="1076" spans="1:14" x14ac:dyDescent="0.2">
      <c r="A1076" t="s">
        <v>1086</v>
      </c>
      <c r="B1076" t="s">
        <v>8</v>
      </c>
      <c r="D1076" t="s">
        <v>1045</v>
      </c>
      <c r="E1076">
        <v>1365</v>
      </c>
      <c r="F1076" s="2">
        <f>E1076/SUM(E:E)*100</f>
        <v>2.2970921304248859E-3</v>
      </c>
      <c r="G1076">
        <f>SUMIF(B:B,B1076,E:E)</f>
        <v>4363916</v>
      </c>
      <c r="H1076" s="2">
        <f>E1076/G1076*100</f>
        <v>3.1279245521682819E-2</v>
      </c>
      <c r="I1076" t="str">
        <f>IF(E1076&gt;300000, "MAGGIORE", "")</f>
        <v/>
      </c>
      <c r="L1076" s="20"/>
      <c r="M1076" s="14"/>
      <c r="N1076" s="11"/>
    </row>
    <row r="1077" spans="1:14" x14ac:dyDescent="0.2">
      <c r="A1077" t="s">
        <v>1087</v>
      </c>
      <c r="B1077" t="s">
        <v>8</v>
      </c>
      <c r="D1077" t="s">
        <v>1045</v>
      </c>
      <c r="E1077">
        <v>2639</v>
      </c>
      <c r="F1077" s="2">
        <f>E1077/SUM(E:E)*100</f>
        <v>4.4410447854881128E-3</v>
      </c>
      <c r="G1077">
        <f>SUMIF(B:B,B1077,E:E)</f>
        <v>4363916</v>
      </c>
      <c r="H1077" s="2">
        <f>E1077/G1077*100</f>
        <v>6.0473208008586785E-2</v>
      </c>
      <c r="I1077" t="str">
        <f>IF(E1077&gt;300000, "MAGGIORE", "")</f>
        <v/>
      </c>
      <c r="L1077" s="20"/>
      <c r="M1077" s="14"/>
      <c r="N1077" s="11"/>
    </row>
    <row r="1078" spans="1:14" x14ac:dyDescent="0.2">
      <c r="A1078" t="s">
        <v>1088</v>
      </c>
      <c r="B1078" t="s">
        <v>8</v>
      </c>
      <c r="D1078" t="s">
        <v>1045</v>
      </c>
      <c r="E1078">
        <v>2307</v>
      </c>
      <c r="F1078" s="2">
        <f>E1078/SUM(E:E)*100</f>
        <v>3.8823381281246974E-3</v>
      </c>
      <c r="G1078">
        <f>SUMIF(B:B,B1078,E:E)</f>
        <v>4363916</v>
      </c>
      <c r="H1078" s="2">
        <f>E1078/G1078*100</f>
        <v>5.2865362211371628E-2</v>
      </c>
      <c r="I1078" t="str">
        <f>IF(E1078&gt;300000, "MAGGIORE", "")</f>
        <v/>
      </c>
      <c r="L1078" s="20"/>
      <c r="M1078" s="14"/>
      <c r="N1078" s="11"/>
    </row>
    <row r="1079" spans="1:14" x14ac:dyDescent="0.2">
      <c r="A1079" t="s">
        <v>1089</v>
      </c>
      <c r="B1079" t="s">
        <v>8</v>
      </c>
      <c r="D1079" t="s">
        <v>1045</v>
      </c>
      <c r="E1079">
        <v>1514</v>
      </c>
      <c r="F1079" s="2">
        <f>E1079/SUM(E:E)*100</f>
        <v>2.5478369856873823E-3</v>
      </c>
      <c r="G1079">
        <f>SUMIF(B:B,B1079,E:E)</f>
        <v>4363916</v>
      </c>
      <c r="H1079" s="2">
        <f>E1079/G1079*100</f>
        <v>3.4693610051155885E-2</v>
      </c>
      <c r="I1079" t="str">
        <f>IF(E1079&gt;300000, "MAGGIORE", "")</f>
        <v/>
      </c>
      <c r="L1079" s="20"/>
      <c r="M1079" s="14"/>
      <c r="N1079" s="11"/>
    </row>
    <row r="1080" spans="1:14" x14ac:dyDescent="0.2">
      <c r="A1080" t="s">
        <v>1090</v>
      </c>
      <c r="B1080" t="s">
        <v>8</v>
      </c>
      <c r="D1080" t="s">
        <v>1045</v>
      </c>
      <c r="E1080">
        <v>921</v>
      </c>
      <c r="F1080" s="2">
        <f>E1080/SUM(E:E)*100</f>
        <v>1.5499061187701979E-3</v>
      </c>
      <c r="G1080">
        <f>SUMIF(B:B,B1080,E:E)</f>
        <v>4363916</v>
      </c>
      <c r="H1080" s="2">
        <f>E1080/G1080*100</f>
        <v>2.1104897527816757E-2</v>
      </c>
      <c r="I1080" t="str">
        <f>IF(E1080&gt;300000, "MAGGIORE", "")</f>
        <v/>
      </c>
      <c r="L1080" s="20"/>
      <c r="M1080" s="14"/>
      <c r="N1080" s="11"/>
    </row>
    <row r="1081" spans="1:14" x14ac:dyDescent="0.2">
      <c r="A1081" t="s">
        <v>1091</v>
      </c>
      <c r="B1081" t="s">
        <v>8</v>
      </c>
      <c r="D1081" t="s">
        <v>1045</v>
      </c>
      <c r="E1081">
        <v>87</v>
      </c>
      <c r="F1081" s="2">
        <f>E1081/SUM(E:E)*100</f>
        <v>1.4640806985125648E-4</v>
      </c>
      <c r="G1081">
        <f>SUMIF(B:B,B1081,E:E)</f>
        <v>4363916</v>
      </c>
      <c r="H1081" s="2">
        <f>E1081/G1081*100</f>
        <v>1.9936222420413223E-3</v>
      </c>
      <c r="I1081" t="str">
        <f>IF(E1081&gt;300000, "MAGGIORE", "")</f>
        <v/>
      </c>
      <c r="L1081" s="20"/>
      <c r="M1081" s="14"/>
      <c r="N1081" s="11"/>
    </row>
    <row r="1082" spans="1:14" x14ac:dyDescent="0.2">
      <c r="A1082" t="s">
        <v>1092</v>
      </c>
      <c r="B1082" t="s">
        <v>8</v>
      </c>
      <c r="D1082" t="s">
        <v>1045</v>
      </c>
      <c r="E1082">
        <v>1654</v>
      </c>
      <c r="F1082" s="2">
        <f>E1082/SUM(E:E)*100</f>
        <v>2.7834361785514738E-3</v>
      </c>
      <c r="G1082">
        <f>SUMIF(B:B,B1082,E:E)</f>
        <v>4363916</v>
      </c>
      <c r="H1082" s="2">
        <f>E1082/G1082*100</f>
        <v>3.7901737796969509E-2</v>
      </c>
      <c r="I1082" t="str">
        <f>IF(E1082&gt;300000, "MAGGIORE", "")</f>
        <v/>
      </c>
      <c r="L1082" s="20"/>
      <c r="M1082" s="14"/>
      <c r="N1082" s="11"/>
    </row>
    <row r="1083" spans="1:14" x14ac:dyDescent="0.2">
      <c r="A1083" t="s">
        <v>1093</v>
      </c>
      <c r="B1083" t="s">
        <v>8</v>
      </c>
      <c r="D1083" t="s">
        <v>1045</v>
      </c>
      <c r="E1083">
        <v>627</v>
      </c>
      <c r="F1083" s="2">
        <f>E1083/SUM(E:E)*100</f>
        <v>1.0551478137556069E-3</v>
      </c>
      <c r="G1083">
        <f>SUMIF(B:B,B1083,E:E)</f>
        <v>4363916</v>
      </c>
      <c r="H1083" s="2">
        <f>E1083/G1083*100</f>
        <v>1.4367829261608152E-2</v>
      </c>
      <c r="I1083" t="str">
        <f>IF(E1083&gt;300000, "MAGGIORE", "")</f>
        <v/>
      </c>
      <c r="L1083" s="20"/>
      <c r="M1083" s="14"/>
      <c r="N1083" s="11"/>
    </row>
    <row r="1084" spans="1:14" x14ac:dyDescent="0.2">
      <c r="A1084" t="s">
        <v>1094</v>
      </c>
      <c r="B1084" t="s">
        <v>8</v>
      </c>
      <c r="D1084" t="s">
        <v>1045</v>
      </c>
      <c r="E1084">
        <v>2015</v>
      </c>
      <c r="F1084" s="2">
        <f>E1084/SUM(E:E)*100</f>
        <v>3.3909455258653077E-3</v>
      </c>
      <c r="G1084">
        <f>SUMIF(B:B,B1084,E:E)</f>
        <v>4363916</v>
      </c>
      <c r="H1084" s="2">
        <f>E1084/G1084*100</f>
        <v>4.6174124341531779E-2</v>
      </c>
      <c r="I1084" t="str">
        <f>IF(E1084&gt;300000, "MAGGIORE", "")</f>
        <v/>
      </c>
      <c r="L1084" s="20"/>
      <c r="M1084" s="14"/>
      <c r="N1084" s="11"/>
    </row>
    <row r="1085" spans="1:14" x14ac:dyDescent="0.2">
      <c r="A1085" t="s">
        <v>1095</v>
      </c>
      <c r="B1085" t="s">
        <v>8</v>
      </c>
      <c r="D1085" t="s">
        <v>1045</v>
      </c>
      <c r="E1085">
        <v>2762</v>
      </c>
      <c r="F1085" s="2">
        <f>E1085/SUM(E:E)*100</f>
        <v>4.6480355049329921E-3</v>
      </c>
      <c r="G1085">
        <f>SUMIF(B:B,B1085,E:E)</f>
        <v>4363916</v>
      </c>
      <c r="H1085" s="2">
        <f>E1085/G1085*100</f>
        <v>6.3291777385265896E-2</v>
      </c>
      <c r="I1085" t="str">
        <f>IF(E1085&gt;300000, "MAGGIORE", "")</f>
        <v/>
      </c>
      <c r="L1085" s="20"/>
      <c r="M1085" s="14"/>
      <c r="N1085" s="11"/>
    </row>
    <row r="1086" spans="1:14" x14ac:dyDescent="0.2">
      <c r="A1086" t="s">
        <v>1096</v>
      </c>
      <c r="B1086" t="s">
        <v>8</v>
      </c>
      <c r="D1086" t="s">
        <v>1045</v>
      </c>
      <c r="E1086">
        <v>1330</v>
      </c>
      <c r="F1086" s="2">
        <f>E1086/SUM(E:E)*100</f>
        <v>2.2381923322088632E-3</v>
      </c>
      <c r="G1086">
        <f>SUMIF(B:B,B1086,E:E)</f>
        <v>4363916</v>
      </c>
      <c r="H1086" s="2">
        <f>E1086/G1086*100</f>
        <v>3.0477213585229413E-2</v>
      </c>
      <c r="I1086" t="str">
        <f>IF(E1086&gt;300000, "MAGGIORE", "")</f>
        <v/>
      </c>
      <c r="L1086" s="20"/>
      <c r="M1086" s="14"/>
      <c r="N1086" s="11"/>
    </row>
    <row r="1087" spans="1:14" x14ac:dyDescent="0.2">
      <c r="A1087" t="s">
        <v>1097</v>
      </c>
      <c r="B1087" t="s">
        <v>8</v>
      </c>
      <c r="D1087" t="s">
        <v>1045</v>
      </c>
      <c r="E1087">
        <v>751</v>
      </c>
      <c r="F1087" s="2">
        <f>E1087/SUM(E:E)*100</f>
        <v>1.2638213845780875E-3</v>
      </c>
      <c r="G1087">
        <f>SUMIF(B:B,B1087,E:E)</f>
        <v>4363916</v>
      </c>
      <c r="H1087" s="2">
        <f>E1087/G1087*100</f>
        <v>1.7209313836471646E-2</v>
      </c>
      <c r="I1087" t="str">
        <f>IF(E1087&gt;300000, "MAGGIORE", "")</f>
        <v/>
      </c>
      <c r="L1087" s="20"/>
      <c r="M1087" s="14"/>
      <c r="N1087" s="11"/>
    </row>
    <row r="1088" spans="1:14" x14ac:dyDescent="0.2">
      <c r="A1088" t="s">
        <v>1098</v>
      </c>
      <c r="B1088" t="s">
        <v>8</v>
      </c>
      <c r="D1088" t="s">
        <v>1045</v>
      </c>
      <c r="E1088">
        <v>1157</v>
      </c>
      <c r="F1088" s="2">
        <f>E1088/SUM(E:E)*100</f>
        <v>1.9470590438839508E-3</v>
      </c>
      <c r="G1088">
        <f>SUMIF(B:B,B1088,E:E)</f>
        <v>4363916</v>
      </c>
      <c r="H1088" s="2">
        <f>E1088/G1088*100</f>
        <v>2.6512884299331151E-2</v>
      </c>
      <c r="I1088" t="str">
        <f>IF(E1088&gt;300000, "MAGGIORE", "")</f>
        <v/>
      </c>
      <c r="L1088" s="20"/>
      <c r="M1088" s="14"/>
      <c r="N1088" s="11"/>
    </row>
    <row r="1089" spans="1:14" x14ac:dyDescent="0.2">
      <c r="A1089" t="s">
        <v>1099</v>
      </c>
      <c r="B1089" t="s">
        <v>8</v>
      </c>
      <c r="D1089" t="s">
        <v>1045</v>
      </c>
      <c r="E1089">
        <v>960</v>
      </c>
      <c r="F1089" s="2">
        <f>E1089/SUM(E:E)*100</f>
        <v>1.6155373224966232E-3</v>
      </c>
      <c r="G1089">
        <f>SUMIF(B:B,B1089,E:E)</f>
        <v>4363916</v>
      </c>
      <c r="H1089" s="2">
        <f>E1089/G1089*100</f>
        <v>2.1998590257007695E-2</v>
      </c>
      <c r="I1089" t="str">
        <f>IF(E1089&gt;300000, "MAGGIORE", "")</f>
        <v/>
      </c>
      <c r="L1089" s="20"/>
      <c r="M1089" s="14"/>
      <c r="N1089" s="11"/>
    </row>
    <row r="1090" spans="1:14" x14ac:dyDescent="0.2">
      <c r="A1090" t="s">
        <v>1100</v>
      </c>
      <c r="B1090" t="s">
        <v>8</v>
      </c>
      <c r="D1090" t="s">
        <v>1045</v>
      </c>
      <c r="E1090">
        <v>298</v>
      </c>
      <c r="F1090" s="2">
        <f>E1090/SUM(E:E)*100</f>
        <v>5.0148971052499337E-4</v>
      </c>
      <c r="G1090">
        <f>SUMIF(B:B,B1090,E:E)</f>
        <v>4363916</v>
      </c>
      <c r="H1090" s="2">
        <f>E1090/G1090*100</f>
        <v>6.8287290589461392E-3</v>
      </c>
      <c r="I1090" t="str">
        <f>IF(E1090&gt;300000, "MAGGIORE", "")</f>
        <v/>
      </c>
      <c r="L1090" s="20"/>
      <c r="M1090" s="14"/>
      <c r="N1090" s="11"/>
    </row>
    <row r="1091" spans="1:14" x14ac:dyDescent="0.2">
      <c r="A1091" t="s">
        <v>1101</v>
      </c>
      <c r="B1091" t="s">
        <v>8</v>
      </c>
      <c r="D1091" t="s">
        <v>1045</v>
      </c>
      <c r="E1091">
        <v>2645</v>
      </c>
      <c r="F1091" s="2">
        <f>E1091/SUM(E:E)*100</f>
        <v>4.4511418937537165E-3</v>
      </c>
      <c r="G1091">
        <f>SUMIF(B:B,B1091,E:E)</f>
        <v>4363916</v>
      </c>
      <c r="H1091" s="2">
        <f>E1091/G1091*100</f>
        <v>6.0610699197693088E-2</v>
      </c>
      <c r="I1091" t="str">
        <f>IF(E1091&gt;300000, "MAGGIORE", "")</f>
        <v/>
      </c>
      <c r="L1091" s="20"/>
      <c r="M1091" s="14"/>
      <c r="N1091" s="11"/>
    </row>
    <row r="1092" spans="1:14" x14ac:dyDescent="0.2">
      <c r="A1092" t="s">
        <v>1102</v>
      </c>
      <c r="B1092" t="s">
        <v>8</v>
      </c>
      <c r="D1092" t="s">
        <v>1045</v>
      </c>
      <c r="E1092">
        <v>224</v>
      </c>
      <c r="F1092" s="2">
        <f>E1092/SUM(E:E)*100</f>
        <v>3.7695870858254539E-4</v>
      </c>
      <c r="G1092">
        <f>SUMIF(B:B,B1092,E:E)</f>
        <v>4363916</v>
      </c>
      <c r="H1092" s="2">
        <f>E1092/G1092*100</f>
        <v>5.1330043933017957E-3</v>
      </c>
      <c r="I1092" t="str">
        <f>IF(E1092&gt;300000, "MAGGIORE", "")</f>
        <v/>
      </c>
      <c r="L1092" s="20"/>
      <c r="M1092" s="14"/>
      <c r="N1092" s="11"/>
    </row>
    <row r="1093" spans="1:14" x14ac:dyDescent="0.2">
      <c r="A1093" t="s">
        <v>1103</v>
      </c>
      <c r="B1093" t="s">
        <v>8</v>
      </c>
      <c r="D1093" t="s">
        <v>1045</v>
      </c>
      <c r="E1093">
        <v>2532</v>
      </c>
      <c r="F1093" s="2">
        <f>E1093/SUM(E:E)*100</f>
        <v>4.2609796880848433E-3</v>
      </c>
      <c r="G1093">
        <f>SUMIF(B:B,B1093,E:E)</f>
        <v>4363916</v>
      </c>
      <c r="H1093" s="2">
        <f>E1093/G1093*100</f>
        <v>5.8021281802857802E-2</v>
      </c>
      <c r="I1093" t="str">
        <f>IF(E1093&gt;300000, "MAGGIORE", "")</f>
        <v/>
      </c>
      <c r="L1093" s="20"/>
      <c r="M1093" s="14"/>
      <c r="N1093" s="11"/>
    </row>
    <row r="1094" spans="1:14" x14ac:dyDescent="0.2">
      <c r="A1094" t="s">
        <v>1104</v>
      </c>
      <c r="B1094" t="s">
        <v>8</v>
      </c>
      <c r="D1094" t="s">
        <v>1045</v>
      </c>
      <c r="E1094">
        <v>239</v>
      </c>
      <c r="F1094" s="2">
        <f>E1094/SUM(E:E)*100</f>
        <v>4.0220147924655513E-4</v>
      </c>
      <c r="G1094">
        <f>SUMIF(B:B,B1094,E:E)</f>
        <v>4363916</v>
      </c>
      <c r="H1094" s="2">
        <f>E1094/G1094*100</f>
        <v>5.4767323660675406E-3</v>
      </c>
      <c r="I1094" t="str">
        <f>IF(E1094&gt;300000, "MAGGIORE", "")</f>
        <v/>
      </c>
      <c r="L1094" s="20"/>
      <c r="M1094" s="14"/>
      <c r="N1094" s="11"/>
    </row>
    <row r="1095" spans="1:14" x14ac:dyDescent="0.2">
      <c r="A1095" t="s">
        <v>1105</v>
      </c>
      <c r="B1095" t="s">
        <v>8</v>
      </c>
      <c r="D1095" t="s">
        <v>1045</v>
      </c>
      <c r="E1095">
        <v>1086</v>
      </c>
      <c r="F1095" s="2">
        <f>E1095/SUM(E:E)*100</f>
        <v>1.8275765960743047E-3</v>
      </c>
      <c r="G1095">
        <f>SUMIF(B:B,B1095,E:E)</f>
        <v>4363916</v>
      </c>
      <c r="H1095" s="2">
        <f>E1095/G1095*100</f>
        <v>2.4885905228239958E-2</v>
      </c>
      <c r="I1095" t="str">
        <f>IF(E1095&gt;300000, "MAGGIORE", "")</f>
        <v/>
      </c>
      <c r="L1095" s="20"/>
      <c r="M1095" s="14"/>
      <c r="N1095" s="11"/>
    </row>
    <row r="1096" spans="1:14" x14ac:dyDescent="0.2">
      <c r="A1096" t="s">
        <v>1106</v>
      </c>
      <c r="B1096" t="s">
        <v>8</v>
      </c>
      <c r="D1096" t="s">
        <v>1045</v>
      </c>
      <c r="E1096">
        <v>566</v>
      </c>
      <c r="F1096" s="2">
        <f>E1096/SUM(E:E)*100</f>
        <v>9.5249387972196726E-4</v>
      </c>
      <c r="G1096">
        <f>SUMIF(B:B,B1096,E:E)</f>
        <v>4363916</v>
      </c>
      <c r="H1096" s="2">
        <f>E1096/G1096*100</f>
        <v>1.2970002172360787E-2</v>
      </c>
      <c r="I1096" t="str">
        <f>IF(E1096&gt;300000, "MAGGIORE", "")</f>
        <v/>
      </c>
      <c r="L1096" s="20"/>
      <c r="M1096" s="14"/>
      <c r="N1096" s="11"/>
    </row>
    <row r="1097" spans="1:14" x14ac:dyDescent="0.2">
      <c r="A1097" t="s">
        <v>1107</v>
      </c>
      <c r="B1097" t="s">
        <v>8</v>
      </c>
      <c r="D1097" t="s">
        <v>1045</v>
      </c>
      <c r="E1097">
        <v>1253</v>
      </c>
      <c r="F1097" s="2">
        <f>E1097/SUM(E:E)*100</f>
        <v>2.1086127761336133E-3</v>
      </c>
      <c r="G1097">
        <f>SUMIF(B:B,B1097,E:E)</f>
        <v>4363916</v>
      </c>
      <c r="H1097" s="2">
        <f>E1097/G1097*100</f>
        <v>2.8712743325031924E-2</v>
      </c>
      <c r="I1097" t="str">
        <f>IF(E1097&gt;300000, "MAGGIORE", "")</f>
        <v/>
      </c>
      <c r="L1097" s="20"/>
      <c r="M1097" s="14"/>
      <c r="N1097" s="11"/>
    </row>
    <row r="1098" spans="1:14" x14ac:dyDescent="0.2">
      <c r="A1098" t="s">
        <v>1108</v>
      </c>
      <c r="B1098" t="s">
        <v>8</v>
      </c>
      <c r="D1098" t="s">
        <v>1045</v>
      </c>
      <c r="E1098">
        <v>8180</v>
      </c>
      <c r="F1098" s="2">
        <f>E1098/SUM(E:E)*100</f>
        <v>1.3765724268773309E-2</v>
      </c>
      <c r="G1098">
        <f>SUMIF(B:B,B1098,E:E)</f>
        <v>4363916</v>
      </c>
      <c r="H1098" s="2">
        <f>E1098/G1098*100</f>
        <v>0.18744632114825308</v>
      </c>
      <c r="I1098" t="str">
        <f>IF(E1098&gt;300000, "MAGGIORE", "")</f>
        <v/>
      </c>
      <c r="L1098" s="20"/>
      <c r="M1098" s="14"/>
      <c r="N1098" s="11"/>
    </row>
    <row r="1099" spans="1:14" x14ac:dyDescent="0.2">
      <c r="A1099" t="s">
        <v>1109</v>
      </c>
      <c r="B1099" t="s">
        <v>8</v>
      </c>
      <c r="D1099" t="s">
        <v>1045</v>
      </c>
      <c r="E1099">
        <v>363</v>
      </c>
      <c r="F1099" s="2">
        <f>E1099/SUM(E:E)*100</f>
        <v>6.108750500690356E-4</v>
      </c>
      <c r="G1099">
        <f>SUMIF(B:B,B1099,E:E)</f>
        <v>4363916</v>
      </c>
      <c r="H1099" s="2">
        <f>E1099/G1099*100</f>
        <v>8.318216940931036E-3</v>
      </c>
      <c r="I1099" t="str">
        <f>IF(E1099&gt;300000, "MAGGIORE", "")</f>
        <v/>
      </c>
      <c r="L1099" s="20"/>
      <c r="M1099" s="14"/>
      <c r="N1099" s="11"/>
    </row>
    <row r="1100" spans="1:14" x14ac:dyDescent="0.2">
      <c r="A1100" t="s">
        <v>1110</v>
      </c>
      <c r="B1100" t="s">
        <v>8</v>
      </c>
      <c r="D1100" t="s">
        <v>1045</v>
      </c>
      <c r="E1100">
        <v>190</v>
      </c>
      <c r="F1100" s="2">
        <f>E1100/SUM(E:E)*100</f>
        <v>3.1974176174412336E-4</v>
      </c>
      <c r="G1100">
        <f>SUMIF(B:B,B1100,E:E)</f>
        <v>4363916</v>
      </c>
      <c r="H1100" s="2">
        <f>E1100/G1100*100</f>
        <v>4.3538876550327735E-3</v>
      </c>
      <c r="I1100" t="str">
        <f>IF(E1100&gt;300000, "MAGGIORE", "")</f>
        <v/>
      </c>
      <c r="L1100" s="20"/>
      <c r="M1100" s="14"/>
      <c r="N1100" s="11"/>
    </row>
    <row r="1101" spans="1:14" x14ac:dyDescent="0.2">
      <c r="A1101" t="s">
        <v>1111</v>
      </c>
      <c r="B1101" t="s">
        <v>8</v>
      </c>
      <c r="D1101" t="s">
        <v>1045</v>
      </c>
      <c r="E1101">
        <v>1423</v>
      </c>
      <c r="F1101" s="2">
        <f>E1101/SUM(E:E)*100</f>
        <v>2.3946975103257238E-3</v>
      </c>
      <c r="G1101">
        <f>SUMIF(B:B,B1101,E:E)</f>
        <v>4363916</v>
      </c>
      <c r="H1101" s="2">
        <f>E1101/G1101*100</f>
        <v>3.2608327016377031E-2</v>
      </c>
      <c r="I1101" t="str">
        <f>IF(E1101&gt;300000, "MAGGIORE", "")</f>
        <v/>
      </c>
      <c r="L1101" s="20"/>
      <c r="M1101" s="14"/>
      <c r="N1101" s="11"/>
    </row>
    <row r="1102" spans="1:14" x14ac:dyDescent="0.2">
      <c r="A1102" t="s">
        <v>1112</v>
      </c>
      <c r="B1102" t="s">
        <v>8</v>
      </c>
      <c r="D1102" t="s">
        <v>1045</v>
      </c>
      <c r="E1102">
        <v>425</v>
      </c>
      <c r="F1102" s="2">
        <f>E1102/SUM(E:E)*100</f>
        <v>7.1521183548027588E-4</v>
      </c>
      <c r="G1102">
        <f>SUMIF(B:B,B1102,E:E)</f>
        <v>4363916</v>
      </c>
      <c r="H1102" s="2">
        <f>E1102/G1102*100</f>
        <v>9.738959228362782E-3</v>
      </c>
      <c r="I1102" t="str">
        <f>IF(E1102&gt;300000, "MAGGIORE", "")</f>
        <v/>
      </c>
      <c r="L1102" s="20"/>
      <c r="M1102" s="14"/>
      <c r="N1102" s="11"/>
    </row>
    <row r="1103" spans="1:14" x14ac:dyDescent="0.2">
      <c r="A1103" t="s">
        <v>1113</v>
      </c>
      <c r="B1103" t="s">
        <v>8</v>
      </c>
      <c r="D1103" t="s">
        <v>1045</v>
      </c>
      <c r="E1103">
        <v>1251</v>
      </c>
      <c r="F1103" s="2">
        <f>E1103/SUM(E:E)*100</f>
        <v>2.105247073378412E-3</v>
      </c>
      <c r="G1103">
        <f>SUMIF(B:B,B1103,E:E)</f>
        <v>4363916</v>
      </c>
      <c r="H1103" s="2">
        <f>E1103/G1103*100</f>
        <v>2.8666912928663156E-2</v>
      </c>
      <c r="I1103" t="str">
        <f>IF(E1103&gt;300000, "MAGGIORE", "")</f>
        <v/>
      </c>
      <c r="L1103" s="20"/>
      <c r="M1103" s="14"/>
      <c r="N1103" s="11"/>
    </row>
    <row r="1104" spans="1:14" x14ac:dyDescent="0.2">
      <c r="A1104" t="s">
        <v>1114</v>
      </c>
      <c r="B1104" t="s">
        <v>8</v>
      </c>
      <c r="D1104" t="s">
        <v>1045</v>
      </c>
      <c r="E1104">
        <v>1129</v>
      </c>
      <c r="F1104" s="2">
        <f>E1104/SUM(E:E)*100</f>
        <v>1.8999392053111329E-3</v>
      </c>
      <c r="G1104">
        <f>SUMIF(B:B,B1104,E:E)</f>
        <v>4363916</v>
      </c>
      <c r="H1104" s="2">
        <f>E1104/G1104*100</f>
        <v>2.5871258750168425E-2</v>
      </c>
      <c r="I1104" t="str">
        <f>IF(E1104&gt;300000, "MAGGIORE", "")</f>
        <v/>
      </c>
      <c r="L1104" s="20"/>
      <c r="M1104" s="14"/>
      <c r="N1104" s="11"/>
    </row>
    <row r="1105" spans="1:14" x14ac:dyDescent="0.2">
      <c r="A1105" t="s">
        <v>1115</v>
      </c>
      <c r="B1105" t="s">
        <v>8</v>
      </c>
      <c r="D1105" t="s">
        <v>1045</v>
      </c>
      <c r="E1105">
        <v>2835</v>
      </c>
      <c r="F1105" s="2">
        <f>E1105/SUM(E:E)*100</f>
        <v>4.7708836554978401E-3</v>
      </c>
      <c r="G1105">
        <f>SUMIF(B:B,B1105,E:E)</f>
        <v>4363916</v>
      </c>
      <c r="H1105" s="2">
        <f>E1105/G1105*100</f>
        <v>6.4964586852725853E-2</v>
      </c>
      <c r="I1105" t="str">
        <f>IF(E1105&gt;300000, "MAGGIORE", "")</f>
        <v/>
      </c>
      <c r="L1105" s="20"/>
      <c r="M1105" s="14"/>
      <c r="N1105" s="11"/>
    </row>
    <row r="1106" spans="1:14" x14ac:dyDescent="0.2">
      <c r="A1106" t="s">
        <v>1116</v>
      </c>
      <c r="B1106" t="s">
        <v>8</v>
      </c>
      <c r="D1106" t="s">
        <v>1045</v>
      </c>
      <c r="E1106">
        <v>528</v>
      </c>
      <c r="F1106" s="2">
        <f>E1106/SUM(E:E)*100</f>
        <v>8.8854552737314258E-4</v>
      </c>
      <c r="G1106">
        <f>SUMIF(B:B,B1106,E:E)</f>
        <v>4363916</v>
      </c>
      <c r="H1106" s="2">
        <f>E1106/G1106*100</f>
        <v>1.2099224641354232E-2</v>
      </c>
      <c r="I1106" t="str">
        <f>IF(E1106&gt;300000, "MAGGIORE", "")</f>
        <v/>
      </c>
      <c r="L1106" s="20"/>
      <c r="M1106" s="14"/>
      <c r="N1106" s="11"/>
    </row>
    <row r="1107" spans="1:14" x14ac:dyDescent="0.2">
      <c r="A1107" t="s">
        <v>1117</v>
      </c>
      <c r="B1107" t="s">
        <v>8</v>
      </c>
      <c r="D1107" t="s">
        <v>1045</v>
      </c>
      <c r="E1107">
        <v>2018</v>
      </c>
      <c r="F1107" s="2">
        <f>E1107/SUM(E:E)*100</f>
        <v>3.3959940799981095E-3</v>
      </c>
      <c r="G1107">
        <f>SUMIF(B:B,B1107,E:E)</f>
        <v>4363916</v>
      </c>
      <c r="H1107" s="2">
        <f>E1107/G1107*100</f>
        <v>4.6242869936084931E-2</v>
      </c>
      <c r="I1107" t="str">
        <f>IF(E1107&gt;300000, "MAGGIORE", "")</f>
        <v/>
      </c>
      <c r="L1107" s="20"/>
      <c r="M1107" s="14"/>
      <c r="N1107" s="11"/>
    </row>
    <row r="1108" spans="1:14" x14ac:dyDescent="0.2">
      <c r="A1108" t="s">
        <v>1118</v>
      </c>
      <c r="B1108" t="s">
        <v>8</v>
      </c>
      <c r="D1108" t="s">
        <v>1045</v>
      </c>
      <c r="E1108">
        <v>12067</v>
      </c>
      <c r="F1108" s="2">
        <f>E1108/SUM(E:E)*100</f>
        <v>2.0306967573507032E-2</v>
      </c>
      <c r="G1108">
        <f>SUMIF(B:B,B1108,E:E)</f>
        <v>4363916</v>
      </c>
      <c r="H1108" s="2">
        <f>E1108/G1108*100</f>
        <v>0.27651769649094987</v>
      </c>
      <c r="I1108" t="str">
        <f>IF(E1108&gt;300000, "MAGGIORE", "")</f>
        <v/>
      </c>
      <c r="L1108" s="20"/>
      <c r="M1108" s="14"/>
      <c r="N1108" s="11"/>
    </row>
    <row r="1109" spans="1:14" x14ac:dyDescent="0.2">
      <c r="A1109" t="s">
        <v>1119</v>
      </c>
      <c r="B1109" t="s">
        <v>8</v>
      </c>
      <c r="D1109" t="s">
        <v>1120</v>
      </c>
      <c r="E1109">
        <v>467</v>
      </c>
      <c r="F1109" s="2">
        <f>E1109/SUM(E:E)*100</f>
        <v>7.8589159333950322E-4</v>
      </c>
      <c r="G1109">
        <f>SUMIF(B:B,B1109,E:E)</f>
        <v>4363916</v>
      </c>
      <c r="H1109" s="2">
        <f>E1109/G1109*100</f>
        <v>1.070139755210687E-2</v>
      </c>
      <c r="I1109" t="str">
        <f>IF(E1109&gt;300000, "MAGGIORE", "")</f>
        <v/>
      </c>
      <c r="L1109" s="20"/>
      <c r="M1109" s="14"/>
      <c r="N1109" s="11"/>
    </row>
    <row r="1110" spans="1:14" x14ac:dyDescent="0.2">
      <c r="A1110" t="s">
        <v>1121</v>
      </c>
      <c r="B1110" t="s">
        <v>8</v>
      </c>
      <c r="D1110" t="s">
        <v>1120</v>
      </c>
      <c r="E1110">
        <v>448</v>
      </c>
      <c r="F1110" s="2">
        <f>E1110/SUM(E:E)*100</f>
        <v>7.5391741716509077E-4</v>
      </c>
      <c r="G1110">
        <f>SUMIF(B:B,B1110,E:E)</f>
        <v>4363916</v>
      </c>
      <c r="H1110" s="2">
        <f>E1110/G1110*100</f>
        <v>1.0266008786603591E-2</v>
      </c>
      <c r="I1110" t="str">
        <f>IF(E1110&gt;300000, "MAGGIORE", "")</f>
        <v/>
      </c>
      <c r="L1110" s="20"/>
      <c r="M1110" s="14"/>
      <c r="N1110" s="11"/>
    </row>
    <row r="1111" spans="1:14" x14ac:dyDescent="0.2">
      <c r="A1111" t="s">
        <v>1122</v>
      </c>
      <c r="B1111" t="s">
        <v>8</v>
      </c>
      <c r="D1111" t="s">
        <v>1120</v>
      </c>
      <c r="E1111">
        <v>2040</v>
      </c>
      <c r="F1111" s="2">
        <f>E1111/SUM(E:E)*100</f>
        <v>3.4330168103053238E-3</v>
      </c>
      <c r="G1111">
        <f>SUMIF(B:B,B1111,E:E)</f>
        <v>4363916</v>
      </c>
      <c r="H1111" s="2">
        <f>E1111/G1111*100</f>
        <v>4.6747004296141356E-2</v>
      </c>
      <c r="I1111" t="str">
        <f>IF(E1111&gt;300000, "MAGGIORE", "")</f>
        <v/>
      </c>
      <c r="L1111" s="20"/>
      <c r="M1111" s="14"/>
      <c r="N1111" s="11"/>
    </row>
    <row r="1112" spans="1:14" x14ac:dyDescent="0.2">
      <c r="A1112" t="s">
        <v>1123</v>
      </c>
      <c r="B1112" t="s">
        <v>8</v>
      </c>
      <c r="D1112" t="s">
        <v>1120</v>
      </c>
      <c r="E1112">
        <v>250</v>
      </c>
      <c r="F1112" s="2">
        <f>E1112/SUM(E:E)*100</f>
        <v>4.2071284440016221E-4</v>
      </c>
      <c r="G1112">
        <f>SUMIF(B:B,B1112,E:E)</f>
        <v>4363916</v>
      </c>
      <c r="H1112" s="2">
        <f>E1112/G1112*100</f>
        <v>5.7287995460957543E-3</v>
      </c>
      <c r="I1112" t="str">
        <f>IF(E1112&gt;300000, "MAGGIORE", "")</f>
        <v/>
      </c>
      <c r="L1112" s="20"/>
      <c r="M1112" s="14"/>
      <c r="N1112" s="11"/>
    </row>
    <row r="1113" spans="1:14" x14ac:dyDescent="0.2">
      <c r="A1113" t="s">
        <v>1124</v>
      </c>
      <c r="B1113" t="s">
        <v>8</v>
      </c>
      <c r="D1113" t="s">
        <v>1120</v>
      </c>
      <c r="E1113">
        <v>103</v>
      </c>
      <c r="F1113" s="2">
        <f>E1113/SUM(E:E)*100</f>
        <v>1.7333369189286685E-4</v>
      </c>
      <c r="G1113">
        <f>SUMIF(B:B,B1113,E:E)</f>
        <v>4363916</v>
      </c>
      <c r="H1113" s="2">
        <f>E1113/G1113*100</f>
        <v>2.3602654129914508E-3</v>
      </c>
      <c r="I1113" t="str">
        <f>IF(E1113&gt;300000, "MAGGIORE", "")</f>
        <v/>
      </c>
      <c r="L1113" s="20"/>
      <c r="M1113" s="14"/>
      <c r="N1113" s="11"/>
    </row>
    <row r="1114" spans="1:14" x14ac:dyDescent="0.2">
      <c r="A1114" t="s">
        <v>1125</v>
      </c>
      <c r="B1114" t="s">
        <v>8</v>
      </c>
      <c r="D1114" t="s">
        <v>1120</v>
      </c>
      <c r="E1114">
        <v>922</v>
      </c>
      <c r="F1114" s="2">
        <f>E1114/SUM(E:E)*100</f>
        <v>1.5515889701477985E-3</v>
      </c>
      <c r="G1114">
        <f>SUMIF(B:B,B1114,E:E)</f>
        <v>4363916</v>
      </c>
      <c r="H1114" s="2">
        <f>E1114/G1114*100</f>
        <v>2.112781272600114E-2</v>
      </c>
      <c r="I1114" t="str">
        <f>IF(E1114&gt;300000, "MAGGIORE", "")</f>
        <v/>
      </c>
      <c r="L1114" s="20"/>
      <c r="M1114" s="14"/>
      <c r="N1114" s="11"/>
    </row>
    <row r="1115" spans="1:14" x14ac:dyDescent="0.2">
      <c r="A1115" t="s">
        <v>1126</v>
      </c>
      <c r="B1115" t="s">
        <v>8</v>
      </c>
      <c r="D1115" t="s">
        <v>1120</v>
      </c>
      <c r="E1115">
        <v>518</v>
      </c>
      <c r="F1115" s="2">
        <f>E1115/SUM(E:E)*100</f>
        <v>8.7171701359713626E-4</v>
      </c>
      <c r="G1115">
        <f>SUMIF(B:B,B1115,E:E)</f>
        <v>4363916</v>
      </c>
      <c r="H1115" s="2">
        <f>E1115/G1115*100</f>
        <v>1.1870072659510403E-2</v>
      </c>
      <c r="I1115" t="str">
        <f>IF(E1115&gt;300000, "MAGGIORE", "")</f>
        <v/>
      </c>
      <c r="L1115" s="20"/>
      <c r="M1115" s="14"/>
      <c r="N1115" s="11"/>
    </row>
    <row r="1116" spans="1:14" x14ac:dyDescent="0.2">
      <c r="A1116" t="s">
        <v>1127</v>
      </c>
      <c r="B1116" t="s">
        <v>8</v>
      </c>
      <c r="D1116" t="s">
        <v>1120</v>
      </c>
      <c r="E1116">
        <v>4917</v>
      </c>
      <c r="F1116" s="2">
        <f>E1116/SUM(E:E)*100</f>
        <v>8.2745802236623908E-3</v>
      </c>
      <c r="G1116">
        <f>SUMIF(B:B,B1116,E:E)</f>
        <v>4363916</v>
      </c>
      <c r="H1116" s="2">
        <f>E1116/G1116*100</f>
        <v>0.11267402947261129</v>
      </c>
      <c r="I1116" t="str">
        <f>IF(E1116&gt;300000, "MAGGIORE", "")</f>
        <v/>
      </c>
      <c r="L1116" s="20"/>
      <c r="M1116" s="14"/>
      <c r="N1116" s="11"/>
    </row>
    <row r="1117" spans="1:14" x14ac:dyDescent="0.2">
      <c r="A1117" t="s">
        <v>1128</v>
      </c>
      <c r="B1117" t="s">
        <v>8</v>
      </c>
      <c r="D1117" t="s">
        <v>1120</v>
      </c>
      <c r="E1117">
        <v>729</v>
      </c>
      <c r="F1117" s="2">
        <f>E1117/SUM(E:E)*100</f>
        <v>1.226798654270873E-3</v>
      </c>
      <c r="G1117">
        <f>SUMIF(B:B,B1117,E:E)</f>
        <v>4363916</v>
      </c>
      <c r="H1117" s="2">
        <f>E1117/G1117*100</f>
        <v>1.670517947641522E-2</v>
      </c>
      <c r="I1117" t="str">
        <f>IF(E1117&gt;300000, "MAGGIORE", "")</f>
        <v/>
      </c>
      <c r="L1117" s="20"/>
      <c r="M1117" s="14"/>
      <c r="N1117" s="11"/>
    </row>
    <row r="1118" spans="1:14" x14ac:dyDescent="0.2">
      <c r="A1118" t="s">
        <v>1129</v>
      </c>
      <c r="B1118" t="s">
        <v>8</v>
      </c>
      <c r="D1118" t="s">
        <v>1120</v>
      </c>
      <c r="E1118">
        <v>546</v>
      </c>
      <c r="F1118" s="2">
        <f>E1118/SUM(E:E)*100</f>
        <v>9.1883685216995442E-4</v>
      </c>
      <c r="G1118">
        <f>SUMIF(B:B,B1118,E:E)</f>
        <v>4363916</v>
      </c>
      <c r="H1118" s="2">
        <f>E1118/G1118*100</f>
        <v>1.2511698208673129E-2</v>
      </c>
      <c r="I1118" t="str">
        <f>IF(E1118&gt;300000, "MAGGIORE", "")</f>
        <v/>
      </c>
      <c r="L1118" s="20"/>
      <c r="M1118" s="14"/>
      <c r="N1118" s="11"/>
    </row>
    <row r="1119" spans="1:14" x14ac:dyDescent="0.2">
      <c r="A1119" t="s">
        <v>1130</v>
      </c>
      <c r="B1119" t="s">
        <v>8</v>
      </c>
      <c r="D1119" t="s">
        <v>1120</v>
      </c>
      <c r="E1119">
        <v>1437</v>
      </c>
      <c r="F1119" s="2">
        <f>E1119/SUM(E:E)*100</f>
        <v>2.4182574296121324E-3</v>
      </c>
      <c r="G1119">
        <f>SUMIF(B:B,B1119,E:E)</f>
        <v>4363916</v>
      </c>
      <c r="H1119" s="2">
        <f>E1119/G1119*100</f>
        <v>3.2929139790958399E-2</v>
      </c>
      <c r="I1119" t="str">
        <f>IF(E1119&gt;300000, "MAGGIORE", "")</f>
        <v/>
      </c>
      <c r="L1119" s="20"/>
      <c r="M1119" s="14"/>
      <c r="N1119" s="11"/>
    </row>
    <row r="1120" spans="1:14" x14ac:dyDescent="0.2">
      <c r="A1120" t="s">
        <v>1131</v>
      </c>
      <c r="B1120" t="s">
        <v>8</v>
      </c>
      <c r="D1120" t="s">
        <v>1120</v>
      </c>
      <c r="E1120">
        <v>230</v>
      </c>
      <c r="F1120" s="2">
        <f>E1120/SUM(E:E)*100</f>
        <v>3.8705581684814932E-4</v>
      </c>
      <c r="G1120">
        <f>SUMIF(B:B,B1120,E:E)</f>
        <v>4363916</v>
      </c>
      <c r="H1120" s="2">
        <f>E1120/G1120*100</f>
        <v>5.270495582408094E-3</v>
      </c>
      <c r="I1120" t="str">
        <f>IF(E1120&gt;300000, "MAGGIORE", "")</f>
        <v/>
      </c>
      <c r="L1120" s="20"/>
      <c r="M1120" s="14"/>
      <c r="N1120" s="11"/>
    </row>
    <row r="1121" spans="1:14" x14ac:dyDescent="0.2">
      <c r="A1121" t="s">
        <v>1132</v>
      </c>
      <c r="B1121" t="s">
        <v>8</v>
      </c>
      <c r="D1121" t="s">
        <v>1120</v>
      </c>
      <c r="E1121">
        <v>721</v>
      </c>
      <c r="F1121" s="2">
        <f>E1121/SUM(E:E)*100</f>
        <v>1.2133358432500679E-3</v>
      </c>
      <c r="G1121">
        <f>SUMIF(B:B,B1121,E:E)</f>
        <v>4363916</v>
      </c>
      <c r="H1121" s="2">
        <f>E1121/G1121*100</f>
        <v>1.6521857890940156E-2</v>
      </c>
      <c r="I1121" t="str">
        <f>IF(E1121&gt;300000, "MAGGIORE", "")</f>
        <v/>
      </c>
      <c r="L1121" s="20"/>
      <c r="M1121" s="14"/>
      <c r="N1121" s="11"/>
    </row>
    <row r="1122" spans="1:14" x14ac:dyDescent="0.2">
      <c r="A1122" t="s">
        <v>1133</v>
      </c>
      <c r="B1122" t="s">
        <v>8</v>
      </c>
      <c r="D1122" t="s">
        <v>1120</v>
      </c>
      <c r="E1122">
        <v>681</v>
      </c>
      <c r="F1122" s="2">
        <f>E1122/SUM(E:E)*100</f>
        <v>1.146021788146042E-3</v>
      </c>
      <c r="G1122">
        <f>SUMIF(B:B,B1122,E:E)</f>
        <v>4363916</v>
      </c>
      <c r="H1122" s="2">
        <f>E1122/G1122*100</f>
        <v>1.5605249963564834E-2</v>
      </c>
      <c r="I1122" t="str">
        <f>IF(E1122&gt;300000, "MAGGIORE", "")</f>
        <v/>
      </c>
      <c r="L1122" s="20"/>
      <c r="M1122" s="14"/>
      <c r="N1122" s="11"/>
    </row>
    <row r="1123" spans="1:14" x14ac:dyDescent="0.2">
      <c r="A1123" t="s">
        <v>1134</v>
      </c>
      <c r="B1123" t="s">
        <v>8</v>
      </c>
      <c r="D1123" t="s">
        <v>1120</v>
      </c>
      <c r="E1123">
        <v>1646</v>
      </c>
      <c r="F1123" s="2">
        <f>E1123/SUM(E:E)*100</f>
        <v>2.769973367530668E-3</v>
      </c>
      <c r="G1123">
        <f>SUMIF(B:B,B1123,E:E)</f>
        <v>4363916</v>
      </c>
      <c r="H1123" s="2">
        <f>E1123/G1123*100</f>
        <v>3.7718416211494452E-2</v>
      </c>
      <c r="I1123" t="str">
        <f>IF(E1123&gt;300000, "MAGGIORE", "")</f>
        <v/>
      </c>
      <c r="L1123" s="20"/>
      <c r="M1123" s="14"/>
      <c r="N1123" s="11"/>
    </row>
    <row r="1124" spans="1:14" x14ac:dyDescent="0.2">
      <c r="A1124" t="s">
        <v>1135</v>
      </c>
      <c r="B1124" t="s">
        <v>8</v>
      </c>
      <c r="D1124" t="s">
        <v>1120</v>
      </c>
      <c r="E1124">
        <v>973</v>
      </c>
      <c r="F1124" s="2">
        <f>E1124/SUM(E:E)*100</f>
        <v>1.6374143904054315E-3</v>
      </c>
      <c r="G1124">
        <f>SUMIF(B:B,B1124,E:E)</f>
        <v>4363916</v>
      </c>
      <c r="H1124" s="2">
        <f>E1124/G1124*100</f>
        <v>2.2296487833404679E-2</v>
      </c>
      <c r="I1124" t="str">
        <f>IF(E1124&gt;300000, "MAGGIORE", "")</f>
        <v/>
      </c>
      <c r="L1124" s="20"/>
      <c r="M1124" s="14"/>
      <c r="N1124" s="11"/>
    </row>
    <row r="1125" spans="1:14" x14ac:dyDescent="0.2">
      <c r="A1125" t="s">
        <v>1136</v>
      </c>
      <c r="B1125" t="s">
        <v>8</v>
      </c>
      <c r="D1125" t="s">
        <v>1120</v>
      </c>
      <c r="E1125">
        <v>4992</v>
      </c>
      <c r="F1125" s="2">
        <f>E1125/SUM(E:E)*100</f>
        <v>8.4007940769824391E-3</v>
      </c>
      <c r="G1125">
        <f>SUMIF(B:B,B1125,E:E)</f>
        <v>4363916</v>
      </c>
      <c r="H1125" s="2">
        <f>E1125/G1125*100</f>
        <v>0.11439266933644002</v>
      </c>
      <c r="I1125" t="str">
        <f>IF(E1125&gt;300000, "MAGGIORE", "")</f>
        <v/>
      </c>
      <c r="L1125" s="20"/>
      <c r="M1125" s="14"/>
      <c r="N1125" s="11"/>
    </row>
    <row r="1126" spans="1:14" x14ac:dyDescent="0.2">
      <c r="A1126" t="s">
        <v>1137</v>
      </c>
      <c r="B1126" t="s">
        <v>8</v>
      </c>
      <c r="D1126" t="s">
        <v>1120</v>
      </c>
      <c r="E1126">
        <v>168</v>
      </c>
      <c r="F1126" s="2">
        <f>E1126/SUM(E:E)*100</f>
        <v>2.8271903143690903E-4</v>
      </c>
      <c r="G1126">
        <f>SUMIF(B:B,B1126,E:E)</f>
        <v>4363916</v>
      </c>
      <c r="H1126" s="2">
        <f>E1126/G1126*100</f>
        <v>3.8497532949763472E-3</v>
      </c>
      <c r="I1126" t="str">
        <f>IF(E1126&gt;300000, "MAGGIORE", "")</f>
        <v/>
      </c>
      <c r="L1126" s="20"/>
      <c r="M1126" s="14"/>
      <c r="N1126" s="11"/>
    </row>
    <row r="1127" spans="1:14" x14ac:dyDescent="0.2">
      <c r="A1127" t="s">
        <v>1138</v>
      </c>
      <c r="B1127" t="s">
        <v>8</v>
      </c>
      <c r="D1127" t="s">
        <v>1120</v>
      </c>
      <c r="E1127">
        <v>3476</v>
      </c>
      <c r="F1127" s="2">
        <f>E1127/SUM(E:E)*100</f>
        <v>5.8495913885398569E-3</v>
      </c>
      <c r="G1127">
        <f>SUMIF(B:B,B1127,E:E)</f>
        <v>4363916</v>
      </c>
      <c r="H1127" s="2">
        <f>E1127/G1127*100</f>
        <v>7.9653228888915364E-2</v>
      </c>
      <c r="I1127" t="str">
        <f>IF(E1127&gt;300000, "MAGGIORE", "")</f>
        <v/>
      </c>
      <c r="L1127" s="20"/>
      <c r="M1127" s="14"/>
      <c r="N1127" s="11"/>
    </row>
    <row r="1128" spans="1:14" x14ac:dyDescent="0.2">
      <c r="A1128" t="s">
        <v>1139</v>
      </c>
      <c r="B1128" t="s">
        <v>8</v>
      </c>
      <c r="D1128" t="s">
        <v>1120</v>
      </c>
      <c r="E1128">
        <v>341</v>
      </c>
      <c r="F1128" s="2">
        <f>E1128/SUM(E:E)*100</f>
        <v>5.7385231976182132E-4</v>
      </c>
      <c r="G1128">
        <f>SUMIF(B:B,B1128,E:E)</f>
        <v>4363916</v>
      </c>
      <c r="H1128" s="2">
        <f>E1128/G1128*100</f>
        <v>7.8140825808746088E-3</v>
      </c>
      <c r="I1128" t="str">
        <f>IF(E1128&gt;300000, "MAGGIORE", "")</f>
        <v/>
      </c>
      <c r="L1128" s="20"/>
      <c r="M1128" s="14"/>
      <c r="N1128" s="11"/>
    </row>
    <row r="1129" spans="1:14" x14ac:dyDescent="0.2">
      <c r="A1129" t="s">
        <v>1140</v>
      </c>
      <c r="B1129" t="s">
        <v>8</v>
      </c>
      <c r="D1129" t="s">
        <v>1120</v>
      </c>
      <c r="E1129">
        <v>598</v>
      </c>
      <c r="F1129" s="2">
        <f>E1129/SUM(E:E)*100</f>
        <v>1.0063451238051882E-3</v>
      </c>
      <c r="G1129">
        <f>SUMIF(B:B,B1129,E:E)</f>
        <v>4363916</v>
      </c>
      <c r="H1129" s="2">
        <f>E1129/G1129*100</f>
        <v>1.3703288514261044E-2</v>
      </c>
      <c r="I1129" t="str">
        <f>IF(E1129&gt;300000, "MAGGIORE", "")</f>
        <v/>
      </c>
      <c r="L1129" s="20"/>
      <c r="M1129" s="14"/>
      <c r="N1129" s="11"/>
    </row>
    <row r="1130" spans="1:14" x14ac:dyDescent="0.2">
      <c r="A1130" t="s">
        <v>1141</v>
      </c>
      <c r="B1130" t="s">
        <v>8</v>
      </c>
      <c r="D1130" t="s">
        <v>1120</v>
      </c>
      <c r="E1130">
        <v>588</v>
      </c>
      <c r="F1130" s="2">
        <f>E1130/SUM(E:E)*100</f>
        <v>9.8951661002918165E-4</v>
      </c>
      <c r="G1130">
        <f>SUMIF(B:B,B1130,E:E)</f>
        <v>4363916</v>
      </c>
      <c r="H1130" s="2">
        <f>E1130/G1130*100</f>
        <v>1.3474136532417214E-2</v>
      </c>
      <c r="I1130" t="str">
        <f>IF(E1130&gt;300000, "MAGGIORE", "")</f>
        <v/>
      </c>
      <c r="L1130" s="20"/>
      <c r="M1130" s="14"/>
      <c r="N1130" s="11"/>
    </row>
    <row r="1131" spans="1:14" x14ac:dyDescent="0.2">
      <c r="A1131" t="s">
        <v>1142</v>
      </c>
      <c r="B1131" t="s">
        <v>8</v>
      </c>
      <c r="D1131" t="s">
        <v>1120</v>
      </c>
      <c r="E1131">
        <v>728</v>
      </c>
      <c r="F1131" s="2">
        <f>E1131/SUM(E:E)*100</f>
        <v>1.2251158028932724E-3</v>
      </c>
      <c r="G1131">
        <f>SUMIF(B:B,B1131,E:E)</f>
        <v>4363916</v>
      </c>
      <c r="H1131" s="2">
        <f>E1131/G1131*100</f>
        <v>1.6682264278230836E-2</v>
      </c>
      <c r="I1131" t="str">
        <f>IF(E1131&gt;300000, "MAGGIORE", "")</f>
        <v/>
      </c>
      <c r="L1131" s="20"/>
      <c r="M1131" s="14"/>
      <c r="N1131" s="11"/>
    </row>
    <row r="1132" spans="1:14" x14ac:dyDescent="0.2">
      <c r="A1132" t="s">
        <v>1143</v>
      </c>
      <c r="B1132" t="s">
        <v>8</v>
      </c>
      <c r="D1132" t="s">
        <v>1120</v>
      </c>
      <c r="E1132">
        <v>4726</v>
      </c>
      <c r="F1132" s="2">
        <f>E1132/SUM(E:E)*100</f>
        <v>7.9531556105406666E-3</v>
      </c>
      <c r="G1132">
        <f>SUMIF(B:B,B1132,E:E)</f>
        <v>4363916</v>
      </c>
      <c r="H1132" s="2">
        <f>E1132/G1132*100</f>
        <v>0.10829722661939414</v>
      </c>
      <c r="I1132" t="str">
        <f>IF(E1132&gt;300000, "MAGGIORE", "")</f>
        <v/>
      </c>
      <c r="L1132" s="20"/>
      <c r="M1132" s="14"/>
      <c r="N1132" s="11"/>
    </row>
    <row r="1133" spans="1:14" x14ac:dyDescent="0.2">
      <c r="A1133" t="s">
        <v>1144</v>
      </c>
      <c r="B1133" t="s">
        <v>8</v>
      </c>
      <c r="D1133" t="s">
        <v>1120</v>
      </c>
      <c r="E1133">
        <v>1472</v>
      </c>
      <c r="F1133" s="2">
        <f>E1133/SUM(E:E)*100</f>
        <v>2.4771572278281554E-3</v>
      </c>
      <c r="G1133">
        <f>SUMIF(B:B,B1133,E:E)</f>
        <v>4363916</v>
      </c>
      <c r="H1133" s="2">
        <f>E1133/G1133*100</f>
        <v>3.3731171727411802E-2</v>
      </c>
      <c r="I1133" t="str">
        <f>IF(E1133&gt;300000, "MAGGIORE", "")</f>
        <v/>
      </c>
      <c r="L1133" s="20"/>
      <c r="M1133" s="14"/>
      <c r="N1133" s="11"/>
    </row>
    <row r="1134" spans="1:14" x14ac:dyDescent="0.2">
      <c r="A1134" t="s">
        <v>1145</v>
      </c>
      <c r="B1134" t="s">
        <v>8</v>
      </c>
      <c r="D1134" t="s">
        <v>1120</v>
      </c>
      <c r="E1134">
        <v>18175</v>
      </c>
      <c r="F1134" s="2">
        <f>E1134/SUM(E:E)*100</f>
        <v>3.0585823787891795E-2</v>
      </c>
      <c r="G1134">
        <f>SUMIF(B:B,B1134,E:E)</f>
        <v>4363916</v>
      </c>
      <c r="H1134" s="2">
        <f>E1134/G1134*100</f>
        <v>0.41648372700116132</v>
      </c>
      <c r="I1134" t="str">
        <f>IF(E1134&gt;300000, "MAGGIORE", "")</f>
        <v/>
      </c>
      <c r="L1134" s="20"/>
      <c r="M1134" s="14"/>
      <c r="N1134" s="11"/>
    </row>
    <row r="1135" spans="1:14" x14ac:dyDescent="0.2">
      <c r="A1135" t="s">
        <v>1146</v>
      </c>
      <c r="B1135" t="s">
        <v>8</v>
      </c>
      <c r="D1135" t="s">
        <v>1120</v>
      </c>
      <c r="E1135">
        <v>977</v>
      </c>
      <c r="F1135" s="2">
        <f>E1135/SUM(E:E)*100</f>
        <v>1.6441457959158342E-3</v>
      </c>
      <c r="G1135">
        <f>SUMIF(B:B,B1135,E:E)</f>
        <v>4363916</v>
      </c>
      <c r="H1135" s="2">
        <f>E1135/G1135*100</f>
        <v>2.2388148626142208E-2</v>
      </c>
      <c r="I1135" t="str">
        <f>IF(E1135&gt;300000, "MAGGIORE", "")</f>
        <v/>
      </c>
      <c r="L1135" s="20"/>
      <c r="M1135" s="14"/>
      <c r="N1135" s="11"/>
    </row>
    <row r="1136" spans="1:14" x14ac:dyDescent="0.2">
      <c r="A1136" t="s">
        <v>1147</v>
      </c>
      <c r="B1136" t="s">
        <v>8</v>
      </c>
      <c r="D1136" t="s">
        <v>1120</v>
      </c>
      <c r="E1136">
        <v>442</v>
      </c>
      <c r="F1136" s="2">
        <f>E1136/SUM(E:E)*100</f>
        <v>7.438203088994869E-4</v>
      </c>
      <c r="G1136">
        <f>SUMIF(B:B,B1136,E:E)</f>
        <v>4363916</v>
      </c>
      <c r="H1136" s="2">
        <f>E1136/G1136*100</f>
        <v>1.0128517597497293E-2</v>
      </c>
      <c r="I1136" t="str">
        <f>IF(E1136&gt;300000, "MAGGIORE", "")</f>
        <v/>
      </c>
      <c r="L1136" s="20"/>
      <c r="M1136" s="14"/>
      <c r="N1136" s="11"/>
    </row>
    <row r="1137" spans="1:14" x14ac:dyDescent="0.2">
      <c r="A1137" t="s">
        <v>1148</v>
      </c>
      <c r="B1137" t="s">
        <v>8</v>
      </c>
      <c r="D1137" t="s">
        <v>1120</v>
      </c>
      <c r="E1137">
        <v>186</v>
      </c>
      <c r="F1137" s="2">
        <f>E1137/SUM(E:E)*100</f>
        <v>3.130103562337207E-4</v>
      </c>
      <c r="G1137">
        <f>SUMIF(B:B,B1137,E:E)</f>
        <v>4363916</v>
      </c>
      <c r="H1137" s="2">
        <f>E1137/G1137*100</f>
        <v>4.2622268622952413E-3</v>
      </c>
      <c r="I1137" t="str">
        <f>IF(E1137&gt;300000, "MAGGIORE", "")</f>
        <v/>
      </c>
      <c r="L1137" s="20"/>
      <c r="M1137" s="14"/>
      <c r="N1137" s="11"/>
    </row>
    <row r="1138" spans="1:14" x14ac:dyDescent="0.2">
      <c r="A1138" t="s">
        <v>1149</v>
      </c>
      <c r="B1138" t="s">
        <v>8</v>
      </c>
      <c r="D1138" t="s">
        <v>1120</v>
      </c>
      <c r="E1138">
        <v>2394</v>
      </c>
      <c r="F1138" s="2">
        <f>E1138/SUM(E:E)*100</f>
        <v>4.0287461979759539E-3</v>
      </c>
      <c r="G1138">
        <f>SUMIF(B:B,B1138,E:E)</f>
        <v>4363916</v>
      </c>
      <c r="H1138" s="2">
        <f>E1138/G1138*100</f>
        <v>5.4858984453412939E-2</v>
      </c>
      <c r="I1138" t="str">
        <f>IF(E1138&gt;300000, "MAGGIORE", "")</f>
        <v/>
      </c>
      <c r="L1138" s="20"/>
      <c r="M1138" s="14"/>
      <c r="N1138" s="11"/>
    </row>
    <row r="1139" spans="1:14" x14ac:dyDescent="0.2">
      <c r="A1139" t="s">
        <v>1150</v>
      </c>
      <c r="B1139" t="s">
        <v>8</v>
      </c>
      <c r="D1139" t="s">
        <v>1120</v>
      </c>
      <c r="E1139">
        <v>943</v>
      </c>
      <c r="F1139" s="2">
        <f>E1139/SUM(E:E)*100</f>
        <v>1.5869288490774119E-3</v>
      </c>
      <c r="G1139">
        <f>SUMIF(B:B,B1139,E:E)</f>
        <v>4363916</v>
      </c>
      <c r="H1139" s="2">
        <f>E1139/G1139*100</f>
        <v>2.1609031887873185E-2</v>
      </c>
      <c r="I1139" t="str">
        <f>IF(E1139&gt;300000, "MAGGIORE", "")</f>
        <v/>
      </c>
      <c r="L1139" s="20"/>
      <c r="M1139" s="14"/>
      <c r="N1139" s="11"/>
    </row>
    <row r="1140" spans="1:14" x14ac:dyDescent="0.2">
      <c r="A1140" t="s">
        <v>1151</v>
      </c>
      <c r="B1140" t="s">
        <v>8</v>
      </c>
      <c r="D1140" t="s">
        <v>1120</v>
      </c>
      <c r="E1140">
        <v>7751</v>
      </c>
      <c r="F1140" s="2">
        <f>E1140/SUM(E:E)*100</f>
        <v>1.3043781027782631E-2</v>
      </c>
      <c r="G1140">
        <f>SUMIF(B:B,B1140,E:E)</f>
        <v>4363916</v>
      </c>
      <c r="H1140" s="2">
        <f>E1140/G1140*100</f>
        <v>0.17761570112715278</v>
      </c>
      <c r="I1140" t="str">
        <f>IF(E1140&gt;300000, "MAGGIORE", "")</f>
        <v/>
      </c>
      <c r="L1140" s="20"/>
      <c r="M1140" s="14"/>
      <c r="N1140" s="11"/>
    </row>
    <row r="1141" spans="1:14" x14ac:dyDescent="0.2">
      <c r="A1141" t="s">
        <v>1152</v>
      </c>
      <c r="B1141" t="s">
        <v>8</v>
      </c>
      <c r="D1141" t="s">
        <v>1120</v>
      </c>
      <c r="E1141">
        <v>247</v>
      </c>
      <c r="F1141" s="2">
        <f>E1141/SUM(E:E)*100</f>
        <v>4.1566429026736033E-4</v>
      </c>
      <c r="G1141">
        <f>SUMIF(B:B,B1141,E:E)</f>
        <v>4363916</v>
      </c>
      <c r="H1141" s="2">
        <f>E1141/G1141*100</f>
        <v>5.6600539515426051E-3</v>
      </c>
      <c r="I1141" t="str">
        <f>IF(E1141&gt;300000, "MAGGIORE", "")</f>
        <v/>
      </c>
      <c r="L1141" s="20"/>
      <c r="M1141" s="14"/>
      <c r="N1141" s="11"/>
    </row>
    <row r="1142" spans="1:14" x14ac:dyDescent="0.2">
      <c r="A1142" t="s">
        <v>1153</v>
      </c>
      <c r="B1142" t="s">
        <v>8</v>
      </c>
      <c r="D1142" t="s">
        <v>1120</v>
      </c>
      <c r="E1142">
        <v>107</v>
      </c>
      <c r="F1142" s="2">
        <f>E1142/SUM(E:E)*100</f>
        <v>1.8006509740326946E-4</v>
      </c>
      <c r="G1142">
        <f>SUMIF(B:B,B1142,E:E)</f>
        <v>4363916</v>
      </c>
      <c r="H1142" s="2">
        <f>E1142/G1142*100</f>
        <v>2.451926205728983E-3</v>
      </c>
      <c r="I1142" t="str">
        <f>IF(E1142&gt;300000, "MAGGIORE", "")</f>
        <v/>
      </c>
      <c r="L1142" s="20"/>
      <c r="M1142" s="14"/>
      <c r="N1142" s="11"/>
    </row>
    <row r="1143" spans="1:14" x14ac:dyDescent="0.2">
      <c r="A1143" t="s">
        <v>1154</v>
      </c>
      <c r="B1143" t="s">
        <v>8</v>
      </c>
      <c r="D1143" t="s">
        <v>1120</v>
      </c>
      <c r="E1143">
        <v>262</v>
      </c>
      <c r="F1143" s="2">
        <f>E1143/SUM(E:E)*100</f>
        <v>4.4090706093137007E-4</v>
      </c>
      <c r="G1143">
        <f>SUMIF(B:B,B1143,E:E)</f>
        <v>4363916</v>
      </c>
      <c r="H1143" s="2">
        <f>E1143/G1143*100</f>
        <v>6.00378192430835E-3</v>
      </c>
      <c r="I1143" t="str">
        <f>IF(E1143&gt;300000, "MAGGIORE", "")</f>
        <v/>
      </c>
      <c r="L1143" s="20"/>
      <c r="M1143" s="14"/>
      <c r="N1143" s="11"/>
    </row>
    <row r="1144" spans="1:14" x14ac:dyDescent="0.2">
      <c r="A1144" t="s">
        <v>1155</v>
      </c>
      <c r="B1144" t="s">
        <v>8</v>
      </c>
      <c r="D1144" t="s">
        <v>1120</v>
      </c>
      <c r="E1144">
        <v>601</v>
      </c>
      <c r="F1144" s="2">
        <f>E1144/SUM(E:E)*100</f>
        <v>1.01139367793799E-3</v>
      </c>
      <c r="G1144">
        <f>SUMIF(B:B,B1144,E:E)</f>
        <v>4363916</v>
      </c>
      <c r="H1144" s="2">
        <f>E1144/G1144*100</f>
        <v>1.3772034108814194E-2</v>
      </c>
      <c r="I1144" t="str">
        <f>IF(E1144&gt;300000, "MAGGIORE", "")</f>
        <v/>
      </c>
      <c r="L1144" s="20"/>
      <c r="M1144" s="14"/>
      <c r="N1144" s="11"/>
    </row>
    <row r="1145" spans="1:14" x14ac:dyDescent="0.2">
      <c r="A1145" t="s">
        <v>1156</v>
      </c>
      <c r="B1145" t="s">
        <v>8</v>
      </c>
      <c r="D1145" t="s">
        <v>1120</v>
      </c>
      <c r="E1145">
        <v>396</v>
      </c>
      <c r="F1145" s="2">
        <f>E1145/SUM(E:E)*100</f>
        <v>6.6640914552985701E-4</v>
      </c>
      <c r="G1145">
        <f>SUMIF(B:B,B1145,E:E)</f>
        <v>4363916</v>
      </c>
      <c r="H1145" s="2">
        <f>E1145/G1145*100</f>
        <v>9.0744184810156742E-3</v>
      </c>
      <c r="I1145" t="str">
        <f>IF(E1145&gt;300000, "MAGGIORE", "")</f>
        <v/>
      </c>
      <c r="L1145" s="20"/>
      <c r="M1145" s="14"/>
      <c r="N1145" s="11"/>
    </row>
    <row r="1146" spans="1:14" x14ac:dyDescent="0.2">
      <c r="A1146" t="s">
        <v>1157</v>
      </c>
      <c r="B1146" t="s">
        <v>8</v>
      </c>
      <c r="D1146" t="s">
        <v>1120</v>
      </c>
      <c r="E1146">
        <v>1465</v>
      </c>
      <c r="F1146" s="2">
        <f>E1146/SUM(E:E)*100</f>
        <v>2.4653772681849507E-3</v>
      </c>
      <c r="G1146">
        <f>SUMIF(B:B,B1146,E:E)</f>
        <v>4363916</v>
      </c>
      <c r="H1146" s="2">
        <f>E1146/G1146*100</f>
        <v>3.3570765340121121E-2</v>
      </c>
      <c r="I1146" t="str">
        <f>IF(E1146&gt;300000, "MAGGIORE", "")</f>
        <v/>
      </c>
      <c r="L1146" s="20"/>
      <c r="M1146" s="14"/>
      <c r="N1146" s="11"/>
    </row>
    <row r="1147" spans="1:14" x14ac:dyDescent="0.2">
      <c r="A1147" t="s">
        <v>1158</v>
      </c>
      <c r="B1147" t="s">
        <v>8</v>
      </c>
      <c r="D1147" t="s">
        <v>1120</v>
      </c>
      <c r="E1147">
        <v>1527</v>
      </c>
      <c r="F1147" s="2">
        <f>E1147/SUM(E:E)*100</f>
        <v>2.5697140535961911E-3</v>
      </c>
      <c r="G1147">
        <f>SUMIF(B:B,B1147,E:E)</f>
        <v>4363916</v>
      </c>
      <c r="H1147" s="2">
        <f>E1147/G1147*100</f>
        <v>3.4991507627552869E-2</v>
      </c>
      <c r="I1147" t="str">
        <f>IF(E1147&gt;300000, "MAGGIORE", "")</f>
        <v/>
      </c>
      <c r="L1147" s="20"/>
      <c r="M1147" s="14"/>
      <c r="N1147" s="11"/>
    </row>
    <row r="1148" spans="1:14" x14ac:dyDescent="0.2">
      <c r="A1148" t="s">
        <v>1159</v>
      </c>
      <c r="B1148" t="s">
        <v>8</v>
      </c>
      <c r="D1148" t="s">
        <v>1120</v>
      </c>
      <c r="E1148">
        <v>137</v>
      </c>
      <c r="F1148" s="2">
        <f>E1148/SUM(E:E)*100</f>
        <v>2.3055063873128891E-4</v>
      </c>
      <c r="G1148">
        <f>SUMIF(B:B,B1148,E:E)</f>
        <v>4363916</v>
      </c>
      <c r="H1148" s="2">
        <f>E1148/G1148*100</f>
        <v>3.1393821512604729E-3</v>
      </c>
      <c r="I1148" t="str">
        <f>IF(E1148&gt;300000, "MAGGIORE", "")</f>
        <v/>
      </c>
      <c r="L1148" s="20"/>
      <c r="M1148" s="14"/>
      <c r="N1148" s="11"/>
    </row>
    <row r="1149" spans="1:14" x14ac:dyDescent="0.2">
      <c r="A1149" t="s">
        <v>1160</v>
      </c>
      <c r="B1149" t="s">
        <v>8</v>
      </c>
      <c r="D1149" t="s">
        <v>1120</v>
      </c>
      <c r="E1149">
        <v>2196</v>
      </c>
      <c r="F1149" s="2">
        <f>E1149/SUM(E:E)*100</f>
        <v>3.6955416252110254E-3</v>
      </c>
      <c r="G1149">
        <f>SUMIF(B:B,B1149,E:E)</f>
        <v>4363916</v>
      </c>
      <c r="H1149" s="2">
        <f>E1149/G1149*100</f>
        <v>5.0321775212905102E-2</v>
      </c>
      <c r="I1149" t="str">
        <f>IF(E1149&gt;300000, "MAGGIORE", "")</f>
        <v/>
      </c>
      <c r="L1149" s="20"/>
      <c r="M1149" s="14"/>
      <c r="N1149" s="11"/>
    </row>
    <row r="1150" spans="1:14" x14ac:dyDescent="0.2">
      <c r="A1150" t="s">
        <v>1161</v>
      </c>
      <c r="B1150" t="s">
        <v>8</v>
      </c>
      <c r="D1150" t="s">
        <v>1120</v>
      </c>
      <c r="E1150">
        <v>414</v>
      </c>
      <c r="F1150" s="2">
        <f>E1150/SUM(E:E)*100</f>
        <v>6.9670047032666864E-4</v>
      </c>
      <c r="G1150">
        <f>SUMIF(B:B,B1150,E:E)</f>
        <v>4363916</v>
      </c>
      <c r="H1150" s="2">
        <f>E1150/G1150*100</f>
        <v>9.4868920483345692E-3</v>
      </c>
      <c r="I1150" t="str">
        <f>IF(E1150&gt;300000, "MAGGIORE", "")</f>
        <v/>
      </c>
      <c r="L1150" s="20"/>
      <c r="M1150" s="14"/>
      <c r="N1150" s="11"/>
    </row>
    <row r="1151" spans="1:14" x14ac:dyDescent="0.2">
      <c r="A1151" t="s">
        <v>1162</v>
      </c>
      <c r="B1151" t="s">
        <v>8</v>
      </c>
      <c r="D1151" t="s">
        <v>1120</v>
      </c>
      <c r="E1151">
        <v>1255</v>
      </c>
      <c r="F1151" s="2">
        <f>E1151/SUM(E:E)*100</f>
        <v>2.1119784788888149E-3</v>
      </c>
      <c r="G1151">
        <f>SUMIF(B:B,B1151,E:E)</f>
        <v>4363916</v>
      </c>
      <c r="H1151" s="2">
        <f>E1151/G1151*100</f>
        <v>2.8758573721400688E-2</v>
      </c>
      <c r="I1151" t="str">
        <f>IF(E1151&gt;300000, "MAGGIORE", "")</f>
        <v/>
      </c>
      <c r="L1151" s="20"/>
      <c r="M1151" s="14"/>
      <c r="N1151" s="11"/>
    </row>
    <row r="1152" spans="1:14" x14ac:dyDescent="0.2">
      <c r="A1152" t="s">
        <v>1163</v>
      </c>
      <c r="B1152" t="s">
        <v>8</v>
      </c>
      <c r="D1152" t="s">
        <v>1120</v>
      </c>
      <c r="E1152">
        <v>414</v>
      </c>
      <c r="F1152" s="2">
        <f>E1152/SUM(E:E)*100</f>
        <v>6.9670047032666864E-4</v>
      </c>
      <c r="G1152">
        <f>SUMIF(B:B,B1152,E:E)</f>
        <v>4363916</v>
      </c>
      <c r="H1152" s="2">
        <f>E1152/G1152*100</f>
        <v>9.4868920483345692E-3</v>
      </c>
      <c r="I1152" t="str">
        <f>IF(E1152&gt;300000, "MAGGIORE", "")</f>
        <v/>
      </c>
      <c r="L1152" s="20"/>
      <c r="M1152" s="14"/>
      <c r="N1152" s="11"/>
    </row>
    <row r="1153" spans="1:14" x14ac:dyDescent="0.2">
      <c r="A1153" t="s">
        <v>1164</v>
      </c>
      <c r="B1153" t="s">
        <v>8</v>
      </c>
      <c r="D1153" t="s">
        <v>1120</v>
      </c>
      <c r="E1153">
        <v>878</v>
      </c>
      <c r="F1153" s="2">
        <f>E1153/SUM(E:E)*100</f>
        <v>1.4775435095333699E-3</v>
      </c>
      <c r="G1153">
        <f>SUMIF(B:B,B1153,E:E)</f>
        <v>4363916</v>
      </c>
      <c r="H1153" s="2">
        <f>E1153/G1153*100</f>
        <v>2.0119544005888289E-2</v>
      </c>
      <c r="I1153" t="str">
        <f>IF(E1153&gt;300000, "MAGGIORE", "")</f>
        <v/>
      </c>
      <c r="L1153" s="20"/>
      <c r="M1153" s="14"/>
      <c r="N1153" s="11"/>
    </row>
    <row r="1154" spans="1:14" x14ac:dyDescent="0.2">
      <c r="A1154" t="s">
        <v>1165</v>
      </c>
      <c r="B1154" t="s">
        <v>8</v>
      </c>
      <c r="D1154" t="s">
        <v>1120</v>
      </c>
      <c r="E1154">
        <v>881</v>
      </c>
      <c r="F1154" s="2">
        <f>E1154/SUM(E:E)*100</f>
        <v>1.4825920636661718E-3</v>
      </c>
      <c r="G1154">
        <f>SUMIF(B:B,B1154,E:E)</f>
        <v>4363916</v>
      </c>
      <c r="H1154" s="2">
        <f>E1154/G1154*100</f>
        <v>2.0188289600441441E-2</v>
      </c>
      <c r="I1154" t="str">
        <f>IF(E1154&gt;300000, "MAGGIORE", "")</f>
        <v/>
      </c>
      <c r="L1154" s="20"/>
      <c r="M1154" s="14"/>
      <c r="N1154" s="11"/>
    </row>
    <row r="1155" spans="1:14" x14ac:dyDescent="0.2">
      <c r="A1155" t="s">
        <v>1166</v>
      </c>
      <c r="B1155" t="s">
        <v>8</v>
      </c>
      <c r="D1155" t="s">
        <v>1120</v>
      </c>
      <c r="E1155">
        <v>15744</v>
      </c>
      <c r="F1155" s="2">
        <f>E1155/SUM(E:E)*100</f>
        <v>2.6494812088944619E-2</v>
      </c>
      <c r="G1155">
        <f>SUMIF(B:B,B1155,E:E)</f>
        <v>4363916</v>
      </c>
      <c r="H1155" s="2">
        <f>E1155/G1155*100</f>
        <v>0.36077688021492621</v>
      </c>
      <c r="I1155" t="str">
        <f>IF(E1155&gt;300000, "MAGGIORE", "")</f>
        <v/>
      </c>
      <c r="L1155" s="20"/>
      <c r="M1155" s="14"/>
      <c r="N1155" s="11"/>
    </row>
    <row r="1156" spans="1:14" x14ac:dyDescent="0.2">
      <c r="A1156" t="s">
        <v>1167</v>
      </c>
      <c r="B1156" t="s">
        <v>8</v>
      </c>
      <c r="D1156" t="s">
        <v>1120</v>
      </c>
      <c r="E1156">
        <v>3407</v>
      </c>
      <c r="F1156" s="2">
        <f>E1156/SUM(E:E)*100</f>
        <v>5.7334746434854113E-3</v>
      </c>
      <c r="G1156">
        <f>SUMIF(B:B,B1156,E:E)</f>
        <v>4363916</v>
      </c>
      <c r="H1156" s="2">
        <f>E1156/G1156*100</f>
        <v>7.8072080214192943E-2</v>
      </c>
      <c r="I1156" t="str">
        <f>IF(E1156&gt;300000, "MAGGIORE", "")</f>
        <v/>
      </c>
      <c r="L1156" s="20"/>
      <c r="M1156" s="14"/>
      <c r="N1156" s="11"/>
    </row>
    <row r="1157" spans="1:14" x14ac:dyDescent="0.2">
      <c r="A1157" t="s">
        <v>1168</v>
      </c>
      <c r="B1157" t="s">
        <v>8</v>
      </c>
      <c r="D1157" t="s">
        <v>1120</v>
      </c>
      <c r="E1157">
        <v>1176</v>
      </c>
      <c r="F1157" s="2">
        <f>E1157/SUM(E:E)*100</f>
        <v>1.9790332200583633E-3</v>
      </c>
      <c r="G1157">
        <f>SUMIF(B:B,B1157,E:E)</f>
        <v>4363916</v>
      </c>
      <c r="H1157" s="2">
        <f>E1157/G1157*100</f>
        <v>2.6948273064834428E-2</v>
      </c>
      <c r="I1157" t="str">
        <f>IF(E1157&gt;300000, "MAGGIORE", "")</f>
        <v/>
      </c>
      <c r="L1157" s="20"/>
      <c r="M1157" s="14"/>
      <c r="N1157" s="11"/>
    </row>
    <row r="1158" spans="1:14" x14ac:dyDescent="0.2">
      <c r="A1158" t="s">
        <v>1169</v>
      </c>
      <c r="B1158" t="s">
        <v>8</v>
      </c>
      <c r="D1158" t="s">
        <v>1120</v>
      </c>
      <c r="E1158">
        <v>1559</v>
      </c>
      <c r="F1158" s="2">
        <f>E1158/SUM(E:E)*100</f>
        <v>2.6235652976794119E-3</v>
      </c>
      <c r="G1158">
        <f>SUMIF(B:B,B1158,E:E)</f>
        <v>4363916</v>
      </c>
      <c r="H1158" s="2">
        <f>E1158/G1158*100</f>
        <v>3.572479396945312E-2</v>
      </c>
      <c r="I1158" t="str">
        <f>IF(E1158&gt;300000, "MAGGIORE", "")</f>
        <v/>
      </c>
      <c r="L1158" s="20"/>
      <c r="M1158" s="14"/>
      <c r="N1158" s="11"/>
    </row>
    <row r="1159" spans="1:14" x14ac:dyDescent="0.2">
      <c r="A1159" t="s">
        <v>1170</v>
      </c>
      <c r="B1159" t="s">
        <v>8</v>
      </c>
      <c r="D1159" t="s">
        <v>1120</v>
      </c>
      <c r="E1159">
        <v>2644</v>
      </c>
      <c r="F1159" s="2">
        <f>E1159/SUM(E:E)*100</f>
        <v>4.4494590423761159E-3</v>
      </c>
      <c r="G1159">
        <f>SUMIF(B:B,B1159,E:E)</f>
        <v>4363916</v>
      </c>
      <c r="H1159" s="2">
        <f>E1159/G1159*100</f>
        <v>6.0587783999508697E-2</v>
      </c>
      <c r="I1159" t="str">
        <f>IF(E1159&gt;300000, "MAGGIORE", "")</f>
        <v/>
      </c>
      <c r="L1159" s="20"/>
      <c r="M1159" s="14"/>
      <c r="N1159" s="11"/>
    </row>
    <row r="1160" spans="1:14" x14ac:dyDescent="0.2">
      <c r="A1160" t="s">
        <v>1171</v>
      </c>
      <c r="B1160" t="s">
        <v>8</v>
      </c>
      <c r="D1160" t="s">
        <v>1120</v>
      </c>
      <c r="E1160">
        <v>746</v>
      </c>
      <c r="F1160" s="2">
        <f>E1160/SUM(E:E)*100</f>
        <v>1.2554071276900843E-3</v>
      </c>
      <c r="G1160">
        <f>SUMIF(B:B,B1160,E:E)</f>
        <v>4363916</v>
      </c>
      <c r="H1160" s="2">
        <f>E1160/G1160*100</f>
        <v>1.7094737845549733E-2</v>
      </c>
      <c r="I1160" t="str">
        <f>IF(E1160&gt;300000, "MAGGIORE", "")</f>
        <v/>
      </c>
      <c r="L1160" s="20"/>
      <c r="M1160" s="14"/>
      <c r="N1160" s="11"/>
    </row>
    <row r="1161" spans="1:14" x14ac:dyDescent="0.2">
      <c r="A1161" t="s">
        <v>1172</v>
      </c>
      <c r="B1161" t="s">
        <v>8</v>
      </c>
      <c r="D1161" t="s">
        <v>1120</v>
      </c>
      <c r="E1161">
        <v>577</v>
      </c>
      <c r="F1161" s="2">
        <f>E1161/SUM(E:E)*100</f>
        <v>9.7100524487557451E-4</v>
      </c>
      <c r="G1161">
        <f>SUMIF(B:B,B1161,E:E)</f>
        <v>4363916</v>
      </c>
      <c r="H1161" s="2">
        <f>E1161/G1161*100</f>
        <v>1.3222069352389001E-2</v>
      </c>
      <c r="I1161" t="str">
        <f>IF(E1161&gt;300000, "MAGGIORE", "")</f>
        <v/>
      </c>
      <c r="L1161" s="20"/>
      <c r="M1161" s="14"/>
      <c r="N1161" s="11"/>
    </row>
    <row r="1162" spans="1:14" x14ac:dyDescent="0.2">
      <c r="A1162" t="s">
        <v>1173</v>
      </c>
      <c r="B1162" t="s">
        <v>8</v>
      </c>
      <c r="D1162" t="s">
        <v>1120</v>
      </c>
      <c r="E1162">
        <v>2034</v>
      </c>
      <c r="F1162" s="2">
        <f>E1162/SUM(E:E)*100</f>
        <v>3.4229197020397202E-3</v>
      </c>
      <c r="G1162">
        <f>SUMIF(B:B,B1162,E:E)</f>
        <v>4363916</v>
      </c>
      <c r="H1162" s="2">
        <f>E1162/G1162*100</f>
        <v>4.660951310703506E-2</v>
      </c>
      <c r="I1162" t="str">
        <f>IF(E1162&gt;300000, "MAGGIORE", "")</f>
        <v/>
      </c>
      <c r="L1162" s="20"/>
      <c r="M1162" s="14"/>
      <c r="N1162" s="11"/>
    </row>
    <row r="1163" spans="1:14" x14ac:dyDescent="0.2">
      <c r="A1163" t="s">
        <v>1174</v>
      </c>
      <c r="B1163" t="s">
        <v>8</v>
      </c>
      <c r="D1163" t="s">
        <v>1120</v>
      </c>
      <c r="E1163">
        <v>289</v>
      </c>
      <c r="F1163" s="2">
        <f>E1163/SUM(E:E)*100</f>
        <v>4.8634404812658756E-4</v>
      </c>
      <c r="G1163">
        <f>SUMIF(B:B,B1163,E:E)</f>
        <v>4363916</v>
      </c>
      <c r="H1163" s="2">
        <f>E1163/G1163*100</f>
        <v>6.6224922752866925E-3</v>
      </c>
      <c r="I1163" t="str">
        <f>IF(E1163&gt;300000, "MAGGIORE", "")</f>
        <v/>
      </c>
      <c r="L1163" s="20"/>
      <c r="M1163" s="14"/>
      <c r="N1163" s="11"/>
    </row>
    <row r="1164" spans="1:14" x14ac:dyDescent="0.2">
      <c r="A1164" t="s">
        <v>1175</v>
      </c>
      <c r="B1164" t="s">
        <v>8</v>
      </c>
      <c r="D1164" t="s">
        <v>1120</v>
      </c>
      <c r="E1164">
        <v>420</v>
      </c>
      <c r="F1164" s="2">
        <f>E1164/SUM(E:E)*100</f>
        <v>7.0679757859227262E-4</v>
      </c>
      <c r="G1164">
        <f>SUMIF(B:B,B1164,E:E)</f>
        <v>4363916</v>
      </c>
      <c r="H1164" s="2">
        <f>E1164/G1164*100</f>
        <v>9.6243832374408676E-3</v>
      </c>
      <c r="I1164" t="str">
        <f>IF(E1164&gt;300000, "MAGGIORE", "")</f>
        <v/>
      </c>
      <c r="L1164" s="20"/>
      <c r="M1164" s="14"/>
      <c r="N1164" s="11"/>
    </row>
    <row r="1165" spans="1:14" x14ac:dyDescent="0.2">
      <c r="A1165" t="s">
        <v>1176</v>
      </c>
      <c r="B1165" t="s">
        <v>8</v>
      </c>
      <c r="D1165" t="s">
        <v>1120</v>
      </c>
      <c r="E1165">
        <v>757</v>
      </c>
      <c r="F1165" s="2">
        <f>E1165/SUM(E:E)*100</f>
        <v>1.2739184928436912E-3</v>
      </c>
      <c r="G1165">
        <f>SUMIF(B:B,B1165,E:E)</f>
        <v>4363916</v>
      </c>
      <c r="H1165" s="2">
        <f>E1165/G1165*100</f>
        <v>1.7346805025577942E-2</v>
      </c>
      <c r="I1165" t="str">
        <f>IF(E1165&gt;300000, "MAGGIORE", "")</f>
        <v/>
      </c>
      <c r="L1165" s="20"/>
      <c r="M1165" s="14"/>
      <c r="N1165" s="11"/>
    </row>
    <row r="1166" spans="1:14" x14ac:dyDescent="0.2">
      <c r="A1166" t="s">
        <v>1177</v>
      </c>
      <c r="B1166" t="s">
        <v>8</v>
      </c>
      <c r="D1166" t="s">
        <v>1120</v>
      </c>
      <c r="E1166">
        <v>1384</v>
      </c>
      <c r="F1166" s="2">
        <f>E1166/SUM(E:E)*100</f>
        <v>2.3290663065992983E-3</v>
      </c>
      <c r="G1166">
        <f>SUMIF(B:B,B1166,E:E)</f>
        <v>4363916</v>
      </c>
      <c r="H1166" s="2">
        <f>E1166/G1166*100</f>
        <v>3.17146342871861E-2</v>
      </c>
      <c r="I1166" t="str">
        <f>IF(E1166&gt;300000, "MAGGIORE", "")</f>
        <v/>
      </c>
      <c r="L1166" s="20"/>
      <c r="M1166" s="14"/>
      <c r="N1166" s="11"/>
    </row>
    <row r="1167" spans="1:14" x14ac:dyDescent="0.2">
      <c r="A1167" t="s">
        <v>1178</v>
      </c>
      <c r="B1167" t="s">
        <v>8</v>
      </c>
      <c r="D1167" t="s">
        <v>1120</v>
      </c>
      <c r="E1167">
        <v>1264</v>
      </c>
      <c r="F1167" s="2">
        <f>E1167/SUM(E:E)*100</f>
        <v>2.1271241412872204E-3</v>
      </c>
      <c r="G1167">
        <f>SUMIF(B:B,B1167,E:E)</f>
        <v>4363916</v>
      </c>
      <c r="H1167" s="2">
        <f>E1167/G1167*100</f>
        <v>2.8964810505060133E-2</v>
      </c>
      <c r="I1167" t="str">
        <f>IF(E1167&gt;300000, "MAGGIORE", "")</f>
        <v/>
      </c>
      <c r="L1167" s="20"/>
      <c r="M1167" s="14"/>
      <c r="N1167" s="11"/>
    </row>
    <row r="1168" spans="1:14" x14ac:dyDescent="0.2">
      <c r="A1168" t="s">
        <v>1179</v>
      </c>
      <c r="B1168" t="s">
        <v>8</v>
      </c>
      <c r="D1168" t="s">
        <v>1120</v>
      </c>
      <c r="E1168">
        <v>4816</v>
      </c>
      <c r="F1168" s="2">
        <f>E1168/SUM(E:E)*100</f>
        <v>8.1046122345247266E-3</v>
      </c>
      <c r="G1168">
        <f>SUMIF(B:B,B1168,E:E)</f>
        <v>4363916</v>
      </c>
      <c r="H1168" s="2">
        <f>E1168/G1168*100</f>
        <v>0.11035959445598863</v>
      </c>
      <c r="I1168" t="str">
        <f>IF(E1168&gt;300000, "MAGGIORE", "")</f>
        <v/>
      </c>
      <c r="L1168" s="20"/>
      <c r="M1168" s="14"/>
      <c r="N1168" s="11"/>
    </row>
    <row r="1169" spans="1:14" x14ac:dyDescent="0.2">
      <c r="A1169" t="s">
        <v>1180</v>
      </c>
      <c r="B1169" t="s">
        <v>8</v>
      </c>
      <c r="D1169" t="s">
        <v>1120</v>
      </c>
      <c r="E1169">
        <v>771</v>
      </c>
      <c r="F1169" s="2">
        <f>E1169/SUM(E:E)*100</f>
        <v>1.2974784121301004E-3</v>
      </c>
      <c r="G1169">
        <f>SUMIF(B:B,B1169,E:E)</f>
        <v>4363916</v>
      </c>
      <c r="H1169" s="2">
        <f>E1169/G1169*100</f>
        <v>1.7667617800159307E-2</v>
      </c>
      <c r="I1169" t="str">
        <f>IF(E1169&gt;300000, "MAGGIORE", "")</f>
        <v/>
      </c>
      <c r="L1169" s="20"/>
      <c r="M1169" s="14"/>
      <c r="N1169" s="11"/>
    </row>
    <row r="1170" spans="1:14" x14ac:dyDescent="0.2">
      <c r="A1170" t="s">
        <v>1181</v>
      </c>
      <c r="B1170" t="s">
        <v>8</v>
      </c>
      <c r="D1170" t="s">
        <v>1120</v>
      </c>
      <c r="E1170">
        <v>392</v>
      </c>
      <c r="F1170" s="2">
        <f>E1170/SUM(E:E)*100</f>
        <v>6.5967774001945447E-4</v>
      </c>
      <c r="G1170">
        <f>SUMIF(B:B,B1170,E:E)</f>
        <v>4363916</v>
      </c>
      <c r="H1170" s="2">
        <f>E1170/G1170*100</f>
        <v>8.9827576882781437E-3</v>
      </c>
      <c r="I1170" t="str">
        <f>IF(E1170&gt;300000, "MAGGIORE", "")</f>
        <v/>
      </c>
      <c r="L1170" s="20"/>
      <c r="M1170" s="14"/>
      <c r="N1170" s="11"/>
    </row>
    <row r="1171" spans="1:14" x14ac:dyDescent="0.2">
      <c r="A1171" t="s">
        <v>1182</v>
      </c>
      <c r="B1171" t="s">
        <v>8</v>
      </c>
      <c r="D1171" t="s">
        <v>1120</v>
      </c>
      <c r="E1171">
        <v>211</v>
      </c>
      <c r="F1171" s="2">
        <f>E1171/SUM(E:E)*100</f>
        <v>3.5508164067373697E-4</v>
      </c>
      <c r="G1171">
        <f>SUMIF(B:B,B1171,E:E)</f>
        <v>4363916</v>
      </c>
      <c r="H1171" s="2">
        <f>E1171/G1171*100</f>
        <v>4.835106816904816E-3</v>
      </c>
      <c r="I1171" t="str">
        <f>IF(E1171&gt;300000, "MAGGIORE", "")</f>
        <v/>
      </c>
      <c r="L1171" s="20"/>
      <c r="M1171" s="14"/>
      <c r="N1171" s="11"/>
    </row>
    <row r="1172" spans="1:14" x14ac:dyDescent="0.2">
      <c r="A1172" t="s">
        <v>1183</v>
      </c>
      <c r="B1172" t="s">
        <v>8</v>
      </c>
      <c r="D1172" t="s">
        <v>1120</v>
      </c>
      <c r="E1172">
        <v>1702</v>
      </c>
      <c r="F1172" s="2">
        <f>E1172/SUM(E:E)*100</f>
        <v>2.8642130446763048E-3</v>
      </c>
      <c r="G1172">
        <f>SUMIF(B:B,B1172,E:E)</f>
        <v>4363916</v>
      </c>
      <c r="H1172" s="2">
        <f>E1172/G1172*100</f>
        <v>3.9001667309819896E-2</v>
      </c>
      <c r="I1172" t="str">
        <f>IF(E1172&gt;300000, "MAGGIORE", "")</f>
        <v/>
      </c>
      <c r="L1172" s="20"/>
      <c r="M1172" s="14"/>
      <c r="N1172" s="11"/>
    </row>
    <row r="1173" spans="1:14" x14ac:dyDescent="0.2">
      <c r="A1173" t="s">
        <v>1184</v>
      </c>
      <c r="B1173" t="s">
        <v>8</v>
      </c>
      <c r="D1173" t="s">
        <v>1120</v>
      </c>
      <c r="E1173">
        <v>1268</v>
      </c>
      <c r="F1173" s="2">
        <f>E1173/SUM(E:E)*100</f>
        <v>2.1338555467976228E-3</v>
      </c>
      <c r="G1173">
        <f>SUMIF(B:B,B1173,E:E)</f>
        <v>4363916</v>
      </c>
      <c r="H1173" s="2">
        <f>E1173/G1173*100</f>
        <v>2.9056471297797669E-2</v>
      </c>
      <c r="I1173" t="str">
        <f>IF(E1173&gt;300000, "MAGGIORE", "")</f>
        <v/>
      </c>
      <c r="L1173" s="20"/>
      <c r="M1173" s="14"/>
      <c r="N1173" s="11"/>
    </row>
    <row r="1174" spans="1:14" x14ac:dyDescent="0.2">
      <c r="A1174" t="s">
        <v>1185</v>
      </c>
      <c r="B1174" t="s">
        <v>8</v>
      </c>
      <c r="D1174" t="s">
        <v>1120</v>
      </c>
      <c r="E1174">
        <v>435</v>
      </c>
      <c r="F1174" s="2">
        <f>E1174/SUM(E:E)*100</f>
        <v>7.3204034925628231E-4</v>
      </c>
      <c r="G1174">
        <f>SUMIF(B:B,B1174,E:E)</f>
        <v>4363916</v>
      </c>
      <c r="H1174" s="2">
        <f>E1174/G1174*100</f>
        <v>9.9681112102066125E-3</v>
      </c>
      <c r="I1174" t="str">
        <f>IF(E1174&gt;300000, "MAGGIORE", "")</f>
        <v/>
      </c>
      <c r="L1174" s="20"/>
      <c r="M1174" s="14"/>
      <c r="N1174" s="11"/>
    </row>
    <row r="1175" spans="1:14" x14ac:dyDescent="0.2">
      <c r="A1175" t="s">
        <v>1186</v>
      </c>
      <c r="B1175" t="s">
        <v>8</v>
      </c>
      <c r="D1175" t="s">
        <v>1120</v>
      </c>
      <c r="E1175">
        <v>2106</v>
      </c>
      <c r="F1175" s="2">
        <f>E1175/SUM(E:E)*100</f>
        <v>3.5440850012269671E-3</v>
      </c>
      <c r="G1175">
        <f>SUMIF(B:B,B1175,E:E)</f>
        <v>4363916</v>
      </c>
      <c r="H1175" s="2">
        <f>E1175/G1175*100</f>
        <v>4.8259407376310633E-2</v>
      </c>
      <c r="I1175" t="str">
        <f>IF(E1175&gt;300000, "MAGGIORE", "")</f>
        <v/>
      </c>
      <c r="L1175" s="20"/>
      <c r="M1175" s="14"/>
      <c r="N1175" s="11"/>
    </row>
    <row r="1176" spans="1:14" x14ac:dyDescent="0.2">
      <c r="A1176" t="s">
        <v>1187</v>
      </c>
      <c r="B1176" t="s">
        <v>8</v>
      </c>
      <c r="D1176" t="s">
        <v>1120</v>
      </c>
      <c r="E1176">
        <v>30332</v>
      </c>
      <c r="F1176" s="2">
        <f>E1176/SUM(E:E)*100</f>
        <v>5.1044247985382894E-2</v>
      </c>
      <c r="G1176">
        <f>SUMIF(B:B,B1176,E:E)</f>
        <v>4363916</v>
      </c>
      <c r="H1176" s="2">
        <f>E1176/G1176*100</f>
        <v>0.69506379132870566</v>
      </c>
      <c r="I1176" t="str">
        <f>IF(E1176&gt;300000, "MAGGIORE", "")</f>
        <v/>
      </c>
      <c r="L1176" s="20"/>
      <c r="M1176" s="14"/>
      <c r="N1176" s="11"/>
    </row>
    <row r="1177" spans="1:14" x14ac:dyDescent="0.2">
      <c r="A1177" t="s">
        <v>1188</v>
      </c>
      <c r="B1177" t="s">
        <v>8</v>
      </c>
      <c r="D1177" t="s">
        <v>1120</v>
      </c>
      <c r="E1177">
        <v>1220</v>
      </c>
      <c r="F1177" s="2">
        <f>E1177/SUM(E:E)*100</f>
        <v>2.0530786806727918E-3</v>
      </c>
      <c r="G1177">
        <f>SUMIF(B:B,B1177,E:E)</f>
        <v>4363916</v>
      </c>
      <c r="H1177" s="2">
        <f>E1177/G1177*100</f>
        <v>2.7956541784947282E-2</v>
      </c>
      <c r="I1177" t="str">
        <f>IF(E1177&gt;300000, "MAGGIORE", "")</f>
        <v/>
      </c>
      <c r="L1177" s="20"/>
      <c r="M1177" s="14"/>
      <c r="N1177" s="11"/>
    </row>
    <row r="1178" spans="1:14" x14ac:dyDescent="0.2">
      <c r="A1178" t="s">
        <v>1189</v>
      </c>
      <c r="B1178" t="s">
        <v>8</v>
      </c>
      <c r="D1178" t="s">
        <v>1120</v>
      </c>
      <c r="E1178">
        <v>6777</v>
      </c>
      <c r="F1178" s="2">
        <f>E1178/SUM(E:E)*100</f>
        <v>1.1404683785999598E-2</v>
      </c>
      <c r="G1178">
        <f>SUMIF(B:B,B1178,E:E)</f>
        <v>4363916</v>
      </c>
      <c r="H1178" s="2">
        <f>E1178/G1178*100</f>
        <v>0.1552962980955637</v>
      </c>
      <c r="I1178" t="str">
        <f>IF(E1178&gt;300000, "MAGGIORE", "")</f>
        <v/>
      </c>
      <c r="L1178" s="20"/>
      <c r="M1178" s="14"/>
      <c r="N1178" s="11"/>
    </row>
    <row r="1179" spans="1:14" x14ac:dyDescent="0.2">
      <c r="A1179" t="s">
        <v>1190</v>
      </c>
      <c r="B1179" t="s">
        <v>8</v>
      </c>
      <c r="D1179" t="s">
        <v>1120</v>
      </c>
      <c r="E1179">
        <v>264</v>
      </c>
      <c r="F1179" s="2">
        <f>E1179/SUM(E:E)*100</f>
        <v>4.4427276368657129E-4</v>
      </c>
      <c r="G1179">
        <f>SUMIF(B:B,B1179,E:E)</f>
        <v>4363916</v>
      </c>
      <c r="H1179" s="2">
        <f>E1179/G1179*100</f>
        <v>6.0496123206771162E-3</v>
      </c>
      <c r="I1179" t="str">
        <f>IF(E1179&gt;300000, "MAGGIORE", "")</f>
        <v/>
      </c>
      <c r="L1179" s="20"/>
      <c r="M1179" s="14"/>
      <c r="N1179" s="11"/>
    </row>
    <row r="1180" spans="1:14" x14ac:dyDescent="0.2">
      <c r="A1180" t="s">
        <v>1191</v>
      </c>
      <c r="B1180" t="s">
        <v>8</v>
      </c>
      <c r="D1180" t="s">
        <v>1120</v>
      </c>
      <c r="E1180">
        <v>1751</v>
      </c>
      <c r="F1180" s="2">
        <f>E1180/SUM(E:E)*100</f>
        <v>2.9466727621787364E-3</v>
      </c>
      <c r="G1180">
        <f>SUMIF(B:B,B1180,E:E)</f>
        <v>4363916</v>
      </c>
      <c r="H1180" s="2">
        <f>E1180/G1180*100</f>
        <v>4.0124512020854659E-2</v>
      </c>
      <c r="I1180" t="str">
        <f>IF(E1180&gt;300000, "MAGGIORE", "")</f>
        <v/>
      </c>
      <c r="L1180" s="20"/>
      <c r="M1180" s="14"/>
      <c r="N1180" s="11"/>
    </row>
    <row r="1181" spans="1:14" x14ac:dyDescent="0.2">
      <c r="A1181" t="s">
        <v>1192</v>
      </c>
      <c r="B1181" t="s">
        <v>8</v>
      </c>
      <c r="D1181" t="s">
        <v>1120</v>
      </c>
      <c r="E1181">
        <v>335</v>
      </c>
      <c r="F1181" s="2">
        <f>E1181/SUM(E:E)*100</f>
        <v>5.6375521149621744E-4</v>
      </c>
      <c r="G1181">
        <f>SUMIF(B:B,B1181,E:E)</f>
        <v>4363916</v>
      </c>
      <c r="H1181" s="2">
        <f>E1181/G1181*100</f>
        <v>7.6765913917683113E-3</v>
      </c>
      <c r="I1181" t="str">
        <f>IF(E1181&gt;300000, "MAGGIORE", "")</f>
        <v/>
      </c>
      <c r="L1181" s="20"/>
      <c r="M1181" s="14"/>
      <c r="N1181" s="11"/>
    </row>
    <row r="1182" spans="1:14" x14ac:dyDescent="0.2">
      <c r="A1182" t="s">
        <v>1193</v>
      </c>
      <c r="B1182" t="s">
        <v>8</v>
      </c>
      <c r="D1182" t="s">
        <v>1120</v>
      </c>
      <c r="E1182">
        <v>518</v>
      </c>
      <c r="F1182" s="2">
        <f>E1182/SUM(E:E)*100</f>
        <v>8.7171701359713626E-4</v>
      </c>
      <c r="G1182">
        <f>SUMIF(B:B,B1182,E:E)</f>
        <v>4363916</v>
      </c>
      <c r="H1182" s="2">
        <f>E1182/G1182*100</f>
        <v>1.1870072659510403E-2</v>
      </c>
      <c r="I1182" t="str">
        <f>IF(E1182&gt;300000, "MAGGIORE", "")</f>
        <v/>
      </c>
      <c r="L1182" s="20"/>
      <c r="M1182" s="14"/>
      <c r="N1182" s="11"/>
    </row>
    <row r="1183" spans="1:14" x14ac:dyDescent="0.2">
      <c r="A1183" t="s">
        <v>1194</v>
      </c>
      <c r="B1183" t="s">
        <v>1195</v>
      </c>
      <c r="D1183" t="s">
        <v>1196</v>
      </c>
      <c r="E1183">
        <v>248</v>
      </c>
      <c r="F1183" s="2">
        <f>E1183/SUM(E:E)*100</f>
        <v>4.1734714164496099E-4</v>
      </c>
      <c r="G1183">
        <f>SUMIF(B:B,B1183,E:E)</f>
        <v>126806</v>
      </c>
      <c r="H1183" s="2">
        <f>E1183/G1183*100</f>
        <v>0.1955743419081116</v>
      </c>
      <c r="I1183" t="str">
        <f>IF(E1183&gt;300000, "MAGGIORE", "")</f>
        <v/>
      </c>
      <c r="L1183" s="20"/>
      <c r="M1183" s="14"/>
      <c r="N1183" s="11"/>
    </row>
    <row r="1184" spans="1:14" x14ac:dyDescent="0.2">
      <c r="A1184" t="s">
        <v>1197</v>
      </c>
      <c r="B1184" t="s">
        <v>1195</v>
      </c>
      <c r="D1184" t="s">
        <v>1196</v>
      </c>
      <c r="E1184">
        <v>626</v>
      </c>
      <c r="F1184" s="2">
        <f>E1184/SUM(E:E)*100</f>
        <v>1.0534649623780063E-3</v>
      </c>
      <c r="G1184">
        <f>SUMIF(B:B,B1184,E:E)</f>
        <v>126806</v>
      </c>
      <c r="H1184" s="2">
        <f>E1184/G1184*100</f>
        <v>0.4936674920745075</v>
      </c>
      <c r="I1184" t="str">
        <f>IF(E1184&gt;300000, "MAGGIORE", "")</f>
        <v/>
      </c>
      <c r="L1184" s="20"/>
      <c r="M1184" s="14"/>
      <c r="N1184" s="11"/>
    </row>
    <row r="1185" spans="1:14" x14ac:dyDescent="0.2">
      <c r="A1185" t="s">
        <v>1198</v>
      </c>
      <c r="B1185" t="s">
        <v>1195</v>
      </c>
      <c r="D1185" t="s">
        <v>1196</v>
      </c>
      <c r="E1185">
        <v>34102</v>
      </c>
      <c r="F1185" s="2">
        <f>E1185/SUM(E:E)*100</f>
        <v>5.7388597678937336E-2</v>
      </c>
      <c r="G1185">
        <f>SUMIF(B:B,B1185,E:E)</f>
        <v>126806</v>
      </c>
      <c r="H1185" s="2">
        <f>E1185/G1185*100</f>
        <v>26.893049224800087</v>
      </c>
      <c r="I1185" t="str">
        <f>IF(E1185&gt;300000, "MAGGIORE", "")</f>
        <v/>
      </c>
      <c r="L1185" s="20"/>
      <c r="M1185" s="14"/>
      <c r="N1185" s="11"/>
    </row>
    <row r="1186" spans="1:14" x14ac:dyDescent="0.2">
      <c r="A1186" t="s">
        <v>1199</v>
      </c>
      <c r="B1186" t="s">
        <v>1195</v>
      </c>
      <c r="D1186" t="s">
        <v>1196</v>
      </c>
      <c r="E1186">
        <v>1294</v>
      </c>
      <c r="F1186" s="2">
        <f>E1186/SUM(E:E)*100</f>
        <v>2.17760968261524E-3</v>
      </c>
      <c r="G1186">
        <f>SUMIF(B:B,B1186,E:E)</f>
        <v>126806</v>
      </c>
      <c r="H1186" s="2">
        <f>E1186/G1186*100</f>
        <v>1.0204564452786147</v>
      </c>
      <c r="I1186" t="str">
        <f>IF(E1186&gt;300000, "MAGGIORE", "")</f>
        <v/>
      </c>
      <c r="L1186" s="20"/>
      <c r="M1186" s="14"/>
      <c r="N1186" s="11"/>
    </row>
    <row r="1187" spans="1:14" x14ac:dyDescent="0.2">
      <c r="A1187" t="s">
        <v>1200</v>
      </c>
      <c r="B1187" t="s">
        <v>1195</v>
      </c>
      <c r="D1187" t="s">
        <v>1196</v>
      </c>
      <c r="E1187">
        <v>892</v>
      </c>
      <c r="F1187" s="2">
        <f>E1187/SUM(E:E)*100</f>
        <v>1.5011034288197791E-3</v>
      </c>
      <c r="G1187">
        <f>SUMIF(B:B,B1187,E:E)</f>
        <v>126806</v>
      </c>
      <c r="H1187" s="2">
        <f>E1187/G1187*100</f>
        <v>0.70343674589530458</v>
      </c>
      <c r="I1187" t="str">
        <f>IF(E1187&gt;300000, "MAGGIORE", "")</f>
        <v/>
      </c>
      <c r="L1187" s="20"/>
      <c r="M1187" s="14"/>
      <c r="N1187" s="11"/>
    </row>
    <row r="1188" spans="1:14" x14ac:dyDescent="0.2">
      <c r="A1188" t="s">
        <v>1201</v>
      </c>
      <c r="B1188" t="s">
        <v>1195</v>
      </c>
      <c r="D1188" t="s">
        <v>1196</v>
      </c>
      <c r="E1188">
        <v>348</v>
      </c>
      <c r="F1188" s="2">
        <f>E1188/SUM(E:E)*100</f>
        <v>5.8563227940502591E-4</v>
      </c>
      <c r="G1188">
        <f>SUMIF(B:B,B1188,E:E)</f>
        <v>126806</v>
      </c>
      <c r="H1188" s="2">
        <f>E1188/G1188*100</f>
        <v>0.27443496364525338</v>
      </c>
      <c r="I1188" t="str">
        <f>IF(E1188&gt;300000, "MAGGIORE", "")</f>
        <v/>
      </c>
      <c r="L1188" s="20"/>
      <c r="M1188" s="14"/>
      <c r="N1188" s="11"/>
    </row>
    <row r="1189" spans="1:14" x14ac:dyDescent="0.2">
      <c r="A1189" t="s">
        <v>1202</v>
      </c>
      <c r="B1189" t="s">
        <v>1195</v>
      </c>
      <c r="D1189" t="s">
        <v>1196</v>
      </c>
      <c r="E1189">
        <v>1359</v>
      </c>
      <c r="F1189" s="2">
        <f>E1189/SUM(E:E)*100</f>
        <v>2.2869950221592822E-3</v>
      </c>
      <c r="G1189">
        <f>SUMIF(B:B,B1189,E:E)</f>
        <v>126806</v>
      </c>
      <c r="H1189" s="2">
        <f>E1189/G1189*100</f>
        <v>1.0717158494077568</v>
      </c>
      <c r="I1189" t="str">
        <f>IF(E1189&gt;300000, "MAGGIORE", "")</f>
        <v/>
      </c>
      <c r="L1189" s="20"/>
      <c r="M1189" s="14"/>
      <c r="N1189" s="11"/>
    </row>
    <row r="1190" spans="1:14" x14ac:dyDescent="0.2">
      <c r="A1190" t="s">
        <v>1203</v>
      </c>
      <c r="B1190" t="s">
        <v>1195</v>
      </c>
      <c r="D1190" t="s">
        <v>1196</v>
      </c>
      <c r="E1190">
        <v>2072</v>
      </c>
      <c r="F1190" s="2">
        <f>E1190/SUM(E:E)*100</f>
        <v>3.4868680543885451E-3</v>
      </c>
      <c r="G1190">
        <f>SUMIF(B:B,B1190,E:E)</f>
        <v>126806</v>
      </c>
      <c r="H1190" s="2">
        <f>E1190/G1190*100</f>
        <v>1.6339920823935774</v>
      </c>
      <c r="I1190" t="str">
        <f>IF(E1190&gt;300000, "MAGGIORE", "")</f>
        <v/>
      </c>
      <c r="L1190" s="20"/>
      <c r="M1190" s="14"/>
      <c r="N1190" s="11"/>
    </row>
    <row r="1191" spans="1:14" x14ac:dyDescent="0.2">
      <c r="A1191" t="s">
        <v>1204</v>
      </c>
      <c r="B1191" t="s">
        <v>1195</v>
      </c>
      <c r="D1191" t="s">
        <v>1196</v>
      </c>
      <c r="E1191">
        <v>125</v>
      </c>
      <c r="F1191" s="2">
        <f>E1191/SUM(E:E)*100</f>
        <v>2.1035642220008111E-4</v>
      </c>
      <c r="G1191">
        <f>SUMIF(B:B,B1191,E:E)</f>
        <v>126806</v>
      </c>
      <c r="H1191" s="2">
        <f>E1191/G1191*100</f>
        <v>9.8575777171427223E-2</v>
      </c>
      <c r="I1191" t="str">
        <f>IF(E1191&gt;300000, "MAGGIORE", "")</f>
        <v/>
      </c>
      <c r="L1191" s="20"/>
      <c r="M1191" s="14"/>
      <c r="N1191" s="11"/>
    </row>
    <row r="1192" spans="1:14" x14ac:dyDescent="0.2">
      <c r="A1192" t="s">
        <v>1205</v>
      </c>
      <c r="B1192" t="s">
        <v>1195</v>
      </c>
      <c r="D1192" t="s">
        <v>1196</v>
      </c>
      <c r="E1192">
        <v>234</v>
      </c>
      <c r="F1192" s="2">
        <f>E1192/SUM(E:E)*100</f>
        <v>3.9378722235855186E-4</v>
      </c>
      <c r="G1192">
        <f>SUMIF(B:B,B1192,E:E)</f>
        <v>126806</v>
      </c>
      <c r="H1192" s="2">
        <f>E1192/G1192*100</f>
        <v>0.18453385486491175</v>
      </c>
      <c r="I1192" t="str">
        <f>IF(E1192&gt;300000, "MAGGIORE", "")</f>
        <v/>
      </c>
      <c r="L1192" s="20"/>
      <c r="M1192" s="14"/>
      <c r="N1192" s="11"/>
    </row>
    <row r="1193" spans="1:14" x14ac:dyDescent="0.2">
      <c r="A1193" t="s">
        <v>1206</v>
      </c>
      <c r="B1193" t="s">
        <v>1195</v>
      </c>
      <c r="D1193" t="s">
        <v>1196</v>
      </c>
      <c r="E1193">
        <v>983</v>
      </c>
      <c r="F1193" s="2">
        <f>E1193/SUM(E:E)*100</f>
        <v>1.6542429041814381E-3</v>
      </c>
      <c r="G1193">
        <f>SUMIF(B:B,B1193,E:E)</f>
        <v>126806</v>
      </c>
      <c r="H1193" s="2">
        <f>E1193/G1193*100</f>
        <v>0.77519991167610369</v>
      </c>
      <c r="I1193" t="str">
        <f>IF(E1193&gt;300000, "MAGGIORE", "")</f>
        <v/>
      </c>
      <c r="L1193" s="20"/>
      <c r="M1193" s="14"/>
      <c r="N1193" s="11"/>
    </row>
    <row r="1194" spans="1:14" x14ac:dyDescent="0.2">
      <c r="A1194" t="s">
        <v>1207</v>
      </c>
      <c r="B1194" t="s">
        <v>1195</v>
      </c>
      <c r="D1194" t="s">
        <v>1196</v>
      </c>
      <c r="E1194">
        <v>852</v>
      </c>
      <c r="F1194" s="2">
        <f>E1194/SUM(E:E)*100</f>
        <v>1.433789373715753E-3</v>
      </c>
      <c r="G1194">
        <f>SUMIF(B:B,B1194,E:E)</f>
        <v>126806</v>
      </c>
      <c r="H1194" s="2">
        <f>E1194/G1194*100</f>
        <v>0.67189249720044786</v>
      </c>
      <c r="I1194" t="str">
        <f>IF(E1194&gt;300000, "MAGGIORE", "")</f>
        <v/>
      </c>
      <c r="L1194" s="20"/>
      <c r="M1194" s="14"/>
      <c r="N1194" s="11"/>
    </row>
    <row r="1195" spans="1:14" x14ac:dyDescent="0.2">
      <c r="A1195" t="s">
        <v>1208</v>
      </c>
      <c r="B1195" t="s">
        <v>1195</v>
      </c>
      <c r="D1195" t="s">
        <v>1196</v>
      </c>
      <c r="E1195">
        <v>756</v>
      </c>
      <c r="F1195" s="2">
        <f>E1195/SUM(E:E)*100</f>
        <v>1.2722356414660908E-3</v>
      </c>
      <c r="G1195">
        <f>SUMIF(B:B,B1195,E:E)</f>
        <v>126806</v>
      </c>
      <c r="H1195" s="2">
        <f>E1195/G1195*100</f>
        <v>0.59618630033279185</v>
      </c>
      <c r="I1195" t="str">
        <f>IF(E1195&gt;300000, "MAGGIORE", "")</f>
        <v/>
      </c>
      <c r="L1195" s="20"/>
      <c r="M1195" s="14"/>
      <c r="N1195" s="11"/>
    </row>
    <row r="1196" spans="1:14" x14ac:dyDescent="0.2">
      <c r="A1196" t="s">
        <v>1209</v>
      </c>
      <c r="B1196" t="s">
        <v>1195</v>
      </c>
      <c r="D1196" t="s">
        <v>1196</v>
      </c>
      <c r="E1196">
        <v>611</v>
      </c>
      <c r="F1196" s="2">
        <f>E1196/SUM(E:E)*100</f>
        <v>1.0282221917139965E-3</v>
      </c>
      <c r="G1196">
        <f>SUMIF(B:B,B1196,E:E)</f>
        <v>126806</v>
      </c>
      <c r="H1196" s="2">
        <f>E1196/G1196*100</f>
        <v>0.48183839881393625</v>
      </c>
      <c r="I1196" t="str">
        <f>IF(E1196&gt;300000, "MAGGIORE", "")</f>
        <v/>
      </c>
      <c r="L1196" s="20"/>
      <c r="M1196" s="14"/>
      <c r="N1196" s="11"/>
    </row>
    <row r="1197" spans="1:14" x14ac:dyDescent="0.2">
      <c r="A1197" t="s">
        <v>1210</v>
      </c>
      <c r="B1197" t="s">
        <v>1195</v>
      </c>
      <c r="D1197" t="s">
        <v>1196</v>
      </c>
      <c r="E1197">
        <v>939</v>
      </c>
      <c r="F1197" s="2">
        <f>E1197/SUM(E:E)*100</f>
        <v>1.5801974435670097E-3</v>
      </c>
      <c r="G1197">
        <f>SUMIF(B:B,B1197,E:E)</f>
        <v>126806</v>
      </c>
      <c r="H1197" s="2">
        <f>E1197/G1197*100</f>
        <v>0.74050123811176127</v>
      </c>
      <c r="I1197" t="str">
        <f>IF(E1197&gt;300000, "MAGGIORE", "")</f>
        <v/>
      </c>
      <c r="L1197" s="20"/>
      <c r="M1197" s="14"/>
      <c r="N1197" s="11"/>
    </row>
    <row r="1198" spans="1:14" x14ac:dyDescent="0.2">
      <c r="A1198" t="s">
        <v>1211</v>
      </c>
      <c r="B1198" t="s">
        <v>1195</v>
      </c>
      <c r="D1198" t="s">
        <v>1196</v>
      </c>
      <c r="E1198">
        <v>94</v>
      </c>
      <c r="F1198" s="2">
        <f>E1198/SUM(E:E)*100</f>
        <v>1.5818802949446102E-4</v>
      </c>
      <c r="G1198">
        <f>SUMIF(B:B,B1198,E:E)</f>
        <v>126806</v>
      </c>
      <c r="H1198" s="2">
        <f>E1198/G1198*100</f>
        <v>7.412898443291327E-2</v>
      </c>
      <c r="I1198" t="str">
        <f>IF(E1198&gt;300000, "MAGGIORE", "")</f>
        <v/>
      </c>
      <c r="L1198" s="20"/>
      <c r="M1198" s="14"/>
      <c r="N1198" s="11"/>
    </row>
    <row r="1199" spans="1:14" x14ac:dyDescent="0.2">
      <c r="A1199" t="s">
        <v>1212</v>
      </c>
      <c r="B1199" t="s">
        <v>1195</v>
      </c>
      <c r="D1199" t="s">
        <v>1196</v>
      </c>
      <c r="E1199">
        <v>702</v>
      </c>
      <c r="F1199" s="2">
        <f>E1199/SUM(E:E)*100</f>
        <v>1.1813616670756557E-3</v>
      </c>
      <c r="G1199">
        <f>SUMIF(B:B,B1199,E:E)</f>
        <v>126806</v>
      </c>
      <c r="H1199" s="2">
        <f>E1199/G1199*100</f>
        <v>0.55360156459473531</v>
      </c>
      <c r="I1199" t="str">
        <f>IF(E1199&gt;300000, "MAGGIORE", "")</f>
        <v/>
      </c>
      <c r="L1199" s="20"/>
      <c r="M1199" s="14"/>
      <c r="N1199" s="11"/>
    </row>
    <row r="1200" spans="1:14" x14ac:dyDescent="0.2">
      <c r="A1200" t="s">
        <v>1213</v>
      </c>
      <c r="B1200" t="s">
        <v>1195</v>
      </c>
      <c r="D1200" t="s">
        <v>1196</v>
      </c>
      <c r="E1200">
        <v>398</v>
      </c>
      <c r="F1200" s="2">
        <f>E1200/SUM(E:E)*100</f>
        <v>6.6977484828505834E-4</v>
      </c>
      <c r="G1200">
        <f>SUMIF(B:B,B1200,E:E)</f>
        <v>126806</v>
      </c>
      <c r="H1200" s="2">
        <f>E1200/G1200*100</f>
        <v>0.31386527451382429</v>
      </c>
      <c r="I1200" t="str">
        <f>IF(E1200&gt;300000, "MAGGIORE", "")</f>
        <v/>
      </c>
      <c r="L1200" s="20"/>
      <c r="M1200" s="14"/>
      <c r="N1200" s="11"/>
    </row>
    <row r="1201" spans="1:14" x14ac:dyDescent="0.2">
      <c r="A1201" t="s">
        <v>1214</v>
      </c>
      <c r="B1201" t="s">
        <v>1195</v>
      </c>
      <c r="D1201" t="s">
        <v>1196</v>
      </c>
      <c r="E1201">
        <v>2507</v>
      </c>
      <c r="F1201" s="2">
        <f>E1201/SUM(E:E)*100</f>
        <v>4.2189084036448271E-3</v>
      </c>
      <c r="G1201">
        <f>SUMIF(B:B,B1201,E:E)</f>
        <v>126806</v>
      </c>
      <c r="H1201" s="2">
        <f>E1201/G1201*100</f>
        <v>1.9770357869501443</v>
      </c>
      <c r="I1201" t="str">
        <f>IF(E1201&gt;300000, "MAGGIORE", "")</f>
        <v/>
      </c>
      <c r="L1201" s="20"/>
      <c r="M1201" s="14"/>
      <c r="N1201" s="11"/>
    </row>
    <row r="1202" spans="1:14" x14ac:dyDescent="0.2">
      <c r="A1202" t="s">
        <v>1215</v>
      </c>
      <c r="B1202" t="s">
        <v>1195</v>
      </c>
      <c r="D1202" t="s">
        <v>1196</v>
      </c>
      <c r="E1202">
        <v>4946</v>
      </c>
      <c r="F1202" s="2">
        <f>E1202/SUM(E:E)*100</f>
        <v>8.3233829136128111E-3</v>
      </c>
      <c r="G1202">
        <f>SUMIF(B:B,B1202,E:E)</f>
        <v>126806</v>
      </c>
      <c r="H1202" s="2">
        <f>E1202/G1202*100</f>
        <v>3.9004463511190322</v>
      </c>
      <c r="I1202" t="str">
        <f>IF(E1202&gt;300000, "MAGGIORE", "")</f>
        <v/>
      </c>
      <c r="L1202" s="20"/>
      <c r="M1202" s="14"/>
      <c r="N1202" s="11"/>
    </row>
    <row r="1203" spans="1:14" x14ac:dyDescent="0.2">
      <c r="A1203" t="s">
        <v>1216</v>
      </c>
      <c r="B1203" t="s">
        <v>1195</v>
      </c>
      <c r="D1203" t="s">
        <v>1196</v>
      </c>
      <c r="E1203">
        <v>1453</v>
      </c>
      <c r="F1203" s="2">
        <f>E1203/SUM(E:E)*100</f>
        <v>2.4451830516537434E-3</v>
      </c>
      <c r="G1203">
        <f>SUMIF(B:B,B1203,E:E)</f>
        <v>126806</v>
      </c>
      <c r="H1203" s="2">
        <f>E1203/G1203*100</f>
        <v>1.1458448338406699</v>
      </c>
      <c r="I1203" t="str">
        <f>IF(E1203&gt;300000, "MAGGIORE", "")</f>
        <v/>
      </c>
      <c r="L1203" s="20"/>
      <c r="M1203" s="14"/>
      <c r="N1203" s="11"/>
    </row>
    <row r="1204" spans="1:14" x14ac:dyDescent="0.2">
      <c r="A1204" t="s">
        <v>1217</v>
      </c>
      <c r="B1204" t="s">
        <v>1195</v>
      </c>
      <c r="D1204" t="s">
        <v>1196</v>
      </c>
      <c r="E1204">
        <v>2815</v>
      </c>
      <c r="F1204" s="2">
        <f>E1204/SUM(E:E)*100</f>
        <v>4.737226627945827E-3</v>
      </c>
      <c r="G1204">
        <f>SUMIF(B:B,B1204,E:E)</f>
        <v>126806</v>
      </c>
      <c r="H1204" s="2">
        <f>E1204/G1204*100</f>
        <v>2.2199265019005412</v>
      </c>
      <c r="I1204" t="str">
        <f>IF(E1204&gt;300000, "MAGGIORE", "")</f>
        <v/>
      </c>
      <c r="L1204" s="20"/>
      <c r="M1204" s="14"/>
      <c r="N1204" s="11"/>
    </row>
    <row r="1205" spans="1:14" x14ac:dyDescent="0.2">
      <c r="A1205" t="s">
        <v>1218</v>
      </c>
      <c r="B1205" t="s">
        <v>1195</v>
      </c>
      <c r="D1205" t="s">
        <v>1196</v>
      </c>
      <c r="E1205">
        <v>2624</v>
      </c>
      <c r="F1205" s="2">
        <f>E1205/SUM(E:E)*100</f>
        <v>4.4158020148241037E-3</v>
      </c>
      <c r="G1205">
        <f>SUMIF(B:B,B1205,E:E)</f>
        <v>126806</v>
      </c>
      <c r="H1205" s="2">
        <f>E1205/G1205*100</f>
        <v>2.0693027143826002</v>
      </c>
      <c r="I1205" t="str">
        <f>IF(E1205&gt;300000, "MAGGIORE", "")</f>
        <v/>
      </c>
      <c r="L1205" s="20"/>
      <c r="M1205" s="14"/>
      <c r="N1205" s="11"/>
    </row>
    <row r="1206" spans="1:14" x14ac:dyDescent="0.2">
      <c r="A1206" t="s">
        <v>1219</v>
      </c>
      <c r="B1206" t="s">
        <v>1195</v>
      </c>
      <c r="D1206" t="s">
        <v>1196</v>
      </c>
      <c r="E1206">
        <v>477</v>
      </c>
      <c r="F1206" s="2">
        <f>E1206/SUM(E:E)*100</f>
        <v>8.0272010711550954E-4</v>
      </c>
      <c r="G1206">
        <f>SUMIF(B:B,B1206,E:E)</f>
        <v>126806</v>
      </c>
      <c r="H1206" s="2">
        <f>E1206/G1206*100</f>
        <v>0.37616516568616626</v>
      </c>
      <c r="I1206" t="str">
        <f>IF(E1206&gt;300000, "MAGGIORE", "")</f>
        <v/>
      </c>
      <c r="L1206" s="20"/>
      <c r="M1206" s="14"/>
      <c r="N1206" s="11"/>
    </row>
    <row r="1207" spans="1:14" x14ac:dyDescent="0.2">
      <c r="A1207" t="s">
        <v>1220</v>
      </c>
      <c r="B1207" t="s">
        <v>1195</v>
      </c>
      <c r="D1207" t="s">
        <v>1196</v>
      </c>
      <c r="E1207">
        <v>228</v>
      </c>
      <c r="F1207" s="2">
        <f>E1207/SUM(E:E)*100</f>
        <v>3.8369011409294799E-4</v>
      </c>
      <c r="G1207">
        <f>SUMIF(B:B,B1207,E:E)</f>
        <v>126806</v>
      </c>
      <c r="H1207" s="2">
        <f>E1207/G1207*100</f>
        <v>0.17980221756068324</v>
      </c>
      <c r="I1207" t="str">
        <f>IF(E1207&gt;300000, "MAGGIORE", "")</f>
        <v/>
      </c>
      <c r="L1207" s="20"/>
      <c r="M1207" s="14"/>
      <c r="N1207" s="11"/>
    </row>
    <row r="1208" spans="1:14" x14ac:dyDescent="0.2">
      <c r="A1208" t="s">
        <v>1221</v>
      </c>
      <c r="B1208" t="s">
        <v>1195</v>
      </c>
      <c r="D1208" t="s">
        <v>1196</v>
      </c>
      <c r="E1208">
        <v>496</v>
      </c>
      <c r="F1208" s="2">
        <f>E1208/SUM(E:E)*100</f>
        <v>8.3469428328992199E-4</v>
      </c>
      <c r="G1208">
        <f>SUMIF(B:B,B1208,E:E)</f>
        <v>126806</v>
      </c>
      <c r="H1208" s="2">
        <f>E1208/G1208*100</f>
        <v>0.3911486838162232</v>
      </c>
      <c r="I1208" t="str">
        <f>IF(E1208&gt;300000, "MAGGIORE", "")</f>
        <v/>
      </c>
      <c r="L1208" s="20"/>
      <c r="M1208" s="14"/>
      <c r="N1208" s="11"/>
    </row>
    <row r="1209" spans="1:14" x14ac:dyDescent="0.2">
      <c r="A1209" t="s">
        <v>1222</v>
      </c>
      <c r="B1209" t="s">
        <v>1195</v>
      </c>
      <c r="D1209" t="s">
        <v>1196</v>
      </c>
      <c r="E1209">
        <v>1766</v>
      </c>
      <c r="F1209" s="2">
        <f>E1209/SUM(E:E)*100</f>
        <v>2.9719155328427464E-3</v>
      </c>
      <c r="G1209">
        <f>SUMIF(B:B,B1209,E:E)</f>
        <v>126806</v>
      </c>
      <c r="H1209" s="2">
        <f>E1209/G1209*100</f>
        <v>1.3926785798779238</v>
      </c>
      <c r="I1209" t="str">
        <f>IF(E1209&gt;300000, "MAGGIORE", "")</f>
        <v/>
      </c>
      <c r="L1209" s="20"/>
      <c r="M1209" s="14"/>
      <c r="N1209" s="11"/>
    </row>
    <row r="1210" spans="1:14" x14ac:dyDescent="0.2">
      <c r="A1210" t="s">
        <v>1223</v>
      </c>
      <c r="B1210" t="s">
        <v>1195</v>
      </c>
      <c r="D1210" t="s">
        <v>1196</v>
      </c>
      <c r="E1210">
        <v>449</v>
      </c>
      <c r="F1210" s="2">
        <f>E1210/SUM(E:E)*100</f>
        <v>7.5560026854269149E-4</v>
      </c>
      <c r="G1210">
        <f>SUMIF(B:B,B1210,E:E)</f>
        <v>126806</v>
      </c>
      <c r="H1210" s="2">
        <f>E1210/G1210*100</f>
        <v>0.35408419159976656</v>
      </c>
      <c r="I1210" t="str">
        <f>IF(E1210&gt;300000, "MAGGIORE", "")</f>
        <v/>
      </c>
      <c r="L1210" s="20"/>
      <c r="M1210" s="14"/>
      <c r="N1210" s="11"/>
    </row>
    <row r="1211" spans="1:14" x14ac:dyDescent="0.2">
      <c r="A1211" t="s">
        <v>1224</v>
      </c>
      <c r="B1211" t="s">
        <v>1195</v>
      </c>
      <c r="D1211" t="s">
        <v>1196</v>
      </c>
      <c r="E1211">
        <v>487</v>
      </c>
      <c r="F1211" s="2">
        <f>E1211/SUM(E:E)*100</f>
        <v>8.1954862089151607E-4</v>
      </c>
      <c r="G1211">
        <f>SUMIF(B:B,B1211,E:E)</f>
        <v>126806</v>
      </c>
      <c r="H1211" s="2">
        <f>E1211/G1211*100</f>
        <v>0.38405122785988044</v>
      </c>
      <c r="I1211" t="str">
        <f>IF(E1211&gt;300000, "MAGGIORE", "")</f>
        <v/>
      </c>
      <c r="L1211" s="20"/>
      <c r="M1211" s="14"/>
      <c r="N1211" s="11"/>
    </row>
    <row r="1212" spans="1:14" x14ac:dyDescent="0.2">
      <c r="A1212" t="s">
        <v>1225</v>
      </c>
      <c r="B1212" t="s">
        <v>1195</v>
      </c>
      <c r="D1212" t="s">
        <v>1196</v>
      </c>
      <c r="E1212">
        <v>1692</v>
      </c>
      <c r="F1212" s="2">
        <f>E1212/SUM(E:E)*100</f>
        <v>2.8473845309002982E-3</v>
      </c>
      <c r="G1212">
        <f>SUMIF(B:B,B1212,E:E)</f>
        <v>126806</v>
      </c>
      <c r="H1212" s="2">
        <f>E1212/G1212*100</f>
        <v>1.3343217197924389</v>
      </c>
      <c r="I1212" t="str">
        <f>IF(E1212&gt;300000, "MAGGIORE", "")</f>
        <v/>
      </c>
      <c r="L1212" s="20"/>
      <c r="M1212" s="14"/>
      <c r="N1212" s="11"/>
    </row>
    <row r="1213" spans="1:14" x14ac:dyDescent="0.2">
      <c r="A1213" t="s">
        <v>1226</v>
      </c>
      <c r="B1213" t="s">
        <v>1195</v>
      </c>
      <c r="D1213" t="s">
        <v>1196</v>
      </c>
      <c r="E1213">
        <v>3306</v>
      </c>
      <c r="F1213" s="2">
        <f>E1213/SUM(E:E)*100</f>
        <v>5.5635066543477463E-3</v>
      </c>
      <c r="G1213">
        <f>SUMIF(B:B,B1213,E:E)</f>
        <v>126806</v>
      </c>
      <c r="H1213" s="2">
        <f>E1213/G1213*100</f>
        <v>2.6071321546299071</v>
      </c>
      <c r="I1213" t="str">
        <f>IF(E1213&gt;300000, "MAGGIORE", "")</f>
        <v/>
      </c>
      <c r="L1213" s="20"/>
      <c r="M1213" s="14"/>
      <c r="N1213" s="11"/>
    </row>
    <row r="1214" spans="1:14" x14ac:dyDescent="0.2">
      <c r="A1214" t="s">
        <v>1227</v>
      </c>
      <c r="B1214" t="s">
        <v>1195</v>
      </c>
      <c r="D1214" t="s">
        <v>1196</v>
      </c>
      <c r="E1214">
        <v>311</v>
      </c>
      <c r="F1214" s="2">
        <f>E1214/SUM(E:E)*100</f>
        <v>5.2336677843380184E-4</v>
      </c>
      <c r="G1214">
        <f>SUMIF(B:B,B1214,E:E)</f>
        <v>126806</v>
      </c>
      <c r="H1214" s="2">
        <f>E1214/G1214*100</f>
        <v>0.2452565336025109</v>
      </c>
      <c r="I1214" t="str">
        <f>IF(E1214&gt;300000, "MAGGIORE", "")</f>
        <v/>
      </c>
      <c r="L1214" s="20"/>
      <c r="M1214" s="14"/>
      <c r="N1214" s="11"/>
    </row>
    <row r="1215" spans="1:14" x14ac:dyDescent="0.2">
      <c r="A1215" t="s">
        <v>1228</v>
      </c>
      <c r="B1215" t="s">
        <v>1195</v>
      </c>
      <c r="D1215" t="s">
        <v>1196</v>
      </c>
      <c r="E1215">
        <v>814</v>
      </c>
      <c r="F1215" s="2">
        <f>E1215/SUM(E:E)*100</f>
        <v>1.3698410213669283E-3</v>
      </c>
      <c r="G1215">
        <f>SUMIF(B:B,B1215,E:E)</f>
        <v>126806</v>
      </c>
      <c r="H1215" s="2">
        <f>E1215/G1215*100</f>
        <v>0.64192546094033409</v>
      </c>
      <c r="I1215" t="str">
        <f>IF(E1215&gt;300000, "MAGGIORE", "")</f>
        <v/>
      </c>
      <c r="L1215" s="20"/>
      <c r="M1215" s="14"/>
      <c r="N1215" s="11"/>
    </row>
    <row r="1216" spans="1:14" x14ac:dyDescent="0.2">
      <c r="A1216" t="s">
        <v>1229</v>
      </c>
      <c r="B1216" t="s">
        <v>1195</v>
      </c>
      <c r="D1216" t="s">
        <v>1196</v>
      </c>
      <c r="E1216">
        <v>1175</v>
      </c>
      <c r="F1216" s="2">
        <f>E1216/SUM(E:E)*100</f>
        <v>1.9773503686807627E-3</v>
      </c>
      <c r="G1216">
        <f>SUMIF(B:B,B1216,E:E)</f>
        <v>126806</v>
      </c>
      <c r="H1216" s="2">
        <f>E1216/G1216*100</f>
        <v>0.92661230541141593</v>
      </c>
      <c r="I1216" t="str">
        <f>IF(E1216&gt;300000, "MAGGIORE", "")</f>
        <v/>
      </c>
      <c r="L1216" s="20"/>
      <c r="M1216" s="14"/>
      <c r="N1216" s="11"/>
    </row>
    <row r="1217" spans="1:14" x14ac:dyDescent="0.2">
      <c r="A1217" t="s">
        <v>1230</v>
      </c>
      <c r="B1217" t="s">
        <v>1195</v>
      </c>
      <c r="D1217" t="s">
        <v>1196</v>
      </c>
      <c r="E1217">
        <v>632</v>
      </c>
      <c r="F1217" s="2">
        <f>E1217/SUM(E:E)*100</f>
        <v>1.0635620706436102E-3</v>
      </c>
      <c r="G1217">
        <f>SUMIF(B:B,B1217,E:E)</f>
        <v>126806</v>
      </c>
      <c r="H1217" s="2">
        <f>E1217/G1217*100</f>
        <v>0.49839912937873598</v>
      </c>
      <c r="I1217" t="str">
        <f>IF(E1217&gt;300000, "MAGGIORE", "")</f>
        <v/>
      </c>
      <c r="L1217" s="20"/>
      <c r="M1217" s="14"/>
      <c r="N1217" s="11"/>
    </row>
    <row r="1218" spans="1:14" x14ac:dyDescent="0.2">
      <c r="A1218" t="s">
        <v>1231</v>
      </c>
      <c r="B1218" t="s">
        <v>1195</v>
      </c>
      <c r="D1218" t="s">
        <v>1196</v>
      </c>
      <c r="E1218">
        <v>422</v>
      </c>
      <c r="F1218" s="2">
        <f>E1218/SUM(E:E)*100</f>
        <v>7.1016328134747395E-4</v>
      </c>
      <c r="G1218">
        <f>SUMIF(B:B,B1218,E:E)</f>
        <v>126806</v>
      </c>
      <c r="H1218" s="2">
        <f>E1218/G1218*100</f>
        <v>0.33279182373073829</v>
      </c>
      <c r="I1218" t="str">
        <f>IF(E1218&gt;300000, "MAGGIORE", "")</f>
        <v/>
      </c>
      <c r="L1218" s="20"/>
      <c r="M1218" s="14"/>
      <c r="N1218" s="11"/>
    </row>
    <row r="1219" spans="1:14" x14ac:dyDescent="0.2">
      <c r="A1219" t="s">
        <v>1232</v>
      </c>
      <c r="B1219" t="s">
        <v>1195</v>
      </c>
      <c r="D1219" t="s">
        <v>1196</v>
      </c>
      <c r="E1219">
        <v>1396</v>
      </c>
      <c r="F1219" s="2">
        <f>E1219/SUM(E:E)*100</f>
        <v>2.3492605231305061E-3</v>
      </c>
      <c r="G1219">
        <f>SUMIF(B:B,B1219,E:E)</f>
        <v>126806</v>
      </c>
      <c r="H1219" s="2">
        <f>E1219/G1219*100</f>
        <v>1.1008942794504992</v>
      </c>
      <c r="I1219" t="str">
        <f>IF(E1219&gt;300000, "MAGGIORE", "")</f>
        <v/>
      </c>
      <c r="L1219" s="20"/>
      <c r="M1219" s="14"/>
      <c r="N1219" s="11"/>
    </row>
    <row r="1220" spans="1:14" x14ac:dyDescent="0.2">
      <c r="A1220" t="s">
        <v>1233</v>
      </c>
      <c r="B1220" t="s">
        <v>1195</v>
      </c>
      <c r="D1220" t="s">
        <v>1196</v>
      </c>
      <c r="E1220">
        <v>758</v>
      </c>
      <c r="F1220" s="2">
        <f>E1220/SUM(E:E)*100</f>
        <v>1.275601344221292E-3</v>
      </c>
      <c r="G1220">
        <f>SUMIF(B:B,B1220,E:E)</f>
        <v>126806</v>
      </c>
      <c r="H1220" s="2">
        <f>E1220/G1220*100</f>
        <v>0.59776351276753459</v>
      </c>
      <c r="I1220" t="str">
        <f>IF(E1220&gt;300000, "MAGGIORE", "")</f>
        <v/>
      </c>
      <c r="L1220" s="20"/>
      <c r="M1220" s="14"/>
      <c r="N1220" s="11"/>
    </row>
    <row r="1221" spans="1:14" x14ac:dyDescent="0.2">
      <c r="A1221" t="s">
        <v>1234</v>
      </c>
      <c r="B1221" t="s">
        <v>1195</v>
      </c>
      <c r="D1221" t="s">
        <v>1196</v>
      </c>
      <c r="E1221">
        <v>111</v>
      </c>
      <c r="F1221" s="2">
        <f>E1221/SUM(E:E)*100</f>
        <v>1.8679650291367206E-4</v>
      </c>
      <c r="G1221">
        <f>SUMIF(B:B,B1221,E:E)</f>
        <v>126806</v>
      </c>
      <c r="H1221" s="2">
        <f>E1221/G1221*100</f>
        <v>8.7535290128227361E-2</v>
      </c>
      <c r="I1221" t="str">
        <f>IF(E1221&gt;300000, "MAGGIORE", "")</f>
        <v/>
      </c>
      <c r="L1221" s="20"/>
      <c r="M1221" s="14"/>
      <c r="N1221" s="11"/>
    </row>
    <row r="1222" spans="1:14" x14ac:dyDescent="0.2">
      <c r="A1222" t="s">
        <v>1235</v>
      </c>
      <c r="B1222" t="s">
        <v>1195</v>
      </c>
      <c r="D1222" t="s">
        <v>1196</v>
      </c>
      <c r="E1222">
        <v>2071</v>
      </c>
      <c r="F1222" s="2">
        <f>E1222/SUM(E:E)*100</f>
        <v>3.485185203010944E-3</v>
      </c>
      <c r="G1222">
        <f>SUMIF(B:B,B1222,E:E)</f>
        <v>126806</v>
      </c>
      <c r="H1222" s="2">
        <f>E1222/G1222*100</f>
        <v>1.6332034761762062</v>
      </c>
      <c r="I1222" t="str">
        <f>IF(E1222&gt;300000, "MAGGIORE", "")</f>
        <v/>
      </c>
      <c r="L1222" s="20"/>
      <c r="M1222" s="14"/>
      <c r="N1222" s="11"/>
    </row>
    <row r="1223" spans="1:14" x14ac:dyDescent="0.2">
      <c r="A1223" t="s">
        <v>1236</v>
      </c>
      <c r="B1223" t="s">
        <v>1195</v>
      </c>
      <c r="D1223" t="s">
        <v>1196</v>
      </c>
      <c r="E1223">
        <v>776</v>
      </c>
      <c r="F1223" s="2">
        <f>E1223/SUM(E:E)*100</f>
        <v>1.3058926690181036E-3</v>
      </c>
      <c r="G1223">
        <f>SUMIF(B:B,B1223,E:E)</f>
        <v>126806</v>
      </c>
      <c r="H1223" s="2">
        <f>E1223/G1223*100</f>
        <v>0.61195842468022021</v>
      </c>
      <c r="I1223" t="str">
        <f>IF(E1223&gt;300000, "MAGGIORE", "")</f>
        <v/>
      </c>
      <c r="L1223" s="20"/>
      <c r="M1223" s="14"/>
      <c r="N1223" s="11"/>
    </row>
    <row r="1224" spans="1:14" x14ac:dyDescent="0.2">
      <c r="A1224" t="s">
        <v>1237</v>
      </c>
      <c r="B1224" t="s">
        <v>1195</v>
      </c>
      <c r="D1224" t="s">
        <v>1196</v>
      </c>
      <c r="E1224">
        <v>465</v>
      </c>
      <c r="F1224" s="2">
        <f>E1224/SUM(E:E)*100</f>
        <v>7.825258905843019E-4</v>
      </c>
      <c r="G1224">
        <f>SUMIF(B:B,B1224,E:E)</f>
        <v>126806</v>
      </c>
      <c r="H1224" s="2">
        <f>E1224/G1224*100</f>
        <v>0.36670189107770923</v>
      </c>
      <c r="I1224" t="str">
        <f>IF(E1224&gt;300000, "MAGGIORE", "")</f>
        <v/>
      </c>
      <c r="L1224" s="20"/>
      <c r="M1224" s="14"/>
      <c r="N1224" s="11"/>
    </row>
    <row r="1225" spans="1:14" x14ac:dyDescent="0.2">
      <c r="A1225" t="s">
        <v>1238</v>
      </c>
      <c r="B1225" t="s">
        <v>1195</v>
      </c>
      <c r="D1225" t="s">
        <v>1196</v>
      </c>
      <c r="E1225">
        <v>1831</v>
      </c>
      <c r="F1225" s="2">
        <f>E1225/SUM(E:E)*100</f>
        <v>3.0813008723867886E-3</v>
      </c>
      <c r="G1225">
        <f>SUMIF(B:B,B1225,E:E)</f>
        <v>126806</v>
      </c>
      <c r="H1225" s="2">
        <f>E1225/G1225*100</f>
        <v>1.4439379840070659</v>
      </c>
      <c r="I1225" t="str">
        <f>IF(E1225&gt;300000, "MAGGIORE", "")</f>
        <v/>
      </c>
      <c r="L1225" s="20"/>
      <c r="M1225" s="14"/>
      <c r="N1225" s="11"/>
    </row>
    <row r="1226" spans="1:14" x14ac:dyDescent="0.2">
      <c r="A1226" t="s">
        <v>1239</v>
      </c>
      <c r="B1226" t="s">
        <v>1195</v>
      </c>
      <c r="D1226" t="s">
        <v>1196</v>
      </c>
      <c r="E1226">
        <v>2069</v>
      </c>
      <c r="F1226" s="2">
        <f>E1226/SUM(E:E)*100</f>
        <v>3.4818195002557428E-3</v>
      </c>
      <c r="G1226">
        <f>SUMIF(B:B,B1226,E:E)</f>
        <v>126806</v>
      </c>
      <c r="H1226" s="2">
        <f>E1226/G1226*100</f>
        <v>1.6316262637414634</v>
      </c>
      <c r="I1226" t="str">
        <f>IF(E1226&gt;300000, "MAGGIORE", "")</f>
        <v/>
      </c>
      <c r="L1226" s="20"/>
      <c r="M1226" s="14"/>
      <c r="N1226" s="11"/>
    </row>
    <row r="1227" spans="1:14" x14ac:dyDescent="0.2">
      <c r="A1227" t="s">
        <v>1240</v>
      </c>
      <c r="B1227" t="s">
        <v>1195</v>
      </c>
      <c r="D1227" t="s">
        <v>1196</v>
      </c>
      <c r="E1227">
        <v>2943</v>
      </c>
      <c r="F1227" s="2">
        <f>E1227/SUM(E:E)*100</f>
        <v>4.9526316042787103E-3</v>
      </c>
      <c r="G1227">
        <f>SUMIF(B:B,B1227,E:E)</f>
        <v>126806</v>
      </c>
      <c r="H1227" s="2">
        <f>E1227/G1227*100</f>
        <v>2.3208680977240825</v>
      </c>
      <c r="I1227" t="str">
        <f>IF(E1227&gt;300000, "MAGGIORE", "")</f>
        <v/>
      </c>
      <c r="L1227" s="20"/>
      <c r="M1227" s="14"/>
      <c r="N1227" s="11"/>
    </row>
    <row r="1228" spans="1:14" x14ac:dyDescent="0.2">
      <c r="A1228" t="s">
        <v>1241</v>
      </c>
      <c r="B1228" t="s">
        <v>1195</v>
      </c>
      <c r="D1228" t="s">
        <v>1196</v>
      </c>
      <c r="E1228">
        <v>158</v>
      </c>
      <c r="F1228" s="2">
        <f>E1228/SUM(E:E)*100</f>
        <v>2.6589051766090255E-4</v>
      </c>
      <c r="G1228">
        <f>SUMIF(B:B,B1228,E:E)</f>
        <v>126806</v>
      </c>
      <c r="H1228" s="2">
        <f>E1228/G1228*100</f>
        <v>0.124599782344684</v>
      </c>
      <c r="I1228" t="str">
        <f>IF(E1228&gt;300000, "MAGGIORE", "")</f>
        <v/>
      </c>
      <c r="L1228" s="20"/>
      <c r="M1228" s="14"/>
      <c r="N1228" s="11"/>
    </row>
    <row r="1229" spans="1:14" x14ac:dyDescent="0.2">
      <c r="A1229" t="s">
        <v>1242</v>
      </c>
      <c r="B1229" t="s">
        <v>1195</v>
      </c>
      <c r="D1229" t="s">
        <v>1196</v>
      </c>
      <c r="E1229">
        <v>225</v>
      </c>
      <c r="F1229" s="2">
        <f>E1229/SUM(E:E)*100</f>
        <v>3.7864155996014605E-4</v>
      </c>
      <c r="G1229">
        <f>SUMIF(B:B,B1229,E:E)</f>
        <v>126806</v>
      </c>
      <c r="H1229" s="2">
        <f>E1229/G1229*100</f>
        <v>0.17743639890856899</v>
      </c>
      <c r="I1229" t="str">
        <f>IF(E1229&gt;300000, "MAGGIORE", "")</f>
        <v/>
      </c>
      <c r="L1229" s="20"/>
      <c r="M1229" s="14"/>
      <c r="N1229" s="11"/>
    </row>
    <row r="1230" spans="1:14" x14ac:dyDescent="0.2">
      <c r="A1230" t="s">
        <v>1243</v>
      </c>
      <c r="B1230" t="s">
        <v>1195</v>
      </c>
      <c r="D1230" t="s">
        <v>1196</v>
      </c>
      <c r="E1230">
        <v>453</v>
      </c>
      <c r="F1230" s="2">
        <f>E1230/SUM(E:E)*100</f>
        <v>7.6233167405309404E-4</v>
      </c>
      <c r="G1230">
        <f>SUMIF(B:B,B1230,E:E)</f>
        <v>126806</v>
      </c>
      <c r="H1230" s="2">
        <f>E1230/G1230*100</f>
        <v>0.35723861646925226</v>
      </c>
      <c r="I1230" t="str">
        <f>IF(E1230&gt;300000, "MAGGIORE", "")</f>
        <v/>
      </c>
      <c r="L1230" s="20"/>
      <c r="M1230" s="14"/>
      <c r="N1230" s="11"/>
    </row>
    <row r="1231" spans="1:14" x14ac:dyDescent="0.2">
      <c r="A1231" t="s">
        <v>1244</v>
      </c>
      <c r="B1231" t="s">
        <v>1195</v>
      </c>
      <c r="D1231" t="s">
        <v>1196</v>
      </c>
      <c r="E1231">
        <v>1531</v>
      </c>
      <c r="F1231" s="2">
        <f>E1231/SUM(E:E)*100</f>
        <v>2.5764454591065936E-3</v>
      </c>
      <c r="G1231">
        <f>SUMIF(B:B,B1231,E:E)</f>
        <v>126806</v>
      </c>
      <c r="H1231" s="2">
        <f>E1231/G1231*100</f>
        <v>1.2073561187956405</v>
      </c>
      <c r="I1231" t="str">
        <f>IF(E1231&gt;300000, "MAGGIORE", "")</f>
        <v/>
      </c>
      <c r="L1231" s="20"/>
      <c r="M1231" s="14"/>
      <c r="N1231" s="11"/>
    </row>
    <row r="1232" spans="1:14" x14ac:dyDescent="0.2">
      <c r="A1232" t="s">
        <v>1245</v>
      </c>
      <c r="B1232" t="s">
        <v>1195</v>
      </c>
      <c r="D1232" t="s">
        <v>1196</v>
      </c>
      <c r="E1232">
        <v>195</v>
      </c>
      <c r="F1232" s="2">
        <f>E1232/SUM(E:E)*100</f>
        <v>3.2815601863212657E-4</v>
      </c>
      <c r="G1232">
        <f>SUMIF(B:B,B1232,E:E)</f>
        <v>126806</v>
      </c>
      <c r="H1232" s="2">
        <f>E1232/G1232*100</f>
        <v>0.15377821238742648</v>
      </c>
      <c r="I1232" t="str">
        <f>IF(E1232&gt;300000, "MAGGIORE", "")</f>
        <v/>
      </c>
      <c r="L1232" s="20"/>
      <c r="M1232" s="14"/>
      <c r="N1232" s="11"/>
    </row>
    <row r="1233" spans="1:14" x14ac:dyDescent="0.2">
      <c r="A1233" t="s">
        <v>1246</v>
      </c>
      <c r="B1233" t="s">
        <v>1195</v>
      </c>
      <c r="D1233" t="s">
        <v>1196</v>
      </c>
      <c r="E1233">
        <v>818</v>
      </c>
      <c r="F1233" s="2">
        <f>E1233/SUM(E:E)*100</f>
        <v>1.376572426877331E-3</v>
      </c>
      <c r="G1233">
        <f>SUMIF(B:B,B1233,E:E)</f>
        <v>126806</v>
      </c>
      <c r="H1233" s="2">
        <f>E1233/G1233*100</f>
        <v>0.64507988580981968</v>
      </c>
      <c r="I1233" t="str">
        <f>IF(E1233&gt;300000, "MAGGIORE", "")</f>
        <v/>
      </c>
      <c r="L1233" s="20"/>
      <c r="M1233" s="14"/>
      <c r="N1233" s="11"/>
    </row>
    <row r="1234" spans="1:14" x14ac:dyDescent="0.2">
      <c r="A1234" t="s">
        <v>1247</v>
      </c>
      <c r="B1234" t="s">
        <v>1195</v>
      </c>
      <c r="D1234" t="s">
        <v>1196</v>
      </c>
      <c r="E1234">
        <v>4005</v>
      </c>
      <c r="F1234" s="2">
        <f>E1234/SUM(E:E)*100</f>
        <v>6.7398197672905993E-3</v>
      </c>
      <c r="G1234">
        <f>SUMIF(B:B,B1234,E:E)</f>
        <v>126806</v>
      </c>
      <c r="H1234" s="2">
        <f>E1234/G1234*100</f>
        <v>3.1583679005725278</v>
      </c>
      <c r="I1234" t="str">
        <f>IF(E1234&gt;300000, "MAGGIORE", "")</f>
        <v/>
      </c>
      <c r="L1234" s="20"/>
      <c r="M1234" s="14"/>
      <c r="N1234" s="11"/>
    </row>
    <row r="1235" spans="1:14" x14ac:dyDescent="0.2">
      <c r="A1235" t="s">
        <v>1248</v>
      </c>
      <c r="B1235" t="s">
        <v>1195</v>
      </c>
      <c r="D1235" t="s">
        <v>1196</v>
      </c>
      <c r="E1235">
        <v>1012</v>
      </c>
      <c r="F1235" s="2">
        <f>E1235/SUM(E:E)*100</f>
        <v>1.7030455941318568E-3</v>
      </c>
      <c r="G1235">
        <f>SUMIF(B:B,B1235,E:E)</f>
        <v>126806</v>
      </c>
      <c r="H1235" s="2">
        <f>E1235/G1235*100</f>
        <v>0.79806949197987476</v>
      </c>
      <c r="I1235" t="str">
        <f>IF(E1235&gt;300000, "MAGGIORE", "")</f>
        <v/>
      </c>
      <c r="L1235" s="20"/>
      <c r="M1235" s="14"/>
      <c r="N1235" s="11"/>
    </row>
    <row r="1236" spans="1:14" x14ac:dyDescent="0.2">
      <c r="A1236" t="s">
        <v>1249</v>
      </c>
      <c r="B1236" t="s">
        <v>1195</v>
      </c>
      <c r="D1236" t="s">
        <v>1196</v>
      </c>
      <c r="E1236">
        <v>3872</v>
      </c>
      <c r="F1236" s="2">
        <f>E1236/SUM(E:E)*100</f>
        <v>6.516000534069713E-3</v>
      </c>
      <c r="G1236">
        <f>SUMIF(B:B,B1236,E:E)</f>
        <v>126806</v>
      </c>
      <c r="H1236" s="2">
        <f>E1236/G1236*100</f>
        <v>3.0534832736621298</v>
      </c>
      <c r="I1236" t="str">
        <f>IF(E1236&gt;300000, "MAGGIORE", "")</f>
        <v/>
      </c>
      <c r="L1236" s="20"/>
      <c r="M1236" s="14"/>
      <c r="N1236" s="11"/>
    </row>
    <row r="1237" spans="1:14" x14ac:dyDescent="0.2">
      <c r="A1237" t="s">
        <v>1250</v>
      </c>
      <c r="B1237" t="s">
        <v>1195</v>
      </c>
      <c r="D1237" t="s">
        <v>1196</v>
      </c>
      <c r="E1237">
        <v>114</v>
      </c>
      <c r="F1237" s="2">
        <f>E1237/SUM(E:E)*100</f>
        <v>1.9184505704647399E-4</v>
      </c>
      <c r="G1237">
        <f>SUMIF(B:B,B1237,E:E)</f>
        <v>126806</v>
      </c>
      <c r="H1237" s="2">
        <f>E1237/G1237*100</f>
        <v>8.9901108780341618E-2</v>
      </c>
      <c r="I1237" t="str">
        <f>IF(E1237&gt;300000, "MAGGIORE", "")</f>
        <v/>
      </c>
      <c r="L1237" s="20"/>
      <c r="M1237" s="14"/>
      <c r="N1237" s="11"/>
    </row>
    <row r="1238" spans="1:14" x14ac:dyDescent="0.2">
      <c r="A1238" t="s">
        <v>1251</v>
      </c>
      <c r="B1238" t="s">
        <v>1195</v>
      </c>
      <c r="D1238" t="s">
        <v>1196</v>
      </c>
      <c r="E1238">
        <v>196</v>
      </c>
      <c r="F1238" s="2">
        <f>E1238/SUM(E:E)*100</f>
        <v>3.2983887000972723E-4</v>
      </c>
      <c r="G1238">
        <f>SUMIF(B:B,B1238,E:E)</f>
        <v>126806</v>
      </c>
      <c r="H1238" s="2">
        <f>E1238/G1238*100</f>
        <v>0.15456681860479787</v>
      </c>
      <c r="I1238" t="str">
        <f>IF(E1238&gt;300000, "MAGGIORE", "")</f>
        <v/>
      </c>
      <c r="L1238" s="20"/>
      <c r="M1238" s="14"/>
      <c r="N1238" s="11"/>
    </row>
    <row r="1239" spans="1:14" x14ac:dyDescent="0.2">
      <c r="A1239" t="s">
        <v>1252</v>
      </c>
      <c r="B1239" t="s">
        <v>1195</v>
      </c>
      <c r="D1239" t="s">
        <v>1196</v>
      </c>
      <c r="E1239">
        <v>1042</v>
      </c>
      <c r="F1239" s="2">
        <f>E1239/SUM(E:E)*100</f>
        <v>1.7535311354598764E-3</v>
      </c>
      <c r="G1239">
        <f>SUMIF(B:B,B1239,E:E)</f>
        <v>126806</v>
      </c>
      <c r="H1239" s="2">
        <f>E1239/G1239*100</f>
        <v>0.82172767850101724</v>
      </c>
      <c r="I1239" t="str">
        <f>IF(E1239&gt;300000, "MAGGIORE", "")</f>
        <v/>
      </c>
      <c r="L1239" s="20"/>
      <c r="M1239" s="14"/>
      <c r="N1239" s="11"/>
    </row>
    <row r="1240" spans="1:14" x14ac:dyDescent="0.2">
      <c r="A1240" t="s">
        <v>1253</v>
      </c>
      <c r="B1240" t="s">
        <v>1195</v>
      </c>
      <c r="D1240" t="s">
        <v>1196</v>
      </c>
      <c r="E1240">
        <v>3356</v>
      </c>
      <c r="F1240" s="2">
        <f>E1240/SUM(E:E)*100</f>
        <v>5.6476492232277785E-3</v>
      </c>
      <c r="G1240">
        <f>SUMIF(B:B,B1240,E:E)</f>
        <v>126806</v>
      </c>
      <c r="H1240" s="2">
        <f>E1240/G1240*100</f>
        <v>2.6465624654984778</v>
      </c>
      <c r="I1240" t="str">
        <f>IF(E1240&gt;300000, "MAGGIORE", "")</f>
        <v/>
      </c>
      <c r="L1240" s="20"/>
      <c r="M1240" s="14"/>
      <c r="N1240" s="11"/>
    </row>
    <row r="1241" spans="1:14" x14ac:dyDescent="0.2">
      <c r="A1241" t="s">
        <v>1254</v>
      </c>
      <c r="B1241" t="s">
        <v>1195</v>
      </c>
      <c r="D1241" t="s">
        <v>1196</v>
      </c>
      <c r="E1241">
        <v>382</v>
      </c>
      <c r="F1241" s="2">
        <f>E1241/SUM(E:E)*100</f>
        <v>6.4284922624344794E-4</v>
      </c>
      <c r="G1241">
        <f>SUMIF(B:B,B1241,E:E)</f>
        <v>126806</v>
      </c>
      <c r="H1241" s="2">
        <f>E1241/G1241*100</f>
        <v>0.30124757503588162</v>
      </c>
      <c r="I1241" t="str">
        <f>IF(E1241&gt;300000, "MAGGIORE", "")</f>
        <v/>
      </c>
      <c r="L1241" s="20"/>
      <c r="M1241" s="14"/>
      <c r="N1241" s="11"/>
    </row>
    <row r="1242" spans="1:14" x14ac:dyDescent="0.2">
      <c r="A1242" t="s">
        <v>1255</v>
      </c>
      <c r="B1242" t="s">
        <v>1195</v>
      </c>
      <c r="D1242" t="s">
        <v>1196</v>
      </c>
      <c r="E1242">
        <v>1275</v>
      </c>
      <c r="F1242" s="2">
        <f>E1242/SUM(E:E)*100</f>
        <v>2.1456355064408275E-3</v>
      </c>
      <c r="G1242">
        <f>SUMIF(B:B,B1242,E:E)</f>
        <v>126806</v>
      </c>
      <c r="H1242" s="2">
        <f>E1242/G1242*100</f>
        <v>1.0054729271485576</v>
      </c>
      <c r="I1242" t="str">
        <f>IF(E1242&gt;300000, "MAGGIORE", "")</f>
        <v/>
      </c>
      <c r="L1242" s="20"/>
      <c r="M1242" s="14"/>
      <c r="N1242" s="11"/>
    </row>
    <row r="1243" spans="1:14" x14ac:dyDescent="0.2">
      <c r="A1243" t="s">
        <v>1256</v>
      </c>
      <c r="B1243" t="s">
        <v>1195</v>
      </c>
      <c r="D1243" t="s">
        <v>1196</v>
      </c>
      <c r="E1243">
        <v>315</v>
      </c>
      <c r="F1243" s="2">
        <f>E1243/SUM(E:E)*100</f>
        <v>5.3009818394420449E-4</v>
      </c>
      <c r="G1243">
        <f>SUMIF(B:B,B1243,E:E)</f>
        <v>126806</v>
      </c>
      <c r="H1243" s="2">
        <f>E1243/G1243*100</f>
        <v>0.2484109584719966</v>
      </c>
      <c r="I1243" t="str">
        <f>IF(E1243&gt;300000, "MAGGIORE", "")</f>
        <v/>
      </c>
      <c r="L1243" s="20"/>
      <c r="M1243" s="14"/>
      <c r="N1243" s="11"/>
    </row>
    <row r="1244" spans="1:14" x14ac:dyDescent="0.2">
      <c r="A1244" t="s">
        <v>1257</v>
      </c>
      <c r="B1244" t="s">
        <v>1195</v>
      </c>
      <c r="D1244" t="s">
        <v>1196</v>
      </c>
      <c r="E1244">
        <v>217</v>
      </c>
      <c r="F1244" s="2">
        <f>E1244/SUM(E:E)*100</f>
        <v>3.6517874893934085E-4</v>
      </c>
      <c r="G1244">
        <f>SUMIF(B:B,B1244,E:E)</f>
        <v>126806</v>
      </c>
      <c r="H1244" s="2">
        <f>E1244/G1244*100</f>
        <v>0.17112754916959766</v>
      </c>
      <c r="I1244" t="str">
        <f>IF(E1244&gt;300000, "MAGGIORE", "")</f>
        <v/>
      </c>
      <c r="L1244" s="20"/>
      <c r="M1244" s="14"/>
      <c r="N1244" s="11"/>
    </row>
    <row r="1245" spans="1:14" x14ac:dyDescent="0.2">
      <c r="A1245" t="s">
        <v>1258</v>
      </c>
      <c r="B1245" t="s">
        <v>1195</v>
      </c>
      <c r="D1245" t="s">
        <v>1196</v>
      </c>
      <c r="E1245">
        <v>3112</v>
      </c>
      <c r="F1245" s="2">
        <f>E1245/SUM(E:E)*100</f>
        <v>5.2370334870932202E-3</v>
      </c>
      <c r="G1245">
        <f>SUMIF(B:B,B1245,E:E)</f>
        <v>126806</v>
      </c>
      <c r="H1245" s="2">
        <f>E1245/G1245*100</f>
        <v>2.4541425484598518</v>
      </c>
      <c r="I1245" t="str">
        <f>IF(E1245&gt;300000, "MAGGIORE", "")</f>
        <v/>
      </c>
      <c r="L1245" s="20"/>
      <c r="M1245" s="14"/>
      <c r="N1245" s="11"/>
    </row>
    <row r="1246" spans="1:14" x14ac:dyDescent="0.2">
      <c r="A1246" t="s">
        <v>1259</v>
      </c>
      <c r="B1246" t="s">
        <v>1195</v>
      </c>
      <c r="D1246" t="s">
        <v>1196</v>
      </c>
      <c r="E1246">
        <v>367</v>
      </c>
      <c r="F1246" s="2">
        <f>E1246/SUM(E:E)*100</f>
        <v>6.1760645557943814E-4</v>
      </c>
      <c r="G1246">
        <f>SUMIF(B:B,B1246,E:E)</f>
        <v>126806</v>
      </c>
      <c r="H1246" s="2">
        <f>E1246/G1246*100</f>
        <v>0.28941848177531032</v>
      </c>
      <c r="I1246" t="str">
        <f>IF(E1246&gt;300000, "MAGGIORE", "")</f>
        <v/>
      </c>
      <c r="L1246" s="20"/>
      <c r="M1246" s="14"/>
      <c r="N1246" s="11"/>
    </row>
    <row r="1247" spans="1:14" x14ac:dyDescent="0.2">
      <c r="A1247" t="s">
        <v>1260</v>
      </c>
      <c r="B1247" t="s">
        <v>1195</v>
      </c>
      <c r="D1247" t="s">
        <v>1196</v>
      </c>
      <c r="E1247">
        <v>4654</v>
      </c>
      <c r="F1247" s="2">
        <f>E1247/SUM(E:E)*100</f>
        <v>7.831990311353421E-3</v>
      </c>
      <c r="G1247">
        <f>SUMIF(B:B,B1247,E:E)</f>
        <v>126806</v>
      </c>
      <c r="H1247" s="2">
        <f>E1247/G1247*100</f>
        <v>3.6701733356465782</v>
      </c>
      <c r="I1247" t="str">
        <f>IF(E1247&gt;300000, "MAGGIORE", "")</f>
        <v/>
      </c>
      <c r="L1247" s="20"/>
      <c r="M1247" s="14"/>
      <c r="N1247" s="11"/>
    </row>
    <row r="1248" spans="1:14" x14ac:dyDescent="0.2">
      <c r="A1248" t="s">
        <v>1261</v>
      </c>
      <c r="B1248" t="s">
        <v>1195</v>
      </c>
      <c r="D1248" t="s">
        <v>1196</v>
      </c>
      <c r="E1248">
        <v>4857</v>
      </c>
      <c r="F1248" s="2">
        <f>E1248/SUM(E:E)*100</f>
        <v>8.1736091410063525E-3</v>
      </c>
      <c r="G1248">
        <f>SUMIF(B:B,B1248,E:E)</f>
        <v>126806</v>
      </c>
      <c r="H1248" s="2">
        <f>E1248/G1248*100</f>
        <v>3.8302603977729763</v>
      </c>
      <c r="I1248" t="str">
        <f>IF(E1248&gt;300000, "MAGGIORE", "")</f>
        <v/>
      </c>
      <c r="L1248" s="20"/>
      <c r="M1248" s="14"/>
      <c r="N1248" s="11"/>
    </row>
    <row r="1249" spans="1:14" x14ac:dyDescent="0.2">
      <c r="A1249" t="s">
        <v>1262</v>
      </c>
      <c r="B1249" t="s">
        <v>1195</v>
      </c>
      <c r="D1249" t="s">
        <v>1196</v>
      </c>
      <c r="E1249">
        <v>517</v>
      </c>
      <c r="F1249" s="2">
        <f>E1249/SUM(E:E)*100</f>
        <v>8.7003416221953555E-4</v>
      </c>
      <c r="G1249">
        <f>SUMIF(B:B,B1249,E:E)</f>
        <v>126806</v>
      </c>
      <c r="H1249" s="2">
        <f>E1249/G1249*100</f>
        <v>0.40770941438102298</v>
      </c>
      <c r="I1249" t="str">
        <f>IF(E1249&gt;300000, "MAGGIORE", "")</f>
        <v/>
      </c>
      <c r="L1249" s="20"/>
      <c r="M1249" s="14"/>
      <c r="N1249" s="11"/>
    </row>
    <row r="1250" spans="1:14" x14ac:dyDescent="0.2">
      <c r="A1250" t="s">
        <v>1263</v>
      </c>
      <c r="B1250" t="s">
        <v>1195</v>
      </c>
      <c r="D1250" t="s">
        <v>1196</v>
      </c>
      <c r="E1250">
        <v>198</v>
      </c>
      <c r="F1250" s="2">
        <f>E1250/SUM(E:E)*100</f>
        <v>3.3320457276492851E-4</v>
      </c>
      <c r="G1250">
        <f>SUMIF(B:B,B1250,E:E)</f>
        <v>126806</v>
      </c>
      <c r="H1250" s="2">
        <f>E1250/G1250*100</f>
        <v>0.15614403103954072</v>
      </c>
      <c r="I1250" t="str">
        <f>IF(E1250&gt;300000, "MAGGIORE", "")</f>
        <v/>
      </c>
      <c r="L1250" s="20"/>
      <c r="M1250" s="14"/>
      <c r="N1250" s="11"/>
    </row>
    <row r="1251" spans="1:14" x14ac:dyDescent="0.2">
      <c r="A1251" t="s">
        <v>1264</v>
      </c>
      <c r="B1251" t="s">
        <v>1195</v>
      </c>
      <c r="D1251" t="s">
        <v>1196</v>
      </c>
      <c r="E1251">
        <v>655</v>
      </c>
      <c r="F1251" s="2">
        <f>E1251/SUM(E:E)*100</f>
        <v>1.1022676523284251E-3</v>
      </c>
      <c r="G1251">
        <f>SUMIF(B:B,B1251,E:E)</f>
        <v>126806</v>
      </c>
      <c r="H1251" s="2">
        <f>E1251/G1251*100</f>
        <v>0.51653707237827862</v>
      </c>
      <c r="I1251" t="str">
        <f>IF(E1251&gt;300000, "MAGGIORE", "")</f>
        <v/>
      </c>
      <c r="L1251" s="20"/>
      <c r="M1251" s="14"/>
      <c r="N1251" s="11"/>
    </row>
    <row r="1252" spans="1:14" x14ac:dyDescent="0.2">
      <c r="A1252" t="s">
        <v>1265</v>
      </c>
      <c r="B1252" t="s">
        <v>1195</v>
      </c>
      <c r="D1252" t="s">
        <v>1196</v>
      </c>
      <c r="E1252">
        <v>187</v>
      </c>
      <c r="F1252" s="2">
        <f>E1252/SUM(E:E)*100</f>
        <v>3.1469320761132137E-4</v>
      </c>
      <c r="G1252">
        <f>SUMIF(B:B,B1252,E:E)</f>
        <v>126806</v>
      </c>
      <c r="H1252" s="2">
        <f>E1252/G1252*100</f>
        <v>0.14746936264845512</v>
      </c>
      <c r="I1252" t="str">
        <f>IF(E1252&gt;300000, "MAGGIORE", "")</f>
        <v/>
      </c>
      <c r="L1252" s="20"/>
      <c r="M1252" s="14"/>
      <c r="N1252" s="11"/>
    </row>
    <row r="1253" spans="1:14" x14ac:dyDescent="0.2">
      <c r="A1253" t="s">
        <v>1266</v>
      </c>
      <c r="B1253" t="s">
        <v>1195</v>
      </c>
      <c r="D1253" t="s">
        <v>1196</v>
      </c>
      <c r="E1253">
        <v>2147</v>
      </c>
      <c r="F1253" s="2">
        <f>E1253/SUM(E:E)*100</f>
        <v>3.6130819077085938E-3</v>
      </c>
      <c r="G1253">
        <f>SUMIF(B:B,B1253,E:E)</f>
        <v>126806</v>
      </c>
      <c r="H1253" s="2">
        <f>E1253/G1253*100</f>
        <v>1.693137548696434</v>
      </c>
      <c r="I1253" t="str">
        <f>IF(E1253&gt;300000, "MAGGIORE", "")</f>
        <v/>
      </c>
      <c r="L1253" s="20"/>
      <c r="M1253" s="14"/>
      <c r="N1253" s="11"/>
    </row>
    <row r="1254" spans="1:14" x14ac:dyDescent="0.2">
      <c r="A1254" t="s">
        <v>1267</v>
      </c>
      <c r="B1254" t="s">
        <v>1195</v>
      </c>
      <c r="D1254" t="s">
        <v>1196</v>
      </c>
      <c r="E1254">
        <v>1344</v>
      </c>
      <c r="F1254" s="2">
        <f>E1254/SUM(E:E)*100</f>
        <v>2.2617522514952722E-3</v>
      </c>
      <c r="G1254">
        <f>SUMIF(B:B,B1254,E:E)</f>
        <v>126806</v>
      </c>
      <c r="H1254" s="2">
        <f>E1254/G1254*100</f>
        <v>1.0598867561471854</v>
      </c>
      <c r="I1254" t="str">
        <f>IF(E1254&gt;300000, "MAGGIORE", "")</f>
        <v/>
      </c>
      <c r="L1254" s="20"/>
      <c r="M1254" s="14"/>
      <c r="N1254" s="11"/>
    </row>
    <row r="1255" spans="1:14" x14ac:dyDescent="0.2">
      <c r="A1255" t="s">
        <v>1268</v>
      </c>
      <c r="B1255" t="s">
        <v>1195</v>
      </c>
      <c r="D1255" t="s">
        <v>1196</v>
      </c>
      <c r="E1255">
        <v>2711</v>
      </c>
      <c r="F1255" s="2">
        <f>E1255/SUM(E:E)*100</f>
        <v>4.5622100846753593E-3</v>
      </c>
      <c r="G1255">
        <f>SUMIF(B:B,B1255,E:E)</f>
        <v>126806</v>
      </c>
      <c r="H1255" s="2">
        <f>E1255/G1255*100</f>
        <v>2.1379114552939136</v>
      </c>
      <c r="I1255" t="str">
        <f>IF(E1255&gt;300000, "MAGGIORE", "")</f>
        <v/>
      </c>
      <c r="L1255" s="20"/>
      <c r="M1255" s="14"/>
      <c r="N1255" s="11"/>
    </row>
    <row r="1256" spans="1:14" x14ac:dyDescent="0.2">
      <c r="A1256" t="s">
        <v>1269</v>
      </c>
      <c r="B1256" t="s">
        <v>1195</v>
      </c>
      <c r="D1256" t="s">
        <v>1196</v>
      </c>
      <c r="E1256">
        <v>1236</v>
      </c>
      <c r="F1256" s="2">
        <f>E1256/SUM(E:E)*100</f>
        <v>2.0800043027144025E-3</v>
      </c>
      <c r="G1256">
        <f>SUMIF(B:B,B1256,E:E)</f>
        <v>126806</v>
      </c>
      <c r="H1256" s="2">
        <f>E1256/G1256*100</f>
        <v>0.97471728467107244</v>
      </c>
      <c r="I1256" t="str">
        <f>IF(E1256&gt;300000, "MAGGIORE", "")</f>
        <v/>
      </c>
      <c r="L1256" s="20"/>
      <c r="M1256" s="14"/>
      <c r="N1256" s="11"/>
    </row>
    <row r="1257" spans="1:14" x14ac:dyDescent="0.2">
      <c r="A1257" t="s">
        <v>1270</v>
      </c>
      <c r="B1257" t="s">
        <v>1271</v>
      </c>
      <c r="D1257" t="s">
        <v>1272</v>
      </c>
      <c r="E1257">
        <v>379</v>
      </c>
      <c r="F1257" s="2">
        <f>E1257/SUM(E:E)*100</f>
        <v>6.37800672110646E-4</v>
      </c>
      <c r="G1257">
        <f>SUMIF(B:B,B1257,E:E)</f>
        <v>9704151</v>
      </c>
      <c r="H1257" s="2">
        <f>E1257/G1257*100</f>
        <v>3.9055451630956692E-3</v>
      </c>
      <c r="I1257" t="str">
        <f>IF(E1257&gt;300000, "MAGGIORE", "")</f>
        <v/>
      </c>
      <c r="L1257" s="20"/>
      <c r="M1257" s="14"/>
      <c r="N1257" s="11"/>
    </row>
    <row r="1258" spans="1:14" x14ac:dyDescent="0.2">
      <c r="A1258" t="s">
        <v>1273</v>
      </c>
      <c r="B1258" t="s">
        <v>1271</v>
      </c>
      <c r="D1258" t="s">
        <v>1272</v>
      </c>
      <c r="E1258">
        <v>5292</v>
      </c>
      <c r="F1258" s="2">
        <f>E1258/SUM(E:E)*100</f>
        <v>8.9056494902626342E-3</v>
      </c>
      <c r="G1258">
        <f>SUMIF(B:B,B1258,E:E)</f>
        <v>9704151</v>
      </c>
      <c r="H1258" s="2">
        <f>E1258/G1258*100</f>
        <v>5.4533364124280427E-2</v>
      </c>
      <c r="I1258" t="str">
        <f>IF(E1258&gt;300000, "MAGGIORE", "")</f>
        <v/>
      </c>
      <c r="L1258" s="20"/>
      <c r="M1258" s="14"/>
      <c r="N1258" s="11"/>
    </row>
    <row r="1259" spans="1:14" x14ac:dyDescent="0.2">
      <c r="A1259" t="s">
        <v>1274</v>
      </c>
      <c r="B1259" t="s">
        <v>1271</v>
      </c>
      <c r="D1259" t="s">
        <v>1272</v>
      </c>
      <c r="E1259">
        <v>5622</v>
      </c>
      <c r="F1259" s="2">
        <f>E1259/SUM(E:E)*100</f>
        <v>9.4609904448708492E-3</v>
      </c>
      <c r="G1259">
        <f>SUMIF(B:B,B1259,E:E)</f>
        <v>9704151</v>
      </c>
      <c r="H1259" s="2">
        <f>E1259/G1259*100</f>
        <v>5.793397073066979E-2</v>
      </c>
      <c r="I1259" t="str">
        <f>IF(E1259&gt;300000, "MAGGIORE", "")</f>
        <v/>
      </c>
      <c r="L1259" s="20"/>
      <c r="M1259" s="14"/>
      <c r="N1259" s="11"/>
    </row>
    <row r="1260" spans="1:14" x14ac:dyDescent="0.2">
      <c r="A1260" t="s">
        <v>1275</v>
      </c>
      <c r="B1260" t="s">
        <v>1271</v>
      </c>
      <c r="D1260" t="s">
        <v>1272</v>
      </c>
      <c r="E1260">
        <v>9850</v>
      </c>
      <c r="F1260" s="2">
        <f>E1260/SUM(E:E)*100</f>
        <v>1.6576086069366391E-2</v>
      </c>
      <c r="G1260">
        <f>SUMIF(B:B,B1260,E:E)</f>
        <v>9704151</v>
      </c>
      <c r="H1260" s="2">
        <f>E1260/G1260*100</f>
        <v>0.10150295476647055</v>
      </c>
      <c r="I1260" t="str">
        <f>IF(E1260&gt;300000, "MAGGIORE", "")</f>
        <v/>
      </c>
      <c r="L1260" s="20"/>
      <c r="M1260" s="14"/>
      <c r="N1260" s="11"/>
    </row>
    <row r="1261" spans="1:14" x14ac:dyDescent="0.2">
      <c r="A1261" t="s">
        <v>1276</v>
      </c>
      <c r="B1261" t="s">
        <v>1271</v>
      </c>
      <c r="D1261" t="s">
        <v>1272</v>
      </c>
      <c r="E1261">
        <v>4845</v>
      </c>
      <c r="F1261" s="2">
        <f>E1261/SUM(E:E)*100</f>
        <v>8.1534149244751452E-3</v>
      </c>
      <c r="G1261">
        <f>SUMIF(B:B,B1261,E:E)</f>
        <v>9704151</v>
      </c>
      <c r="H1261" s="2">
        <f>E1261/G1261*100</f>
        <v>4.9927087902898459E-2</v>
      </c>
      <c r="I1261" t="str">
        <f>IF(E1261&gt;300000, "MAGGIORE", "")</f>
        <v/>
      </c>
      <c r="L1261" s="20"/>
      <c r="M1261" s="14"/>
      <c r="N1261" s="11"/>
    </row>
    <row r="1262" spans="1:14" x14ac:dyDescent="0.2">
      <c r="A1262" t="s">
        <v>1277</v>
      </c>
      <c r="B1262" t="s">
        <v>1271</v>
      </c>
      <c r="D1262" t="s">
        <v>1272</v>
      </c>
      <c r="E1262">
        <v>4554</v>
      </c>
      <c r="F1262" s="2">
        <f>E1262/SUM(E:E)*100</f>
        <v>7.6637051735933565E-3</v>
      </c>
      <c r="G1262">
        <f>SUMIF(B:B,B1262,E:E)</f>
        <v>9704151</v>
      </c>
      <c r="H1262" s="2">
        <f>E1262/G1262*100</f>
        <v>4.6928371168173291E-2</v>
      </c>
      <c r="I1262" t="str">
        <f>IF(E1262&gt;300000, "MAGGIORE", "")</f>
        <v/>
      </c>
      <c r="L1262" s="20"/>
      <c r="M1262" s="14"/>
      <c r="N1262" s="11"/>
    </row>
    <row r="1263" spans="1:14" x14ac:dyDescent="0.2">
      <c r="A1263" t="s">
        <v>1278</v>
      </c>
      <c r="B1263" t="s">
        <v>1271</v>
      </c>
      <c r="D1263" t="s">
        <v>1272</v>
      </c>
      <c r="E1263">
        <v>802</v>
      </c>
      <c r="F1263" s="2">
        <f>E1263/SUM(E:E)*100</f>
        <v>1.3496468048357206E-3</v>
      </c>
      <c r="G1263">
        <f>SUMIF(B:B,B1263,E:E)</f>
        <v>9704151</v>
      </c>
      <c r="H1263" s="2">
        <f>E1263/G1263*100</f>
        <v>8.2645045403765879E-3</v>
      </c>
      <c r="I1263" t="str">
        <f>IF(E1263&gt;300000, "MAGGIORE", "")</f>
        <v/>
      </c>
      <c r="L1263" s="20"/>
      <c r="M1263" s="14"/>
      <c r="N1263" s="11"/>
    </row>
    <row r="1264" spans="1:14" x14ac:dyDescent="0.2">
      <c r="A1264" t="s">
        <v>1279</v>
      </c>
      <c r="B1264" t="s">
        <v>1271</v>
      </c>
      <c r="D1264" t="s">
        <v>1272</v>
      </c>
      <c r="E1264">
        <v>1710</v>
      </c>
      <c r="F1264" s="2">
        <f>E1264/SUM(E:E)*100</f>
        <v>2.8776758556971101E-3</v>
      </c>
      <c r="G1264">
        <f>SUMIF(B:B,B1264,E:E)</f>
        <v>9704151</v>
      </c>
      <c r="H1264" s="2">
        <f>E1264/G1264*100</f>
        <v>1.7621325142199457E-2</v>
      </c>
      <c r="I1264" t="str">
        <f>IF(E1264&gt;300000, "MAGGIORE", "")</f>
        <v/>
      </c>
      <c r="L1264" s="20"/>
      <c r="M1264" s="14"/>
      <c r="N1264" s="11"/>
    </row>
    <row r="1265" spans="1:14" x14ac:dyDescent="0.2">
      <c r="A1265" t="s">
        <v>1280</v>
      </c>
      <c r="B1265" t="s">
        <v>1271</v>
      </c>
      <c r="D1265" t="s">
        <v>1272</v>
      </c>
      <c r="E1265">
        <v>1550</v>
      </c>
      <c r="F1265" s="2">
        <f>E1265/SUM(E:E)*100</f>
        <v>2.608419635281006E-3</v>
      </c>
      <c r="G1265">
        <f>SUMIF(B:B,B1265,E:E)</f>
        <v>9704151</v>
      </c>
      <c r="H1265" s="2">
        <f>E1265/G1265*100</f>
        <v>1.5972546181525823E-2</v>
      </c>
      <c r="I1265" t="str">
        <f>IF(E1265&gt;300000, "MAGGIORE", "")</f>
        <v/>
      </c>
      <c r="L1265" s="20"/>
      <c r="M1265" s="14"/>
      <c r="N1265" s="11"/>
    </row>
    <row r="1266" spans="1:14" x14ac:dyDescent="0.2">
      <c r="A1266" t="s">
        <v>1281</v>
      </c>
      <c r="B1266" t="s">
        <v>1271</v>
      </c>
      <c r="D1266" t="s">
        <v>1272</v>
      </c>
      <c r="E1266">
        <v>667</v>
      </c>
      <c r="F1266" s="2">
        <f>E1266/SUM(E:E)*100</f>
        <v>1.1224618688596328E-3</v>
      </c>
      <c r="G1266">
        <f>SUMIF(B:B,B1266,E:E)</f>
        <v>9704151</v>
      </c>
      <c r="H1266" s="2">
        <f>E1266/G1266*100</f>
        <v>6.873347292308209E-3</v>
      </c>
      <c r="I1266" t="str">
        <f>IF(E1266&gt;300000, "MAGGIORE", "")</f>
        <v/>
      </c>
      <c r="L1266" s="20"/>
      <c r="M1266" s="14"/>
      <c r="N1266" s="11"/>
    </row>
    <row r="1267" spans="1:14" x14ac:dyDescent="0.2">
      <c r="A1267" t="s">
        <v>1282</v>
      </c>
      <c r="B1267" t="s">
        <v>1271</v>
      </c>
      <c r="D1267" t="s">
        <v>1272</v>
      </c>
      <c r="E1267">
        <v>2603</v>
      </c>
      <c r="F1267" s="2">
        <f>E1267/SUM(E:E)*100</f>
        <v>4.38046213589449E-3</v>
      </c>
      <c r="G1267">
        <f>SUMIF(B:B,B1267,E:E)</f>
        <v>9704151</v>
      </c>
      <c r="H1267" s="2">
        <f>E1267/G1267*100</f>
        <v>2.6823572716459174E-2</v>
      </c>
      <c r="I1267" t="str">
        <f>IF(E1267&gt;300000, "MAGGIORE", "")</f>
        <v/>
      </c>
      <c r="L1267" s="20"/>
      <c r="M1267" s="14"/>
      <c r="N1267" s="11"/>
    </row>
    <row r="1268" spans="1:14" x14ac:dyDescent="0.2">
      <c r="A1268" t="s">
        <v>1283</v>
      </c>
      <c r="B1268" t="s">
        <v>1271</v>
      </c>
      <c r="D1268" t="s">
        <v>1272</v>
      </c>
      <c r="E1268">
        <v>5464</v>
      </c>
      <c r="F1268" s="2">
        <f>E1268/SUM(E:E)*100</f>
        <v>9.195099927209946E-3</v>
      </c>
      <c r="G1268">
        <f>SUMIF(B:B,B1268,E:E)</f>
        <v>9704151</v>
      </c>
      <c r="H1268" s="2">
        <f>E1268/G1268*100</f>
        <v>5.6305801507004573E-2</v>
      </c>
      <c r="I1268" t="str">
        <f>IF(E1268&gt;300000, "MAGGIORE", "")</f>
        <v/>
      </c>
      <c r="L1268" s="20"/>
      <c r="M1268" s="14"/>
      <c r="N1268" s="11"/>
    </row>
    <row r="1269" spans="1:14" x14ac:dyDescent="0.2">
      <c r="A1269" t="s">
        <v>1284</v>
      </c>
      <c r="B1269" t="s">
        <v>1271</v>
      </c>
      <c r="D1269" t="s">
        <v>1272</v>
      </c>
      <c r="E1269">
        <v>8994</v>
      </c>
      <c r="F1269" s="2">
        <f>E1269/SUM(E:E)*100</f>
        <v>1.5135565290140237E-2</v>
      </c>
      <c r="G1269">
        <f>SUMIF(B:B,B1269,E:E)</f>
        <v>9704151</v>
      </c>
      <c r="H1269" s="2">
        <f>E1269/G1269*100</f>
        <v>9.2681987326866624E-2</v>
      </c>
      <c r="I1269" t="str">
        <f>IF(E1269&gt;300000, "MAGGIORE", "")</f>
        <v/>
      </c>
      <c r="L1269" s="20"/>
      <c r="M1269" s="14"/>
      <c r="N1269" s="11"/>
    </row>
    <row r="1270" spans="1:14" x14ac:dyDescent="0.2">
      <c r="A1270" t="s">
        <v>1285</v>
      </c>
      <c r="B1270" t="s">
        <v>1271</v>
      </c>
      <c r="D1270" t="s">
        <v>1272</v>
      </c>
      <c r="E1270">
        <v>3285</v>
      </c>
      <c r="F1270" s="2">
        <f>E1270/SUM(E:E)*100</f>
        <v>5.5281667754181326E-3</v>
      </c>
      <c r="G1270">
        <f>SUMIF(B:B,B1270,E:E)</f>
        <v>9704151</v>
      </c>
      <c r="H1270" s="2">
        <f>E1270/G1270*100</f>
        <v>3.3851493036330539E-2</v>
      </c>
      <c r="I1270" t="str">
        <f>IF(E1270&gt;300000, "MAGGIORE", "")</f>
        <v/>
      </c>
      <c r="L1270" s="20"/>
      <c r="M1270" s="14"/>
      <c r="N1270" s="11"/>
    </row>
    <row r="1271" spans="1:14" x14ac:dyDescent="0.2">
      <c r="A1271" t="s">
        <v>1286</v>
      </c>
      <c r="B1271" t="s">
        <v>1271</v>
      </c>
      <c r="D1271" t="s">
        <v>1272</v>
      </c>
      <c r="E1271">
        <v>4267</v>
      </c>
      <c r="F1271" s="2">
        <f>E1271/SUM(E:E)*100</f>
        <v>7.1807268282219694E-3</v>
      </c>
      <c r="G1271">
        <f>SUMIF(B:B,B1271,E:E)</f>
        <v>9704151</v>
      </c>
      <c r="H1271" s="2">
        <f>E1271/G1271*100</f>
        <v>4.3970873907464958E-2</v>
      </c>
      <c r="I1271" t="str">
        <f>IF(E1271&gt;300000, "MAGGIORE", "")</f>
        <v/>
      </c>
      <c r="L1271" s="20"/>
      <c r="M1271" s="14"/>
      <c r="N1271" s="11"/>
    </row>
    <row r="1272" spans="1:14" x14ac:dyDescent="0.2">
      <c r="A1272" t="s">
        <v>1287</v>
      </c>
      <c r="B1272" t="s">
        <v>1271</v>
      </c>
      <c r="D1272" t="s">
        <v>1272</v>
      </c>
      <c r="E1272">
        <v>2119</v>
      </c>
      <c r="F1272" s="2">
        <f>E1272/SUM(E:E)*100</f>
        <v>3.5659620691357754E-3</v>
      </c>
      <c r="G1272">
        <f>SUMIF(B:B,B1272,E:E)</f>
        <v>9704151</v>
      </c>
      <c r="H1272" s="2">
        <f>E1272/G1272*100</f>
        <v>2.1836016360421432E-2</v>
      </c>
      <c r="I1272" t="str">
        <f>IF(E1272&gt;300000, "MAGGIORE", "")</f>
        <v/>
      </c>
      <c r="L1272" s="20"/>
      <c r="M1272" s="14"/>
      <c r="N1272" s="11"/>
    </row>
    <row r="1273" spans="1:14" x14ac:dyDescent="0.2">
      <c r="A1273" t="s">
        <v>1288</v>
      </c>
      <c r="B1273" t="s">
        <v>1271</v>
      </c>
      <c r="D1273" t="s">
        <v>1272</v>
      </c>
      <c r="E1273">
        <v>3362</v>
      </c>
      <c r="F1273" s="2">
        <f>E1273/SUM(E:E)*100</f>
        <v>5.6577463314933822E-3</v>
      </c>
      <c r="G1273">
        <f>SUMIF(B:B,B1273,E:E)</f>
        <v>9704151</v>
      </c>
      <c r="H1273" s="2">
        <f>E1273/G1273*100</f>
        <v>3.464496791115472E-2</v>
      </c>
      <c r="I1273" t="str">
        <f>IF(E1273&gt;300000, "MAGGIORE", "")</f>
        <v/>
      </c>
      <c r="L1273" s="20"/>
      <c r="M1273" s="14"/>
      <c r="N1273" s="11"/>
    </row>
    <row r="1274" spans="1:14" x14ac:dyDescent="0.2">
      <c r="A1274" t="s">
        <v>1289</v>
      </c>
      <c r="B1274" t="s">
        <v>1271</v>
      </c>
      <c r="D1274" t="s">
        <v>1272</v>
      </c>
      <c r="E1274">
        <v>839</v>
      </c>
      <c r="F1274" s="2">
        <f>E1274/SUM(E:E)*100</f>
        <v>1.4119123058069446E-3</v>
      </c>
      <c r="G1274">
        <f>SUMIF(B:B,B1274,E:E)</f>
        <v>9704151</v>
      </c>
      <c r="H1274" s="2">
        <f>E1274/G1274*100</f>
        <v>8.6457846750323652E-3</v>
      </c>
      <c r="I1274" t="str">
        <f>IF(E1274&gt;300000, "MAGGIORE", "")</f>
        <v/>
      </c>
      <c r="L1274" s="20"/>
      <c r="M1274" s="14"/>
      <c r="N1274" s="11"/>
    </row>
    <row r="1275" spans="1:14" x14ac:dyDescent="0.2">
      <c r="A1275" t="s">
        <v>1290</v>
      </c>
      <c r="B1275" t="s">
        <v>1271</v>
      </c>
      <c r="D1275" t="s">
        <v>1272</v>
      </c>
      <c r="E1275">
        <v>1798</v>
      </c>
      <c r="F1275" s="2">
        <f>E1275/SUM(E:E)*100</f>
        <v>3.0257667769259667E-3</v>
      </c>
      <c r="G1275">
        <f>SUMIF(B:B,B1275,E:E)</f>
        <v>9704151</v>
      </c>
      <c r="H1275" s="2">
        <f>E1275/G1275*100</f>
        <v>1.8528153570569954E-2</v>
      </c>
      <c r="I1275" t="str">
        <f>IF(E1275&gt;300000, "MAGGIORE", "")</f>
        <v/>
      </c>
      <c r="L1275" s="20"/>
      <c r="M1275" s="14"/>
      <c r="N1275" s="11"/>
    </row>
    <row r="1276" spans="1:14" x14ac:dyDescent="0.2">
      <c r="A1276" t="s">
        <v>1291</v>
      </c>
      <c r="B1276" t="s">
        <v>1271</v>
      </c>
      <c r="D1276" t="s">
        <v>1272</v>
      </c>
      <c r="E1276">
        <v>1185</v>
      </c>
      <c r="F1276" s="2">
        <f>E1276/SUM(E:E)*100</f>
        <v>1.9941788824567692E-3</v>
      </c>
      <c r="G1276">
        <f>SUMIF(B:B,B1276,E:E)</f>
        <v>9704151</v>
      </c>
      <c r="H1276" s="2">
        <f>E1276/G1276*100</f>
        <v>1.2211269177489097E-2</v>
      </c>
      <c r="I1276" t="str">
        <f>IF(E1276&gt;300000, "MAGGIORE", "")</f>
        <v/>
      </c>
      <c r="L1276" s="20"/>
      <c r="M1276" s="14"/>
      <c r="N1276" s="11"/>
    </row>
    <row r="1277" spans="1:14" x14ac:dyDescent="0.2">
      <c r="A1277" t="s">
        <v>1292</v>
      </c>
      <c r="B1277" t="s">
        <v>1271</v>
      </c>
      <c r="D1277" t="s">
        <v>1272</v>
      </c>
      <c r="E1277">
        <v>873</v>
      </c>
      <c r="F1277" s="2">
        <f>E1277/SUM(E:E)*100</f>
        <v>1.4691292526453667E-3</v>
      </c>
      <c r="G1277">
        <f>SUMIF(B:B,B1277,E:E)</f>
        <v>9704151</v>
      </c>
      <c r="H1277" s="2">
        <f>E1277/G1277*100</f>
        <v>8.9961502041755112E-3</v>
      </c>
      <c r="I1277" t="str">
        <f>IF(E1277&gt;300000, "MAGGIORE", "")</f>
        <v/>
      </c>
      <c r="L1277" s="20"/>
      <c r="M1277" s="14"/>
      <c r="N1277" s="11"/>
    </row>
    <row r="1278" spans="1:14" x14ac:dyDescent="0.2">
      <c r="A1278" t="s">
        <v>1293</v>
      </c>
      <c r="B1278" t="s">
        <v>1271</v>
      </c>
      <c r="D1278" t="s">
        <v>1272</v>
      </c>
      <c r="E1278">
        <v>1250</v>
      </c>
      <c r="F1278" s="2">
        <f>E1278/SUM(E:E)*100</f>
        <v>2.1035642220008114E-3</v>
      </c>
      <c r="G1278">
        <f>SUMIF(B:B,B1278,E:E)</f>
        <v>9704151</v>
      </c>
      <c r="H1278" s="2">
        <f>E1278/G1278*100</f>
        <v>1.2881085630262761E-2</v>
      </c>
      <c r="I1278" t="str">
        <f>IF(E1278&gt;300000, "MAGGIORE", "")</f>
        <v/>
      </c>
      <c r="L1278" s="20"/>
      <c r="M1278" s="14"/>
      <c r="N1278" s="11"/>
    </row>
    <row r="1279" spans="1:14" x14ac:dyDescent="0.2">
      <c r="A1279" t="s">
        <v>1294</v>
      </c>
      <c r="B1279" t="s">
        <v>1271</v>
      </c>
      <c r="D1279" t="s">
        <v>1272</v>
      </c>
      <c r="E1279">
        <v>1030</v>
      </c>
      <c r="F1279" s="2">
        <f>E1279/SUM(E:E)*100</f>
        <v>1.7333369189286684E-3</v>
      </c>
      <c r="G1279">
        <f>SUMIF(B:B,B1279,E:E)</f>
        <v>9704151</v>
      </c>
      <c r="H1279" s="2">
        <f>E1279/G1279*100</f>
        <v>1.0614014559336514E-2</v>
      </c>
      <c r="I1279" t="str">
        <f>IF(E1279&gt;300000, "MAGGIORE", "")</f>
        <v/>
      </c>
      <c r="L1279" s="20"/>
      <c r="M1279" s="14"/>
      <c r="N1279" s="11"/>
    </row>
    <row r="1280" spans="1:14" x14ac:dyDescent="0.2">
      <c r="A1280" t="s">
        <v>1295</v>
      </c>
      <c r="B1280" t="s">
        <v>1271</v>
      </c>
      <c r="D1280" t="s">
        <v>1272</v>
      </c>
      <c r="E1280">
        <v>1208</v>
      </c>
      <c r="F1280" s="2">
        <f>E1280/SUM(E:E)*100</f>
        <v>2.0328844641415841E-3</v>
      </c>
      <c r="G1280">
        <f>SUMIF(B:B,B1280,E:E)</f>
        <v>9704151</v>
      </c>
      <c r="H1280" s="2">
        <f>E1280/G1280*100</f>
        <v>1.2448281153085931E-2</v>
      </c>
      <c r="I1280" t="str">
        <f>IF(E1280&gt;300000, "MAGGIORE", "")</f>
        <v/>
      </c>
      <c r="L1280" s="20"/>
      <c r="M1280" s="14"/>
      <c r="N1280" s="11"/>
    </row>
    <row r="1281" spans="1:14" x14ac:dyDescent="0.2">
      <c r="A1281" t="s">
        <v>1296</v>
      </c>
      <c r="B1281" t="s">
        <v>1271</v>
      </c>
      <c r="D1281" t="s">
        <v>1272</v>
      </c>
      <c r="E1281">
        <v>3115</v>
      </c>
      <c r="F1281" s="2">
        <f>E1281/SUM(E:E)*100</f>
        <v>5.2420820412260221E-3</v>
      </c>
      <c r="G1281">
        <f>SUMIF(B:B,B1281,E:E)</f>
        <v>9704151</v>
      </c>
      <c r="H1281" s="2">
        <f>E1281/G1281*100</f>
        <v>3.2099665390614804E-2</v>
      </c>
      <c r="I1281" t="str">
        <f>IF(E1281&gt;300000, "MAGGIORE", "")</f>
        <v/>
      </c>
      <c r="L1281" s="20"/>
      <c r="M1281" s="14"/>
      <c r="N1281" s="11"/>
    </row>
    <row r="1282" spans="1:14" x14ac:dyDescent="0.2">
      <c r="A1282" t="s">
        <v>1297</v>
      </c>
      <c r="B1282" t="s">
        <v>1271</v>
      </c>
      <c r="D1282" t="s">
        <v>1272</v>
      </c>
      <c r="E1282">
        <v>79692</v>
      </c>
      <c r="F1282" s="2">
        <f>E1282/SUM(E:E)*100</f>
        <v>0.13410979198375092</v>
      </c>
      <c r="G1282">
        <f>SUMIF(B:B,B1282,E:E)</f>
        <v>9704151</v>
      </c>
      <c r="H1282" s="2">
        <f>E1282/G1282*100</f>
        <v>0.82121558083751989</v>
      </c>
      <c r="I1282" t="str">
        <f>IF(E1282&gt;300000, "MAGGIORE", "")</f>
        <v/>
      </c>
      <c r="L1282" s="20"/>
      <c r="M1282" s="14"/>
      <c r="N1282" s="11"/>
    </row>
    <row r="1283" spans="1:14" x14ac:dyDescent="0.2">
      <c r="A1283" t="s">
        <v>1298</v>
      </c>
      <c r="B1283" t="s">
        <v>1271</v>
      </c>
      <c r="D1283" t="s">
        <v>1272</v>
      </c>
      <c r="E1283">
        <v>1867</v>
      </c>
      <c r="F1283" s="2">
        <f>E1283/SUM(E:E)*100</f>
        <v>3.1418835219804114E-3</v>
      </c>
      <c r="G1283">
        <f>SUMIF(B:B,B1283,E:E)</f>
        <v>9704151</v>
      </c>
      <c r="H1283" s="2">
        <f>E1283/G1283*100</f>
        <v>1.9239189497360459E-2</v>
      </c>
      <c r="I1283" t="str">
        <f>IF(E1283&gt;300000, "MAGGIORE", "")</f>
        <v/>
      </c>
      <c r="L1283" s="20"/>
      <c r="M1283" s="14"/>
      <c r="N1283" s="11"/>
    </row>
    <row r="1284" spans="1:14" x14ac:dyDescent="0.2">
      <c r="A1284" t="s">
        <v>1299</v>
      </c>
      <c r="B1284" t="s">
        <v>1271</v>
      </c>
      <c r="D1284" t="s">
        <v>1272</v>
      </c>
      <c r="E1284">
        <v>7830</v>
      </c>
      <c r="F1284" s="2">
        <f>E1284/SUM(E:E)*100</f>
        <v>1.3176726286613082E-2</v>
      </c>
      <c r="G1284">
        <f>SUMIF(B:B,B1284,E:E)</f>
        <v>9704151</v>
      </c>
      <c r="H1284" s="2">
        <f>E1284/G1284*100</f>
        <v>8.0687120387965938E-2</v>
      </c>
      <c r="I1284" t="str">
        <f>IF(E1284&gt;300000, "MAGGIORE", "")</f>
        <v/>
      </c>
      <c r="L1284" s="20"/>
      <c r="M1284" s="14"/>
      <c r="N1284" s="11"/>
    </row>
    <row r="1285" spans="1:14" x14ac:dyDescent="0.2">
      <c r="A1285" t="s">
        <v>1300</v>
      </c>
      <c r="B1285" t="s">
        <v>1271</v>
      </c>
      <c r="D1285" t="s">
        <v>1272</v>
      </c>
      <c r="E1285">
        <v>4569</v>
      </c>
      <c r="F1285" s="2">
        <f>E1285/SUM(E:E)*100</f>
        <v>7.6889479442573657E-3</v>
      </c>
      <c r="G1285">
        <f>SUMIF(B:B,B1285,E:E)</f>
        <v>9704151</v>
      </c>
      <c r="H1285" s="2">
        <f>E1285/G1285*100</f>
        <v>4.7082944195736443E-2</v>
      </c>
      <c r="I1285" t="str">
        <f>IF(E1285&gt;300000, "MAGGIORE", "")</f>
        <v/>
      </c>
      <c r="L1285" s="20"/>
      <c r="M1285" s="14"/>
      <c r="N1285" s="11"/>
    </row>
    <row r="1286" spans="1:14" x14ac:dyDescent="0.2">
      <c r="A1286" t="s">
        <v>1301</v>
      </c>
      <c r="B1286" t="s">
        <v>1271</v>
      </c>
      <c r="D1286" t="s">
        <v>1272</v>
      </c>
      <c r="E1286">
        <v>2612</v>
      </c>
      <c r="F1286" s="2">
        <f>E1286/SUM(E:E)*100</f>
        <v>4.3956077982928955E-3</v>
      </c>
      <c r="G1286">
        <f>SUMIF(B:B,B1286,E:E)</f>
        <v>9704151</v>
      </c>
      <c r="H1286" s="2">
        <f>E1286/G1286*100</f>
        <v>2.6916316532997062E-2</v>
      </c>
      <c r="I1286" t="str">
        <f>IF(E1286&gt;300000, "MAGGIORE", "")</f>
        <v/>
      </c>
      <c r="L1286" s="20"/>
      <c r="M1286" s="14"/>
      <c r="N1286" s="11"/>
    </row>
    <row r="1287" spans="1:14" x14ac:dyDescent="0.2">
      <c r="A1287" t="s">
        <v>1302</v>
      </c>
      <c r="B1287" t="s">
        <v>1271</v>
      </c>
      <c r="D1287" t="s">
        <v>1272</v>
      </c>
      <c r="E1287">
        <v>14136</v>
      </c>
      <c r="F1287" s="2">
        <f>E1287/SUM(E:E)*100</f>
        <v>2.3788787073762776E-2</v>
      </c>
      <c r="G1287">
        <f>SUMIF(B:B,B1287,E:E)</f>
        <v>9704151</v>
      </c>
      <c r="H1287" s="2">
        <f>E1287/G1287*100</f>
        <v>0.14566962117551549</v>
      </c>
      <c r="I1287" t="str">
        <f>IF(E1287&gt;300000, "MAGGIORE", "")</f>
        <v/>
      </c>
      <c r="L1287" s="20"/>
      <c r="M1287" s="14"/>
      <c r="N1287" s="11"/>
    </row>
    <row r="1288" spans="1:14" x14ac:dyDescent="0.2">
      <c r="A1288" t="s">
        <v>1303</v>
      </c>
      <c r="B1288" t="s">
        <v>1271</v>
      </c>
      <c r="D1288" t="s">
        <v>1272</v>
      </c>
      <c r="E1288">
        <v>6502</v>
      </c>
      <c r="F1288" s="2">
        <f>E1288/SUM(E:E)*100</f>
        <v>1.094189965715942E-2</v>
      </c>
      <c r="G1288">
        <f>SUMIF(B:B,B1288,E:E)</f>
        <v>9704151</v>
      </c>
      <c r="H1288" s="2">
        <f>E1288/G1288*100</f>
        <v>6.7002255014374776E-2</v>
      </c>
      <c r="I1288" t="str">
        <f>IF(E1288&gt;300000, "MAGGIORE", "")</f>
        <v/>
      </c>
      <c r="L1288" s="20"/>
      <c r="M1288" s="14"/>
      <c r="N1288" s="11"/>
    </row>
    <row r="1289" spans="1:14" x14ac:dyDescent="0.2">
      <c r="A1289" t="s">
        <v>1304</v>
      </c>
      <c r="B1289" t="s">
        <v>1271</v>
      </c>
      <c r="D1289" t="s">
        <v>1272</v>
      </c>
      <c r="E1289">
        <v>16397</v>
      </c>
      <c r="F1289" s="2">
        <f>E1289/SUM(E:E)*100</f>
        <v>2.7593714038517844E-2</v>
      </c>
      <c r="G1289">
        <f>SUMIF(B:B,B1289,E:E)</f>
        <v>9704151</v>
      </c>
      <c r="H1289" s="2">
        <f>E1289/G1289*100</f>
        <v>0.16896892886353479</v>
      </c>
      <c r="I1289" t="str">
        <f>IF(E1289&gt;300000, "MAGGIORE", "")</f>
        <v/>
      </c>
      <c r="L1289" s="20"/>
      <c r="M1289" s="14"/>
      <c r="N1289" s="11"/>
    </row>
    <row r="1290" spans="1:14" x14ac:dyDescent="0.2">
      <c r="A1290" t="s">
        <v>1305</v>
      </c>
      <c r="B1290" t="s">
        <v>1271</v>
      </c>
      <c r="D1290" t="s">
        <v>1272</v>
      </c>
      <c r="E1290">
        <v>4940</v>
      </c>
      <c r="F1290" s="2">
        <f>E1290/SUM(E:E)*100</f>
        <v>8.3132858053472074E-3</v>
      </c>
      <c r="G1290">
        <f>SUMIF(B:B,B1290,E:E)</f>
        <v>9704151</v>
      </c>
      <c r="H1290" s="2">
        <f>E1290/G1290*100</f>
        <v>5.0906050410798431E-2</v>
      </c>
      <c r="I1290" t="str">
        <f>IF(E1290&gt;300000, "MAGGIORE", "")</f>
        <v/>
      </c>
      <c r="L1290" s="20"/>
      <c r="M1290" s="14"/>
      <c r="N1290" s="11"/>
    </row>
    <row r="1291" spans="1:14" x14ac:dyDescent="0.2">
      <c r="A1291" t="s">
        <v>1306</v>
      </c>
      <c r="B1291" t="s">
        <v>1271</v>
      </c>
      <c r="D1291" t="s">
        <v>1272</v>
      </c>
      <c r="E1291">
        <v>2652</v>
      </c>
      <c r="F1291" s="2">
        <f>E1291/SUM(E:E)*100</f>
        <v>4.4629218533969216E-3</v>
      </c>
      <c r="G1291">
        <f>SUMIF(B:B,B1291,E:E)</f>
        <v>9704151</v>
      </c>
      <c r="H1291" s="2">
        <f>E1291/G1291*100</f>
        <v>2.7328511273165476E-2</v>
      </c>
      <c r="I1291" t="str">
        <f>IF(E1291&gt;300000, "MAGGIORE", "")</f>
        <v/>
      </c>
      <c r="L1291" s="20"/>
      <c r="M1291" s="14"/>
      <c r="N1291" s="11"/>
    </row>
    <row r="1292" spans="1:14" x14ac:dyDescent="0.2">
      <c r="A1292" t="s">
        <v>1307</v>
      </c>
      <c r="B1292" t="s">
        <v>1271</v>
      </c>
      <c r="D1292" t="s">
        <v>1272</v>
      </c>
      <c r="E1292">
        <v>1304</v>
      </c>
      <c r="F1292" s="2">
        <f>E1292/SUM(E:E)*100</f>
        <v>2.1944381963912461E-3</v>
      </c>
      <c r="G1292">
        <f>SUMIF(B:B,B1292,E:E)</f>
        <v>9704151</v>
      </c>
      <c r="H1292" s="2">
        <f>E1292/G1292*100</f>
        <v>1.343754852949011E-2</v>
      </c>
      <c r="I1292" t="str">
        <f>IF(E1292&gt;300000, "MAGGIORE", "")</f>
        <v/>
      </c>
      <c r="L1292" s="20"/>
      <c r="M1292" s="14"/>
      <c r="N1292" s="11"/>
    </row>
    <row r="1293" spans="1:14" x14ac:dyDescent="0.2">
      <c r="A1293" t="s">
        <v>1308</v>
      </c>
      <c r="B1293" t="s">
        <v>1271</v>
      </c>
      <c r="D1293" t="s">
        <v>1272</v>
      </c>
      <c r="E1293">
        <v>3865</v>
      </c>
      <c r="F1293" s="2">
        <f>E1293/SUM(E:E)*100</f>
        <v>6.5042205744265079E-3</v>
      </c>
      <c r="G1293">
        <f>SUMIF(B:B,B1293,E:E)</f>
        <v>9704151</v>
      </c>
      <c r="H1293" s="2">
        <f>E1293/G1293*100</f>
        <v>3.9828316768772458E-2</v>
      </c>
      <c r="I1293" t="str">
        <f>IF(E1293&gt;300000, "MAGGIORE", "")</f>
        <v/>
      </c>
      <c r="L1293" s="20"/>
      <c r="M1293" s="14"/>
      <c r="N1293" s="11"/>
    </row>
    <row r="1294" spans="1:14" x14ac:dyDescent="0.2">
      <c r="A1294" t="s">
        <v>1309</v>
      </c>
      <c r="B1294" t="s">
        <v>1271</v>
      </c>
      <c r="D1294" t="s">
        <v>1272</v>
      </c>
      <c r="E1294">
        <v>5726</v>
      </c>
      <c r="F1294" s="2">
        <f>E1294/SUM(E:E)*100</f>
        <v>9.6360069881413161E-3</v>
      </c>
      <c r="G1294">
        <f>SUMIF(B:B,B1294,E:E)</f>
        <v>9704151</v>
      </c>
      <c r="H1294" s="2">
        <f>E1294/G1294*100</f>
        <v>5.9005677055107654E-2</v>
      </c>
      <c r="I1294" t="str">
        <f>IF(E1294&gt;300000, "MAGGIORE", "")</f>
        <v/>
      </c>
      <c r="L1294" s="20"/>
      <c r="M1294" s="14"/>
      <c r="N1294" s="11"/>
    </row>
    <row r="1295" spans="1:14" x14ac:dyDescent="0.2">
      <c r="A1295" t="s">
        <v>1310</v>
      </c>
      <c r="B1295" t="s">
        <v>1271</v>
      </c>
      <c r="D1295" t="s">
        <v>1272</v>
      </c>
      <c r="E1295">
        <v>21386</v>
      </c>
      <c r="F1295" s="2">
        <f>E1295/SUM(E:E)*100</f>
        <v>3.5989459561367482E-2</v>
      </c>
      <c r="G1295">
        <f>SUMIF(B:B,B1295,E:E)</f>
        <v>9704151</v>
      </c>
      <c r="H1295" s="2">
        <f>E1295/G1295*100</f>
        <v>0.22037991783103952</v>
      </c>
      <c r="I1295" t="str">
        <f>IF(E1295&gt;300000, "MAGGIORE", "")</f>
        <v/>
      </c>
      <c r="L1295" s="20"/>
      <c r="M1295" s="14"/>
      <c r="N1295" s="11"/>
    </row>
    <row r="1296" spans="1:14" x14ac:dyDescent="0.2">
      <c r="A1296" t="s">
        <v>1311</v>
      </c>
      <c r="B1296" t="s">
        <v>1271</v>
      </c>
      <c r="D1296" t="s">
        <v>1272</v>
      </c>
      <c r="E1296">
        <v>665</v>
      </c>
      <c r="F1296" s="2">
        <f>E1296/SUM(E:E)*100</f>
        <v>1.1190961661044316E-3</v>
      </c>
      <c r="G1296">
        <f>SUMIF(B:B,B1296,E:E)</f>
        <v>9704151</v>
      </c>
      <c r="H1296" s="2">
        <f>E1296/G1296*100</f>
        <v>6.8527375552997882E-3</v>
      </c>
      <c r="I1296" t="str">
        <f>IF(E1296&gt;300000, "MAGGIORE", "")</f>
        <v/>
      </c>
      <c r="L1296" s="20"/>
      <c r="M1296" s="14"/>
      <c r="N1296" s="11"/>
    </row>
    <row r="1297" spans="1:14" x14ac:dyDescent="0.2">
      <c r="A1297" t="s">
        <v>1312</v>
      </c>
      <c r="B1297" t="s">
        <v>1271</v>
      </c>
      <c r="D1297" t="s">
        <v>1272</v>
      </c>
      <c r="E1297">
        <v>14244</v>
      </c>
      <c r="F1297" s="2">
        <f>E1297/SUM(E:E)*100</f>
        <v>2.3970535022543645E-2</v>
      </c>
      <c r="G1297">
        <f>SUMIF(B:B,B1297,E:E)</f>
        <v>9704151</v>
      </c>
      <c r="H1297" s="2">
        <f>E1297/G1297*100</f>
        <v>0.1467825469739702</v>
      </c>
      <c r="I1297" t="str">
        <f>IF(E1297&gt;300000, "MAGGIORE", "")</f>
        <v/>
      </c>
      <c r="L1297" s="20"/>
      <c r="M1297" s="14"/>
      <c r="N1297" s="11"/>
    </row>
    <row r="1298" spans="1:14" x14ac:dyDescent="0.2">
      <c r="A1298" t="s">
        <v>1313</v>
      </c>
      <c r="B1298" t="s">
        <v>1271</v>
      </c>
      <c r="D1298" t="s">
        <v>1272</v>
      </c>
      <c r="E1298">
        <v>530</v>
      </c>
      <c r="F1298" s="2">
        <f>E1298/SUM(E:E)*100</f>
        <v>8.919112301283439E-4</v>
      </c>
      <c r="G1298">
        <f>SUMIF(B:B,B1298,E:E)</f>
        <v>9704151</v>
      </c>
      <c r="H1298" s="2">
        <f>E1298/G1298*100</f>
        <v>5.4615803072314102E-3</v>
      </c>
      <c r="I1298" t="str">
        <f>IF(E1298&gt;300000, "MAGGIORE", "")</f>
        <v/>
      </c>
      <c r="L1298" s="20"/>
      <c r="M1298" s="14"/>
      <c r="N1298" s="11"/>
    </row>
    <row r="1299" spans="1:14" x14ac:dyDescent="0.2">
      <c r="A1299" t="s">
        <v>1314</v>
      </c>
      <c r="B1299" t="s">
        <v>1271</v>
      </c>
      <c r="D1299" t="s">
        <v>1272</v>
      </c>
      <c r="E1299">
        <v>1281</v>
      </c>
      <c r="F1299" s="2">
        <f>E1299/SUM(E:E)*100</f>
        <v>2.1557326147064316E-3</v>
      </c>
      <c r="G1299">
        <f>SUMIF(B:B,B1299,E:E)</f>
        <v>9704151</v>
      </c>
      <c r="H1299" s="2">
        <f>E1299/G1299*100</f>
        <v>1.3200536553893276E-2</v>
      </c>
      <c r="I1299" t="str">
        <f>IF(E1299&gt;300000, "MAGGIORE", "")</f>
        <v/>
      </c>
      <c r="L1299" s="20"/>
      <c r="M1299" s="14"/>
      <c r="N1299" s="11"/>
    </row>
    <row r="1300" spans="1:14" x14ac:dyDescent="0.2">
      <c r="A1300" t="s">
        <v>1315</v>
      </c>
      <c r="B1300" t="s">
        <v>1271</v>
      </c>
      <c r="D1300" t="s">
        <v>1272</v>
      </c>
      <c r="E1300">
        <v>2000</v>
      </c>
      <c r="F1300" s="2">
        <f>E1300/SUM(E:E)*100</f>
        <v>3.3657027552012977E-3</v>
      </c>
      <c r="G1300">
        <f>SUMIF(B:B,B1300,E:E)</f>
        <v>9704151</v>
      </c>
      <c r="H1300" s="2">
        <f>E1300/G1300*100</f>
        <v>2.0609737008420417E-2</v>
      </c>
      <c r="I1300" t="str">
        <f>IF(E1300&gt;300000, "MAGGIORE", "")</f>
        <v/>
      </c>
      <c r="L1300" s="20"/>
      <c r="M1300" s="14"/>
      <c r="N1300" s="11"/>
    </row>
    <row r="1301" spans="1:14" x14ac:dyDescent="0.2">
      <c r="A1301" t="s">
        <v>1316</v>
      </c>
      <c r="B1301" t="s">
        <v>1271</v>
      </c>
      <c r="D1301" t="s">
        <v>1272</v>
      </c>
      <c r="E1301">
        <v>7836</v>
      </c>
      <c r="F1301" s="2">
        <f>E1301/SUM(E:E)*100</f>
        <v>1.3186823394878686E-2</v>
      </c>
      <c r="G1301">
        <f>SUMIF(B:B,B1301,E:E)</f>
        <v>9704151</v>
      </c>
      <c r="H1301" s="2">
        <f>E1301/G1301*100</f>
        <v>8.074894959899119E-2</v>
      </c>
      <c r="I1301" t="str">
        <f>IF(E1301&gt;300000, "MAGGIORE", "")</f>
        <v/>
      </c>
      <c r="L1301" s="20"/>
      <c r="M1301" s="14"/>
      <c r="N1301" s="11"/>
    </row>
    <row r="1302" spans="1:14" x14ac:dyDescent="0.2">
      <c r="A1302" t="s">
        <v>1317</v>
      </c>
      <c r="B1302" t="s">
        <v>1271</v>
      </c>
      <c r="D1302" t="s">
        <v>1272</v>
      </c>
      <c r="E1302">
        <v>5248</v>
      </c>
      <c r="F1302" s="2">
        <f>E1302/SUM(E:E)*100</f>
        <v>8.8316040296482073E-3</v>
      </c>
      <c r="G1302">
        <f>SUMIF(B:B,B1302,E:E)</f>
        <v>9704151</v>
      </c>
      <c r="H1302" s="2">
        <f>E1302/G1302*100</f>
        <v>5.4079949910095175E-2</v>
      </c>
      <c r="I1302" t="str">
        <f>IF(E1302&gt;300000, "MAGGIORE", "")</f>
        <v/>
      </c>
      <c r="L1302" s="20"/>
      <c r="M1302" s="14"/>
      <c r="N1302" s="11"/>
    </row>
    <row r="1303" spans="1:14" x14ac:dyDescent="0.2">
      <c r="A1303" t="s">
        <v>1318</v>
      </c>
      <c r="B1303" t="s">
        <v>1271</v>
      </c>
      <c r="D1303" t="s">
        <v>1272</v>
      </c>
      <c r="E1303">
        <v>5713</v>
      </c>
      <c r="F1303" s="2">
        <f>E1303/SUM(E:E)*100</f>
        <v>9.6141299202325073E-3</v>
      </c>
      <c r="G1303">
        <f>SUMIF(B:B,B1303,E:E)</f>
        <v>9704151</v>
      </c>
      <c r="H1303" s="2">
        <f>E1303/G1303*100</f>
        <v>5.887171376455292E-2</v>
      </c>
      <c r="I1303" t="str">
        <f>IF(E1303&gt;300000, "MAGGIORE", "")</f>
        <v/>
      </c>
      <c r="L1303" s="20"/>
      <c r="M1303" s="14"/>
      <c r="N1303" s="11"/>
    </row>
    <row r="1304" spans="1:14" x14ac:dyDescent="0.2">
      <c r="A1304" t="s">
        <v>1319</v>
      </c>
      <c r="B1304" t="s">
        <v>1271</v>
      </c>
      <c r="D1304" t="s">
        <v>1272</v>
      </c>
      <c r="E1304">
        <v>828</v>
      </c>
      <c r="F1304" s="2">
        <f>E1304/SUM(E:E)*100</f>
        <v>1.3934009406533373E-3</v>
      </c>
      <c r="G1304">
        <f>SUMIF(B:B,B1304,E:E)</f>
        <v>9704151</v>
      </c>
      <c r="H1304" s="2">
        <f>E1304/G1304*100</f>
        <v>8.5324311214860522E-3</v>
      </c>
      <c r="I1304" t="str">
        <f>IF(E1304&gt;300000, "MAGGIORE", "")</f>
        <v/>
      </c>
      <c r="L1304" s="20"/>
      <c r="M1304" s="14"/>
      <c r="N1304" s="11"/>
    </row>
    <row r="1305" spans="1:14" x14ac:dyDescent="0.2">
      <c r="A1305" t="s">
        <v>1320</v>
      </c>
      <c r="B1305" t="s">
        <v>1271</v>
      </c>
      <c r="D1305" t="s">
        <v>1272</v>
      </c>
      <c r="E1305">
        <v>9984</v>
      </c>
      <c r="F1305" s="2">
        <f>E1305/SUM(E:E)*100</f>
        <v>1.6801588153964878E-2</v>
      </c>
      <c r="G1305">
        <f>SUMIF(B:B,B1305,E:E)</f>
        <v>9704151</v>
      </c>
      <c r="H1305" s="2">
        <f>E1305/G1305*100</f>
        <v>0.10288380714603472</v>
      </c>
      <c r="I1305" t="str">
        <f>IF(E1305&gt;300000, "MAGGIORE", "")</f>
        <v/>
      </c>
      <c r="L1305" s="20"/>
      <c r="M1305" s="14"/>
      <c r="N1305" s="11"/>
    </row>
    <row r="1306" spans="1:14" x14ac:dyDescent="0.2">
      <c r="A1306" t="s">
        <v>1321</v>
      </c>
      <c r="B1306" t="s">
        <v>1271</v>
      </c>
      <c r="D1306" t="s">
        <v>1272</v>
      </c>
      <c r="E1306">
        <v>3972</v>
      </c>
      <c r="F1306" s="2">
        <f>E1306/SUM(E:E)*100</f>
        <v>6.6842856718297783E-3</v>
      </c>
      <c r="G1306">
        <f>SUMIF(B:B,B1306,E:E)</f>
        <v>9704151</v>
      </c>
      <c r="H1306" s="2">
        <f>E1306/G1306*100</f>
        <v>4.0930937698722948E-2</v>
      </c>
      <c r="I1306" t="str">
        <f>IF(E1306&gt;300000, "MAGGIORE", "")</f>
        <v/>
      </c>
      <c r="L1306" s="20"/>
      <c r="M1306" s="14"/>
      <c r="N1306" s="11"/>
    </row>
    <row r="1307" spans="1:14" x14ac:dyDescent="0.2">
      <c r="A1307" t="s">
        <v>1322</v>
      </c>
      <c r="B1307" t="s">
        <v>1271</v>
      </c>
      <c r="D1307" t="s">
        <v>1272</v>
      </c>
      <c r="E1307">
        <v>1942</v>
      </c>
      <c r="F1307" s="2">
        <f>E1307/SUM(E:E)*100</f>
        <v>3.2680973753004606E-3</v>
      </c>
      <c r="G1307">
        <f>SUMIF(B:B,B1307,E:E)</f>
        <v>9704151</v>
      </c>
      <c r="H1307" s="2">
        <f>E1307/G1307*100</f>
        <v>2.0012054635176225E-2</v>
      </c>
      <c r="I1307" t="str">
        <f>IF(E1307&gt;300000, "MAGGIORE", "")</f>
        <v/>
      </c>
      <c r="L1307" s="20"/>
      <c r="M1307" s="14"/>
      <c r="N1307" s="11"/>
    </row>
    <row r="1308" spans="1:14" x14ac:dyDescent="0.2">
      <c r="A1308" t="s">
        <v>1323</v>
      </c>
      <c r="B1308" t="s">
        <v>1271</v>
      </c>
      <c r="D1308" t="s">
        <v>1272</v>
      </c>
      <c r="E1308">
        <v>4756</v>
      </c>
      <c r="F1308" s="2">
        <f>E1308/SUM(E:E)*100</f>
        <v>8.0036411518686866E-3</v>
      </c>
      <c r="G1308">
        <f>SUMIF(B:B,B1308,E:E)</f>
        <v>9704151</v>
      </c>
      <c r="H1308" s="2">
        <f>E1308/G1308*100</f>
        <v>4.9009954606023753E-2</v>
      </c>
      <c r="I1308" t="str">
        <f>IF(E1308&gt;300000, "MAGGIORE", "")</f>
        <v/>
      </c>
      <c r="L1308" s="20"/>
      <c r="M1308" s="14"/>
      <c r="N1308" s="11"/>
    </row>
    <row r="1309" spans="1:14" x14ac:dyDescent="0.2">
      <c r="A1309" t="s">
        <v>1324</v>
      </c>
      <c r="B1309" t="s">
        <v>1271</v>
      </c>
      <c r="D1309" t="s">
        <v>1272</v>
      </c>
      <c r="E1309">
        <v>1194</v>
      </c>
      <c r="F1309" s="2">
        <f>E1309/SUM(E:E)*100</f>
        <v>2.0093245448551751E-3</v>
      </c>
      <c r="G1309">
        <f>SUMIF(B:B,B1309,E:E)</f>
        <v>9704151</v>
      </c>
      <c r="H1309" s="2">
        <f>E1309/G1309*100</f>
        <v>1.2304012994026991E-2</v>
      </c>
      <c r="I1309" t="str">
        <f>IF(E1309&gt;300000, "MAGGIORE", "")</f>
        <v/>
      </c>
      <c r="L1309" s="20"/>
      <c r="M1309" s="14"/>
      <c r="N1309" s="11"/>
    </row>
    <row r="1310" spans="1:14" x14ac:dyDescent="0.2">
      <c r="A1310" t="s">
        <v>1325</v>
      </c>
      <c r="B1310" t="s">
        <v>1271</v>
      </c>
      <c r="D1310" t="s">
        <v>1272</v>
      </c>
      <c r="E1310">
        <v>2616</v>
      </c>
      <c r="F1310" s="2">
        <f>E1310/SUM(E:E)*100</f>
        <v>4.4023392038032979E-3</v>
      </c>
      <c r="G1310">
        <f>SUMIF(B:B,B1310,E:E)</f>
        <v>9704151</v>
      </c>
      <c r="H1310" s="2">
        <f>E1310/G1310*100</f>
        <v>2.6957536007013904E-2</v>
      </c>
      <c r="I1310" t="str">
        <f>IF(E1310&gt;300000, "MAGGIORE", "")</f>
        <v/>
      </c>
      <c r="L1310" s="20"/>
      <c r="M1310" s="14"/>
      <c r="N1310" s="11"/>
    </row>
    <row r="1311" spans="1:14" x14ac:dyDescent="0.2">
      <c r="A1311" t="s">
        <v>1326</v>
      </c>
      <c r="B1311" t="s">
        <v>1271</v>
      </c>
      <c r="D1311" t="s">
        <v>1272</v>
      </c>
      <c r="E1311">
        <v>768</v>
      </c>
      <c r="F1311" s="2">
        <f>E1311/SUM(E:E)*100</f>
        <v>1.2924298579972985E-3</v>
      </c>
      <c r="G1311">
        <f>SUMIF(B:B,B1311,E:E)</f>
        <v>9704151</v>
      </c>
      <c r="H1311" s="2">
        <f>E1311/G1311*100</f>
        <v>7.9141390112334401E-3</v>
      </c>
      <c r="I1311" t="str">
        <f>IF(E1311&gt;300000, "MAGGIORE", "")</f>
        <v/>
      </c>
      <c r="L1311" s="20"/>
      <c r="M1311" s="14"/>
      <c r="N1311" s="11"/>
    </row>
    <row r="1312" spans="1:14" x14ac:dyDescent="0.2">
      <c r="A1312" t="s">
        <v>1327</v>
      </c>
      <c r="B1312" t="s">
        <v>1271</v>
      </c>
      <c r="D1312" t="s">
        <v>1272</v>
      </c>
      <c r="E1312">
        <v>611</v>
      </c>
      <c r="F1312" s="2">
        <f>E1312/SUM(E:E)*100</f>
        <v>1.0282221917139965E-3</v>
      </c>
      <c r="G1312">
        <f>SUMIF(B:B,B1312,E:E)</f>
        <v>9704151</v>
      </c>
      <c r="H1312" s="2">
        <f>E1312/G1312*100</f>
        <v>6.296274656072437E-3</v>
      </c>
      <c r="I1312" t="str">
        <f>IF(E1312&gt;300000, "MAGGIORE", "")</f>
        <v/>
      </c>
      <c r="L1312" s="20"/>
      <c r="M1312" s="14"/>
      <c r="N1312" s="11"/>
    </row>
    <row r="1313" spans="1:14" x14ac:dyDescent="0.2">
      <c r="A1313" t="s">
        <v>1328</v>
      </c>
      <c r="B1313" t="s">
        <v>1271</v>
      </c>
      <c r="D1313" t="s">
        <v>1272</v>
      </c>
      <c r="E1313">
        <v>3604</v>
      </c>
      <c r="F1313" s="2">
        <f>E1313/SUM(E:E)*100</f>
        <v>6.0649963648727392E-3</v>
      </c>
      <c r="G1313">
        <f>SUMIF(B:B,B1313,E:E)</f>
        <v>9704151</v>
      </c>
      <c r="H1313" s="2">
        <f>E1313/G1313*100</f>
        <v>3.7138746089173592E-2</v>
      </c>
      <c r="I1313" t="str">
        <f>IF(E1313&gt;300000, "MAGGIORE", "")</f>
        <v/>
      </c>
      <c r="L1313" s="20"/>
      <c r="M1313" s="14"/>
      <c r="N1313" s="11"/>
    </row>
    <row r="1314" spans="1:14" x14ac:dyDescent="0.2">
      <c r="A1314" t="s">
        <v>1329</v>
      </c>
      <c r="B1314" t="s">
        <v>1271</v>
      </c>
      <c r="D1314" t="s">
        <v>1272</v>
      </c>
      <c r="E1314">
        <v>3074</v>
      </c>
      <c r="F1314" s="2">
        <f>E1314/SUM(E:E)*100</f>
        <v>5.1730851347443953E-3</v>
      </c>
      <c r="G1314">
        <f>SUMIF(B:B,B1314,E:E)</f>
        <v>9704151</v>
      </c>
      <c r="H1314" s="2">
        <f>E1314/G1314*100</f>
        <v>3.1677165781942178E-2</v>
      </c>
      <c r="I1314" t="str">
        <f>IF(E1314&gt;300000, "MAGGIORE", "")</f>
        <v/>
      </c>
      <c r="L1314" s="20"/>
      <c r="M1314" s="14"/>
      <c r="N1314" s="11"/>
    </row>
    <row r="1315" spans="1:14" x14ac:dyDescent="0.2">
      <c r="A1315" t="s">
        <v>1330</v>
      </c>
      <c r="B1315" t="s">
        <v>1271</v>
      </c>
      <c r="D1315" t="s">
        <v>1272</v>
      </c>
      <c r="E1315">
        <v>2887</v>
      </c>
      <c r="F1315" s="2">
        <f>E1315/SUM(E:E)*100</f>
        <v>4.8583919271330744E-3</v>
      </c>
      <c r="G1315">
        <f>SUMIF(B:B,B1315,E:E)</f>
        <v>9704151</v>
      </c>
      <c r="H1315" s="2">
        <f>E1315/G1315*100</f>
        <v>2.9750155371654874E-2</v>
      </c>
      <c r="I1315" t="str">
        <f>IF(E1315&gt;300000, "MAGGIORE", "")</f>
        <v/>
      </c>
      <c r="L1315" s="20"/>
      <c r="M1315" s="14"/>
      <c r="N1315" s="11"/>
    </row>
    <row r="1316" spans="1:14" x14ac:dyDescent="0.2">
      <c r="A1316" t="s">
        <v>1331</v>
      </c>
      <c r="B1316" t="s">
        <v>1271</v>
      </c>
      <c r="D1316" t="s">
        <v>1272</v>
      </c>
      <c r="E1316">
        <v>190</v>
      </c>
      <c r="F1316" s="2">
        <f>E1316/SUM(E:E)*100</f>
        <v>3.1974176174412336E-4</v>
      </c>
      <c r="G1316">
        <f>SUMIF(B:B,B1316,E:E)</f>
        <v>9704151</v>
      </c>
      <c r="H1316" s="2">
        <f>E1316/G1316*100</f>
        <v>1.9579250157999396E-3</v>
      </c>
      <c r="I1316" t="str">
        <f>IF(E1316&gt;300000, "MAGGIORE", "")</f>
        <v/>
      </c>
      <c r="L1316" s="20"/>
      <c r="M1316" s="14"/>
      <c r="N1316" s="11"/>
    </row>
    <row r="1317" spans="1:14" x14ac:dyDescent="0.2">
      <c r="A1317" t="s">
        <v>1332</v>
      </c>
      <c r="B1317" t="s">
        <v>1271</v>
      </c>
      <c r="D1317" t="s">
        <v>1272</v>
      </c>
      <c r="E1317">
        <v>3397</v>
      </c>
      <c r="F1317" s="2">
        <f>E1317/SUM(E:E)*100</f>
        <v>5.7166461297094052E-3</v>
      </c>
      <c r="G1317">
        <f>SUMIF(B:B,B1317,E:E)</f>
        <v>9704151</v>
      </c>
      <c r="H1317" s="2">
        <f>E1317/G1317*100</f>
        <v>3.500563830880208E-2</v>
      </c>
      <c r="I1317" t="str">
        <f>IF(E1317&gt;300000, "MAGGIORE", "")</f>
        <v/>
      </c>
      <c r="L1317" s="20"/>
      <c r="M1317" s="14"/>
      <c r="N1317" s="11"/>
    </row>
    <row r="1318" spans="1:14" x14ac:dyDescent="0.2">
      <c r="A1318" t="s">
        <v>1333</v>
      </c>
      <c r="B1318" t="s">
        <v>1271</v>
      </c>
      <c r="D1318" t="s">
        <v>1272</v>
      </c>
      <c r="E1318">
        <v>1698</v>
      </c>
      <c r="F1318" s="2">
        <f>E1318/SUM(E:E)*100</f>
        <v>2.8574816391659023E-3</v>
      </c>
      <c r="G1318">
        <f>SUMIF(B:B,B1318,E:E)</f>
        <v>9704151</v>
      </c>
      <c r="H1318" s="2">
        <f>E1318/G1318*100</f>
        <v>1.7497666720148936E-2</v>
      </c>
      <c r="I1318" t="str">
        <f>IF(E1318&gt;300000, "MAGGIORE", "")</f>
        <v/>
      </c>
      <c r="L1318" s="20"/>
      <c r="M1318" s="14"/>
      <c r="N1318" s="11"/>
    </row>
    <row r="1319" spans="1:14" x14ac:dyDescent="0.2">
      <c r="A1319" t="s">
        <v>1334</v>
      </c>
      <c r="B1319" t="s">
        <v>1271</v>
      </c>
      <c r="D1319" t="s">
        <v>1272</v>
      </c>
      <c r="E1319">
        <v>3075</v>
      </c>
      <c r="F1319" s="2">
        <f>E1319/SUM(E:E)*100</f>
        <v>5.1747679861219959E-3</v>
      </c>
      <c r="G1319">
        <f>SUMIF(B:B,B1319,E:E)</f>
        <v>9704151</v>
      </c>
      <c r="H1319" s="2">
        <f>E1319/G1319*100</f>
        <v>3.1687470650446393E-2</v>
      </c>
      <c r="I1319" t="str">
        <f>IF(E1319&gt;300000, "MAGGIORE", "")</f>
        <v/>
      </c>
      <c r="L1319" s="20"/>
      <c r="M1319" s="14"/>
      <c r="N1319" s="11"/>
    </row>
    <row r="1320" spans="1:14" x14ac:dyDescent="0.2">
      <c r="A1320" t="s">
        <v>1335</v>
      </c>
      <c r="B1320" t="s">
        <v>1271</v>
      </c>
      <c r="D1320" t="s">
        <v>1272</v>
      </c>
      <c r="E1320">
        <v>1433</v>
      </c>
      <c r="F1320" s="2">
        <f>E1320/SUM(E:E)*100</f>
        <v>2.4115260241017304E-3</v>
      </c>
      <c r="G1320">
        <f>SUMIF(B:B,B1320,E:E)</f>
        <v>9704151</v>
      </c>
      <c r="H1320" s="2">
        <f>E1320/G1320*100</f>
        <v>1.476687656653323E-2</v>
      </c>
      <c r="I1320" t="str">
        <f>IF(E1320&gt;300000, "MAGGIORE", "")</f>
        <v/>
      </c>
      <c r="L1320" s="20"/>
      <c r="M1320" s="14"/>
      <c r="N1320" s="11"/>
    </row>
    <row r="1321" spans="1:14" x14ac:dyDescent="0.2">
      <c r="A1321" t="s">
        <v>1336</v>
      </c>
      <c r="B1321" t="s">
        <v>1271</v>
      </c>
      <c r="D1321" t="s">
        <v>1272</v>
      </c>
      <c r="E1321">
        <v>159</v>
      </c>
      <c r="F1321" s="2">
        <f>E1321/SUM(E:E)*100</f>
        <v>2.6757336903850321E-4</v>
      </c>
      <c r="G1321">
        <f>SUMIF(B:B,B1321,E:E)</f>
        <v>9704151</v>
      </c>
      <c r="H1321" s="2">
        <f>E1321/G1321*100</f>
        <v>1.6384740921694231E-3</v>
      </c>
      <c r="I1321" t="str">
        <f>IF(E1321&gt;300000, "MAGGIORE", "")</f>
        <v/>
      </c>
      <c r="L1321" s="20"/>
      <c r="M1321" s="14"/>
      <c r="N1321" s="11"/>
    </row>
    <row r="1322" spans="1:14" x14ac:dyDescent="0.2">
      <c r="A1322" t="s">
        <v>1337</v>
      </c>
      <c r="B1322" t="s">
        <v>1271</v>
      </c>
      <c r="D1322" t="s">
        <v>1272</v>
      </c>
      <c r="E1322">
        <v>12141</v>
      </c>
      <c r="F1322" s="2">
        <f>E1322/SUM(E:E)*100</f>
        <v>2.0431498575449479E-2</v>
      </c>
      <c r="G1322">
        <f>SUMIF(B:B,B1322,E:E)</f>
        <v>9704151</v>
      </c>
      <c r="H1322" s="2">
        <f>E1322/G1322*100</f>
        <v>0.12511140850961613</v>
      </c>
      <c r="I1322" t="str">
        <f>IF(E1322&gt;300000, "MAGGIORE", "")</f>
        <v/>
      </c>
      <c r="L1322" s="20"/>
      <c r="M1322" s="14"/>
      <c r="N1322" s="11"/>
    </row>
    <row r="1323" spans="1:14" x14ac:dyDescent="0.2">
      <c r="A1323" t="s">
        <v>1338</v>
      </c>
      <c r="B1323" t="s">
        <v>1271</v>
      </c>
      <c r="D1323" t="s">
        <v>1272</v>
      </c>
      <c r="E1323">
        <v>6786</v>
      </c>
      <c r="F1323" s="2">
        <f>E1323/SUM(E:E)*100</f>
        <v>1.1419829448398004E-2</v>
      </c>
      <c r="G1323">
        <f>SUMIF(B:B,B1323,E:E)</f>
        <v>9704151</v>
      </c>
      <c r="H1323" s="2">
        <f>E1323/G1323*100</f>
        <v>6.9928837669570476E-2</v>
      </c>
      <c r="I1323" t="str">
        <f>IF(E1323&gt;300000, "MAGGIORE", "")</f>
        <v/>
      </c>
      <c r="L1323" s="20"/>
      <c r="M1323" s="14"/>
      <c r="N1323" s="11"/>
    </row>
    <row r="1324" spans="1:14" x14ac:dyDescent="0.2">
      <c r="A1324" t="s">
        <v>1339</v>
      </c>
      <c r="B1324" t="s">
        <v>1271</v>
      </c>
      <c r="D1324" t="s">
        <v>1272</v>
      </c>
      <c r="E1324">
        <v>693</v>
      </c>
      <c r="F1324" s="2">
        <f>E1324/SUM(E:E)*100</f>
        <v>1.1662160046772498E-3</v>
      </c>
      <c r="G1324">
        <f>SUMIF(B:B,B1324,E:E)</f>
        <v>9704151</v>
      </c>
      <c r="H1324" s="2">
        <f>E1324/G1324*100</f>
        <v>7.1412738734176751E-3</v>
      </c>
      <c r="I1324" t="str">
        <f>IF(E1324&gt;300000, "MAGGIORE", "")</f>
        <v/>
      </c>
      <c r="L1324" s="20"/>
      <c r="M1324" s="14"/>
      <c r="N1324" s="11"/>
    </row>
    <row r="1325" spans="1:14" x14ac:dyDescent="0.2">
      <c r="A1325" t="s">
        <v>1340</v>
      </c>
      <c r="B1325" t="s">
        <v>1271</v>
      </c>
      <c r="D1325" t="s">
        <v>1272</v>
      </c>
      <c r="E1325">
        <v>50456</v>
      </c>
      <c r="F1325" s="2">
        <f>E1325/SUM(E:E)*100</f>
        <v>8.4909949108218349E-2</v>
      </c>
      <c r="G1325">
        <f>SUMIF(B:B,B1325,E:E)</f>
        <v>9704151</v>
      </c>
      <c r="H1325" s="2">
        <f>E1325/G1325*100</f>
        <v>0.51994244524843025</v>
      </c>
      <c r="I1325" t="str">
        <f>IF(E1325&gt;300000, "MAGGIORE", "")</f>
        <v/>
      </c>
      <c r="L1325" s="20"/>
      <c r="M1325" s="14"/>
      <c r="N1325" s="11"/>
    </row>
    <row r="1326" spans="1:14" x14ac:dyDescent="0.2">
      <c r="A1326" t="s">
        <v>1341</v>
      </c>
      <c r="B1326" t="s">
        <v>1271</v>
      </c>
      <c r="D1326" t="s">
        <v>1272</v>
      </c>
      <c r="E1326">
        <v>982</v>
      </c>
      <c r="F1326" s="2">
        <f>E1326/SUM(E:E)*100</f>
        <v>1.6525600528038374E-3</v>
      </c>
      <c r="G1326">
        <f>SUMIF(B:B,B1326,E:E)</f>
        <v>9704151</v>
      </c>
      <c r="H1326" s="2">
        <f>E1326/G1326*100</f>
        <v>1.0119380871134424E-2</v>
      </c>
      <c r="I1326" t="str">
        <f>IF(E1326&gt;300000, "MAGGIORE", "")</f>
        <v/>
      </c>
      <c r="L1326" s="20"/>
      <c r="M1326" s="14"/>
      <c r="N1326" s="11"/>
    </row>
    <row r="1327" spans="1:14" x14ac:dyDescent="0.2">
      <c r="A1327" t="s">
        <v>1342</v>
      </c>
      <c r="B1327" t="s">
        <v>1271</v>
      </c>
      <c r="D1327" t="s">
        <v>1272</v>
      </c>
      <c r="E1327">
        <v>9209</v>
      </c>
      <c r="F1327" s="2">
        <f>E1327/SUM(E:E)*100</f>
        <v>1.5497378336324377E-2</v>
      </c>
      <c r="G1327">
        <f>SUMIF(B:B,B1327,E:E)</f>
        <v>9704151</v>
      </c>
      <c r="H1327" s="2">
        <f>E1327/G1327*100</f>
        <v>9.4897534055271807E-2</v>
      </c>
      <c r="I1327" t="str">
        <f>IF(E1327&gt;300000, "MAGGIORE", "")</f>
        <v/>
      </c>
      <c r="L1327" s="20"/>
      <c r="M1327" s="14"/>
      <c r="N1327" s="11"/>
    </row>
    <row r="1328" spans="1:14" x14ac:dyDescent="0.2">
      <c r="A1328" t="s">
        <v>1343</v>
      </c>
      <c r="B1328" t="s">
        <v>1271</v>
      </c>
      <c r="D1328" t="s">
        <v>1272</v>
      </c>
      <c r="E1328">
        <v>4644</v>
      </c>
      <c r="F1328" s="2">
        <f>E1328/SUM(E:E)*100</f>
        <v>7.8151617975774149E-3</v>
      </c>
      <c r="G1328">
        <f>SUMIF(B:B,B1328,E:E)</f>
        <v>9704151</v>
      </c>
      <c r="H1328" s="2">
        <f>E1328/G1328*100</f>
        <v>4.7855809333552213E-2</v>
      </c>
      <c r="I1328" t="str">
        <f>IF(E1328&gt;300000, "MAGGIORE", "")</f>
        <v/>
      </c>
      <c r="L1328" s="20"/>
      <c r="M1328" s="14"/>
      <c r="N1328" s="11"/>
    </row>
    <row r="1329" spans="1:14" x14ac:dyDescent="0.2">
      <c r="A1329" t="s">
        <v>1344</v>
      </c>
      <c r="B1329" t="s">
        <v>1271</v>
      </c>
      <c r="D1329" t="s">
        <v>1272</v>
      </c>
      <c r="E1329">
        <v>2883</v>
      </c>
      <c r="F1329" s="2">
        <f>E1329/SUM(E:E)*100</f>
        <v>4.8516605216226711E-3</v>
      </c>
      <c r="G1329">
        <f>SUMIF(B:B,B1329,E:E)</f>
        <v>9704151</v>
      </c>
      <c r="H1329" s="2">
        <f>E1329/G1329*100</f>
        <v>2.9708935897638032E-2</v>
      </c>
      <c r="I1329" t="str">
        <f>IF(E1329&gt;300000, "MAGGIORE", "")</f>
        <v/>
      </c>
      <c r="L1329" s="20"/>
      <c r="M1329" s="14"/>
      <c r="N1329" s="11"/>
    </row>
    <row r="1330" spans="1:14" x14ac:dyDescent="0.2">
      <c r="A1330" t="s">
        <v>1345</v>
      </c>
      <c r="B1330" t="s">
        <v>1271</v>
      </c>
      <c r="D1330" t="s">
        <v>1272</v>
      </c>
      <c r="E1330">
        <v>10411</v>
      </c>
      <c r="F1330" s="2">
        <f>E1330/SUM(E:E)*100</f>
        <v>1.7520165692200357E-2</v>
      </c>
      <c r="G1330">
        <f>SUMIF(B:B,B1330,E:E)</f>
        <v>9704151</v>
      </c>
      <c r="H1330" s="2">
        <f>E1330/G1330*100</f>
        <v>0.10728398599733249</v>
      </c>
      <c r="I1330" t="str">
        <f>IF(E1330&gt;300000, "MAGGIORE", "")</f>
        <v/>
      </c>
      <c r="L1330" s="20"/>
      <c r="M1330" s="14"/>
      <c r="N1330" s="11"/>
    </row>
    <row r="1331" spans="1:14" x14ac:dyDescent="0.2">
      <c r="A1331" t="s">
        <v>1346</v>
      </c>
      <c r="B1331" t="s">
        <v>1271</v>
      </c>
      <c r="D1331" t="s">
        <v>1272</v>
      </c>
      <c r="E1331">
        <v>3724</v>
      </c>
      <c r="F1331" s="2">
        <f>E1331/SUM(E:E)*100</f>
        <v>6.2669385301848176E-3</v>
      </c>
      <c r="G1331">
        <f>SUMIF(B:B,B1331,E:E)</f>
        <v>9704151</v>
      </c>
      <c r="H1331" s="2">
        <f>E1331/G1331*100</f>
        <v>3.8375330309678816E-2</v>
      </c>
      <c r="I1331" t="str">
        <f>IF(E1331&gt;300000, "MAGGIORE", "")</f>
        <v/>
      </c>
      <c r="L1331" s="20"/>
      <c r="M1331" s="14"/>
      <c r="N1331" s="11"/>
    </row>
    <row r="1332" spans="1:14" x14ac:dyDescent="0.2">
      <c r="A1332" t="s">
        <v>1347</v>
      </c>
      <c r="B1332" t="s">
        <v>1271</v>
      </c>
      <c r="D1332" t="s">
        <v>1272</v>
      </c>
      <c r="E1332">
        <v>2653</v>
      </c>
      <c r="F1332" s="2">
        <f>E1332/SUM(E:E)*100</f>
        <v>4.4646047047745222E-3</v>
      </c>
      <c r="G1332">
        <f>SUMIF(B:B,B1332,E:E)</f>
        <v>9704151</v>
      </c>
      <c r="H1332" s="2">
        <f>E1332/G1332*100</f>
        <v>2.7338816141669685E-2</v>
      </c>
      <c r="I1332" t="str">
        <f>IF(E1332&gt;300000, "MAGGIORE", "")</f>
        <v/>
      </c>
      <c r="L1332" s="20"/>
      <c r="M1332" s="14"/>
      <c r="N1332" s="11"/>
    </row>
    <row r="1333" spans="1:14" x14ac:dyDescent="0.2">
      <c r="A1333" t="s">
        <v>1348</v>
      </c>
      <c r="B1333" t="s">
        <v>1271</v>
      </c>
      <c r="D1333" t="s">
        <v>1272</v>
      </c>
      <c r="E1333">
        <v>5081</v>
      </c>
      <c r="F1333" s="2">
        <f>E1333/SUM(E:E)*100</f>
        <v>8.5505678495888977E-3</v>
      </c>
      <c r="G1333">
        <f>SUMIF(B:B,B1333,E:E)</f>
        <v>9704151</v>
      </c>
      <c r="H1333" s="2">
        <f>E1333/G1333*100</f>
        <v>5.2359036869892066E-2</v>
      </c>
      <c r="I1333" t="str">
        <f>IF(E1333&gt;300000, "MAGGIORE", "")</f>
        <v/>
      </c>
      <c r="L1333" s="20"/>
      <c r="M1333" s="14"/>
      <c r="N1333" s="11"/>
    </row>
    <row r="1334" spans="1:14" x14ac:dyDescent="0.2">
      <c r="A1334" t="s">
        <v>1349</v>
      </c>
      <c r="B1334" t="s">
        <v>1271</v>
      </c>
      <c r="D1334" t="s">
        <v>1272</v>
      </c>
      <c r="E1334">
        <v>8398</v>
      </c>
      <c r="F1334" s="2">
        <f>E1334/SUM(E:E)*100</f>
        <v>1.4132585869090251E-2</v>
      </c>
      <c r="G1334">
        <f>SUMIF(B:B,B1334,E:E)</f>
        <v>9704151</v>
      </c>
      <c r="H1334" s="2">
        <f>E1334/G1334*100</f>
        <v>8.6540285698357339E-2</v>
      </c>
      <c r="I1334" t="str">
        <f>IF(E1334&gt;300000, "MAGGIORE", "")</f>
        <v/>
      </c>
      <c r="L1334" s="20"/>
      <c r="M1334" s="14"/>
      <c r="N1334" s="11"/>
    </row>
    <row r="1335" spans="1:14" x14ac:dyDescent="0.2">
      <c r="A1335" t="s">
        <v>1350</v>
      </c>
      <c r="B1335" t="s">
        <v>1271</v>
      </c>
      <c r="D1335" t="s">
        <v>1272</v>
      </c>
      <c r="E1335">
        <v>2227</v>
      </c>
      <c r="F1335" s="2">
        <f>E1335/SUM(E:E)*100</f>
        <v>3.7477100179166456E-3</v>
      </c>
      <c r="G1335">
        <f>SUMIF(B:B,B1335,E:E)</f>
        <v>9704151</v>
      </c>
      <c r="H1335" s="2">
        <f>E1335/G1335*100</f>
        <v>2.2948942158876134E-2</v>
      </c>
      <c r="I1335" t="str">
        <f>IF(E1335&gt;300000, "MAGGIORE", "")</f>
        <v/>
      </c>
      <c r="L1335" s="20"/>
      <c r="M1335" s="14"/>
      <c r="N1335" s="11"/>
    </row>
    <row r="1336" spans="1:14" x14ac:dyDescent="0.2">
      <c r="A1336" t="s">
        <v>1351</v>
      </c>
      <c r="B1336" t="s">
        <v>1271</v>
      </c>
      <c r="D1336" t="s">
        <v>1272</v>
      </c>
      <c r="E1336">
        <v>1271</v>
      </c>
      <c r="F1336" s="2">
        <f>E1336/SUM(E:E)*100</f>
        <v>2.1389041009304251E-3</v>
      </c>
      <c r="G1336">
        <f>SUMIF(B:B,B1336,E:E)</f>
        <v>9704151</v>
      </c>
      <c r="H1336" s="2">
        <f>E1336/G1336*100</f>
        <v>1.3097487868851175E-2</v>
      </c>
      <c r="I1336" t="str">
        <f>IF(E1336&gt;300000, "MAGGIORE", "")</f>
        <v/>
      </c>
      <c r="L1336" s="20"/>
      <c r="M1336" s="14"/>
      <c r="N1336" s="11"/>
    </row>
    <row r="1337" spans="1:14" x14ac:dyDescent="0.2">
      <c r="A1337" t="s">
        <v>1352</v>
      </c>
      <c r="B1337" t="s">
        <v>1271</v>
      </c>
      <c r="D1337" t="s">
        <v>1272</v>
      </c>
      <c r="E1337">
        <v>1073</v>
      </c>
      <c r="F1337" s="2">
        <f>E1337/SUM(E:E)*100</f>
        <v>1.8056995281654966E-3</v>
      </c>
      <c r="G1337">
        <f>SUMIF(B:B,B1337,E:E)</f>
        <v>9704151</v>
      </c>
      <c r="H1337" s="2">
        <f>E1337/G1337*100</f>
        <v>1.1057123905017554E-2</v>
      </c>
      <c r="I1337" t="str">
        <f>IF(E1337&gt;300000, "MAGGIORE", "")</f>
        <v/>
      </c>
      <c r="L1337" s="20"/>
      <c r="M1337" s="14"/>
      <c r="N1337" s="11"/>
    </row>
    <row r="1338" spans="1:14" x14ac:dyDescent="0.2">
      <c r="A1338" t="s">
        <v>1353</v>
      </c>
      <c r="B1338" t="s">
        <v>1271</v>
      </c>
      <c r="D1338" t="s">
        <v>1272</v>
      </c>
      <c r="E1338">
        <v>10336</v>
      </c>
      <c r="F1338" s="2">
        <f>E1338/SUM(E:E)*100</f>
        <v>1.739395183888031E-2</v>
      </c>
      <c r="G1338">
        <f>SUMIF(B:B,B1338,E:E)</f>
        <v>9704151</v>
      </c>
      <c r="H1338" s="2">
        <f>E1338/G1338*100</f>
        <v>0.10651112085951671</v>
      </c>
      <c r="I1338" t="str">
        <f>IF(E1338&gt;300000, "MAGGIORE", "")</f>
        <v/>
      </c>
      <c r="L1338" s="20"/>
      <c r="M1338" s="14"/>
      <c r="N1338" s="11"/>
    </row>
    <row r="1339" spans="1:14" x14ac:dyDescent="0.2">
      <c r="A1339" t="s">
        <v>1354</v>
      </c>
      <c r="B1339" t="s">
        <v>1271</v>
      </c>
      <c r="D1339" t="s">
        <v>1272</v>
      </c>
      <c r="E1339">
        <v>5178</v>
      </c>
      <c r="F1339" s="2">
        <f>E1339/SUM(E:E)*100</f>
        <v>8.7138044332161612E-3</v>
      </c>
      <c r="G1339">
        <f>SUMIF(B:B,B1339,E:E)</f>
        <v>9704151</v>
      </c>
      <c r="H1339" s="2">
        <f>E1339/G1339*100</f>
        <v>5.3358609114800455E-2</v>
      </c>
      <c r="I1339" t="str">
        <f>IF(E1339&gt;300000, "MAGGIORE", "")</f>
        <v/>
      </c>
      <c r="L1339" s="20"/>
      <c r="M1339" s="14"/>
      <c r="N1339" s="11"/>
    </row>
    <row r="1340" spans="1:14" x14ac:dyDescent="0.2">
      <c r="A1340" t="s">
        <v>1355</v>
      </c>
      <c r="B1340" t="s">
        <v>1271</v>
      </c>
      <c r="D1340" t="s">
        <v>1272</v>
      </c>
      <c r="E1340">
        <v>5084</v>
      </c>
      <c r="F1340" s="2">
        <f>E1340/SUM(E:E)*100</f>
        <v>8.5556164037217004E-3</v>
      </c>
      <c r="G1340">
        <f>SUMIF(B:B,B1340,E:E)</f>
        <v>9704151</v>
      </c>
      <c r="H1340" s="2">
        <f>E1340/G1340*100</f>
        <v>5.2389951475404699E-2</v>
      </c>
      <c r="I1340" t="str">
        <f>IF(E1340&gt;300000, "MAGGIORE", "")</f>
        <v/>
      </c>
      <c r="L1340" s="20"/>
      <c r="M1340" s="14"/>
      <c r="N1340" s="11"/>
    </row>
    <row r="1341" spans="1:14" x14ac:dyDescent="0.2">
      <c r="A1341" t="s">
        <v>1356</v>
      </c>
      <c r="B1341" t="s">
        <v>1271</v>
      </c>
      <c r="D1341" t="s">
        <v>1272</v>
      </c>
      <c r="E1341">
        <v>5414</v>
      </c>
      <c r="F1341" s="2">
        <f>E1341/SUM(E:E)*100</f>
        <v>9.1109573583299137E-3</v>
      </c>
      <c r="G1341">
        <f>SUMIF(B:B,B1341,E:E)</f>
        <v>9704151</v>
      </c>
      <c r="H1341" s="2">
        <f>E1341/G1341*100</f>
        <v>5.5790558081794062E-2</v>
      </c>
      <c r="I1341" t="str">
        <f>IF(E1341&gt;300000, "MAGGIORE", "")</f>
        <v/>
      </c>
      <c r="L1341" s="20"/>
      <c r="M1341" s="14"/>
      <c r="N1341" s="11"/>
    </row>
    <row r="1342" spans="1:14" x14ac:dyDescent="0.2">
      <c r="A1342" t="s">
        <v>1357</v>
      </c>
      <c r="B1342" t="s">
        <v>1271</v>
      </c>
      <c r="D1342" t="s">
        <v>1272</v>
      </c>
      <c r="E1342">
        <v>8905</v>
      </c>
      <c r="F1342" s="2">
        <f>E1342/SUM(E:E)*100</f>
        <v>1.4985791517533778E-2</v>
      </c>
      <c r="G1342">
        <f>SUMIF(B:B,B1342,E:E)</f>
        <v>9704151</v>
      </c>
      <c r="H1342" s="2">
        <f>E1342/G1342*100</f>
        <v>9.1764854029991905E-2</v>
      </c>
      <c r="I1342" t="str">
        <f>IF(E1342&gt;300000, "MAGGIORE", "")</f>
        <v/>
      </c>
      <c r="L1342" s="20"/>
      <c r="M1342" s="14"/>
      <c r="N1342" s="11"/>
    </row>
    <row r="1343" spans="1:14" x14ac:dyDescent="0.2">
      <c r="A1343" t="s">
        <v>1358</v>
      </c>
      <c r="B1343" t="s">
        <v>1271</v>
      </c>
      <c r="D1343" t="s">
        <v>1272</v>
      </c>
      <c r="E1343">
        <v>3571</v>
      </c>
      <c r="F1343" s="2">
        <f>E1343/SUM(E:E)*100</f>
        <v>6.0094622694119183E-3</v>
      </c>
      <c r="G1343">
        <f>SUMIF(B:B,B1343,E:E)</f>
        <v>9704151</v>
      </c>
      <c r="H1343" s="2">
        <f>E1343/G1343*100</f>
        <v>3.6798685428534657E-2</v>
      </c>
      <c r="I1343" t="str">
        <f>IF(E1343&gt;300000, "MAGGIORE", "")</f>
        <v/>
      </c>
      <c r="L1343" s="20"/>
      <c r="M1343" s="14"/>
      <c r="N1343" s="11"/>
    </row>
    <row r="1344" spans="1:14" x14ac:dyDescent="0.2">
      <c r="A1344" t="s">
        <v>1359</v>
      </c>
      <c r="B1344" t="s">
        <v>1271</v>
      </c>
      <c r="D1344" t="s">
        <v>1272</v>
      </c>
      <c r="E1344">
        <v>4860</v>
      </c>
      <c r="F1344" s="2">
        <f>E1344/SUM(E:E)*100</f>
        <v>8.1786576951391552E-3</v>
      </c>
      <c r="G1344">
        <f>SUMIF(B:B,B1344,E:E)</f>
        <v>9704151</v>
      </c>
      <c r="H1344" s="2">
        <f>E1344/G1344*100</f>
        <v>5.0081660930461618E-2</v>
      </c>
      <c r="I1344" t="str">
        <f>IF(E1344&gt;300000, "MAGGIORE", "")</f>
        <v/>
      </c>
      <c r="L1344" s="20"/>
      <c r="M1344" s="14"/>
      <c r="N1344" s="11"/>
    </row>
    <row r="1345" spans="1:14" x14ac:dyDescent="0.2">
      <c r="A1345" t="s">
        <v>1360</v>
      </c>
      <c r="B1345" t="s">
        <v>1271</v>
      </c>
      <c r="D1345" t="s">
        <v>1272</v>
      </c>
      <c r="E1345">
        <v>11748</v>
      </c>
      <c r="F1345" s="2">
        <f>E1345/SUM(E:E)*100</f>
        <v>1.9770137984052426E-2</v>
      </c>
      <c r="G1345">
        <f>SUMIF(B:B,B1345,E:E)</f>
        <v>9704151</v>
      </c>
      <c r="H1345" s="2">
        <f>E1345/G1345*100</f>
        <v>0.12106159518746153</v>
      </c>
      <c r="I1345" t="str">
        <f>IF(E1345&gt;300000, "MAGGIORE", "")</f>
        <v/>
      </c>
      <c r="L1345" s="20"/>
      <c r="M1345" s="14"/>
      <c r="N1345" s="11"/>
    </row>
    <row r="1346" spans="1:14" x14ac:dyDescent="0.2">
      <c r="A1346" t="s">
        <v>1361</v>
      </c>
      <c r="B1346" t="s">
        <v>1271</v>
      </c>
      <c r="D1346" t="s">
        <v>1272</v>
      </c>
      <c r="E1346">
        <v>1237</v>
      </c>
      <c r="F1346" s="2">
        <f>E1346/SUM(E:E)*100</f>
        <v>2.0816871540920031E-3</v>
      </c>
      <c r="G1346">
        <f>SUMIF(B:B,B1346,E:E)</f>
        <v>9704151</v>
      </c>
      <c r="H1346" s="2">
        <f>E1346/G1346*100</f>
        <v>1.2747122339708029E-2</v>
      </c>
      <c r="I1346" t="str">
        <f>IF(E1346&gt;300000, "MAGGIORE", "")</f>
        <v/>
      </c>
      <c r="L1346" s="20"/>
      <c r="M1346" s="14"/>
      <c r="N1346" s="11"/>
    </row>
    <row r="1347" spans="1:14" x14ac:dyDescent="0.2">
      <c r="A1347" t="s">
        <v>1362</v>
      </c>
      <c r="B1347" t="s">
        <v>1271</v>
      </c>
      <c r="D1347" t="s">
        <v>1272</v>
      </c>
      <c r="E1347">
        <v>14276</v>
      </c>
      <c r="F1347" s="2">
        <f>E1347/SUM(E:E)*100</f>
        <v>2.4024386266626868E-2</v>
      </c>
      <c r="G1347">
        <f>SUMIF(B:B,B1347,E:E)</f>
        <v>9704151</v>
      </c>
      <c r="H1347" s="2">
        <f>E1347/G1347*100</f>
        <v>0.14711230276610493</v>
      </c>
      <c r="I1347" t="str">
        <f>IF(E1347&gt;300000, "MAGGIORE", "")</f>
        <v/>
      </c>
      <c r="L1347" s="20"/>
      <c r="M1347" s="14"/>
      <c r="N1347" s="11"/>
    </row>
    <row r="1348" spans="1:14" x14ac:dyDescent="0.2">
      <c r="A1348" t="s">
        <v>1363</v>
      </c>
      <c r="B1348" t="s">
        <v>1271</v>
      </c>
      <c r="D1348" t="s">
        <v>1272</v>
      </c>
      <c r="E1348">
        <v>1309</v>
      </c>
      <c r="F1348" s="2">
        <f>E1348/SUM(E:E)*100</f>
        <v>2.2028524532792496E-3</v>
      </c>
      <c r="G1348">
        <f>SUMIF(B:B,B1348,E:E)</f>
        <v>9704151</v>
      </c>
      <c r="H1348" s="2">
        <f>E1348/G1348*100</f>
        <v>1.3489072872011162E-2</v>
      </c>
      <c r="I1348" t="str">
        <f>IF(E1348&gt;300000, "MAGGIORE", "")</f>
        <v/>
      </c>
      <c r="L1348" s="20"/>
      <c r="M1348" s="14"/>
      <c r="N1348" s="11"/>
    </row>
    <row r="1349" spans="1:14" x14ac:dyDescent="0.2">
      <c r="A1349" t="s">
        <v>1364</v>
      </c>
      <c r="B1349" t="s">
        <v>1271</v>
      </c>
      <c r="D1349" t="s">
        <v>1272</v>
      </c>
      <c r="E1349">
        <v>1298</v>
      </c>
      <c r="F1349" s="2">
        <f>E1349/SUM(E:E)*100</f>
        <v>2.1843410881256424E-3</v>
      </c>
      <c r="G1349">
        <f>SUMIF(B:B,B1349,E:E)</f>
        <v>9704151</v>
      </c>
      <c r="H1349" s="2">
        <f>E1349/G1349*100</f>
        <v>1.3375719318464851E-2</v>
      </c>
      <c r="I1349" t="str">
        <f>IF(E1349&gt;300000, "MAGGIORE", "")</f>
        <v/>
      </c>
      <c r="L1349" s="20"/>
      <c r="M1349" s="14"/>
      <c r="N1349" s="11"/>
    </row>
    <row r="1350" spans="1:14" x14ac:dyDescent="0.2">
      <c r="A1350" t="s">
        <v>1365</v>
      </c>
      <c r="B1350" t="s">
        <v>1271</v>
      </c>
      <c r="D1350" t="s">
        <v>1272</v>
      </c>
      <c r="E1350">
        <v>16604</v>
      </c>
      <c r="F1350" s="2">
        <f>E1350/SUM(E:E)*100</f>
        <v>2.7942064273681174E-2</v>
      </c>
      <c r="G1350">
        <f>SUMIF(B:B,B1350,E:E)</f>
        <v>9704151</v>
      </c>
      <c r="H1350" s="2">
        <f>E1350/G1350*100</f>
        <v>0.1711020366439063</v>
      </c>
      <c r="I1350" t="str">
        <f>IF(E1350&gt;300000, "MAGGIORE", "")</f>
        <v/>
      </c>
      <c r="L1350" s="20"/>
      <c r="M1350" s="14"/>
      <c r="N1350" s="11"/>
    </row>
    <row r="1351" spans="1:14" x14ac:dyDescent="0.2">
      <c r="A1351" t="s">
        <v>1366</v>
      </c>
      <c r="B1351" t="s">
        <v>1271</v>
      </c>
      <c r="D1351" t="s">
        <v>1272</v>
      </c>
      <c r="E1351">
        <v>3381</v>
      </c>
      <c r="F1351" s="2">
        <f>E1351/SUM(E:E)*100</f>
        <v>5.6897205076677946E-3</v>
      </c>
      <c r="G1351">
        <f>SUMIF(B:B,B1351,E:E)</f>
        <v>9704151</v>
      </c>
      <c r="H1351" s="2">
        <f>E1351/G1351*100</f>
        <v>3.484076041273472E-2</v>
      </c>
      <c r="I1351" t="str">
        <f>IF(E1351&gt;300000, "MAGGIORE", "")</f>
        <v/>
      </c>
      <c r="L1351" s="20"/>
      <c r="M1351" s="14"/>
      <c r="N1351" s="11"/>
    </row>
    <row r="1352" spans="1:14" x14ac:dyDescent="0.2">
      <c r="A1352" t="s">
        <v>1367</v>
      </c>
      <c r="B1352" t="s">
        <v>1271</v>
      </c>
      <c r="D1352" t="s">
        <v>1272</v>
      </c>
      <c r="E1352">
        <v>7299</v>
      </c>
      <c r="F1352" s="2">
        <f>E1352/SUM(E:E)*100</f>
        <v>1.2283132205107138E-2</v>
      </c>
      <c r="G1352">
        <f>SUMIF(B:B,B1352,E:E)</f>
        <v>9704151</v>
      </c>
      <c r="H1352" s="2">
        <f>E1352/G1352*100</f>
        <v>7.5215235212230322E-2</v>
      </c>
      <c r="I1352" t="str">
        <f>IF(E1352&gt;300000, "MAGGIORE", "")</f>
        <v/>
      </c>
      <c r="L1352" s="20"/>
      <c r="M1352" s="14"/>
      <c r="N1352" s="11"/>
    </row>
    <row r="1353" spans="1:14" x14ac:dyDescent="0.2">
      <c r="A1353" t="s">
        <v>1368</v>
      </c>
      <c r="B1353" t="s">
        <v>1271</v>
      </c>
      <c r="D1353" t="s">
        <v>1272</v>
      </c>
      <c r="E1353">
        <v>303</v>
      </c>
      <c r="F1353" s="2">
        <f>E1353/SUM(E:E)*100</f>
        <v>5.0990396741299663E-4</v>
      </c>
      <c r="G1353">
        <f>SUMIF(B:B,B1353,E:E)</f>
        <v>9704151</v>
      </c>
      <c r="H1353" s="2">
        <f>E1353/G1353*100</f>
        <v>3.1223751567756933E-3</v>
      </c>
      <c r="I1353" t="str">
        <f>IF(E1353&gt;300000, "MAGGIORE", "")</f>
        <v/>
      </c>
      <c r="L1353" s="20"/>
      <c r="M1353" s="14"/>
      <c r="N1353" s="11"/>
    </row>
    <row r="1354" spans="1:14" x14ac:dyDescent="0.2">
      <c r="A1354" t="s">
        <v>1369</v>
      </c>
      <c r="B1354" t="s">
        <v>1271</v>
      </c>
      <c r="D1354" t="s">
        <v>1272</v>
      </c>
      <c r="E1354">
        <v>290</v>
      </c>
      <c r="F1354" s="2">
        <f>E1354/SUM(E:E)*100</f>
        <v>4.8802689950418822E-4</v>
      </c>
      <c r="G1354">
        <f>SUMIF(B:B,B1354,E:E)</f>
        <v>9704151</v>
      </c>
      <c r="H1354" s="2">
        <f>E1354/G1354*100</f>
        <v>2.9884118662209607E-3</v>
      </c>
      <c r="I1354" t="str">
        <f>IF(E1354&gt;300000, "MAGGIORE", "")</f>
        <v/>
      </c>
      <c r="L1354" s="20"/>
      <c r="M1354" s="14"/>
      <c r="N1354" s="11"/>
    </row>
    <row r="1355" spans="1:14" x14ac:dyDescent="0.2">
      <c r="A1355" t="s">
        <v>1370</v>
      </c>
      <c r="B1355" t="s">
        <v>1271</v>
      </c>
      <c r="D1355" t="s">
        <v>1272</v>
      </c>
      <c r="E1355">
        <v>1827</v>
      </c>
      <c r="F1355" s="2">
        <f>E1355/SUM(E:E)*100</f>
        <v>3.0745694668763857E-3</v>
      </c>
      <c r="G1355">
        <f>SUMIF(B:B,B1355,E:E)</f>
        <v>9704151</v>
      </c>
      <c r="H1355" s="2">
        <f>E1355/G1355*100</f>
        <v>1.8826994757192052E-2</v>
      </c>
      <c r="I1355" t="str">
        <f>IF(E1355&gt;300000, "MAGGIORE", "")</f>
        <v/>
      </c>
      <c r="L1355" s="20"/>
      <c r="M1355" s="14"/>
      <c r="N1355" s="11"/>
    </row>
    <row r="1356" spans="1:14" x14ac:dyDescent="0.2">
      <c r="A1356" t="s">
        <v>1371</v>
      </c>
      <c r="B1356" t="s">
        <v>1271</v>
      </c>
      <c r="D1356" t="s">
        <v>1272</v>
      </c>
      <c r="E1356">
        <v>1486</v>
      </c>
      <c r="F1356" s="2">
        <f>E1356/SUM(E:E)*100</f>
        <v>2.5007171471145644E-3</v>
      </c>
      <c r="G1356">
        <f>SUMIF(B:B,B1356,E:E)</f>
        <v>9704151</v>
      </c>
      <c r="H1356" s="2">
        <f>E1356/G1356*100</f>
        <v>1.5313034597256369E-2</v>
      </c>
      <c r="I1356" t="str">
        <f>IF(E1356&gt;300000, "MAGGIORE", "")</f>
        <v/>
      </c>
      <c r="L1356" s="20"/>
      <c r="M1356" s="14"/>
      <c r="N1356" s="11"/>
    </row>
    <row r="1357" spans="1:14" x14ac:dyDescent="0.2">
      <c r="A1357" t="s">
        <v>1372</v>
      </c>
      <c r="B1357" t="s">
        <v>1271</v>
      </c>
      <c r="D1357" t="s">
        <v>1272</v>
      </c>
      <c r="E1357">
        <v>1414</v>
      </c>
      <c r="F1357" s="2">
        <f>E1357/SUM(E:E)*100</f>
        <v>2.3795518479273179E-3</v>
      </c>
      <c r="G1357">
        <f>SUMIF(B:B,B1357,E:E)</f>
        <v>9704151</v>
      </c>
      <c r="H1357" s="2">
        <f>E1357/G1357*100</f>
        <v>1.4571084064953234E-2</v>
      </c>
      <c r="I1357" t="str">
        <f>IF(E1357&gt;300000, "MAGGIORE", "")</f>
        <v/>
      </c>
      <c r="L1357" s="20"/>
      <c r="M1357" s="14"/>
      <c r="N1357" s="11"/>
    </row>
    <row r="1358" spans="1:14" x14ac:dyDescent="0.2">
      <c r="A1358" t="s">
        <v>1373</v>
      </c>
      <c r="B1358" t="s">
        <v>1271</v>
      </c>
      <c r="D1358" t="s">
        <v>1272</v>
      </c>
      <c r="E1358">
        <v>1944</v>
      </c>
      <c r="F1358" s="2">
        <f>E1358/SUM(E:E)*100</f>
        <v>3.2714630780556618E-3</v>
      </c>
      <c r="G1358">
        <f>SUMIF(B:B,B1358,E:E)</f>
        <v>9704151</v>
      </c>
      <c r="H1358" s="2">
        <f>E1358/G1358*100</f>
        <v>2.0032664372184646E-2</v>
      </c>
      <c r="I1358" t="str">
        <f>IF(E1358&gt;300000, "MAGGIORE", "")</f>
        <v/>
      </c>
      <c r="L1358" s="20"/>
      <c r="M1358" s="14"/>
      <c r="N1358" s="11"/>
    </row>
    <row r="1359" spans="1:14" x14ac:dyDescent="0.2">
      <c r="A1359" t="s">
        <v>1374</v>
      </c>
      <c r="B1359" t="s">
        <v>1271</v>
      </c>
      <c r="D1359" t="s">
        <v>1272</v>
      </c>
      <c r="E1359">
        <v>4303</v>
      </c>
      <c r="F1359" s="2">
        <f>E1359/SUM(E:E)*100</f>
        <v>7.2413094778155931E-3</v>
      </c>
      <c r="G1359">
        <f>SUMIF(B:B,B1359,E:E)</f>
        <v>9704151</v>
      </c>
      <c r="H1359" s="2">
        <f>E1359/G1359*100</f>
        <v>4.4341849173616527E-2</v>
      </c>
      <c r="I1359" t="str">
        <f>IF(E1359&gt;300000, "MAGGIORE", "")</f>
        <v/>
      </c>
      <c r="L1359" s="20"/>
      <c r="M1359" s="14"/>
      <c r="N1359" s="11"/>
    </row>
    <row r="1360" spans="1:14" x14ac:dyDescent="0.2">
      <c r="A1360" t="s">
        <v>1375</v>
      </c>
      <c r="B1360" t="s">
        <v>1271</v>
      </c>
      <c r="D1360" t="s">
        <v>1272</v>
      </c>
      <c r="E1360">
        <v>4834</v>
      </c>
      <c r="F1360" s="2">
        <f>E1360/SUM(E:E)*100</f>
        <v>8.1349035593215376E-3</v>
      </c>
      <c r="G1360">
        <f>SUMIF(B:B,B1360,E:E)</f>
        <v>9704151</v>
      </c>
      <c r="H1360" s="2">
        <f>E1360/G1360*100</f>
        <v>4.9813734349352143E-2</v>
      </c>
      <c r="I1360" t="str">
        <f>IF(E1360&gt;300000, "MAGGIORE", "")</f>
        <v/>
      </c>
      <c r="L1360" s="20"/>
      <c r="M1360" s="14"/>
      <c r="N1360" s="11"/>
    </row>
    <row r="1361" spans="1:14" x14ac:dyDescent="0.2">
      <c r="A1361" t="s">
        <v>1376</v>
      </c>
      <c r="B1361" t="s">
        <v>1271</v>
      </c>
      <c r="D1361" t="s">
        <v>1272</v>
      </c>
      <c r="E1361">
        <v>4295</v>
      </c>
      <c r="F1361" s="2">
        <f>E1361/SUM(E:E)*100</f>
        <v>7.2278466667947874E-3</v>
      </c>
      <c r="G1361">
        <f>SUMIF(B:B,B1361,E:E)</f>
        <v>9704151</v>
      </c>
      <c r="H1361" s="2">
        <f>E1361/G1361*100</f>
        <v>4.4259410225582843E-2</v>
      </c>
      <c r="I1361" t="str">
        <f>IF(E1361&gt;300000, "MAGGIORE", "")</f>
        <v/>
      </c>
      <c r="L1361" s="20"/>
      <c r="M1361" s="14"/>
      <c r="N1361" s="11"/>
    </row>
    <row r="1362" spans="1:14" x14ac:dyDescent="0.2">
      <c r="A1362" t="s">
        <v>1377</v>
      </c>
      <c r="B1362" t="s">
        <v>1271</v>
      </c>
      <c r="D1362" t="s">
        <v>1272</v>
      </c>
      <c r="E1362">
        <v>12215</v>
      </c>
      <c r="F1362" s="2">
        <f>E1362/SUM(E:E)*100</f>
        <v>2.0556029577391929E-2</v>
      </c>
      <c r="G1362">
        <f>SUMIF(B:B,B1362,E:E)</f>
        <v>9704151</v>
      </c>
      <c r="H1362" s="2">
        <f>E1362/G1362*100</f>
        <v>0.1258739687789277</v>
      </c>
      <c r="I1362" t="str">
        <f>IF(E1362&gt;300000, "MAGGIORE", "")</f>
        <v/>
      </c>
      <c r="L1362" s="20"/>
      <c r="M1362" s="14"/>
      <c r="N1362" s="11"/>
    </row>
    <row r="1363" spans="1:14" x14ac:dyDescent="0.2">
      <c r="A1363" t="s">
        <v>1378</v>
      </c>
      <c r="B1363" t="s">
        <v>1271</v>
      </c>
      <c r="D1363" t="s">
        <v>1272</v>
      </c>
      <c r="E1363">
        <v>7416</v>
      </c>
      <c r="F1363" s="2">
        <f>E1363/SUM(E:E)*100</f>
        <v>1.2480025816286412E-2</v>
      </c>
      <c r="G1363">
        <f>SUMIF(B:B,B1363,E:E)</f>
        <v>9704151</v>
      </c>
      <c r="H1363" s="2">
        <f>E1363/G1363*100</f>
        <v>7.6420904827222899E-2</v>
      </c>
      <c r="I1363" t="str">
        <f>IF(E1363&gt;300000, "MAGGIORE", "")</f>
        <v/>
      </c>
      <c r="L1363" s="20"/>
      <c r="M1363" s="14"/>
      <c r="N1363" s="11"/>
    </row>
    <row r="1364" spans="1:14" x14ac:dyDescent="0.2">
      <c r="A1364" t="s">
        <v>1379</v>
      </c>
      <c r="B1364" t="s">
        <v>1271</v>
      </c>
      <c r="D1364" t="s">
        <v>1272</v>
      </c>
      <c r="E1364">
        <v>840</v>
      </c>
      <c r="F1364" s="2">
        <f>E1364/SUM(E:E)*100</f>
        <v>1.4135951571845452E-3</v>
      </c>
      <c r="G1364">
        <f>SUMIF(B:B,B1364,E:E)</f>
        <v>9704151</v>
      </c>
      <c r="H1364" s="2">
        <f>E1364/G1364*100</f>
        <v>8.6560895435365739E-3</v>
      </c>
      <c r="I1364" t="str">
        <f>IF(E1364&gt;300000, "MAGGIORE", "")</f>
        <v/>
      </c>
      <c r="L1364" s="20"/>
      <c r="M1364" s="14"/>
      <c r="N1364" s="11"/>
    </row>
    <row r="1365" spans="1:14" x14ac:dyDescent="0.2">
      <c r="A1365" t="s">
        <v>1380</v>
      </c>
      <c r="B1365" t="s">
        <v>1271</v>
      </c>
      <c r="D1365" t="s">
        <v>1272</v>
      </c>
      <c r="E1365">
        <v>3001</v>
      </c>
      <c r="F1365" s="2">
        <f>E1365/SUM(E:E)*100</f>
        <v>5.0502369841795482E-3</v>
      </c>
      <c r="G1365">
        <f>SUMIF(B:B,B1365,E:E)</f>
        <v>9704151</v>
      </c>
      <c r="H1365" s="2">
        <f>E1365/G1365*100</f>
        <v>3.0924910381134835E-2</v>
      </c>
      <c r="I1365" t="str">
        <f>IF(E1365&gt;300000, "MAGGIORE", "")</f>
        <v/>
      </c>
      <c r="L1365" s="20"/>
      <c r="M1365" s="14"/>
      <c r="N1365" s="11"/>
    </row>
    <row r="1366" spans="1:14" x14ac:dyDescent="0.2">
      <c r="A1366" t="s">
        <v>1381</v>
      </c>
      <c r="B1366" t="s">
        <v>1271</v>
      </c>
      <c r="D1366" t="s">
        <v>1272</v>
      </c>
      <c r="E1366">
        <v>2348</v>
      </c>
      <c r="F1366" s="2">
        <f>E1366/SUM(E:E)*100</f>
        <v>3.9513350346063241E-3</v>
      </c>
      <c r="G1366">
        <f>SUMIF(B:B,B1366,E:E)</f>
        <v>9704151</v>
      </c>
      <c r="H1366" s="2">
        <f>E1366/G1366*100</f>
        <v>2.4195831247885567E-2</v>
      </c>
      <c r="I1366" t="str">
        <f>IF(E1366&gt;300000, "MAGGIORE", "")</f>
        <v/>
      </c>
      <c r="L1366" s="20"/>
      <c r="M1366" s="14"/>
      <c r="N1366" s="11"/>
    </row>
    <row r="1367" spans="1:14" x14ac:dyDescent="0.2">
      <c r="A1367" t="s">
        <v>1382</v>
      </c>
      <c r="B1367" t="s">
        <v>1271</v>
      </c>
      <c r="D1367" t="s">
        <v>1272</v>
      </c>
      <c r="E1367">
        <v>935</v>
      </c>
      <c r="F1367" s="2">
        <f>E1367/SUM(E:E)*100</f>
        <v>1.5734660380566071E-3</v>
      </c>
      <c r="G1367">
        <f>SUMIF(B:B,B1367,E:E)</f>
        <v>9704151</v>
      </c>
      <c r="H1367" s="2">
        <f>E1367/G1367*100</f>
        <v>9.6350520514365458E-3</v>
      </c>
      <c r="I1367" t="str">
        <f>IF(E1367&gt;300000, "MAGGIORE", "")</f>
        <v/>
      </c>
      <c r="L1367" s="20"/>
      <c r="M1367" s="14"/>
      <c r="N1367" s="11"/>
    </row>
    <row r="1368" spans="1:14" x14ac:dyDescent="0.2">
      <c r="A1368" t="s">
        <v>1383</v>
      </c>
      <c r="B1368" t="s">
        <v>1271</v>
      </c>
      <c r="D1368" t="s">
        <v>1272</v>
      </c>
      <c r="E1368">
        <v>1326</v>
      </c>
      <c r="F1368" s="2">
        <f>E1368/SUM(E:E)*100</f>
        <v>2.2314609266984608E-3</v>
      </c>
      <c r="G1368">
        <f>SUMIF(B:B,B1368,E:E)</f>
        <v>9704151</v>
      </c>
      <c r="H1368" s="2">
        <f>E1368/G1368*100</f>
        <v>1.3664255636582738E-2</v>
      </c>
      <c r="I1368" t="str">
        <f>IF(E1368&gt;300000, "MAGGIORE", "")</f>
        <v/>
      </c>
      <c r="L1368" s="20"/>
      <c r="M1368" s="14"/>
      <c r="N1368" s="11"/>
    </row>
    <row r="1369" spans="1:14" x14ac:dyDescent="0.2">
      <c r="A1369" t="s">
        <v>1384</v>
      </c>
      <c r="B1369" t="s">
        <v>1271</v>
      </c>
      <c r="D1369" t="s">
        <v>1272</v>
      </c>
      <c r="E1369">
        <v>3013</v>
      </c>
      <c r="F1369" s="2">
        <f>E1369/SUM(E:E)*100</f>
        <v>5.0704312007107556E-3</v>
      </c>
      <c r="G1369">
        <f>SUMIF(B:B,B1369,E:E)</f>
        <v>9704151</v>
      </c>
      <c r="H1369" s="2">
        <f>E1369/G1369*100</f>
        <v>3.1048568803185361E-2</v>
      </c>
      <c r="I1369" t="str">
        <f>IF(E1369&gt;300000, "MAGGIORE", "")</f>
        <v/>
      </c>
      <c r="L1369" s="20"/>
      <c r="M1369" s="14"/>
      <c r="N1369" s="11"/>
    </row>
    <row r="1370" spans="1:14" x14ac:dyDescent="0.2">
      <c r="A1370" t="s">
        <v>1385</v>
      </c>
      <c r="B1370" t="s">
        <v>1271</v>
      </c>
      <c r="D1370" t="s">
        <v>1272</v>
      </c>
      <c r="E1370">
        <v>16168</v>
      </c>
      <c r="F1370" s="2">
        <f>E1370/SUM(E:E)*100</f>
        <v>2.7208341073047298E-2</v>
      </c>
      <c r="G1370">
        <f>SUMIF(B:B,B1370,E:E)</f>
        <v>9704151</v>
      </c>
      <c r="H1370" s="2">
        <f>E1370/G1370*100</f>
        <v>0.16660911397607064</v>
      </c>
      <c r="I1370" t="str">
        <f>IF(E1370&gt;300000, "MAGGIORE", "")</f>
        <v/>
      </c>
      <c r="L1370" s="20"/>
      <c r="M1370" s="14"/>
      <c r="N1370" s="11"/>
    </row>
    <row r="1371" spans="1:14" x14ac:dyDescent="0.2">
      <c r="A1371" t="s">
        <v>1386</v>
      </c>
      <c r="B1371" t="s">
        <v>1271</v>
      </c>
      <c r="D1371" t="s">
        <v>1272</v>
      </c>
      <c r="E1371">
        <v>38598</v>
      </c>
      <c r="F1371" s="2">
        <f>E1371/SUM(E:E)*100</f>
        <v>6.4954697472629858E-2</v>
      </c>
      <c r="G1371">
        <f>SUMIF(B:B,B1371,E:E)</f>
        <v>9704151</v>
      </c>
      <c r="H1371" s="2">
        <f>E1371/G1371*100</f>
        <v>0.39774731452550566</v>
      </c>
      <c r="I1371" t="str">
        <f>IF(E1371&gt;300000, "MAGGIORE", "")</f>
        <v/>
      </c>
      <c r="L1371" s="20"/>
      <c r="M1371" s="14"/>
      <c r="N1371" s="11"/>
    </row>
    <row r="1372" spans="1:14" x14ac:dyDescent="0.2">
      <c r="A1372" t="s">
        <v>1387</v>
      </c>
      <c r="B1372" t="s">
        <v>1271</v>
      </c>
      <c r="D1372" t="s">
        <v>1272</v>
      </c>
      <c r="E1372">
        <v>10819</v>
      </c>
      <c r="F1372" s="2">
        <f>E1372/SUM(E:E)*100</f>
        <v>1.8206769054261423E-2</v>
      </c>
      <c r="G1372">
        <f>SUMIF(B:B,B1372,E:E)</f>
        <v>9704151</v>
      </c>
      <c r="H1372" s="2">
        <f>E1372/G1372*100</f>
        <v>0.11148837234705024</v>
      </c>
      <c r="I1372" t="str">
        <f>IF(E1372&gt;300000, "MAGGIORE", "")</f>
        <v/>
      </c>
      <c r="L1372" s="20"/>
      <c r="M1372" s="14"/>
      <c r="N1372" s="11"/>
    </row>
    <row r="1373" spans="1:14" x14ac:dyDescent="0.2">
      <c r="A1373" t="s">
        <v>1388</v>
      </c>
      <c r="B1373" t="s">
        <v>1271</v>
      </c>
      <c r="D1373" t="s">
        <v>1272</v>
      </c>
      <c r="E1373">
        <v>4274</v>
      </c>
      <c r="F1373" s="2">
        <f>E1373/SUM(E:E)*100</f>
        <v>7.1925067878651746E-3</v>
      </c>
      <c r="G1373">
        <f>SUMIF(B:B,B1373,E:E)</f>
        <v>9704151</v>
      </c>
      <c r="H1373" s="2">
        <f>E1373/G1373*100</f>
        <v>4.4043007986994433E-2</v>
      </c>
      <c r="I1373" t="str">
        <f>IF(E1373&gt;300000, "MAGGIORE", "")</f>
        <v/>
      </c>
      <c r="L1373" s="20"/>
      <c r="M1373" s="14"/>
      <c r="N1373" s="11"/>
    </row>
    <row r="1374" spans="1:14" x14ac:dyDescent="0.2">
      <c r="A1374" t="s">
        <v>1389</v>
      </c>
      <c r="B1374" t="s">
        <v>1271</v>
      </c>
      <c r="D1374" t="s">
        <v>1272</v>
      </c>
      <c r="E1374">
        <v>5579</v>
      </c>
      <c r="F1374" s="2">
        <f>E1374/SUM(E:E)*100</f>
        <v>9.3886278356340221E-3</v>
      </c>
      <c r="G1374">
        <f>SUMIF(B:B,B1374,E:E)</f>
        <v>9704151</v>
      </c>
      <c r="H1374" s="2">
        <f>E1374/G1374*100</f>
        <v>5.7490861384988753E-2</v>
      </c>
      <c r="I1374" t="str">
        <f>IF(E1374&gt;300000, "MAGGIORE", "")</f>
        <v/>
      </c>
      <c r="L1374" s="20"/>
      <c r="M1374" s="14"/>
      <c r="N1374" s="11"/>
    </row>
    <row r="1375" spans="1:14" x14ac:dyDescent="0.2">
      <c r="A1375" t="s">
        <v>1390</v>
      </c>
      <c r="B1375" t="s">
        <v>1271</v>
      </c>
      <c r="D1375" t="s">
        <v>1272</v>
      </c>
      <c r="E1375">
        <v>16905</v>
      </c>
      <c r="F1375" s="2">
        <f>E1375/SUM(E:E)*100</f>
        <v>2.8448602538338971E-2</v>
      </c>
      <c r="G1375">
        <f>SUMIF(B:B,B1375,E:E)</f>
        <v>9704151</v>
      </c>
      <c r="H1375" s="2">
        <f>E1375/G1375*100</f>
        <v>0.17420380206367359</v>
      </c>
      <c r="I1375" t="str">
        <f>IF(E1375&gt;300000, "MAGGIORE", "")</f>
        <v/>
      </c>
      <c r="L1375" s="20"/>
      <c r="M1375" s="14"/>
      <c r="N1375" s="11"/>
    </row>
    <row r="1376" spans="1:14" x14ac:dyDescent="0.2">
      <c r="A1376" t="s">
        <v>1391</v>
      </c>
      <c r="B1376" t="s">
        <v>1271</v>
      </c>
      <c r="D1376" t="s">
        <v>1272</v>
      </c>
      <c r="E1376">
        <v>6254</v>
      </c>
      <c r="F1376" s="2">
        <f>E1376/SUM(E:E)*100</f>
        <v>1.0524552515514459E-2</v>
      </c>
      <c r="G1376">
        <f>SUMIF(B:B,B1376,E:E)</f>
        <v>9704151</v>
      </c>
      <c r="H1376" s="2">
        <f>E1376/G1376*100</f>
        <v>6.4446647625330644E-2</v>
      </c>
      <c r="I1376" t="str">
        <f>IF(E1376&gt;300000, "MAGGIORE", "")</f>
        <v/>
      </c>
      <c r="L1376" s="20"/>
      <c r="M1376" s="14"/>
      <c r="N1376" s="11"/>
    </row>
    <row r="1377" spans="1:14" x14ac:dyDescent="0.2">
      <c r="A1377" t="s">
        <v>1392</v>
      </c>
      <c r="B1377" t="s">
        <v>1271</v>
      </c>
      <c r="D1377" t="s">
        <v>1272</v>
      </c>
      <c r="E1377">
        <v>3762</v>
      </c>
      <c r="F1377" s="2">
        <f>E1377/SUM(E:E)*100</f>
        <v>6.3308868825336425E-3</v>
      </c>
      <c r="G1377">
        <f>SUMIF(B:B,B1377,E:E)</f>
        <v>9704151</v>
      </c>
      <c r="H1377" s="2">
        <f>E1377/G1377*100</f>
        <v>3.8766915312838802E-2</v>
      </c>
      <c r="I1377" t="str">
        <f>IF(E1377&gt;300000, "MAGGIORE", "")</f>
        <v/>
      </c>
      <c r="L1377" s="20"/>
      <c r="M1377" s="14"/>
      <c r="N1377" s="11"/>
    </row>
    <row r="1378" spans="1:14" x14ac:dyDescent="0.2">
      <c r="A1378" t="s">
        <v>1393</v>
      </c>
      <c r="B1378" t="s">
        <v>1271</v>
      </c>
      <c r="D1378" t="s">
        <v>1272</v>
      </c>
      <c r="E1378">
        <v>2474</v>
      </c>
      <c r="F1378" s="2">
        <f>E1378/SUM(E:E)*100</f>
        <v>4.1633743081840062E-3</v>
      </c>
      <c r="G1378">
        <f>SUMIF(B:B,B1378,E:E)</f>
        <v>9704151</v>
      </c>
      <c r="H1378" s="2">
        <f>E1378/G1378*100</f>
        <v>2.5494244679416057E-2</v>
      </c>
      <c r="I1378" t="str">
        <f>IF(E1378&gt;300000, "MAGGIORE", "")</f>
        <v/>
      </c>
      <c r="L1378" s="20"/>
      <c r="M1378" s="14"/>
      <c r="N1378" s="11"/>
    </row>
    <row r="1379" spans="1:14" x14ac:dyDescent="0.2">
      <c r="A1379" t="s">
        <v>1394</v>
      </c>
      <c r="B1379" t="s">
        <v>1271</v>
      </c>
      <c r="D1379" t="s">
        <v>1272</v>
      </c>
      <c r="E1379">
        <v>17729</v>
      </c>
      <c r="F1379" s="2">
        <f>E1379/SUM(E:E)*100</f>
        <v>2.9835272073481911E-2</v>
      </c>
      <c r="G1379">
        <f>SUMIF(B:B,B1379,E:E)</f>
        <v>9704151</v>
      </c>
      <c r="H1379" s="2">
        <f>E1379/G1379*100</f>
        <v>0.18269501371114277</v>
      </c>
      <c r="I1379" t="str">
        <f>IF(E1379&gt;300000, "MAGGIORE", "")</f>
        <v/>
      </c>
      <c r="L1379" s="20"/>
      <c r="M1379" s="14"/>
      <c r="N1379" s="11"/>
    </row>
    <row r="1380" spans="1:14" x14ac:dyDescent="0.2">
      <c r="A1380" t="s">
        <v>1395</v>
      </c>
      <c r="B1380" t="s">
        <v>1271</v>
      </c>
      <c r="D1380" t="s">
        <v>1272</v>
      </c>
      <c r="E1380">
        <v>4022</v>
      </c>
      <c r="F1380" s="2">
        <f>E1380/SUM(E:E)*100</f>
        <v>6.7684282407098114E-3</v>
      </c>
      <c r="G1380">
        <f>SUMIF(B:B,B1380,E:E)</f>
        <v>9704151</v>
      </c>
      <c r="H1380" s="2">
        <f>E1380/G1380*100</f>
        <v>4.1446181123933459E-2</v>
      </c>
      <c r="I1380" t="str">
        <f>IF(E1380&gt;300000, "MAGGIORE", "")</f>
        <v/>
      </c>
      <c r="L1380" s="20"/>
      <c r="M1380" s="14"/>
      <c r="N1380" s="11"/>
    </row>
    <row r="1381" spans="1:14" x14ac:dyDescent="0.2">
      <c r="A1381" t="s">
        <v>1396</v>
      </c>
      <c r="B1381" t="s">
        <v>1271</v>
      </c>
      <c r="D1381" t="s">
        <v>1272</v>
      </c>
      <c r="E1381">
        <v>254</v>
      </c>
      <c r="F1381" s="2">
        <f>E1381/SUM(E:E)*100</f>
        <v>4.2744424991056492E-4</v>
      </c>
      <c r="G1381">
        <f>SUMIF(B:B,B1381,E:E)</f>
        <v>9704151</v>
      </c>
      <c r="H1381" s="2">
        <f>E1381/G1381*100</f>
        <v>2.6174366000693929E-3</v>
      </c>
      <c r="I1381" t="str">
        <f>IF(E1381&gt;300000, "MAGGIORE", "")</f>
        <v/>
      </c>
      <c r="L1381" s="20"/>
      <c r="M1381" s="14"/>
      <c r="N1381" s="11"/>
    </row>
    <row r="1382" spans="1:14" x14ac:dyDescent="0.2">
      <c r="A1382" t="s">
        <v>1397</v>
      </c>
      <c r="B1382" t="s">
        <v>1271</v>
      </c>
      <c r="D1382" t="s">
        <v>1272</v>
      </c>
      <c r="E1382">
        <v>10446</v>
      </c>
      <c r="F1382" s="2">
        <f>E1382/SUM(E:E)*100</f>
        <v>1.7579065490416379E-2</v>
      </c>
      <c r="G1382">
        <f>SUMIF(B:B,B1382,E:E)</f>
        <v>9704151</v>
      </c>
      <c r="H1382" s="2">
        <f>E1382/G1382*100</f>
        <v>0.10764465639497983</v>
      </c>
      <c r="I1382" t="str">
        <f>IF(E1382&gt;300000, "MAGGIORE", "")</f>
        <v/>
      </c>
      <c r="L1382" s="20"/>
      <c r="M1382" s="14"/>
      <c r="N1382" s="11"/>
    </row>
    <row r="1383" spans="1:14" x14ac:dyDescent="0.2">
      <c r="A1383" t="s">
        <v>1398</v>
      </c>
      <c r="B1383" t="s">
        <v>1271</v>
      </c>
      <c r="D1383" t="s">
        <v>1272</v>
      </c>
      <c r="E1383">
        <v>1584</v>
      </c>
      <c r="F1383" s="2">
        <f>E1383/SUM(E:E)*100</f>
        <v>2.6656365821194281E-3</v>
      </c>
      <c r="G1383">
        <f>SUMIF(B:B,B1383,E:E)</f>
        <v>9704151</v>
      </c>
      <c r="H1383" s="2">
        <f>E1383/G1383*100</f>
        <v>1.6322911710668971E-2</v>
      </c>
      <c r="I1383" t="str">
        <f>IF(E1383&gt;300000, "MAGGIORE", "")</f>
        <v/>
      </c>
      <c r="L1383" s="20"/>
      <c r="M1383" s="14"/>
      <c r="N1383" s="11"/>
    </row>
    <row r="1384" spans="1:14" x14ac:dyDescent="0.2">
      <c r="A1384" t="s">
        <v>1399</v>
      </c>
      <c r="B1384" t="s">
        <v>1271</v>
      </c>
      <c r="D1384" t="s">
        <v>1272</v>
      </c>
      <c r="E1384">
        <v>2418</v>
      </c>
      <c r="F1384" s="2">
        <f>E1384/SUM(E:E)*100</f>
        <v>4.0691346310383694E-3</v>
      </c>
      <c r="G1384">
        <f>SUMIF(B:B,B1384,E:E)</f>
        <v>9704151</v>
      </c>
      <c r="H1384" s="2">
        <f>E1384/G1384*100</f>
        <v>2.4917172043180284E-2</v>
      </c>
      <c r="I1384" t="str">
        <f>IF(E1384&gt;300000, "MAGGIORE", "")</f>
        <v/>
      </c>
      <c r="L1384" s="20"/>
      <c r="M1384" s="14"/>
      <c r="N1384" s="11"/>
    </row>
    <row r="1385" spans="1:14" x14ac:dyDescent="0.2">
      <c r="A1385" t="s">
        <v>1400</v>
      </c>
      <c r="B1385" t="s">
        <v>1271</v>
      </c>
      <c r="D1385" t="s">
        <v>1272</v>
      </c>
      <c r="E1385">
        <v>79793</v>
      </c>
      <c r="F1385" s="2">
        <f>E1385/SUM(E:E)*100</f>
        <v>0.13427975997288857</v>
      </c>
      <c r="G1385">
        <f>SUMIF(B:B,B1385,E:E)</f>
        <v>9704151</v>
      </c>
      <c r="H1385" s="2">
        <f>E1385/G1385*100</f>
        <v>0.82225637255644513</v>
      </c>
      <c r="I1385" t="str">
        <f>IF(E1385&gt;300000, "MAGGIORE", "")</f>
        <v/>
      </c>
      <c r="L1385" s="20"/>
      <c r="M1385" s="14"/>
      <c r="N1385" s="11"/>
    </row>
    <row r="1386" spans="1:14" x14ac:dyDescent="0.2">
      <c r="A1386" t="s">
        <v>1401</v>
      </c>
      <c r="B1386" t="s">
        <v>1271</v>
      </c>
      <c r="D1386" t="s">
        <v>1272</v>
      </c>
      <c r="E1386">
        <v>7301</v>
      </c>
      <c r="F1386" s="2">
        <f>E1386/SUM(E:E)*100</f>
        <v>1.2286497907862338E-2</v>
      </c>
      <c r="G1386">
        <f>SUMIF(B:B,B1386,E:E)</f>
        <v>9704151</v>
      </c>
      <c r="H1386" s="2">
        <f>E1386/G1386*100</f>
        <v>7.5235844949238725E-2</v>
      </c>
      <c r="I1386" t="str">
        <f>IF(E1386&gt;300000, "MAGGIORE", "")</f>
        <v/>
      </c>
      <c r="L1386" s="20"/>
      <c r="M1386" s="14"/>
      <c r="N1386" s="11"/>
    </row>
    <row r="1387" spans="1:14" x14ac:dyDescent="0.2">
      <c r="A1387" t="s">
        <v>1402</v>
      </c>
      <c r="B1387" t="s">
        <v>1271</v>
      </c>
      <c r="D1387" t="s">
        <v>1272</v>
      </c>
      <c r="E1387">
        <v>6238</v>
      </c>
      <c r="F1387" s="2">
        <f>E1387/SUM(E:E)*100</f>
        <v>1.0497626893472849E-2</v>
      </c>
      <c r="G1387">
        <f>SUMIF(B:B,B1387,E:E)</f>
        <v>9704151</v>
      </c>
      <c r="H1387" s="2">
        <f>E1387/G1387*100</f>
        <v>6.4281769729263277E-2</v>
      </c>
      <c r="I1387" t="str">
        <f>IF(E1387&gt;300000, "MAGGIORE", "")</f>
        <v/>
      </c>
      <c r="L1387" s="20"/>
      <c r="M1387" s="14"/>
      <c r="N1387" s="11"/>
    </row>
    <row r="1388" spans="1:14" x14ac:dyDescent="0.2">
      <c r="A1388" t="s">
        <v>1403</v>
      </c>
      <c r="B1388" t="s">
        <v>1271</v>
      </c>
      <c r="D1388" t="s">
        <v>1272</v>
      </c>
      <c r="E1388">
        <v>7180</v>
      </c>
      <c r="F1388" s="2">
        <f>E1388/SUM(E:E)*100</f>
        <v>1.2082872891172661E-2</v>
      </c>
      <c r="G1388">
        <f>SUMIF(B:B,B1388,E:E)</f>
        <v>9704151</v>
      </c>
      <c r="H1388" s="2">
        <f>E1388/G1388*100</f>
        <v>7.39889558602293E-2</v>
      </c>
      <c r="I1388" t="str">
        <f>IF(E1388&gt;300000, "MAGGIORE", "")</f>
        <v/>
      </c>
      <c r="L1388" s="20"/>
      <c r="M1388" s="14"/>
      <c r="N1388" s="11"/>
    </row>
    <row r="1389" spans="1:14" x14ac:dyDescent="0.2">
      <c r="A1389" t="s">
        <v>1404</v>
      </c>
      <c r="B1389" t="s">
        <v>1271</v>
      </c>
      <c r="D1389" t="s">
        <v>1272</v>
      </c>
      <c r="E1389">
        <v>8967</v>
      </c>
      <c r="F1389" s="2">
        <f>E1389/SUM(E:E)*100</f>
        <v>1.5090128302945019E-2</v>
      </c>
      <c r="G1389">
        <f>SUMIF(B:B,B1389,E:E)</f>
        <v>9704151</v>
      </c>
      <c r="H1389" s="2">
        <f>E1389/G1389*100</f>
        <v>9.2403755877252941E-2</v>
      </c>
      <c r="I1389" t="str">
        <f>IF(E1389&gt;300000, "MAGGIORE", "")</f>
        <v/>
      </c>
      <c r="L1389" s="20"/>
      <c r="M1389" s="14"/>
      <c r="N1389" s="11"/>
    </row>
    <row r="1390" spans="1:14" x14ac:dyDescent="0.2">
      <c r="A1390" t="s">
        <v>1405</v>
      </c>
      <c r="B1390" t="s">
        <v>1271</v>
      </c>
      <c r="D1390" t="s">
        <v>1272</v>
      </c>
      <c r="E1390">
        <v>5207</v>
      </c>
      <c r="F1390" s="2">
        <f>E1390/SUM(E:E)*100</f>
        <v>8.7626071231665797E-3</v>
      </c>
      <c r="G1390">
        <f>SUMIF(B:B,B1390,E:E)</f>
        <v>9704151</v>
      </c>
      <c r="H1390" s="2">
        <f>E1390/G1390*100</f>
        <v>5.3657450301422563E-2</v>
      </c>
      <c r="I1390" t="str">
        <f>IF(E1390&gt;300000, "MAGGIORE", "")</f>
        <v/>
      </c>
      <c r="L1390" s="20"/>
      <c r="M1390" s="14"/>
      <c r="N1390" s="11"/>
    </row>
    <row r="1391" spans="1:14" x14ac:dyDescent="0.2">
      <c r="A1391" t="s">
        <v>1406</v>
      </c>
      <c r="B1391" t="s">
        <v>1271</v>
      </c>
      <c r="D1391" t="s">
        <v>1272</v>
      </c>
      <c r="E1391">
        <v>576</v>
      </c>
      <c r="F1391" s="2">
        <f>E1391/SUM(E:E)*100</f>
        <v>9.6932239349797379E-4</v>
      </c>
      <c r="G1391">
        <f>SUMIF(B:B,B1391,E:E)</f>
        <v>9704151</v>
      </c>
      <c r="H1391" s="2">
        <f>E1391/G1391*100</f>
        <v>5.9356042584250805E-3</v>
      </c>
      <c r="I1391" t="str">
        <f>IF(E1391&gt;300000, "MAGGIORE", "")</f>
        <v/>
      </c>
      <c r="L1391" s="20"/>
      <c r="M1391" s="14"/>
      <c r="N1391" s="11"/>
    </row>
    <row r="1392" spans="1:14" x14ac:dyDescent="0.2">
      <c r="A1392" t="s">
        <v>1407</v>
      </c>
      <c r="B1392" t="s">
        <v>1271</v>
      </c>
      <c r="D1392" t="s">
        <v>1272</v>
      </c>
      <c r="E1392">
        <v>1536</v>
      </c>
      <c r="F1392" s="2">
        <f>E1392/SUM(E:E)*100</f>
        <v>2.5848597159945971E-3</v>
      </c>
      <c r="G1392">
        <f>SUMIF(B:B,B1392,E:E)</f>
        <v>9704151</v>
      </c>
      <c r="H1392" s="2">
        <f>E1392/G1392*100</f>
        <v>1.582827802246688E-2</v>
      </c>
      <c r="I1392" t="str">
        <f>IF(E1392&gt;300000, "MAGGIORE", "")</f>
        <v/>
      </c>
      <c r="L1392" s="20"/>
      <c r="M1392" s="14"/>
      <c r="N1392" s="11"/>
    </row>
    <row r="1393" spans="1:14" x14ac:dyDescent="0.2">
      <c r="A1393" t="s">
        <v>1408</v>
      </c>
      <c r="B1393" t="s">
        <v>1271</v>
      </c>
      <c r="D1393" t="s">
        <v>1272</v>
      </c>
      <c r="E1393">
        <v>2444</v>
      </c>
      <c r="F1393" s="2">
        <f>E1393/SUM(E:E)*100</f>
        <v>4.1128887668559861E-3</v>
      </c>
      <c r="G1393">
        <f>SUMIF(B:B,B1393,E:E)</f>
        <v>9704151</v>
      </c>
      <c r="H1393" s="2">
        <f>E1393/G1393*100</f>
        <v>2.5185098624289748E-2</v>
      </c>
      <c r="I1393" t="str">
        <f>IF(E1393&gt;300000, "MAGGIORE", "")</f>
        <v/>
      </c>
      <c r="L1393" s="20"/>
      <c r="M1393" s="14"/>
      <c r="N1393" s="11"/>
    </row>
    <row r="1394" spans="1:14" x14ac:dyDescent="0.2">
      <c r="A1394" t="s">
        <v>1409</v>
      </c>
      <c r="B1394" t="s">
        <v>1271</v>
      </c>
      <c r="D1394" t="s">
        <v>1272</v>
      </c>
      <c r="E1394">
        <v>2590</v>
      </c>
      <c r="F1394" s="2">
        <f>E1394/SUM(E:E)*100</f>
        <v>4.3585850679856812E-3</v>
      </c>
      <c r="G1394">
        <f>SUMIF(B:B,B1394,E:E)</f>
        <v>9704151</v>
      </c>
      <c r="H1394" s="2">
        <f>E1394/G1394*100</f>
        <v>2.668960942590444E-2</v>
      </c>
      <c r="I1394" t="str">
        <f>IF(E1394&gt;300000, "MAGGIORE", "")</f>
        <v/>
      </c>
      <c r="L1394" s="20"/>
      <c r="M1394" s="14"/>
      <c r="N1394" s="11"/>
    </row>
    <row r="1395" spans="1:14" x14ac:dyDescent="0.2">
      <c r="A1395" t="s">
        <v>1410</v>
      </c>
      <c r="B1395" t="s">
        <v>1271</v>
      </c>
      <c r="D1395" t="s">
        <v>1411</v>
      </c>
      <c r="E1395">
        <v>6255</v>
      </c>
      <c r="F1395" s="2">
        <f>E1395/SUM(E:E)*100</f>
        <v>1.052623536689206E-2</v>
      </c>
      <c r="G1395">
        <f>SUMIF(B:B,B1395,E:E)</f>
        <v>9704151</v>
      </c>
      <c r="H1395" s="2">
        <f>E1395/G1395*100</f>
        <v>6.445695249383486E-2</v>
      </c>
      <c r="I1395" t="str">
        <f>IF(E1395&gt;300000, "MAGGIORE", "")</f>
        <v/>
      </c>
      <c r="L1395" s="20"/>
      <c r="M1395" s="14"/>
      <c r="N1395" s="11"/>
    </row>
    <row r="1396" spans="1:14" x14ac:dyDescent="0.2">
      <c r="A1396" t="s">
        <v>1412</v>
      </c>
      <c r="B1396" t="s">
        <v>1271</v>
      </c>
      <c r="D1396" t="s">
        <v>1411</v>
      </c>
      <c r="E1396">
        <v>4164</v>
      </c>
      <c r="F1396" s="2">
        <f>E1396/SUM(E:E)*100</f>
        <v>7.0073931363291032E-3</v>
      </c>
      <c r="G1396">
        <f>SUMIF(B:B,B1396,E:E)</f>
        <v>9704151</v>
      </c>
      <c r="H1396" s="2">
        <f>E1396/G1396*100</f>
        <v>4.2909472451531309E-2</v>
      </c>
      <c r="I1396" t="str">
        <f>IF(E1396&gt;300000, "MAGGIORE", "")</f>
        <v/>
      </c>
      <c r="L1396" s="20"/>
      <c r="M1396" s="14"/>
      <c r="N1396" s="11"/>
    </row>
    <row r="1397" spans="1:14" x14ac:dyDescent="0.2">
      <c r="A1397" t="s">
        <v>1413</v>
      </c>
      <c r="B1397" t="s">
        <v>1271</v>
      </c>
      <c r="D1397" t="s">
        <v>1411</v>
      </c>
      <c r="E1397">
        <v>2679</v>
      </c>
      <c r="F1397" s="2">
        <f>E1397/SUM(E:E)*100</f>
        <v>4.5083588405921389E-3</v>
      </c>
      <c r="G1397">
        <f>SUMIF(B:B,B1397,E:E)</f>
        <v>9704151</v>
      </c>
      <c r="H1397" s="2">
        <f>E1397/G1397*100</f>
        <v>2.7606742722779153E-2</v>
      </c>
      <c r="I1397" t="str">
        <f>IF(E1397&gt;300000, "MAGGIORE", "")</f>
        <v/>
      </c>
      <c r="L1397" s="20"/>
      <c r="M1397" s="14"/>
      <c r="N1397" s="11"/>
    </row>
    <row r="1398" spans="1:14" x14ac:dyDescent="0.2">
      <c r="A1398" t="s">
        <v>1414</v>
      </c>
      <c r="B1398" t="s">
        <v>1271</v>
      </c>
      <c r="D1398" t="s">
        <v>1411</v>
      </c>
      <c r="E1398">
        <v>1176</v>
      </c>
      <c r="F1398" s="2">
        <f>E1398/SUM(E:E)*100</f>
        <v>1.9790332200583633E-3</v>
      </c>
      <c r="G1398">
        <f>SUMIF(B:B,B1398,E:E)</f>
        <v>9704151</v>
      </c>
      <c r="H1398" s="2">
        <f>E1398/G1398*100</f>
        <v>1.2118525360951204E-2</v>
      </c>
      <c r="I1398" t="str">
        <f>IF(E1398&gt;300000, "MAGGIORE", "")</f>
        <v/>
      </c>
      <c r="L1398" s="20"/>
      <c r="M1398" s="14"/>
      <c r="N1398" s="11"/>
    </row>
    <row r="1399" spans="1:14" x14ac:dyDescent="0.2">
      <c r="A1399" t="s">
        <v>1415</v>
      </c>
      <c r="B1399" t="s">
        <v>1271</v>
      </c>
      <c r="D1399" t="s">
        <v>1411</v>
      </c>
      <c r="E1399">
        <v>5019</v>
      </c>
      <c r="F1399" s="2">
        <f>E1399/SUM(E:E)*100</f>
        <v>8.4462310641776582E-3</v>
      </c>
      <c r="G1399">
        <f>SUMIF(B:B,B1399,E:E)</f>
        <v>9704151</v>
      </c>
      <c r="H1399" s="2">
        <f>E1399/G1399*100</f>
        <v>5.1720135022631043E-2</v>
      </c>
      <c r="I1399" t="str">
        <f>IF(E1399&gt;300000, "MAGGIORE", "")</f>
        <v/>
      </c>
      <c r="L1399" s="20"/>
      <c r="M1399" s="14"/>
      <c r="N1399" s="11"/>
    </row>
    <row r="1400" spans="1:14" x14ac:dyDescent="0.2">
      <c r="A1400" t="s">
        <v>1416</v>
      </c>
      <c r="B1400" t="s">
        <v>1271</v>
      </c>
      <c r="D1400" t="s">
        <v>1411</v>
      </c>
      <c r="E1400">
        <v>1757</v>
      </c>
      <c r="F1400" s="2">
        <f>E1400/SUM(E:E)*100</f>
        <v>2.9567698704443405E-3</v>
      </c>
      <c r="G1400">
        <f>SUMIF(B:B,B1400,E:E)</f>
        <v>9704151</v>
      </c>
      <c r="H1400" s="2">
        <f>E1400/G1400*100</f>
        <v>1.8105653961897335E-2</v>
      </c>
      <c r="I1400" t="str">
        <f>IF(E1400&gt;300000, "MAGGIORE", "")</f>
        <v/>
      </c>
      <c r="L1400" s="20"/>
      <c r="M1400" s="14"/>
      <c r="N1400" s="11"/>
    </row>
    <row r="1401" spans="1:14" x14ac:dyDescent="0.2">
      <c r="A1401" t="s">
        <v>1417</v>
      </c>
      <c r="B1401" t="s">
        <v>1271</v>
      </c>
      <c r="D1401" t="s">
        <v>1411</v>
      </c>
      <c r="E1401">
        <v>7718</v>
      </c>
      <c r="F1401" s="2">
        <f>E1401/SUM(E:E)*100</f>
        <v>1.2988246932321808E-2</v>
      </c>
      <c r="G1401">
        <f>SUMIF(B:B,B1401,E:E)</f>
        <v>9704151</v>
      </c>
      <c r="H1401" s="2">
        <f>E1401/G1401*100</f>
        <v>7.9532975115494398E-2</v>
      </c>
      <c r="I1401" t="str">
        <f>IF(E1401&gt;300000, "MAGGIORE", "")</f>
        <v/>
      </c>
      <c r="L1401" s="20"/>
      <c r="M1401" s="14"/>
      <c r="N1401" s="11"/>
    </row>
    <row r="1402" spans="1:14" x14ac:dyDescent="0.2">
      <c r="A1402" t="s">
        <v>1418</v>
      </c>
      <c r="B1402" t="s">
        <v>1271</v>
      </c>
      <c r="D1402" t="s">
        <v>1411</v>
      </c>
      <c r="E1402">
        <v>667</v>
      </c>
      <c r="F1402" s="2">
        <f>E1402/SUM(E:E)*100</f>
        <v>1.1224618688596328E-3</v>
      </c>
      <c r="G1402">
        <f>SUMIF(B:B,B1402,E:E)</f>
        <v>9704151</v>
      </c>
      <c r="H1402" s="2">
        <f>E1402/G1402*100</f>
        <v>6.873347292308209E-3</v>
      </c>
      <c r="I1402" t="str">
        <f>IF(E1402&gt;300000, "MAGGIORE", "")</f>
        <v/>
      </c>
      <c r="L1402" s="20"/>
      <c r="M1402" s="14"/>
      <c r="N1402" s="11"/>
    </row>
    <row r="1403" spans="1:14" x14ac:dyDescent="0.2">
      <c r="A1403" t="s">
        <v>1419</v>
      </c>
      <c r="B1403" t="s">
        <v>1271</v>
      </c>
      <c r="D1403" t="s">
        <v>1411</v>
      </c>
      <c r="E1403">
        <v>4987</v>
      </c>
      <c r="F1403" s="2">
        <f>E1403/SUM(E:E)*100</f>
        <v>8.392379820094437E-3</v>
      </c>
      <c r="G1403">
        <f>SUMIF(B:B,B1403,E:E)</f>
        <v>9704151</v>
      </c>
      <c r="H1403" s="2">
        <f>E1403/G1403*100</f>
        <v>5.1390379230496309E-2</v>
      </c>
      <c r="I1403" t="str">
        <f>IF(E1403&gt;300000, "MAGGIORE", "")</f>
        <v/>
      </c>
      <c r="L1403" s="20"/>
      <c r="M1403" s="14"/>
      <c r="N1403" s="11"/>
    </row>
    <row r="1404" spans="1:14" x14ac:dyDescent="0.2">
      <c r="A1404" t="s">
        <v>1420</v>
      </c>
      <c r="B1404" t="s">
        <v>1271</v>
      </c>
      <c r="D1404" t="s">
        <v>1411</v>
      </c>
      <c r="E1404">
        <v>3625</v>
      </c>
      <c r="F1404" s="2">
        <f>E1404/SUM(E:E)*100</f>
        <v>6.1003362438023529E-3</v>
      </c>
      <c r="G1404">
        <f>SUMIF(B:B,B1404,E:E)</f>
        <v>9704151</v>
      </c>
      <c r="H1404" s="2">
        <f>E1404/G1404*100</f>
        <v>3.735514832776201E-2</v>
      </c>
      <c r="I1404" t="str">
        <f>IF(E1404&gt;300000, "MAGGIORE", "")</f>
        <v/>
      </c>
      <c r="L1404" s="20"/>
      <c r="M1404" s="14"/>
      <c r="N1404" s="11"/>
    </row>
    <row r="1405" spans="1:14" x14ac:dyDescent="0.2">
      <c r="A1405" t="s">
        <v>1421</v>
      </c>
      <c r="B1405" t="s">
        <v>1271</v>
      </c>
      <c r="D1405" t="s">
        <v>1411</v>
      </c>
      <c r="E1405">
        <v>597</v>
      </c>
      <c r="F1405" s="2">
        <f>E1405/SUM(E:E)*100</f>
        <v>1.0046622724275876E-3</v>
      </c>
      <c r="G1405">
        <f>SUMIF(B:B,B1405,E:E)</f>
        <v>9704151</v>
      </c>
      <c r="H1405" s="2">
        <f>E1405/G1405*100</f>
        <v>6.1520064970134953E-3</v>
      </c>
      <c r="I1405" t="str">
        <f>IF(E1405&gt;300000, "MAGGIORE", "")</f>
        <v/>
      </c>
      <c r="L1405" s="20"/>
      <c r="M1405" s="14"/>
      <c r="N1405" s="11"/>
    </row>
    <row r="1406" spans="1:14" x14ac:dyDescent="0.2">
      <c r="A1406" t="s">
        <v>1422</v>
      </c>
      <c r="B1406" t="s">
        <v>1271</v>
      </c>
      <c r="D1406" t="s">
        <v>1411</v>
      </c>
      <c r="E1406">
        <v>342</v>
      </c>
      <c r="F1406" s="2">
        <f>E1406/SUM(E:E)*100</f>
        <v>5.7553517113942204E-4</v>
      </c>
      <c r="G1406">
        <f>SUMIF(B:B,B1406,E:E)</f>
        <v>9704151</v>
      </c>
      <c r="H1406" s="2">
        <f>E1406/G1406*100</f>
        <v>3.524265028439891E-3</v>
      </c>
      <c r="I1406" t="str">
        <f>IF(E1406&gt;300000, "MAGGIORE", "")</f>
        <v/>
      </c>
      <c r="L1406" s="20"/>
      <c r="M1406" s="14"/>
      <c r="N1406" s="11"/>
    </row>
    <row r="1407" spans="1:14" x14ac:dyDescent="0.2">
      <c r="A1407" t="s">
        <v>1423</v>
      </c>
      <c r="B1407" t="s">
        <v>1271</v>
      </c>
      <c r="D1407" t="s">
        <v>1411</v>
      </c>
      <c r="E1407">
        <v>2577</v>
      </c>
      <c r="F1407" s="2">
        <f>E1407/SUM(E:E)*100</f>
        <v>4.3367080000768724E-3</v>
      </c>
      <c r="G1407">
        <f>SUMIF(B:B,B1407,E:E)</f>
        <v>9704151</v>
      </c>
      <c r="H1407" s="2">
        <f>E1407/G1407*100</f>
        <v>2.6555646135349709E-2</v>
      </c>
      <c r="I1407" t="str">
        <f>IF(E1407&gt;300000, "MAGGIORE", "")</f>
        <v/>
      </c>
      <c r="L1407" s="20"/>
      <c r="M1407" s="14"/>
      <c r="N1407" s="11"/>
    </row>
    <row r="1408" spans="1:14" x14ac:dyDescent="0.2">
      <c r="A1408" t="s">
        <v>1424</v>
      </c>
      <c r="B1408" t="s">
        <v>1271</v>
      </c>
      <c r="D1408" t="s">
        <v>1411</v>
      </c>
      <c r="E1408">
        <v>4776</v>
      </c>
      <c r="F1408" s="2">
        <f>E1408/SUM(E:E)*100</f>
        <v>8.0372981794207005E-3</v>
      </c>
      <c r="G1408">
        <f>SUMIF(B:B,B1408,E:E)</f>
        <v>9704151</v>
      </c>
      <c r="H1408" s="2">
        <f>E1408/G1408*100</f>
        <v>4.9216051976107962E-2</v>
      </c>
      <c r="I1408" t="str">
        <f>IF(E1408&gt;300000, "MAGGIORE", "")</f>
        <v/>
      </c>
      <c r="L1408" s="20"/>
      <c r="M1408" s="14"/>
      <c r="N1408" s="11"/>
    </row>
    <row r="1409" spans="1:14" x14ac:dyDescent="0.2">
      <c r="A1409" t="s">
        <v>1425</v>
      </c>
      <c r="B1409" t="s">
        <v>1271</v>
      </c>
      <c r="D1409" t="s">
        <v>1411</v>
      </c>
      <c r="E1409">
        <v>1517</v>
      </c>
      <c r="F1409" s="2">
        <f>E1409/SUM(E:E)*100</f>
        <v>2.5528855398201846E-3</v>
      </c>
      <c r="G1409">
        <f>SUMIF(B:B,B1409,E:E)</f>
        <v>9704151</v>
      </c>
      <c r="H1409" s="2">
        <f>E1409/G1409*100</f>
        <v>1.5632485520886887E-2</v>
      </c>
      <c r="I1409" t="str">
        <f>IF(E1409&gt;300000, "MAGGIORE", "")</f>
        <v/>
      </c>
      <c r="L1409" s="20"/>
      <c r="M1409" s="14"/>
      <c r="N1409" s="11"/>
    </row>
    <row r="1410" spans="1:14" x14ac:dyDescent="0.2">
      <c r="A1410" t="s">
        <v>1426</v>
      </c>
      <c r="B1410" t="s">
        <v>1271</v>
      </c>
      <c r="D1410" t="s">
        <v>1411</v>
      </c>
      <c r="E1410">
        <v>284</v>
      </c>
      <c r="F1410" s="2">
        <f>E1410/SUM(E:E)*100</f>
        <v>4.7792979123858429E-4</v>
      </c>
      <c r="G1410">
        <f>SUMIF(B:B,B1410,E:E)</f>
        <v>9704151</v>
      </c>
      <c r="H1410" s="2">
        <f>E1410/G1410*100</f>
        <v>2.9265826551956994E-3</v>
      </c>
      <c r="I1410" t="str">
        <f>IF(E1410&gt;300000, "MAGGIORE", "")</f>
        <v/>
      </c>
      <c r="L1410" s="20"/>
      <c r="M1410" s="14"/>
      <c r="N1410" s="11"/>
    </row>
    <row r="1411" spans="1:14" x14ac:dyDescent="0.2">
      <c r="A1411" t="s">
        <v>1427</v>
      </c>
      <c r="B1411" t="s">
        <v>1271</v>
      </c>
      <c r="D1411" t="s">
        <v>1411</v>
      </c>
      <c r="E1411">
        <v>1185</v>
      </c>
      <c r="F1411" s="2">
        <f>E1411/SUM(E:E)*100</f>
        <v>1.9941788824567692E-3</v>
      </c>
      <c r="G1411">
        <f>SUMIF(B:B,B1411,E:E)</f>
        <v>9704151</v>
      </c>
      <c r="H1411" s="2">
        <f>E1411/G1411*100</f>
        <v>1.2211269177489097E-2</v>
      </c>
      <c r="I1411" t="str">
        <f>IF(E1411&gt;300000, "MAGGIORE", "")</f>
        <v/>
      </c>
      <c r="L1411" s="20"/>
      <c r="M1411" s="14"/>
      <c r="N1411" s="11"/>
    </row>
    <row r="1412" spans="1:14" x14ac:dyDescent="0.2">
      <c r="A1412" t="s">
        <v>1428</v>
      </c>
      <c r="B1412" t="s">
        <v>1271</v>
      </c>
      <c r="D1412" t="s">
        <v>1411</v>
      </c>
      <c r="E1412">
        <v>6229</v>
      </c>
      <c r="F1412" s="2">
        <f>E1412/SUM(E:E)*100</f>
        <v>1.0482481231074443E-2</v>
      </c>
      <c r="G1412">
        <f>SUMIF(B:B,B1412,E:E)</f>
        <v>9704151</v>
      </c>
      <c r="H1412" s="2">
        <f>E1412/G1412*100</f>
        <v>6.4189025912725392E-2</v>
      </c>
      <c r="I1412" t="str">
        <f>IF(E1412&gt;300000, "MAGGIORE", "")</f>
        <v/>
      </c>
      <c r="L1412" s="20"/>
      <c r="M1412" s="14"/>
      <c r="N1412" s="11"/>
    </row>
    <row r="1413" spans="1:14" x14ac:dyDescent="0.2">
      <c r="A1413" t="s">
        <v>1429</v>
      </c>
      <c r="B1413" t="s">
        <v>1271</v>
      </c>
      <c r="D1413" t="s">
        <v>1411</v>
      </c>
      <c r="E1413">
        <v>2011</v>
      </c>
      <c r="F1413" s="2">
        <f>E1413/SUM(E:E)*100</f>
        <v>3.3842141203549057E-3</v>
      </c>
      <c r="G1413">
        <f>SUMIF(B:B,B1413,E:E)</f>
        <v>9704151</v>
      </c>
      <c r="H1413" s="2">
        <f>E1413/G1413*100</f>
        <v>2.072309056196673E-2</v>
      </c>
      <c r="I1413" t="str">
        <f>IF(E1413&gt;300000, "MAGGIORE", "")</f>
        <v/>
      </c>
      <c r="L1413" s="20"/>
      <c r="M1413" s="14"/>
      <c r="N1413" s="11"/>
    </row>
    <row r="1414" spans="1:14" x14ac:dyDescent="0.2">
      <c r="A1414" t="s">
        <v>1430</v>
      </c>
      <c r="B1414" t="s">
        <v>1271</v>
      </c>
      <c r="D1414" t="s">
        <v>1411</v>
      </c>
      <c r="E1414">
        <v>402</v>
      </c>
      <c r="F1414" s="2">
        <f>E1414/SUM(E:E)*100</f>
        <v>6.7650625379546089E-4</v>
      </c>
      <c r="G1414">
        <f>SUMIF(B:B,B1414,E:E)</f>
        <v>9704151</v>
      </c>
      <c r="H1414" s="2">
        <f>E1414/G1414*100</f>
        <v>4.1425571386925035E-3</v>
      </c>
      <c r="I1414" t="str">
        <f>IF(E1414&gt;300000, "MAGGIORE", "")</f>
        <v/>
      </c>
      <c r="L1414" s="20"/>
      <c r="M1414" s="14"/>
      <c r="N1414" s="11"/>
    </row>
    <row r="1415" spans="1:14" x14ac:dyDescent="0.2">
      <c r="A1415" t="s">
        <v>1431</v>
      </c>
      <c r="B1415" t="s">
        <v>1271</v>
      </c>
      <c r="D1415" t="s">
        <v>1411</v>
      </c>
      <c r="E1415">
        <v>1766</v>
      </c>
      <c r="F1415" s="2">
        <f>E1415/SUM(E:E)*100</f>
        <v>2.9719155328427464E-3</v>
      </c>
      <c r="G1415">
        <f>SUMIF(B:B,B1415,E:E)</f>
        <v>9704151</v>
      </c>
      <c r="H1415" s="2">
        <f>E1415/G1415*100</f>
        <v>1.8198397778435228E-2</v>
      </c>
      <c r="I1415" t="str">
        <f>IF(E1415&gt;300000, "MAGGIORE", "")</f>
        <v/>
      </c>
      <c r="L1415" s="20"/>
      <c r="M1415" s="14"/>
      <c r="N1415" s="11"/>
    </row>
    <row r="1416" spans="1:14" x14ac:dyDescent="0.2">
      <c r="A1416" t="s">
        <v>1432</v>
      </c>
      <c r="B1416" t="s">
        <v>1271</v>
      </c>
      <c r="D1416" t="s">
        <v>1411</v>
      </c>
      <c r="E1416">
        <v>3883</v>
      </c>
      <c r="F1416" s="2">
        <f>E1416/SUM(E:E)*100</f>
        <v>6.5345118992233197E-3</v>
      </c>
      <c r="G1416">
        <f>SUMIF(B:B,B1416,E:E)</f>
        <v>9704151</v>
      </c>
      <c r="H1416" s="2">
        <f>E1416/G1416*100</f>
        <v>4.0013804401848242E-2</v>
      </c>
      <c r="I1416" t="str">
        <f>IF(E1416&gt;300000, "MAGGIORE", "")</f>
        <v/>
      </c>
      <c r="L1416" s="20"/>
      <c r="M1416" s="14"/>
      <c r="N1416" s="11"/>
    </row>
    <row r="1417" spans="1:14" x14ac:dyDescent="0.2">
      <c r="A1417" t="s">
        <v>1433</v>
      </c>
      <c r="B1417" t="s">
        <v>1271</v>
      </c>
      <c r="D1417" t="s">
        <v>1411</v>
      </c>
      <c r="E1417">
        <v>7412</v>
      </c>
      <c r="F1417" s="2">
        <f>E1417/SUM(E:E)*100</f>
        <v>1.2473294410776012E-2</v>
      </c>
      <c r="G1417">
        <f>SUMIF(B:B,B1417,E:E)</f>
        <v>9704151</v>
      </c>
      <c r="H1417" s="2">
        <f>E1417/G1417*100</f>
        <v>7.6379685353206064E-2</v>
      </c>
      <c r="I1417" t="str">
        <f>IF(E1417&gt;300000, "MAGGIORE", "")</f>
        <v/>
      </c>
      <c r="L1417" s="20"/>
      <c r="M1417" s="14"/>
      <c r="N1417" s="11"/>
    </row>
    <row r="1418" spans="1:14" x14ac:dyDescent="0.2">
      <c r="A1418" t="s">
        <v>1434</v>
      </c>
      <c r="B1418" t="s">
        <v>1271</v>
      </c>
      <c r="D1418" t="s">
        <v>1411</v>
      </c>
      <c r="E1418">
        <v>7631</v>
      </c>
      <c r="F1418" s="2">
        <f>E1418/SUM(E:E)*100</f>
        <v>1.2841838862470555E-2</v>
      </c>
      <c r="G1418">
        <f>SUMIF(B:B,B1418,E:E)</f>
        <v>9704151</v>
      </c>
      <c r="H1418" s="2">
        <f>E1418/G1418*100</f>
        <v>7.8636451555628109E-2</v>
      </c>
      <c r="I1418" t="str">
        <f>IF(E1418&gt;300000, "MAGGIORE", "")</f>
        <v/>
      </c>
      <c r="L1418" s="20"/>
      <c r="M1418" s="14"/>
      <c r="N1418" s="11"/>
    </row>
    <row r="1419" spans="1:14" x14ac:dyDescent="0.2">
      <c r="A1419" t="s">
        <v>1435</v>
      </c>
      <c r="B1419" t="s">
        <v>1271</v>
      </c>
      <c r="D1419" t="s">
        <v>1411</v>
      </c>
      <c r="E1419">
        <v>430</v>
      </c>
      <c r="F1419" s="2">
        <f>E1419/SUM(E:E)*100</f>
        <v>7.2362609236827915E-4</v>
      </c>
      <c r="G1419">
        <f>SUMIF(B:B,B1419,E:E)</f>
        <v>9704151</v>
      </c>
      <c r="H1419" s="2">
        <f>E1419/G1419*100</f>
        <v>4.4310934568103895E-3</v>
      </c>
      <c r="I1419" t="str">
        <f>IF(E1419&gt;300000, "MAGGIORE", "")</f>
        <v/>
      </c>
      <c r="L1419" s="20"/>
      <c r="M1419" s="14"/>
      <c r="N1419" s="11"/>
    </row>
    <row r="1420" spans="1:14" x14ac:dyDescent="0.2">
      <c r="A1420" t="s">
        <v>1436</v>
      </c>
      <c r="B1420" t="s">
        <v>1271</v>
      </c>
      <c r="D1420" t="s">
        <v>1411</v>
      </c>
      <c r="E1420">
        <v>2158</v>
      </c>
      <c r="F1420" s="2">
        <f>E1420/SUM(E:E)*100</f>
        <v>3.6315932728622005E-3</v>
      </c>
      <c r="G1420">
        <f>SUMIF(B:B,B1420,E:E)</f>
        <v>9704151</v>
      </c>
      <c r="H1420" s="2">
        <f>E1420/G1420*100</f>
        <v>2.223790623208563E-2</v>
      </c>
      <c r="I1420" t="str">
        <f>IF(E1420&gt;300000, "MAGGIORE", "")</f>
        <v/>
      </c>
      <c r="L1420" s="20"/>
      <c r="M1420" s="14"/>
      <c r="N1420" s="11"/>
    </row>
    <row r="1421" spans="1:14" x14ac:dyDescent="0.2">
      <c r="A1421" t="s">
        <v>1437</v>
      </c>
      <c r="B1421" t="s">
        <v>1271</v>
      </c>
      <c r="D1421" t="s">
        <v>1411</v>
      </c>
      <c r="E1421">
        <v>38717</v>
      </c>
      <c r="F1421" s="2">
        <f>E1421/SUM(E:E)*100</f>
        <v>6.5154956786564328E-2</v>
      </c>
      <c r="G1421">
        <f>SUMIF(B:B,B1421,E:E)</f>
        <v>9704151</v>
      </c>
      <c r="H1421" s="2">
        <f>E1421/G1421*100</f>
        <v>0.39897359387750669</v>
      </c>
      <c r="I1421" t="str">
        <f>IF(E1421&gt;300000, "MAGGIORE", "")</f>
        <v/>
      </c>
      <c r="L1421" s="20"/>
      <c r="M1421" s="14"/>
      <c r="N1421" s="11"/>
    </row>
    <row r="1422" spans="1:14" x14ac:dyDescent="0.2">
      <c r="A1422" t="s">
        <v>1438</v>
      </c>
      <c r="B1422" t="s">
        <v>1271</v>
      </c>
      <c r="D1422" t="s">
        <v>1411</v>
      </c>
      <c r="E1422">
        <v>5109</v>
      </c>
      <c r="F1422" s="2">
        <f>E1422/SUM(E:E)*100</f>
        <v>8.5976876881617148E-3</v>
      </c>
      <c r="G1422">
        <f>SUMIF(B:B,B1422,E:E)</f>
        <v>9704151</v>
      </c>
      <c r="H1422" s="2">
        <f>E1422/G1422*100</f>
        <v>5.2647573188009958E-2</v>
      </c>
      <c r="I1422" t="str">
        <f>IF(E1422&gt;300000, "MAGGIORE", "")</f>
        <v/>
      </c>
      <c r="L1422" s="20"/>
      <c r="M1422" s="14"/>
      <c r="N1422" s="11"/>
    </row>
    <row r="1423" spans="1:14" x14ac:dyDescent="0.2">
      <c r="A1423" t="s">
        <v>1439</v>
      </c>
      <c r="B1423" t="s">
        <v>1271</v>
      </c>
      <c r="D1423" t="s">
        <v>1411</v>
      </c>
      <c r="E1423">
        <v>5525</v>
      </c>
      <c r="F1423" s="2">
        <f>E1423/SUM(E:E)*100</f>
        <v>9.2977538612435857E-3</v>
      </c>
      <c r="G1423">
        <f>SUMIF(B:B,B1423,E:E)</f>
        <v>9704151</v>
      </c>
      <c r="H1423" s="2">
        <f>E1423/G1423*100</f>
        <v>5.69343984857614E-2</v>
      </c>
      <c r="I1423" t="str">
        <f>IF(E1423&gt;300000, "MAGGIORE", "")</f>
        <v/>
      </c>
      <c r="L1423" s="20"/>
      <c r="M1423" s="14"/>
      <c r="N1423" s="11"/>
    </row>
    <row r="1424" spans="1:14" x14ac:dyDescent="0.2">
      <c r="A1424" t="s">
        <v>1440</v>
      </c>
      <c r="B1424" t="s">
        <v>1271</v>
      </c>
      <c r="D1424" t="s">
        <v>1411</v>
      </c>
      <c r="E1424">
        <v>1216</v>
      </c>
      <c r="F1424" s="2">
        <f>E1424/SUM(E:E)*100</f>
        <v>2.0463472751623894E-3</v>
      </c>
      <c r="G1424">
        <f>SUMIF(B:B,B1424,E:E)</f>
        <v>9704151</v>
      </c>
      <c r="H1424" s="2">
        <f>E1424/G1424*100</f>
        <v>1.2530720101119615E-2</v>
      </c>
      <c r="I1424" t="str">
        <f>IF(E1424&gt;300000, "MAGGIORE", "")</f>
        <v/>
      </c>
      <c r="L1424" s="20"/>
      <c r="M1424" s="14"/>
      <c r="N1424" s="11"/>
    </row>
    <row r="1425" spans="1:14" x14ac:dyDescent="0.2">
      <c r="A1425" t="s">
        <v>1441</v>
      </c>
      <c r="B1425" t="s">
        <v>1271</v>
      </c>
      <c r="D1425" t="s">
        <v>1411</v>
      </c>
      <c r="E1425">
        <v>2905</v>
      </c>
      <c r="F1425" s="2">
        <f>E1425/SUM(E:E)*100</f>
        <v>4.8886832519298854E-3</v>
      </c>
      <c r="G1425">
        <f>SUMIF(B:B,B1425,E:E)</f>
        <v>9704151</v>
      </c>
      <c r="H1425" s="2">
        <f>E1425/G1425*100</f>
        <v>2.9935643004730655E-2</v>
      </c>
      <c r="I1425" t="str">
        <f>IF(E1425&gt;300000, "MAGGIORE", "")</f>
        <v/>
      </c>
      <c r="L1425" s="20"/>
      <c r="M1425" s="14"/>
      <c r="N1425" s="11"/>
    </row>
    <row r="1426" spans="1:14" x14ac:dyDescent="0.2">
      <c r="A1426" t="s">
        <v>1442</v>
      </c>
      <c r="B1426" t="s">
        <v>1271</v>
      </c>
      <c r="D1426" t="s">
        <v>1411</v>
      </c>
      <c r="E1426">
        <v>4327</v>
      </c>
      <c r="F1426" s="2">
        <f>E1426/SUM(E:E)*100</f>
        <v>7.2816979108780086E-3</v>
      </c>
      <c r="G1426">
        <f>SUMIF(B:B,B1426,E:E)</f>
        <v>9704151</v>
      </c>
      <c r="H1426" s="2">
        <f>E1426/G1426*100</f>
        <v>4.4589166017717577E-2</v>
      </c>
      <c r="I1426" t="str">
        <f>IF(E1426&gt;300000, "MAGGIORE", "")</f>
        <v/>
      </c>
      <c r="L1426" s="20"/>
      <c r="M1426" s="14"/>
      <c r="N1426" s="11"/>
    </row>
    <row r="1427" spans="1:14" x14ac:dyDescent="0.2">
      <c r="A1427" t="s">
        <v>1443</v>
      </c>
      <c r="B1427" t="s">
        <v>1271</v>
      </c>
      <c r="D1427" t="s">
        <v>1411</v>
      </c>
      <c r="E1427">
        <v>2972</v>
      </c>
      <c r="F1427" s="2">
        <f>E1427/SUM(E:E)*100</f>
        <v>5.0014342942291288E-3</v>
      </c>
      <c r="G1427">
        <f>SUMIF(B:B,B1427,E:E)</f>
        <v>9704151</v>
      </c>
      <c r="H1427" s="2">
        <f>E1427/G1427*100</f>
        <v>3.0626069194512738E-2</v>
      </c>
      <c r="I1427" t="str">
        <f>IF(E1427&gt;300000, "MAGGIORE", "")</f>
        <v/>
      </c>
      <c r="L1427" s="20"/>
      <c r="M1427" s="14"/>
      <c r="N1427" s="11"/>
    </row>
    <row r="1428" spans="1:14" x14ac:dyDescent="0.2">
      <c r="A1428" t="s">
        <v>1444</v>
      </c>
      <c r="B1428" t="s">
        <v>1271</v>
      </c>
      <c r="D1428" t="s">
        <v>1411</v>
      </c>
      <c r="E1428">
        <v>6243</v>
      </c>
      <c r="F1428" s="2">
        <f>E1428/SUM(E:E)*100</f>
        <v>1.0506041150360851E-2</v>
      </c>
      <c r="G1428">
        <f>SUMIF(B:B,B1428,E:E)</f>
        <v>9704151</v>
      </c>
      <c r="H1428" s="2">
        <f>E1428/G1428*100</f>
        <v>6.4333294071784328E-2</v>
      </c>
      <c r="I1428" t="str">
        <f>IF(E1428&gt;300000, "MAGGIORE", "")</f>
        <v/>
      </c>
      <c r="L1428" s="20"/>
      <c r="M1428" s="14"/>
      <c r="N1428" s="11"/>
    </row>
    <row r="1429" spans="1:14" x14ac:dyDescent="0.2">
      <c r="A1429" t="s">
        <v>1445</v>
      </c>
      <c r="B1429" t="s">
        <v>1271</v>
      </c>
      <c r="D1429" t="s">
        <v>1411</v>
      </c>
      <c r="E1429">
        <v>1692</v>
      </c>
      <c r="F1429" s="2">
        <f>E1429/SUM(E:E)*100</f>
        <v>2.8473845309002982E-3</v>
      </c>
      <c r="G1429">
        <f>SUMIF(B:B,B1429,E:E)</f>
        <v>9704151</v>
      </c>
      <c r="H1429" s="2">
        <f>E1429/G1429*100</f>
        <v>1.7435837509123673E-2</v>
      </c>
      <c r="I1429" t="str">
        <f>IF(E1429&gt;300000, "MAGGIORE", "")</f>
        <v/>
      </c>
      <c r="L1429" s="20"/>
      <c r="M1429" s="14"/>
      <c r="N1429" s="11"/>
    </row>
    <row r="1430" spans="1:14" x14ac:dyDescent="0.2">
      <c r="A1430" t="s">
        <v>1446</v>
      </c>
      <c r="B1430" t="s">
        <v>1271</v>
      </c>
      <c r="D1430" t="s">
        <v>1411</v>
      </c>
      <c r="E1430">
        <v>4915</v>
      </c>
      <c r="F1430" s="2">
        <f>E1430/SUM(E:E)*100</f>
        <v>8.2712145209071896E-3</v>
      </c>
      <c r="G1430">
        <f>SUMIF(B:B,B1430,E:E)</f>
        <v>9704151</v>
      </c>
      <c r="H1430" s="2">
        <f>E1430/G1430*100</f>
        <v>5.0648428698193179E-2</v>
      </c>
      <c r="I1430" t="str">
        <f>IF(E1430&gt;300000, "MAGGIORE", "")</f>
        <v/>
      </c>
      <c r="L1430" s="20"/>
      <c r="M1430" s="14"/>
      <c r="N1430" s="11"/>
    </row>
    <row r="1431" spans="1:14" x14ac:dyDescent="0.2">
      <c r="A1431" t="s">
        <v>1447</v>
      </c>
      <c r="B1431" t="s">
        <v>1271</v>
      </c>
      <c r="D1431" t="s">
        <v>1411</v>
      </c>
      <c r="E1431">
        <v>3175</v>
      </c>
      <c r="F1431" s="2">
        <f>E1431/SUM(E:E)*100</f>
        <v>5.3430531238820612E-3</v>
      </c>
      <c r="G1431">
        <f>SUMIF(B:B,B1431,E:E)</f>
        <v>9704151</v>
      </c>
      <c r="H1431" s="2">
        <f>E1431/G1431*100</f>
        <v>3.2717957500867409E-2</v>
      </c>
      <c r="I1431" t="str">
        <f>IF(E1431&gt;300000, "MAGGIORE", "")</f>
        <v/>
      </c>
      <c r="L1431" s="20"/>
      <c r="M1431" s="14"/>
      <c r="N1431" s="11"/>
    </row>
    <row r="1432" spans="1:14" x14ac:dyDescent="0.2">
      <c r="A1432" t="s">
        <v>1448</v>
      </c>
      <c r="B1432" t="s">
        <v>1271</v>
      </c>
      <c r="D1432" t="s">
        <v>1411</v>
      </c>
      <c r="E1432">
        <v>1286</v>
      </c>
      <c r="F1432" s="2">
        <f>E1432/SUM(E:E)*100</f>
        <v>2.1641468715944347E-3</v>
      </c>
      <c r="G1432">
        <f>SUMIF(B:B,B1432,E:E)</f>
        <v>9704151</v>
      </c>
      <c r="H1432" s="2">
        <f>E1432/G1432*100</f>
        <v>1.3252060896414328E-2</v>
      </c>
      <c r="I1432" t="str">
        <f>IF(E1432&gt;300000, "MAGGIORE", "")</f>
        <v/>
      </c>
      <c r="L1432" s="20"/>
      <c r="M1432" s="14"/>
      <c r="N1432" s="11"/>
    </row>
    <row r="1433" spans="1:14" x14ac:dyDescent="0.2">
      <c r="A1433" t="s">
        <v>1449</v>
      </c>
      <c r="B1433" t="s">
        <v>1271</v>
      </c>
      <c r="D1433" t="s">
        <v>1411</v>
      </c>
      <c r="E1433">
        <v>889</v>
      </c>
      <c r="F1433" s="2">
        <f>E1433/SUM(E:E)*100</f>
        <v>1.4960548746869771E-3</v>
      </c>
      <c r="G1433">
        <f>SUMIF(B:B,B1433,E:E)</f>
        <v>9704151</v>
      </c>
      <c r="H1433" s="2">
        <f>E1433/G1433*100</f>
        <v>9.1610281002428746E-3</v>
      </c>
      <c r="I1433" t="str">
        <f>IF(E1433&gt;300000, "MAGGIORE", "")</f>
        <v/>
      </c>
      <c r="L1433" s="20"/>
      <c r="M1433" s="14"/>
      <c r="N1433" s="11"/>
    </row>
    <row r="1434" spans="1:14" x14ac:dyDescent="0.2">
      <c r="A1434" t="s">
        <v>1450</v>
      </c>
      <c r="B1434" t="s">
        <v>1271</v>
      </c>
      <c r="D1434" t="s">
        <v>1411</v>
      </c>
      <c r="E1434">
        <v>242</v>
      </c>
      <c r="F1434" s="2">
        <f>E1434/SUM(E:E)*100</f>
        <v>4.0725003337935706E-4</v>
      </c>
      <c r="G1434">
        <f>SUMIF(B:B,B1434,E:E)</f>
        <v>9704151</v>
      </c>
      <c r="H1434" s="2">
        <f>E1434/G1434*100</f>
        <v>2.4937781780188704E-3</v>
      </c>
      <c r="I1434" t="str">
        <f>IF(E1434&gt;300000, "MAGGIORE", "")</f>
        <v/>
      </c>
      <c r="L1434" s="20"/>
      <c r="M1434" s="14"/>
      <c r="N1434" s="11"/>
    </row>
    <row r="1435" spans="1:14" x14ac:dyDescent="0.2">
      <c r="A1435" t="s">
        <v>1451</v>
      </c>
      <c r="B1435" t="s">
        <v>1271</v>
      </c>
      <c r="D1435" t="s">
        <v>1411</v>
      </c>
      <c r="E1435">
        <v>536</v>
      </c>
      <c r="F1435" s="2">
        <f>E1435/SUM(E:E)*100</f>
        <v>9.02008338393948E-4</v>
      </c>
      <c r="G1435">
        <f>SUMIF(B:B,B1435,E:E)</f>
        <v>9704151</v>
      </c>
      <c r="H1435" s="2">
        <f>E1435/G1435*100</f>
        <v>5.5234095182566719E-3</v>
      </c>
      <c r="I1435" t="str">
        <f>IF(E1435&gt;300000, "MAGGIORE", "")</f>
        <v/>
      </c>
      <c r="L1435" s="20"/>
      <c r="M1435" s="14"/>
      <c r="N1435" s="11"/>
    </row>
    <row r="1436" spans="1:14" x14ac:dyDescent="0.2">
      <c r="A1436" t="s">
        <v>1452</v>
      </c>
      <c r="B1436" t="s">
        <v>1271</v>
      </c>
      <c r="D1436" t="s">
        <v>1411</v>
      </c>
      <c r="E1436">
        <v>9023</v>
      </c>
      <c r="F1436" s="2">
        <f>E1436/SUM(E:E)*100</f>
        <v>1.5184367980090657E-2</v>
      </c>
      <c r="G1436">
        <f>SUMIF(B:B,B1436,E:E)</f>
        <v>9704151</v>
      </c>
      <c r="H1436" s="2">
        <f>E1436/G1436*100</f>
        <v>9.2980828513488711E-2</v>
      </c>
      <c r="I1436" t="str">
        <f>IF(E1436&gt;300000, "MAGGIORE", "")</f>
        <v/>
      </c>
      <c r="L1436" s="20"/>
      <c r="M1436" s="14"/>
      <c r="N1436" s="11"/>
    </row>
    <row r="1437" spans="1:14" x14ac:dyDescent="0.2">
      <c r="A1437" t="s">
        <v>1453</v>
      </c>
      <c r="B1437" t="s">
        <v>1271</v>
      </c>
      <c r="D1437" t="s">
        <v>1411</v>
      </c>
      <c r="E1437">
        <v>6830</v>
      </c>
      <c r="F1437" s="2">
        <f>E1437/SUM(E:E)*100</f>
        <v>1.1493874909012434E-2</v>
      </c>
      <c r="G1437">
        <f>SUMIF(B:B,B1437,E:E)</f>
        <v>9704151</v>
      </c>
      <c r="H1437" s="2">
        <f>E1437/G1437*100</f>
        <v>7.0382251883755728E-2</v>
      </c>
      <c r="I1437" t="str">
        <f>IF(E1437&gt;300000, "MAGGIORE", "")</f>
        <v/>
      </c>
      <c r="L1437" s="20"/>
      <c r="M1437" s="14"/>
      <c r="N1437" s="11"/>
    </row>
    <row r="1438" spans="1:14" x14ac:dyDescent="0.2">
      <c r="A1438" t="s">
        <v>1454</v>
      </c>
      <c r="B1438" t="s">
        <v>1271</v>
      </c>
      <c r="D1438" t="s">
        <v>1411</v>
      </c>
      <c r="E1438">
        <v>2109</v>
      </c>
      <c r="F1438" s="2">
        <f>E1438/SUM(E:E)*100</f>
        <v>3.5491335553597689E-3</v>
      </c>
      <c r="G1438">
        <f>SUMIF(B:B,B1438,E:E)</f>
        <v>9704151</v>
      </c>
      <c r="H1438" s="2">
        <f>E1438/G1438*100</f>
        <v>2.1732967675379331E-2</v>
      </c>
      <c r="I1438" t="str">
        <f>IF(E1438&gt;300000, "MAGGIORE", "")</f>
        <v/>
      </c>
      <c r="L1438" s="20"/>
      <c r="M1438" s="14"/>
      <c r="N1438" s="11"/>
    </row>
    <row r="1439" spans="1:14" x14ac:dyDescent="0.2">
      <c r="A1439" t="s">
        <v>1455</v>
      </c>
      <c r="B1439" t="s">
        <v>1271</v>
      </c>
      <c r="D1439" t="s">
        <v>1411</v>
      </c>
      <c r="E1439">
        <v>543</v>
      </c>
      <c r="F1439" s="2">
        <f>E1439/SUM(E:E)*100</f>
        <v>9.1378829803715237E-4</v>
      </c>
      <c r="G1439">
        <f>SUMIF(B:B,B1439,E:E)</f>
        <v>9704151</v>
      </c>
      <c r="H1439" s="2">
        <f>E1439/G1439*100</f>
        <v>5.5955435977861432E-3</v>
      </c>
      <c r="I1439" t="str">
        <f>IF(E1439&gt;300000, "MAGGIORE", "")</f>
        <v/>
      </c>
      <c r="L1439" s="20"/>
      <c r="M1439" s="14"/>
      <c r="N1439" s="11"/>
    </row>
    <row r="1440" spans="1:14" x14ac:dyDescent="0.2">
      <c r="A1440" t="s">
        <v>1456</v>
      </c>
      <c r="B1440" t="s">
        <v>1271</v>
      </c>
      <c r="D1440" t="s">
        <v>1411</v>
      </c>
      <c r="E1440">
        <v>529</v>
      </c>
      <c r="F1440" s="2">
        <f>E1440/SUM(E:E)*100</f>
        <v>8.902283787507434E-4</v>
      </c>
      <c r="G1440">
        <f>SUMIF(B:B,B1440,E:E)</f>
        <v>9704151</v>
      </c>
      <c r="H1440" s="2">
        <f>E1440/G1440*100</f>
        <v>5.4512754387272006E-3</v>
      </c>
      <c r="I1440" t="str">
        <f>IF(E1440&gt;300000, "MAGGIORE", "")</f>
        <v/>
      </c>
      <c r="L1440" s="20"/>
      <c r="M1440" s="14"/>
      <c r="N1440" s="11"/>
    </row>
    <row r="1441" spans="1:14" x14ac:dyDescent="0.2">
      <c r="A1441" t="s">
        <v>1457</v>
      </c>
      <c r="B1441" t="s">
        <v>1271</v>
      </c>
      <c r="D1441" t="s">
        <v>1411</v>
      </c>
      <c r="E1441">
        <v>82045</v>
      </c>
      <c r="F1441" s="2">
        <f>E1441/SUM(E:E)*100</f>
        <v>0.13806954127524526</v>
      </c>
      <c r="G1441">
        <f>SUMIF(B:B,B1441,E:E)</f>
        <v>9704151</v>
      </c>
      <c r="H1441" s="2">
        <f>E1441/G1441*100</f>
        <v>0.84546293642792669</v>
      </c>
      <c r="I1441" t="str">
        <f>IF(E1441&gt;300000, "MAGGIORE", "")</f>
        <v/>
      </c>
      <c r="L1441" s="20"/>
      <c r="M1441" s="14"/>
      <c r="N1441" s="11"/>
    </row>
    <row r="1442" spans="1:14" x14ac:dyDescent="0.2">
      <c r="A1442" t="s">
        <v>1458</v>
      </c>
      <c r="B1442" t="s">
        <v>1271</v>
      </c>
      <c r="D1442" t="s">
        <v>1411</v>
      </c>
      <c r="E1442">
        <v>841</v>
      </c>
      <c r="F1442" s="2">
        <f>E1442/SUM(E:E)*100</f>
        <v>1.4152780085621458E-3</v>
      </c>
      <c r="G1442">
        <f>SUMIF(B:B,B1442,E:E)</f>
        <v>9704151</v>
      </c>
      <c r="H1442" s="2">
        <f>E1442/G1442*100</f>
        <v>8.6663944120407843E-3</v>
      </c>
      <c r="I1442" t="str">
        <f>IF(E1442&gt;300000, "MAGGIORE", "")</f>
        <v/>
      </c>
      <c r="L1442" s="20"/>
      <c r="M1442" s="14"/>
      <c r="N1442" s="11"/>
    </row>
    <row r="1443" spans="1:14" x14ac:dyDescent="0.2">
      <c r="A1443" t="s">
        <v>1459</v>
      </c>
      <c r="B1443" t="s">
        <v>1271</v>
      </c>
      <c r="D1443" t="s">
        <v>1411</v>
      </c>
      <c r="E1443">
        <v>709</v>
      </c>
      <c r="F1443" s="2">
        <f>E1443/SUM(E:E)*100</f>
        <v>1.1931416267188602E-3</v>
      </c>
      <c r="G1443">
        <f>SUMIF(B:B,B1443,E:E)</f>
        <v>9704151</v>
      </c>
      <c r="H1443" s="2">
        <f>E1443/G1443*100</f>
        <v>7.3061517694850376E-3</v>
      </c>
      <c r="I1443" t="str">
        <f>IF(E1443&gt;300000, "MAGGIORE", "")</f>
        <v/>
      </c>
      <c r="L1443" s="20"/>
      <c r="M1443" s="14"/>
      <c r="N1443" s="11"/>
    </row>
    <row r="1444" spans="1:14" x14ac:dyDescent="0.2">
      <c r="A1444" t="s">
        <v>1460</v>
      </c>
      <c r="B1444" t="s">
        <v>1271</v>
      </c>
      <c r="D1444" t="s">
        <v>1411</v>
      </c>
      <c r="E1444">
        <v>3450</v>
      </c>
      <c r="F1444" s="2">
        <f>E1444/SUM(E:E)*100</f>
        <v>5.8058372527222393E-3</v>
      </c>
      <c r="G1444">
        <f>SUMIF(B:B,B1444,E:E)</f>
        <v>9704151</v>
      </c>
      <c r="H1444" s="2">
        <f>E1444/G1444*100</f>
        <v>3.5551796339525224E-2</v>
      </c>
      <c r="I1444" t="str">
        <f>IF(E1444&gt;300000, "MAGGIORE", "")</f>
        <v/>
      </c>
      <c r="L1444" s="20"/>
      <c r="M1444" s="14"/>
      <c r="N1444" s="11"/>
    </row>
    <row r="1445" spans="1:14" x14ac:dyDescent="0.2">
      <c r="A1445" t="s">
        <v>1461</v>
      </c>
      <c r="B1445" t="s">
        <v>1271</v>
      </c>
      <c r="D1445" t="s">
        <v>1411</v>
      </c>
      <c r="E1445">
        <v>238</v>
      </c>
      <c r="F1445" s="2">
        <f>E1445/SUM(E:E)*100</f>
        <v>4.0051862786895446E-4</v>
      </c>
      <c r="G1445">
        <f>SUMIF(B:B,B1445,E:E)</f>
        <v>9704151</v>
      </c>
      <c r="H1445" s="2">
        <f>E1445/G1445*100</f>
        <v>2.4525587040020295E-3</v>
      </c>
      <c r="I1445" t="str">
        <f>IF(E1445&gt;300000, "MAGGIORE", "")</f>
        <v/>
      </c>
      <c r="L1445" s="20"/>
      <c r="M1445" s="14"/>
      <c r="N1445" s="11"/>
    </row>
    <row r="1446" spans="1:14" x14ac:dyDescent="0.2">
      <c r="A1446" t="s">
        <v>1462</v>
      </c>
      <c r="B1446" t="s">
        <v>1271</v>
      </c>
      <c r="D1446" t="s">
        <v>1411</v>
      </c>
      <c r="E1446">
        <v>565</v>
      </c>
      <c r="F1446" s="2">
        <f>E1446/SUM(E:E)*100</f>
        <v>9.5081102834436676E-4</v>
      </c>
      <c r="G1446">
        <f>SUMIF(B:B,B1446,E:E)</f>
        <v>9704151</v>
      </c>
      <c r="H1446" s="2">
        <f>E1446/G1446*100</f>
        <v>5.8222507048787684E-3</v>
      </c>
      <c r="I1446" t="str">
        <f>IF(E1446&gt;300000, "MAGGIORE", "")</f>
        <v/>
      </c>
      <c r="L1446" s="20"/>
      <c r="M1446" s="14"/>
      <c r="N1446" s="11"/>
    </row>
    <row r="1447" spans="1:14" x14ac:dyDescent="0.2">
      <c r="A1447" t="s">
        <v>1463</v>
      </c>
      <c r="B1447" t="s">
        <v>1271</v>
      </c>
      <c r="D1447" t="s">
        <v>1411</v>
      </c>
      <c r="E1447">
        <v>1455</v>
      </c>
      <c r="F1447" s="2">
        <f>E1447/SUM(E:E)*100</f>
        <v>2.4485487544089442E-3</v>
      </c>
      <c r="G1447">
        <f>SUMIF(B:B,B1447,E:E)</f>
        <v>9704151</v>
      </c>
      <c r="H1447" s="2">
        <f>E1447/G1447*100</f>
        <v>1.4993583673625854E-2</v>
      </c>
      <c r="I1447" t="str">
        <f>IF(E1447&gt;300000, "MAGGIORE", "")</f>
        <v/>
      </c>
      <c r="L1447" s="20"/>
      <c r="M1447" s="14"/>
      <c r="N1447" s="11"/>
    </row>
    <row r="1448" spans="1:14" x14ac:dyDescent="0.2">
      <c r="A1448" t="s">
        <v>1464</v>
      </c>
      <c r="B1448" t="s">
        <v>1271</v>
      </c>
      <c r="D1448" t="s">
        <v>1411</v>
      </c>
      <c r="E1448">
        <v>3489</v>
      </c>
      <c r="F1448" s="2">
        <f>E1448/SUM(E:E)*100</f>
        <v>5.8714684564486648E-3</v>
      </c>
      <c r="G1448">
        <f>SUMIF(B:B,B1448,E:E)</f>
        <v>9704151</v>
      </c>
      <c r="H1448" s="2">
        <f>E1448/G1448*100</f>
        <v>3.5953686211189419E-2</v>
      </c>
      <c r="I1448" t="str">
        <f>IF(E1448&gt;300000, "MAGGIORE", "")</f>
        <v/>
      </c>
      <c r="L1448" s="20"/>
      <c r="M1448" s="14"/>
      <c r="N1448" s="11"/>
    </row>
    <row r="1449" spans="1:14" x14ac:dyDescent="0.2">
      <c r="A1449" t="s">
        <v>1465</v>
      </c>
      <c r="B1449" t="s">
        <v>1271</v>
      </c>
      <c r="D1449" t="s">
        <v>1411</v>
      </c>
      <c r="E1449">
        <v>275</v>
      </c>
      <c r="F1449" s="2">
        <f>E1449/SUM(E:E)*100</f>
        <v>4.6278412884017848E-4</v>
      </c>
      <c r="G1449">
        <f>SUMIF(B:B,B1449,E:E)</f>
        <v>9704151</v>
      </c>
      <c r="H1449" s="2">
        <f>E1449/G1449*100</f>
        <v>2.8338388386578077E-3</v>
      </c>
      <c r="I1449" t="str">
        <f>IF(E1449&gt;300000, "MAGGIORE", "")</f>
        <v/>
      </c>
      <c r="L1449" s="20"/>
      <c r="M1449" s="14"/>
      <c r="N1449" s="11"/>
    </row>
    <row r="1450" spans="1:14" x14ac:dyDescent="0.2">
      <c r="A1450" t="s">
        <v>1466</v>
      </c>
      <c r="B1450" t="s">
        <v>1271</v>
      </c>
      <c r="D1450" t="s">
        <v>1411</v>
      </c>
      <c r="E1450">
        <v>16503</v>
      </c>
      <c r="F1450" s="2">
        <f>E1450/SUM(E:E)*100</f>
        <v>2.7772096284543513E-2</v>
      </c>
      <c r="G1450">
        <f>SUMIF(B:B,B1450,E:E)</f>
        <v>9704151</v>
      </c>
      <c r="H1450" s="2">
        <f>E1450/G1450*100</f>
        <v>0.17006124492498106</v>
      </c>
      <c r="I1450" t="str">
        <f>IF(E1450&gt;300000, "MAGGIORE", "")</f>
        <v/>
      </c>
      <c r="L1450" s="20"/>
      <c r="M1450" s="14"/>
      <c r="N1450" s="11"/>
    </row>
    <row r="1451" spans="1:14" x14ac:dyDescent="0.2">
      <c r="A1451" t="s">
        <v>1467</v>
      </c>
      <c r="B1451" t="s">
        <v>1271</v>
      </c>
      <c r="D1451" t="s">
        <v>1411</v>
      </c>
      <c r="E1451">
        <v>2769</v>
      </c>
      <c r="F1451" s="2">
        <f>E1451/SUM(E:E)*100</f>
        <v>4.6598154645761973E-3</v>
      </c>
      <c r="G1451">
        <f>SUMIF(B:B,B1451,E:E)</f>
        <v>9704151</v>
      </c>
      <c r="H1451" s="2">
        <f>E1451/G1451*100</f>
        <v>2.8534180888158067E-2</v>
      </c>
      <c r="I1451" t="str">
        <f>IF(E1451&gt;300000, "MAGGIORE", "")</f>
        <v/>
      </c>
      <c r="L1451" s="20"/>
      <c r="M1451" s="14"/>
      <c r="N1451" s="11"/>
    </row>
    <row r="1452" spans="1:14" x14ac:dyDescent="0.2">
      <c r="A1452" t="s">
        <v>1468</v>
      </c>
      <c r="B1452" t="s">
        <v>1271</v>
      </c>
      <c r="D1452" t="s">
        <v>1411</v>
      </c>
      <c r="E1452">
        <v>1235</v>
      </c>
      <c r="F1452" s="2">
        <f>E1452/SUM(E:E)*100</f>
        <v>2.0783214513368019E-3</v>
      </c>
      <c r="G1452">
        <f>SUMIF(B:B,B1452,E:E)</f>
        <v>9704151</v>
      </c>
      <c r="H1452" s="2">
        <f>E1452/G1452*100</f>
        <v>1.2726512602699608E-2</v>
      </c>
      <c r="I1452" t="str">
        <f>IF(E1452&gt;300000, "MAGGIORE", "")</f>
        <v/>
      </c>
      <c r="L1452" s="20"/>
      <c r="M1452" s="14"/>
      <c r="N1452" s="11"/>
    </row>
    <row r="1453" spans="1:14" x14ac:dyDescent="0.2">
      <c r="A1453" t="s">
        <v>1469</v>
      </c>
      <c r="B1453" t="s">
        <v>1271</v>
      </c>
      <c r="D1453" t="s">
        <v>1411</v>
      </c>
      <c r="E1453">
        <v>4274</v>
      </c>
      <c r="F1453" s="2">
        <f>E1453/SUM(E:E)*100</f>
        <v>7.1925067878651746E-3</v>
      </c>
      <c r="G1453">
        <f>SUMIF(B:B,B1453,E:E)</f>
        <v>9704151</v>
      </c>
      <c r="H1453" s="2">
        <f>E1453/G1453*100</f>
        <v>4.4043007986994433E-2</v>
      </c>
      <c r="I1453" t="str">
        <f>IF(E1453&gt;300000, "MAGGIORE", "")</f>
        <v/>
      </c>
      <c r="L1453" s="20"/>
      <c r="M1453" s="14"/>
      <c r="N1453" s="11"/>
    </row>
    <row r="1454" spans="1:14" x14ac:dyDescent="0.2">
      <c r="A1454" t="s">
        <v>1470</v>
      </c>
      <c r="B1454" t="s">
        <v>1271</v>
      </c>
      <c r="D1454" t="s">
        <v>1411</v>
      </c>
      <c r="E1454">
        <v>3147</v>
      </c>
      <c r="F1454" s="2">
        <f>E1454/SUM(E:E)*100</f>
        <v>5.2959332853092424E-3</v>
      </c>
      <c r="G1454">
        <f>SUMIF(B:B,B1454,E:E)</f>
        <v>9704151</v>
      </c>
      <c r="H1454" s="2">
        <f>E1454/G1454*100</f>
        <v>3.2429421182749524E-2</v>
      </c>
      <c r="I1454" t="str">
        <f>IF(E1454&gt;300000, "MAGGIORE", "")</f>
        <v/>
      </c>
      <c r="L1454" s="20"/>
      <c r="M1454" s="14"/>
      <c r="N1454" s="11"/>
    </row>
    <row r="1455" spans="1:14" x14ac:dyDescent="0.2">
      <c r="A1455" t="s">
        <v>1471</v>
      </c>
      <c r="B1455" t="s">
        <v>1271</v>
      </c>
      <c r="D1455" t="s">
        <v>1411</v>
      </c>
      <c r="E1455">
        <v>5226</v>
      </c>
      <c r="F1455" s="2">
        <f>E1455/SUM(E:E)*100</f>
        <v>8.7945812993409922E-3</v>
      </c>
      <c r="G1455">
        <f>SUMIF(B:B,B1455,E:E)</f>
        <v>9704151</v>
      </c>
      <c r="H1455" s="2">
        <f>E1455/G1455*100</f>
        <v>5.3853242803002549E-2</v>
      </c>
      <c r="I1455" t="str">
        <f>IF(E1455&gt;300000, "MAGGIORE", "")</f>
        <v/>
      </c>
      <c r="L1455" s="20"/>
      <c r="M1455" s="14"/>
      <c r="N1455" s="11"/>
    </row>
    <row r="1456" spans="1:14" x14ac:dyDescent="0.2">
      <c r="A1456" t="s">
        <v>1472</v>
      </c>
      <c r="B1456" t="s">
        <v>1271</v>
      </c>
      <c r="D1456" t="s">
        <v>1411</v>
      </c>
      <c r="E1456">
        <v>9569</v>
      </c>
      <c r="F1456" s="2">
        <f>E1456/SUM(E:E)*100</f>
        <v>1.6103204832260611E-2</v>
      </c>
      <c r="G1456">
        <f>SUMIF(B:B,B1456,E:E)</f>
        <v>9704151</v>
      </c>
      <c r="H1456" s="2">
        <f>E1456/G1456*100</f>
        <v>9.8607286716787479E-2</v>
      </c>
      <c r="I1456" t="str">
        <f>IF(E1456&gt;300000, "MAGGIORE", "")</f>
        <v/>
      </c>
      <c r="L1456" s="20"/>
      <c r="M1456" s="14"/>
      <c r="N1456" s="11"/>
    </row>
    <row r="1457" spans="1:14" x14ac:dyDescent="0.2">
      <c r="A1457" t="s">
        <v>1473</v>
      </c>
      <c r="B1457" t="s">
        <v>1271</v>
      </c>
      <c r="D1457" t="s">
        <v>1411</v>
      </c>
      <c r="E1457">
        <v>852</v>
      </c>
      <c r="F1457" s="2">
        <f>E1457/SUM(E:E)*100</f>
        <v>1.433789373715753E-3</v>
      </c>
      <c r="G1457">
        <f>SUMIF(B:B,B1457,E:E)</f>
        <v>9704151</v>
      </c>
      <c r="H1457" s="2">
        <f>E1457/G1457*100</f>
        <v>8.7797479655870973E-3</v>
      </c>
      <c r="I1457" t="str">
        <f>IF(E1457&gt;300000, "MAGGIORE", "")</f>
        <v/>
      </c>
      <c r="L1457" s="20"/>
      <c r="M1457" s="14"/>
      <c r="N1457" s="11"/>
    </row>
    <row r="1458" spans="1:14" x14ac:dyDescent="0.2">
      <c r="A1458" t="s">
        <v>1474</v>
      </c>
      <c r="B1458" t="s">
        <v>1271</v>
      </c>
      <c r="D1458" t="s">
        <v>1411</v>
      </c>
      <c r="E1458">
        <v>1016</v>
      </c>
      <c r="F1458" s="2">
        <f>E1458/SUM(E:E)*100</f>
        <v>1.7097769996422597E-3</v>
      </c>
      <c r="G1458">
        <f>SUMIF(B:B,B1458,E:E)</f>
        <v>9704151</v>
      </c>
      <c r="H1458" s="2">
        <f>E1458/G1458*100</f>
        <v>1.0469746400277572E-2</v>
      </c>
      <c r="I1458" t="str">
        <f>IF(E1458&gt;300000, "MAGGIORE", "")</f>
        <v/>
      </c>
      <c r="L1458" s="20"/>
      <c r="M1458" s="14"/>
      <c r="N1458" s="11"/>
    </row>
    <row r="1459" spans="1:14" x14ac:dyDescent="0.2">
      <c r="A1459" t="s">
        <v>1475</v>
      </c>
      <c r="B1459" t="s">
        <v>1271</v>
      </c>
      <c r="D1459" t="s">
        <v>1411</v>
      </c>
      <c r="E1459">
        <v>2862</v>
      </c>
      <c r="F1459" s="2">
        <f>E1459/SUM(E:E)*100</f>
        <v>4.8163206426930574E-3</v>
      </c>
      <c r="G1459">
        <f>SUMIF(B:B,B1459,E:E)</f>
        <v>9704151</v>
      </c>
      <c r="H1459" s="2">
        <f>E1459/G1459*100</f>
        <v>2.9492533659049618E-2</v>
      </c>
      <c r="I1459" t="str">
        <f>IF(E1459&gt;300000, "MAGGIORE", "")</f>
        <v/>
      </c>
      <c r="L1459" s="20"/>
      <c r="M1459" s="14"/>
      <c r="N1459" s="11"/>
    </row>
    <row r="1460" spans="1:14" x14ac:dyDescent="0.2">
      <c r="A1460" t="s">
        <v>1476</v>
      </c>
      <c r="B1460" t="s">
        <v>1271</v>
      </c>
      <c r="D1460" t="s">
        <v>1411</v>
      </c>
      <c r="E1460">
        <v>1313</v>
      </c>
      <c r="F1460" s="2">
        <f>E1460/SUM(E:E)*100</f>
        <v>2.2095838587896524E-3</v>
      </c>
      <c r="G1460">
        <f>SUMIF(B:B,B1460,E:E)</f>
        <v>9704151</v>
      </c>
      <c r="H1460" s="2">
        <f>E1460/G1460*100</f>
        <v>1.3530292346028004E-2</v>
      </c>
      <c r="I1460" t="str">
        <f>IF(E1460&gt;300000, "MAGGIORE", "")</f>
        <v/>
      </c>
      <c r="L1460" s="20"/>
      <c r="M1460" s="14"/>
      <c r="N1460" s="11"/>
    </row>
    <row r="1461" spans="1:14" x14ac:dyDescent="0.2">
      <c r="A1461" t="s">
        <v>1477</v>
      </c>
      <c r="B1461" t="s">
        <v>1271</v>
      </c>
      <c r="D1461" t="s">
        <v>1411</v>
      </c>
      <c r="E1461">
        <v>623</v>
      </c>
      <c r="F1461" s="2">
        <f>E1461/SUM(E:E)*100</f>
        <v>1.0484164082452045E-3</v>
      </c>
      <c r="G1461">
        <f>SUMIF(B:B,B1461,E:E)</f>
        <v>9704151</v>
      </c>
      <c r="H1461" s="2">
        <f>E1461/G1461*100</f>
        <v>6.4199330781229596E-3</v>
      </c>
      <c r="I1461" t="str">
        <f>IF(E1461&gt;300000, "MAGGIORE", "")</f>
        <v/>
      </c>
      <c r="L1461" s="20"/>
      <c r="M1461" s="14"/>
      <c r="N1461" s="11"/>
    </row>
    <row r="1462" spans="1:14" x14ac:dyDescent="0.2">
      <c r="A1462" t="s">
        <v>1478</v>
      </c>
      <c r="B1462" t="s">
        <v>1271</v>
      </c>
      <c r="D1462" t="s">
        <v>1411</v>
      </c>
      <c r="E1462">
        <v>5705</v>
      </c>
      <c r="F1462" s="2">
        <f>E1462/SUM(E:E)*100</f>
        <v>9.6006671092117024E-3</v>
      </c>
      <c r="G1462">
        <f>SUMIF(B:B,B1462,E:E)</f>
        <v>9704151</v>
      </c>
      <c r="H1462" s="2">
        <f>E1462/G1462*100</f>
        <v>5.8789274816519237E-2</v>
      </c>
      <c r="I1462" t="str">
        <f>IF(E1462&gt;300000, "MAGGIORE", "")</f>
        <v/>
      </c>
      <c r="L1462" s="20"/>
      <c r="M1462" s="14"/>
      <c r="N1462" s="11"/>
    </row>
    <row r="1463" spans="1:14" x14ac:dyDescent="0.2">
      <c r="A1463" t="s">
        <v>1479</v>
      </c>
      <c r="B1463" t="s">
        <v>1271</v>
      </c>
      <c r="D1463" t="s">
        <v>1411</v>
      </c>
      <c r="E1463">
        <v>8926</v>
      </c>
      <c r="F1463" s="2">
        <f>E1463/SUM(E:E)*100</f>
        <v>1.5021131396463393E-2</v>
      </c>
      <c r="G1463">
        <f>SUMIF(B:B,B1463,E:E)</f>
        <v>9704151</v>
      </c>
      <c r="H1463" s="2">
        <f>E1463/G1463*100</f>
        <v>9.1981256268580322E-2</v>
      </c>
      <c r="I1463" t="str">
        <f>IF(E1463&gt;300000, "MAGGIORE", "")</f>
        <v/>
      </c>
      <c r="L1463" s="20"/>
      <c r="M1463" s="14"/>
      <c r="N1463" s="11"/>
    </row>
    <row r="1464" spans="1:14" x14ac:dyDescent="0.2">
      <c r="A1464" t="s">
        <v>1480</v>
      </c>
      <c r="B1464" t="s">
        <v>1271</v>
      </c>
      <c r="D1464" t="s">
        <v>1411</v>
      </c>
      <c r="E1464">
        <v>917</v>
      </c>
      <c r="F1464" s="2">
        <f>E1464/SUM(E:E)*100</f>
        <v>1.5431747132597952E-3</v>
      </c>
      <c r="G1464">
        <f>SUMIF(B:B,B1464,E:E)</f>
        <v>9704151</v>
      </c>
      <c r="H1464" s="2">
        <f>E1464/G1464*100</f>
        <v>9.4495644183607615E-3</v>
      </c>
      <c r="I1464" t="str">
        <f>IF(E1464&gt;300000, "MAGGIORE", "")</f>
        <v/>
      </c>
      <c r="L1464" s="20"/>
      <c r="M1464" s="14"/>
      <c r="N1464" s="11"/>
    </row>
    <row r="1465" spans="1:14" x14ac:dyDescent="0.2">
      <c r="A1465" t="s">
        <v>1481</v>
      </c>
      <c r="B1465" t="s">
        <v>1271</v>
      </c>
      <c r="D1465" t="s">
        <v>1411</v>
      </c>
      <c r="E1465">
        <v>517</v>
      </c>
      <c r="F1465" s="2">
        <f>E1465/SUM(E:E)*100</f>
        <v>8.7003416221953555E-4</v>
      </c>
      <c r="G1465">
        <f>SUMIF(B:B,B1465,E:E)</f>
        <v>9704151</v>
      </c>
      <c r="H1465" s="2">
        <f>E1465/G1465*100</f>
        <v>5.3276170166766772E-3</v>
      </c>
      <c r="I1465" t="str">
        <f>IF(E1465&gt;300000, "MAGGIORE", "")</f>
        <v/>
      </c>
      <c r="L1465" s="20"/>
      <c r="M1465" s="14"/>
      <c r="N1465" s="11"/>
    </row>
    <row r="1466" spans="1:14" x14ac:dyDescent="0.2">
      <c r="A1466" t="s">
        <v>1482</v>
      </c>
      <c r="B1466" t="s">
        <v>1271</v>
      </c>
      <c r="D1466" t="s">
        <v>1411</v>
      </c>
      <c r="E1466">
        <v>2469</v>
      </c>
      <c r="F1466" s="2">
        <f>E1466/SUM(E:E)*100</f>
        <v>4.1549600512960031E-3</v>
      </c>
      <c r="G1466">
        <f>SUMIF(B:B,B1466,E:E)</f>
        <v>9704151</v>
      </c>
      <c r="H1466" s="2">
        <f>E1466/G1466*100</f>
        <v>2.5442720336895003E-2</v>
      </c>
      <c r="I1466" t="str">
        <f>IF(E1466&gt;300000, "MAGGIORE", "")</f>
        <v/>
      </c>
      <c r="L1466" s="20"/>
      <c r="M1466" s="14"/>
      <c r="N1466" s="11"/>
    </row>
    <row r="1467" spans="1:14" x14ac:dyDescent="0.2">
      <c r="A1467" t="s">
        <v>1483</v>
      </c>
      <c r="B1467" t="s">
        <v>1271</v>
      </c>
      <c r="D1467" t="s">
        <v>1411</v>
      </c>
      <c r="E1467">
        <v>462</v>
      </c>
      <c r="F1467" s="2">
        <f>E1467/SUM(E:E)*100</f>
        <v>7.7747733645149996E-4</v>
      </c>
      <c r="G1467">
        <f>SUMIF(B:B,B1467,E:E)</f>
        <v>9704151</v>
      </c>
      <c r="H1467" s="2">
        <f>E1467/G1467*100</f>
        <v>4.7608492489451164E-3</v>
      </c>
      <c r="I1467" t="str">
        <f>IF(E1467&gt;300000, "MAGGIORE", "")</f>
        <v/>
      </c>
      <c r="L1467" s="20"/>
      <c r="M1467" s="14"/>
      <c r="N1467" s="11"/>
    </row>
    <row r="1468" spans="1:14" x14ac:dyDescent="0.2">
      <c r="A1468" t="s">
        <v>1484</v>
      </c>
      <c r="B1468" t="s">
        <v>1271</v>
      </c>
      <c r="D1468" t="s">
        <v>1411</v>
      </c>
      <c r="E1468">
        <v>2052</v>
      </c>
      <c r="F1468" s="2">
        <f>E1468/SUM(E:E)*100</f>
        <v>3.453211026836532E-3</v>
      </c>
      <c r="G1468">
        <f>SUMIF(B:B,B1468,E:E)</f>
        <v>9704151</v>
      </c>
      <c r="H1468" s="2">
        <f>E1468/G1468*100</f>
        <v>2.1145590170639349E-2</v>
      </c>
      <c r="I1468" t="str">
        <f>IF(E1468&gt;300000, "MAGGIORE", "")</f>
        <v/>
      </c>
      <c r="L1468" s="20"/>
      <c r="M1468" s="14"/>
      <c r="N1468" s="11"/>
    </row>
    <row r="1469" spans="1:14" x14ac:dyDescent="0.2">
      <c r="A1469" t="s">
        <v>1485</v>
      </c>
      <c r="B1469" t="s">
        <v>1271</v>
      </c>
      <c r="D1469" t="s">
        <v>1411</v>
      </c>
      <c r="E1469">
        <v>3793</v>
      </c>
      <c r="F1469" s="2">
        <f>E1469/SUM(E:E)*100</f>
        <v>6.3830552752392623E-3</v>
      </c>
      <c r="G1469">
        <f>SUMIF(B:B,B1469,E:E)</f>
        <v>9704151</v>
      </c>
      <c r="H1469" s="2">
        <f>E1469/G1469*100</f>
        <v>3.9086366236469321E-2</v>
      </c>
      <c r="I1469" t="str">
        <f>IF(E1469&gt;300000, "MAGGIORE", "")</f>
        <v/>
      </c>
      <c r="L1469" s="20"/>
      <c r="M1469" s="14"/>
      <c r="N1469" s="11"/>
    </row>
    <row r="1470" spans="1:14" x14ac:dyDescent="0.2">
      <c r="A1470" t="s">
        <v>1486</v>
      </c>
      <c r="B1470" t="s">
        <v>1271</v>
      </c>
      <c r="D1470" t="s">
        <v>1411</v>
      </c>
      <c r="E1470">
        <v>5800</v>
      </c>
      <c r="F1470" s="2">
        <f>E1470/SUM(E:E)*100</f>
        <v>9.7605379900837647E-3</v>
      </c>
      <c r="G1470">
        <f>SUMIF(B:B,B1470,E:E)</f>
        <v>9704151</v>
      </c>
      <c r="H1470" s="2">
        <f>E1470/G1470*100</f>
        <v>5.9768237324419202E-2</v>
      </c>
      <c r="I1470" t="str">
        <f>IF(E1470&gt;300000, "MAGGIORE", "")</f>
        <v/>
      </c>
      <c r="L1470" s="20"/>
      <c r="M1470" s="14"/>
      <c r="N1470" s="11"/>
    </row>
    <row r="1471" spans="1:14" x14ac:dyDescent="0.2">
      <c r="A1471" t="s">
        <v>1487</v>
      </c>
      <c r="B1471" t="s">
        <v>1271</v>
      </c>
      <c r="D1471" t="s">
        <v>1411</v>
      </c>
      <c r="E1471">
        <v>190</v>
      </c>
      <c r="F1471" s="2">
        <f>E1471/SUM(E:E)*100</f>
        <v>3.1974176174412336E-4</v>
      </c>
      <c r="G1471">
        <f>SUMIF(B:B,B1471,E:E)</f>
        <v>9704151</v>
      </c>
      <c r="H1471" s="2">
        <f>E1471/G1471*100</f>
        <v>1.9579250157999396E-3</v>
      </c>
      <c r="I1471" t="str">
        <f>IF(E1471&gt;300000, "MAGGIORE", "")</f>
        <v/>
      </c>
      <c r="L1471" s="20"/>
      <c r="M1471" s="14"/>
      <c r="N1471" s="11"/>
    </row>
    <row r="1472" spans="1:14" x14ac:dyDescent="0.2">
      <c r="A1472" t="s">
        <v>1488</v>
      </c>
      <c r="B1472" t="s">
        <v>1271</v>
      </c>
      <c r="D1472" t="s">
        <v>1411</v>
      </c>
      <c r="E1472">
        <v>4216</v>
      </c>
      <c r="F1472" s="2">
        <f>E1472/SUM(E:E)*100</f>
        <v>7.0949014079643366E-3</v>
      </c>
      <c r="G1472">
        <f>SUMIF(B:B,B1472,E:E)</f>
        <v>9704151</v>
      </c>
      <c r="H1472" s="2">
        <f>E1472/G1472*100</f>
        <v>4.3445325613750238E-2</v>
      </c>
      <c r="I1472" t="str">
        <f>IF(E1472&gt;300000, "MAGGIORE", "")</f>
        <v/>
      </c>
      <c r="L1472" s="20"/>
      <c r="M1472" s="14"/>
      <c r="N1472" s="11"/>
    </row>
    <row r="1473" spans="1:14" x14ac:dyDescent="0.2">
      <c r="A1473" t="s">
        <v>1489</v>
      </c>
      <c r="B1473" t="s">
        <v>1271</v>
      </c>
      <c r="D1473" t="s">
        <v>1411</v>
      </c>
      <c r="E1473">
        <v>9194</v>
      </c>
      <c r="F1473" s="2">
        <f>E1473/SUM(E:E)*100</f>
        <v>1.5472135565660367E-2</v>
      </c>
      <c r="G1473">
        <f>SUMIF(B:B,B1473,E:E)</f>
        <v>9704151</v>
      </c>
      <c r="H1473" s="2">
        <f>E1473/G1473*100</f>
        <v>9.4742961027708655E-2</v>
      </c>
      <c r="I1473" t="str">
        <f>IF(E1473&gt;300000, "MAGGIORE", "")</f>
        <v/>
      </c>
      <c r="L1473" s="20"/>
      <c r="M1473" s="14"/>
      <c r="N1473" s="11"/>
    </row>
    <row r="1474" spans="1:14" x14ac:dyDescent="0.2">
      <c r="A1474" t="s">
        <v>1490</v>
      </c>
      <c r="B1474" t="s">
        <v>1271</v>
      </c>
      <c r="D1474" t="s">
        <v>1411</v>
      </c>
      <c r="E1474">
        <v>1780</v>
      </c>
      <c r="F1474" s="2">
        <f>E1474/SUM(E:E)*100</f>
        <v>2.9954754521291553E-3</v>
      </c>
      <c r="G1474">
        <f>SUMIF(B:B,B1474,E:E)</f>
        <v>9704151</v>
      </c>
      <c r="H1474" s="2">
        <f>E1474/G1474*100</f>
        <v>1.834266593749417E-2</v>
      </c>
      <c r="I1474" t="str">
        <f>IF(E1474&gt;300000, "MAGGIORE", "")</f>
        <v/>
      </c>
      <c r="L1474" s="20"/>
      <c r="M1474" s="14"/>
      <c r="N1474" s="11"/>
    </row>
    <row r="1475" spans="1:14" x14ac:dyDescent="0.2">
      <c r="A1475" t="s">
        <v>1491</v>
      </c>
      <c r="B1475" t="s">
        <v>1271</v>
      </c>
      <c r="D1475" t="s">
        <v>1411</v>
      </c>
      <c r="E1475">
        <v>2686</v>
      </c>
      <c r="F1475" s="2">
        <f>E1475/SUM(E:E)*100</f>
        <v>4.5201388002353432E-3</v>
      </c>
      <c r="G1475">
        <f>SUMIF(B:B,B1475,E:E)</f>
        <v>9704151</v>
      </c>
      <c r="H1475" s="2">
        <f>E1475/G1475*100</f>
        <v>2.767887680230862E-2</v>
      </c>
      <c r="I1475" t="str">
        <f>IF(E1475&gt;300000, "MAGGIORE", "")</f>
        <v/>
      </c>
      <c r="L1475" s="20"/>
      <c r="M1475" s="14"/>
      <c r="N1475" s="11"/>
    </row>
    <row r="1476" spans="1:14" x14ac:dyDescent="0.2">
      <c r="A1476" t="s">
        <v>1492</v>
      </c>
      <c r="B1476" t="s">
        <v>1271</v>
      </c>
      <c r="D1476" t="s">
        <v>1411</v>
      </c>
      <c r="E1476">
        <v>5335</v>
      </c>
      <c r="F1476" s="2">
        <f>E1476/SUM(E:E)*100</f>
        <v>8.978012099499463E-3</v>
      </c>
      <c r="G1476">
        <f>SUMIF(B:B,B1476,E:E)</f>
        <v>9704151</v>
      </c>
      <c r="H1476" s="2">
        <f>E1476/G1476*100</f>
        <v>5.4976473469961464E-2</v>
      </c>
      <c r="I1476" t="str">
        <f>IF(E1476&gt;300000, "MAGGIORE", "")</f>
        <v/>
      </c>
      <c r="L1476" s="20"/>
      <c r="M1476" s="14"/>
      <c r="N1476" s="11"/>
    </row>
    <row r="1477" spans="1:14" x14ac:dyDescent="0.2">
      <c r="A1477" t="s">
        <v>1493</v>
      </c>
      <c r="B1477" t="s">
        <v>1271</v>
      </c>
      <c r="D1477" t="s">
        <v>1411</v>
      </c>
      <c r="E1477">
        <v>2456</v>
      </c>
      <c r="F1477" s="2">
        <f>E1477/SUM(E:E)*100</f>
        <v>4.1330829833871943E-3</v>
      </c>
      <c r="G1477">
        <f>SUMIF(B:B,B1477,E:E)</f>
        <v>9704151</v>
      </c>
      <c r="H1477" s="2">
        <f>E1477/G1477*100</f>
        <v>2.5308757046340273E-2</v>
      </c>
      <c r="I1477" t="str">
        <f>IF(E1477&gt;300000, "MAGGIORE", "")</f>
        <v/>
      </c>
      <c r="L1477" s="20"/>
      <c r="M1477" s="14"/>
      <c r="N1477" s="11"/>
    </row>
    <row r="1478" spans="1:14" x14ac:dyDescent="0.2">
      <c r="A1478" t="s">
        <v>1494</v>
      </c>
      <c r="B1478" t="s">
        <v>1271</v>
      </c>
      <c r="D1478" t="s">
        <v>1411</v>
      </c>
      <c r="E1478">
        <v>9922</v>
      </c>
      <c r="F1478" s="2">
        <f>E1478/SUM(E:E)*100</f>
        <v>1.6697251368553639E-2</v>
      </c>
      <c r="G1478">
        <f>SUMIF(B:B,B1478,E:E)</f>
        <v>9704151</v>
      </c>
      <c r="H1478" s="2">
        <f>E1478/G1478*100</f>
        <v>0.1022449052987737</v>
      </c>
      <c r="I1478" t="str">
        <f>IF(E1478&gt;300000, "MAGGIORE", "")</f>
        <v/>
      </c>
      <c r="L1478" s="20"/>
      <c r="M1478" s="14"/>
      <c r="N1478" s="11"/>
    </row>
    <row r="1479" spans="1:14" x14ac:dyDescent="0.2">
      <c r="A1479" t="s">
        <v>1495</v>
      </c>
      <c r="B1479" t="s">
        <v>1271</v>
      </c>
      <c r="D1479" t="s">
        <v>1411</v>
      </c>
      <c r="E1479">
        <v>645</v>
      </c>
      <c r="F1479" s="2">
        <f>E1479/SUM(E:E)*100</f>
        <v>1.0854391385524186E-3</v>
      </c>
      <c r="G1479">
        <f>SUMIF(B:B,B1479,E:E)</f>
        <v>9704151</v>
      </c>
      <c r="H1479" s="2">
        <f>E1479/G1479*100</f>
        <v>6.6466401852155847E-3</v>
      </c>
      <c r="I1479" t="str">
        <f>IF(E1479&gt;300000, "MAGGIORE", "")</f>
        <v/>
      </c>
      <c r="L1479" s="20"/>
      <c r="M1479" s="14"/>
      <c r="N1479" s="11"/>
    </row>
    <row r="1480" spans="1:14" x14ac:dyDescent="0.2">
      <c r="A1480" t="s">
        <v>1496</v>
      </c>
      <c r="B1480" t="s">
        <v>1271</v>
      </c>
      <c r="D1480" t="s">
        <v>1411</v>
      </c>
      <c r="E1480">
        <v>23500</v>
      </c>
      <c r="F1480" s="2">
        <f>E1480/SUM(E:E)*100</f>
        <v>3.9547007373615252E-2</v>
      </c>
      <c r="G1480">
        <f>SUMIF(B:B,B1480,E:E)</f>
        <v>9704151</v>
      </c>
      <c r="H1480" s="2">
        <f>E1480/G1480*100</f>
        <v>0.24216440984893992</v>
      </c>
      <c r="I1480" t="str">
        <f>IF(E1480&gt;300000, "MAGGIORE", "")</f>
        <v/>
      </c>
      <c r="L1480" s="20"/>
      <c r="M1480" s="14"/>
      <c r="N1480" s="11"/>
    </row>
    <row r="1481" spans="1:14" x14ac:dyDescent="0.2">
      <c r="A1481" t="s">
        <v>1497</v>
      </c>
      <c r="B1481" t="s">
        <v>1271</v>
      </c>
      <c r="D1481" t="s">
        <v>1411</v>
      </c>
      <c r="E1481">
        <v>3305</v>
      </c>
      <c r="F1481" s="2">
        <f>E1481/SUM(E:E)*100</f>
        <v>5.5618238029701457E-3</v>
      </c>
      <c r="G1481">
        <f>SUMIF(B:B,B1481,E:E)</f>
        <v>9704151</v>
      </c>
      <c r="H1481" s="2">
        <f>E1481/G1481*100</f>
        <v>3.4057590406414741E-2</v>
      </c>
      <c r="I1481" t="str">
        <f>IF(E1481&gt;300000, "MAGGIORE", "")</f>
        <v/>
      </c>
      <c r="L1481" s="20"/>
      <c r="M1481" s="14"/>
      <c r="N1481" s="11"/>
    </row>
    <row r="1482" spans="1:14" x14ac:dyDescent="0.2">
      <c r="A1482" t="s">
        <v>1498</v>
      </c>
      <c r="B1482" t="s">
        <v>1271</v>
      </c>
      <c r="D1482" t="s">
        <v>1411</v>
      </c>
      <c r="E1482">
        <v>3182</v>
      </c>
      <c r="F1482" s="2">
        <f>E1482/SUM(E:E)*100</f>
        <v>5.3548330835252655E-3</v>
      </c>
      <c r="G1482">
        <f>SUMIF(B:B,B1482,E:E)</f>
        <v>9704151</v>
      </c>
      <c r="H1482" s="2">
        <f>E1482/G1482*100</f>
        <v>3.2790091580396884E-2</v>
      </c>
      <c r="I1482" t="str">
        <f>IF(E1482&gt;300000, "MAGGIORE", "")</f>
        <v/>
      </c>
      <c r="L1482" s="20"/>
      <c r="M1482" s="14"/>
      <c r="N1482" s="11"/>
    </row>
    <row r="1483" spans="1:14" x14ac:dyDescent="0.2">
      <c r="A1483" t="s">
        <v>1499</v>
      </c>
      <c r="B1483" t="s">
        <v>1271</v>
      </c>
      <c r="D1483" t="s">
        <v>1411</v>
      </c>
      <c r="E1483">
        <v>4155</v>
      </c>
      <c r="F1483" s="2">
        <f>E1483/SUM(E:E)*100</f>
        <v>6.9922474739306977E-3</v>
      </c>
      <c r="G1483">
        <f>SUMIF(B:B,B1483,E:E)</f>
        <v>9704151</v>
      </c>
      <c r="H1483" s="2">
        <f>E1483/G1483*100</f>
        <v>4.2816728634993417E-2</v>
      </c>
      <c r="I1483" t="str">
        <f>IF(E1483&gt;300000, "MAGGIORE", "")</f>
        <v/>
      </c>
      <c r="L1483" s="20"/>
      <c r="M1483" s="14"/>
      <c r="N1483" s="11"/>
    </row>
    <row r="1484" spans="1:14" x14ac:dyDescent="0.2">
      <c r="A1484" t="s">
        <v>1500</v>
      </c>
      <c r="B1484" t="s">
        <v>1271</v>
      </c>
      <c r="D1484" t="s">
        <v>1411</v>
      </c>
      <c r="E1484">
        <v>1640</v>
      </c>
      <c r="F1484" s="2">
        <f>E1484/SUM(E:E)*100</f>
        <v>2.7598762592650644E-3</v>
      </c>
      <c r="G1484">
        <f>SUMIF(B:B,B1484,E:E)</f>
        <v>9704151</v>
      </c>
      <c r="H1484" s="2">
        <f>E1484/G1484*100</f>
        <v>1.6899984346904744E-2</v>
      </c>
      <c r="I1484" t="str">
        <f>IF(E1484&gt;300000, "MAGGIORE", "")</f>
        <v/>
      </c>
      <c r="L1484" s="20"/>
      <c r="M1484" s="14"/>
      <c r="N1484" s="11"/>
    </row>
    <row r="1485" spans="1:14" x14ac:dyDescent="0.2">
      <c r="A1485" t="s">
        <v>1501</v>
      </c>
      <c r="B1485" t="s">
        <v>1271</v>
      </c>
      <c r="D1485" t="s">
        <v>1411</v>
      </c>
      <c r="E1485">
        <v>2230</v>
      </c>
      <c r="F1485" s="2">
        <f>E1485/SUM(E:E)*100</f>
        <v>3.7527585720494474E-3</v>
      </c>
      <c r="G1485">
        <f>SUMIF(B:B,B1485,E:E)</f>
        <v>9704151</v>
      </c>
      <c r="H1485" s="2">
        <f>E1485/G1485*100</f>
        <v>2.2979856764388764E-2</v>
      </c>
      <c r="I1485" t="str">
        <f>IF(E1485&gt;300000, "MAGGIORE", "")</f>
        <v/>
      </c>
      <c r="L1485" s="20"/>
      <c r="M1485" s="14"/>
      <c r="N1485" s="11"/>
    </row>
    <row r="1486" spans="1:14" x14ac:dyDescent="0.2">
      <c r="A1486" t="s">
        <v>1502</v>
      </c>
      <c r="B1486" t="s">
        <v>1271</v>
      </c>
      <c r="D1486" t="s">
        <v>1411</v>
      </c>
      <c r="E1486">
        <v>4775</v>
      </c>
      <c r="F1486" s="2">
        <f>E1486/SUM(E:E)*100</f>
        <v>8.0356153280430991E-3</v>
      </c>
      <c r="G1486">
        <f>SUMIF(B:B,B1486,E:E)</f>
        <v>9704151</v>
      </c>
      <c r="H1486" s="2">
        <f>E1486/G1486*100</f>
        <v>4.9205747107603753E-2</v>
      </c>
      <c r="I1486" t="str">
        <f>IF(E1486&gt;300000, "MAGGIORE", "")</f>
        <v/>
      </c>
      <c r="L1486" s="20"/>
      <c r="M1486" s="14"/>
      <c r="N1486" s="11"/>
    </row>
    <row r="1487" spans="1:14" x14ac:dyDescent="0.2">
      <c r="A1487" t="s">
        <v>1503</v>
      </c>
      <c r="B1487" t="s">
        <v>1271</v>
      </c>
      <c r="D1487" t="s">
        <v>1411</v>
      </c>
      <c r="E1487">
        <v>261</v>
      </c>
      <c r="F1487" s="2">
        <f>E1487/SUM(E:E)*100</f>
        <v>4.3922420955376941E-4</v>
      </c>
      <c r="G1487">
        <f>SUMIF(B:B,B1487,E:E)</f>
        <v>9704151</v>
      </c>
      <c r="H1487" s="2">
        <f>E1487/G1487*100</f>
        <v>2.6895706795988647E-3</v>
      </c>
      <c r="I1487" t="str">
        <f>IF(E1487&gt;300000, "MAGGIORE", "")</f>
        <v/>
      </c>
      <c r="L1487" s="20"/>
      <c r="M1487" s="14"/>
      <c r="N1487" s="11"/>
    </row>
    <row r="1488" spans="1:14" x14ac:dyDescent="0.2">
      <c r="A1488" t="s">
        <v>1504</v>
      </c>
      <c r="B1488" t="s">
        <v>1271</v>
      </c>
      <c r="D1488" t="s">
        <v>1411</v>
      </c>
      <c r="E1488">
        <v>2619</v>
      </c>
      <c r="F1488" s="2">
        <f>E1488/SUM(E:E)*100</f>
        <v>4.4073877579360998E-3</v>
      </c>
      <c r="G1488">
        <f>SUMIF(B:B,B1488,E:E)</f>
        <v>9704151</v>
      </c>
      <c r="H1488" s="2">
        <f>E1488/G1488*100</f>
        <v>2.6988450612526537E-2</v>
      </c>
      <c r="I1488" t="str">
        <f>IF(E1488&gt;300000, "MAGGIORE", "")</f>
        <v/>
      </c>
      <c r="L1488" s="20"/>
      <c r="M1488" s="14"/>
      <c r="N1488" s="11"/>
    </row>
    <row r="1489" spans="1:14" x14ac:dyDescent="0.2">
      <c r="A1489" t="s">
        <v>1505</v>
      </c>
      <c r="B1489" t="s">
        <v>1271</v>
      </c>
      <c r="D1489" t="s">
        <v>1411</v>
      </c>
      <c r="E1489">
        <v>8208</v>
      </c>
      <c r="F1489" s="2">
        <f>E1489/SUM(E:E)*100</f>
        <v>1.3812844107346128E-2</v>
      </c>
      <c r="G1489">
        <f>SUMIF(B:B,B1489,E:E)</f>
        <v>9704151</v>
      </c>
      <c r="H1489" s="2">
        <f>E1489/G1489*100</f>
        <v>8.4582360682557395E-2</v>
      </c>
      <c r="I1489" t="str">
        <f>IF(E1489&gt;300000, "MAGGIORE", "")</f>
        <v/>
      </c>
      <c r="L1489" s="20"/>
      <c r="M1489" s="14"/>
      <c r="N1489" s="11"/>
    </row>
    <row r="1490" spans="1:14" x14ac:dyDescent="0.2">
      <c r="A1490" t="s">
        <v>1506</v>
      </c>
      <c r="B1490" t="s">
        <v>1271</v>
      </c>
      <c r="D1490" t="s">
        <v>1411</v>
      </c>
      <c r="E1490">
        <v>1019</v>
      </c>
      <c r="F1490" s="2">
        <f>E1490/SUM(E:E)*100</f>
        <v>1.7148255537750613E-3</v>
      </c>
      <c r="G1490">
        <f>SUMIF(B:B,B1490,E:E)</f>
        <v>9704151</v>
      </c>
      <c r="H1490" s="2">
        <f>E1490/G1490*100</f>
        <v>1.0500661005790203E-2</v>
      </c>
      <c r="I1490" t="str">
        <f>IF(E1490&gt;300000, "MAGGIORE", "")</f>
        <v/>
      </c>
      <c r="L1490" s="20"/>
      <c r="M1490" s="14"/>
      <c r="N1490" s="11"/>
    </row>
    <row r="1491" spans="1:14" x14ac:dyDescent="0.2">
      <c r="A1491" t="s">
        <v>1507</v>
      </c>
      <c r="B1491" t="s">
        <v>1271</v>
      </c>
      <c r="D1491" t="s">
        <v>1411</v>
      </c>
      <c r="E1491">
        <v>1241</v>
      </c>
      <c r="F1491" s="2">
        <f>E1491/SUM(E:E)*100</f>
        <v>2.0884185596024055E-3</v>
      </c>
      <c r="G1491">
        <f>SUMIF(B:B,B1491,E:E)</f>
        <v>9704151</v>
      </c>
      <c r="H1491" s="2">
        <f>E1491/G1491*100</f>
        <v>1.278834181372487E-2</v>
      </c>
      <c r="I1491" t="str">
        <f>IF(E1491&gt;300000, "MAGGIORE", "")</f>
        <v/>
      </c>
      <c r="L1491" s="20"/>
      <c r="M1491" s="14"/>
      <c r="N1491" s="11"/>
    </row>
    <row r="1492" spans="1:14" x14ac:dyDescent="0.2">
      <c r="A1492" t="s">
        <v>1508</v>
      </c>
      <c r="B1492" t="s">
        <v>1271</v>
      </c>
      <c r="D1492" t="s">
        <v>1411</v>
      </c>
      <c r="E1492">
        <v>2873</v>
      </c>
      <c r="F1492" s="2">
        <f>E1492/SUM(E:E)*100</f>
        <v>4.834832007846665E-3</v>
      </c>
      <c r="G1492">
        <f>SUMIF(B:B,B1492,E:E)</f>
        <v>9704151</v>
      </c>
      <c r="H1492" s="2">
        <f>E1492/G1492*100</f>
        <v>2.9605887212595931E-2</v>
      </c>
      <c r="I1492" t="str">
        <f>IF(E1492&gt;300000, "MAGGIORE", "")</f>
        <v/>
      </c>
      <c r="L1492" s="20"/>
      <c r="M1492" s="14"/>
      <c r="N1492" s="11"/>
    </row>
    <row r="1493" spans="1:14" x14ac:dyDescent="0.2">
      <c r="A1493" t="s">
        <v>1509</v>
      </c>
      <c r="B1493" t="s">
        <v>1271</v>
      </c>
      <c r="D1493" t="s">
        <v>1411</v>
      </c>
      <c r="E1493">
        <v>11401</v>
      </c>
      <c r="F1493" s="2">
        <f>E1493/SUM(E:E)*100</f>
        <v>1.9186188556025E-2</v>
      </c>
      <c r="G1493">
        <f>SUMIF(B:B,B1493,E:E)</f>
        <v>9704151</v>
      </c>
      <c r="H1493" s="2">
        <f>E1493/G1493*100</f>
        <v>0.11748580581650057</v>
      </c>
      <c r="I1493" t="str">
        <f>IF(E1493&gt;300000, "MAGGIORE", "")</f>
        <v/>
      </c>
      <c r="L1493" s="20"/>
      <c r="M1493" s="14"/>
      <c r="N1493" s="11"/>
    </row>
    <row r="1494" spans="1:14" x14ac:dyDescent="0.2">
      <c r="A1494" t="s">
        <v>1510</v>
      </c>
      <c r="B1494" t="s">
        <v>1271</v>
      </c>
      <c r="D1494" t="s">
        <v>1411</v>
      </c>
      <c r="E1494">
        <v>2289</v>
      </c>
      <c r="F1494" s="2">
        <f>E1494/SUM(E:E)*100</f>
        <v>3.8520468033278856E-3</v>
      </c>
      <c r="G1494">
        <f>SUMIF(B:B,B1494,E:E)</f>
        <v>9704151</v>
      </c>
      <c r="H1494" s="2">
        <f>E1494/G1494*100</f>
        <v>2.3587844006137167E-2</v>
      </c>
      <c r="I1494" t="str">
        <f>IF(E1494&gt;300000, "MAGGIORE", "")</f>
        <v/>
      </c>
      <c r="L1494" s="20"/>
      <c r="M1494" s="14"/>
      <c r="N1494" s="11"/>
    </row>
    <row r="1495" spans="1:14" x14ac:dyDescent="0.2">
      <c r="A1495" t="s">
        <v>1511</v>
      </c>
      <c r="B1495" t="s">
        <v>1271</v>
      </c>
      <c r="D1495" t="s">
        <v>1411</v>
      </c>
      <c r="E1495">
        <v>2757</v>
      </c>
      <c r="F1495" s="2">
        <f>E1495/SUM(E:E)*100</f>
        <v>4.63962124804499E-3</v>
      </c>
      <c r="G1495">
        <f>SUMIF(B:B,B1495,E:E)</f>
        <v>9704151</v>
      </c>
      <c r="H1495" s="2">
        <f>E1495/G1495*100</f>
        <v>2.8410522466107542E-2</v>
      </c>
      <c r="I1495" t="str">
        <f>IF(E1495&gt;300000, "MAGGIORE", "")</f>
        <v/>
      </c>
      <c r="L1495" s="20"/>
      <c r="M1495" s="14"/>
      <c r="N1495" s="11"/>
    </row>
    <row r="1496" spans="1:14" x14ac:dyDescent="0.2">
      <c r="A1496" t="s">
        <v>1512</v>
      </c>
      <c r="B1496" t="s">
        <v>1271</v>
      </c>
      <c r="D1496" t="s">
        <v>1411</v>
      </c>
      <c r="E1496">
        <v>185</v>
      </c>
      <c r="F1496" s="2">
        <f>E1496/SUM(E:E)*100</f>
        <v>3.1132750485612009E-4</v>
      </c>
      <c r="G1496">
        <f>SUMIF(B:B,B1496,E:E)</f>
        <v>9704151</v>
      </c>
      <c r="H1496" s="2">
        <f>E1496/G1496*100</f>
        <v>1.9064006732788885E-3</v>
      </c>
      <c r="I1496" t="str">
        <f>IF(E1496&gt;300000, "MAGGIORE", "")</f>
        <v/>
      </c>
      <c r="L1496" s="20"/>
      <c r="M1496" s="14"/>
      <c r="N1496" s="11"/>
    </row>
    <row r="1497" spans="1:14" x14ac:dyDescent="0.2">
      <c r="A1497" t="s">
        <v>1513</v>
      </c>
      <c r="B1497" t="s">
        <v>1271</v>
      </c>
      <c r="D1497" t="s">
        <v>1411</v>
      </c>
      <c r="E1497">
        <v>1041</v>
      </c>
      <c r="F1497" s="2">
        <f>E1497/SUM(E:E)*100</f>
        <v>1.7518482840822758E-3</v>
      </c>
      <c r="G1497">
        <f>SUMIF(B:B,B1497,E:E)</f>
        <v>9704151</v>
      </c>
      <c r="H1497" s="2">
        <f>E1497/G1497*100</f>
        <v>1.0727368112882827E-2</v>
      </c>
      <c r="I1497" t="str">
        <f>IF(E1497&gt;300000, "MAGGIORE", "")</f>
        <v/>
      </c>
      <c r="L1497" s="20"/>
      <c r="M1497" s="14"/>
      <c r="N1497" s="11"/>
    </row>
    <row r="1498" spans="1:14" x14ac:dyDescent="0.2">
      <c r="A1498" t="s">
        <v>1514</v>
      </c>
      <c r="B1498" t="s">
        <v>1271</v>
      </c>
      <c r="D1498" t="s">
        <v>1411</v>
      </c>
      <c r="E1498">
        <v>266</v>
      </c>
      <c r="F1498" s="2">
        <f>E1498/SUM(E:E)*100</f>
        <v>4.4763846644177267E-4</v>
      </c>
      <c r="G1498">
        <f>SUMIF(B:B,B1498,E:E)</f>
        <v>9704151</v>
      </c>
      <c r="H1498" s="2">
        <f>E1498/G1498*100</f>
        <v>2.7410950221199155E-3</v>
      </c>
      <c r="I1498" t="str">
        <f>IF(E1498&gt;300000, "MAGGIORE", "")</f>
        <v/>
      </c>
      <c r="L1498" s="20"/>
      <c r="M1498" s="14"/>
      <c r="N1498" s="11"/>
    </row>
    <row r="1499" spans="1:14" x14ac:dyDescent="0.2">
      <c r="A1499" t="s">
        <v>1515</v>
      </c>
      <c r="B1499" t="s">
        <v>1271</v>
      </c>
      <c r="D1499" t="s">
        <v>1411</v>
      </c>
      <c r="E1499">
        <v>842</v>
      </c>
      <c r="F1499" s="2">
        <f>E1499/SUM(E:E)*100</f>
        <v>1.4169608599397465E-3</v>
      </c>
      <c r="G1499">
        <f>SUMIF(B:B,B1499,E:E)</f>
        <v>9704151</v>
      </c>
      <c r="H1499" s="2">
        <f>E1499/G1499*100</f>
        <v>8.6766992805449947E-3</v>
      </c>
      <c r="I1499" t="str">
        <f>IF(E1499&gt;300000, "MAGGIORE", "")</f>
        <v/>
      </c>
      <c r="L1499" s="20"/>
      <c r="M1499" s="14"/>
      <c r="N1499" s="11"/>
    </row>
    <row r="1500" spans="1:14" x14ac:dyDescent="0.2">
      <c r="A1500" t="s">
        <v>1516</v>
      </c>
      <c r="B1500" t="s">
        <v>1271</v>
      </c>
      <c r="D1500" t="s">
        <v>1411</v>
      </c>
      <c r="E1500">
        <v>764</v>
      </c>
      <c r="F1500" s="2">
        <f>E1500/SUM(E:E)*100</f>
        <v>1.2856984524868959E-3</v>
      </c>
      <c r="G1500">
        <f>SUMIF(B:B,B1500,E:E)</f>
        <v>9704151</v>
      </c>
      <c r="H1500" s="2">
        <f>E1500/G1500*100</f>
        <v>7.8729195372166001E-3</v>
      </c>
      <c r="I1500" t="str">
        <f>IF(E1500&gt;300000, "MAGGIORE", "")</f>
        <v/>
      </c>
      <c r="L1500" s="20"/>
      <c r="M1500" s="14"/>
      <c r="N1500" s="11"/>
    </row>
    <row r="1501" spans="1:14" x14ac:dyDescent="0.2">
      <c r="A1501" t="s">
        <v>1517</v>
      </c>
      <c r="B1501" t="s">
        <v>1271</v>
      </c>
      <c r="D1501" t="s">
        <v>1411</v>
      </c>
      <c r="E1501">
        <v>267</v>
      </c>
      <c r="F1501" s="2">
        <f>E1501/SUM(E:E)*100</f>
        <v>4.4932131781937333E-4</v>
      </c>
      <c r="G1501">
        <f>SUMIF(B:B,B1501,E:E)</f>
        <v>9704151</v>
      </c>
      <c r="H1501" s="2">
        <f>E1501/G1501*100</f>
        <v>2.7513998906241255E-3</v>
      </c>
      <c r="I1501" t="str">
        <f>IF(E1501&gt;300000, "MAGGIORE", "")</f>
        <v/>
      </c>
      <c r="L1501" s="20"/>
      <c r="M1501" s="14"/>
      <c r="N1501" s="11"/>
    </row>
    <row r="1502" spans="1:14" x14ac:dyDescent="0.2">
      <c r="A1502" t="s">
        <v>1518</v>
      </c>
      <c r="B1502" t="s">
        <v>1271</v>
      </c>
      <c r="D1502" t="s">
        <v>1411</v>
      </c>
      <c r="E1502">
        <v>4345</v>
      </c>
      <c r="F1502" s="2">
        <f>E1502/SUM(E:E)*100</f>
        <v>7.3119892356748204E-3</v>
      </c>
      <c r="G1502">
        <f>SUMIF(B:B,B1502,E:E)</f>
        <v>9704151</v>
      </c>
      <c r="H1502" s="2">
        <f>E1502/G1502*100</f>
        <v>4.4774653650793354E-2</v>
      </c>
      <c r="I1502" t="str">
        <f>IF(E1502&gt;300000, "MAGGIORE", "")</f>
        <v/>
      </c>
      <c r="L1502" s="20"/>
      <c r="M1502" s="14"/>
      <c r="N1502" s="11"/>
    </row>
    <row r="1503" spans="1:14" x14ac:dyDescent="0.2">
      <c r="A1503" t="s">
        <v>1519</v>
      </c>
      <c r="B1503" t="s">
        <v>1271</v>
      </c>
      <c r="D1503" t="s">
        <v>1411</v>
      </c>
      <c r="E1503">
        <v>4661</v>
      </c>
      <c r="F1503" s="2">
        <f>E1503/SUM(E:E)*100</f>
        <v>7.8437702709966244E-3</v>
      </c>
      <c r="G1503">
        <f>SUMIF(B:B,B1503,E:E)</f>
        <v>9704151</v>
      </c>
      <c r="H1503" s="2">
        <f>E1503/G1503*100</f>
        <v>4.8030992098123781E-2</v>
      </c>
      <c r="I1503" t="str">
        <f>IF(E1503&gt;300000, "MAGGIORE", "")</f>
        <v/>
      </c>
      <c r="L1503" s="20"/>
      <c r="M1503" s="14"/>
      <c r="N1503" s="11"/>
    </row>
    <row r="1504" spans="1:14" x14ac:dyDescent="0.2">
      <c r="A1504" t="s">
        <v>1520</v>
      </c>
      <c r="B1504" t="s">
        <v>1271</v>
      </c>
      <c r="D1504" t="s">
        <v>1411</v>
      </c>
      <c r="E1504">
        <v>892</v>
      </c>
      <c r="F1504" s="2">
        <f>E1504/SUM(E:E)*100</f>
        <v>1.5011034288197791E-3</v>
      </c>
      <c r="G1504">
        <f>SUMIF(B:B,B1504,E:E)</f>
        <v>9704151</v>
      </c>
      <c r="H1504" s="2">
        <f>E1504/G1504*100</f>
        <v>9.1919427057555059E-3</v>
      </c>
      <c r="I1504" t="str">
        <f>IF(E1504&gt;300000, "MAGGIORE", "")</f>
        <v/>
      </c>
      <c r="L1504" s="20"/>
      <c r="M1504" s="14"/>
      <c r="N1504" s="11"/>
    </row>
    <row r="1505" spans="1:14" x14ac:dyDescent="0.2">
      <c r="A1505" t="s">
        <v>1521</v>
      </c>
      <c r="B1505" t="s">
        <v>1271</v>
      </c>
      <c r="D1505" t="s">
        <v>1411</v>
      </c>
      <c r="E1505">
        <v>1327</v>
      </c>
      <c r="F1505" s="2">
        <f>E1505/SUM(E:E)*100</f>
        <v>2.2331437780760614E-3</v>
      </c>
      <c r="G1505">
        <f>SUMIF(B:B,B1505,E:E)</f>
        <v>9704151</v>
      </c>
      <c r="H1505" s="2">
        <f>E1505/G1505*100</f>
        <v>1.3674560505086948E-2</v>
      </c>
      <c r="I1505" t="str">
        <f>IF(E1505&gt;300000, "MAGGIORE", "")</f>
        <v/>
      </c>
      <c r="L1505" s="20"/>
      <c r="M1505" s="14"/>
      <c r="N1505" s="11"/>
    </row>
    <row r="1506" spans="1:14" x14ac:dyDescent="0.2">
      <c r="A1506" t="s">
        <v>1522</v>
      </c>
      <c r="B1506" t="s">
        <v>1271</v>
      </c>
      <c r="D1506" t="s">
        <v>1411</v>
      </c>
      <c r="E1506">
        <v>317</v>
      </c>
      <c r="F1506" s="2">
        <f>E1506/SUM(E:E)*100</f>
        <v>5.3346388669940571E-4</v>
      </c>
      <c r="G1506">
        <f>SUMIF(B:B,B1506,E:E)</f>
        <v>9704151</v>
      </c>
      <c r="H1506" s="2">
        <f>E1506/G1506*100</f>
        <v>3.2666433158346359E-3</v>
      </c>
      <c r="I1506" t="str">
        <f>IF(E1506&gt;300000, "MAGGIORE", "")</f>
        <v/>
      </c>
      <c r="L1506" s="20"/>
      <c r="M1506" s="14"/>
      <c r="N1506" s="11"/>
    </row>
    <row r="1507" spans="1:14" x14ac:dyDescent="0.2">
      <c r="A1507" t="s">
        <v>1523</v>
      </c>
      <c r="B1507" t="s">
        <v>1271</v>
      </c>
      <c r="D1507" t="s">
        <v>1411</v>
      </c>
      <c r="E1507">
        <v>1210</v>
      </c>
      <c r="F1507" s="2">
        <f>E1507/SUM(E:E)*100</f>
        <v>2.0362501668967853E-3</v>
      </c>
      <c r="G1507">
        <f>SUMIF(B:B,B1507,E:E)</f>
        <v>9704151</v>
      </c>
      <c r="H1507" s="2">
        <f>E1507/G1507*100</f>
        <v>1.2468890890094352E-2</v>
      </c>
      <c r="I1507" t="str">
        <f>IF(E1507&gt;300000, "MAGGIORE", "")</f>
        <v/>
      </c>
      <c r="L1507" s="20"/>
      <c r="M1507" s="14"/>
      <c r="N1507" s="11"/>
    </row>
    <row r="1508" spans="1:14" x14ac:dyDescent="0.2">
      <c r="A1508" t="s">
        <v>1524</v>
      </c>
      <c r="B1508" t="s">
        <v>1271</v>
      </c>
      <c r="D1508" t="s">
        <v>1411</v>
      </c>
      <c r="E1508">
        <v>1754</v>
      </c>
      <c r="F1508" s="2">
        <f>E1508/SUM(E:E)*100</f>
        <v>2.9517213163115386E-3</v>
      </c>
      <c r="G1508">
        <f>SUMIF(B:B,B1508,E:E)</f>
        <v>9704151</v>
      </c>
      <c r="H1508" s="2">
        <f>E1508/G1508*100</f>
        <v>1.8074739356384706E-2</v>
      </c>
      <c r="I1508" t="str">
        <f>IF(E1508&gt;300000, "MAGGIORE", "")</f>
        <v/>
      </c>
      <c r="L1508" s="20"/>
      <c r="M1508" s="14"/>
      <c r="N1508" s="11"/>
    </row>
    <row r="1509" spans="1:14" x14ac:dyDescent="0.2">
      <c r="A1509" t="s">
        <v>1525</v>
      </c>
      <c r="B1509" t="s">
        <v>1271</v>
      </c>
      <c r="D1509" t="s">
        <v>1411</v>
      </c>
      <c r="E1509">
        <v>7565</v>
      </c>
      <c r="F1509" s="2">
        <f>E1509/SUM(E:E)*100</f>
        <v>1.2730770671548911E-2</v>
      </c>
      <c r="G1509">
        <f>SUMIF(B:B,B1509,E:E)</f>
        <v>9704151</v>
      </c>
      <c r="H1509" s="2">
        <f>E1509/G1509*100</f>
        <v>7.7956330234350224E-2</v>
      </c>
      <c r="I1509" t="str">
        <f>IF(E1509&gt;300000, "MAGGIORE", "")</f>
        <v/>
      </c>
      <c r="L1509" s="20"/>
      <c r="M1509" s="14"/>
      <c r="N1509" s="11"/>
    </row>
    <row r="1510" spans="1:14" x14ac:dyDescent="0.2">
      <c r="A1510" t="s">
        <v>1526</v>
      </c>
      <c r="B1510" t="s">
        <v>1271</v>
      </c>
      <c r="D1510" t="s">
        <v>1411</v>
      </c>
      <c r="E1510">
        <v>6035</v>
      </c>
      <c r="F1510" s="2">
        <f>E1510/SUM(E:E)*100</f>
        <v>1.0156008063819917E-2</v>
      </c>
      <c r="G1510">
        <f>SUMIF(B:B,B1510,E:E)</f>
        <v>9704151</v>
      </c>
      <c r="H1510" s="2">
        <f>E1510/G1510*100</f>
        <v>6.2189881422908613E-2</v>
      </c>
      <c r="I1510" t="str">
        <f>IF(E1510&gt;300000, "MAGGIORE", "")</f>
        <v/>
      </c>
      <c r="L1510" s="20"/>
      <c r="M1510" s="14"/>
      <c r="N1510" s="11"/>
    </row>
    <row r="1511" spans="1:14" x14ac:dyDescent="0.2">
      <c r="A1511" t="s">
        <v>1527</v>
      </c>
      <c r="B1511" t="s">
        <v>1271</v>
      </c>
      <c r="D1511" t="s">
        <v>1411</v>
      </c>
      <c r="E1511">
        <v>614</v>
      </c>
      <c r="F1511" s="2">
        <f>E1511/SUM(E:E)*100</f>
        <v>1.0332707458467986E-3</v>
      </c>
      <c r="G1511">
        <f>SUMIF(B:B,B1511,E:E)</f>
        <v>9704151</v>
      </c>
      <c r="H1511" s="2">
        <f>E1511/G1511*100</f>
        <v>6.3271892615850683E-3</v>
      </c>
      <c r="I1511" t="str">
        <f>IF(E1511&gt;300000, "MAGGIORE", "")</f>
        <v/>
      </c>
      <c r="L1511" s="20"/>
      <c r="M1511" s="14"/>
      <c r="N1511" s="11"/>
    </row>
    <row r="1512" spans="1:14" x14ac:dyDescent="0.2">
      <c r="A1512" t="s">
        <v>1528</v>
      </c>
      <c r="B1512" t="s">
        <v>1271</v>
      </c>
      <c r="D1512" t="s">
        <v>1411</v>
      </c>
      <c r="E1512">
        <v>1041</v>
      </c>
      <c r="F1512" s="2">
        <f>E1512/SUM(E:E)*100</f>
        <v>1.7518482840822758E-3</v>
      </c>
      <c r="G1512">
        <f>SUMIF(B:B,B1512,E:E)</f>
        <v>9704151</v>
      </c>
      <c r="H1512" s="2">
        <f>E1512/G1512*100</f>
        <v>1.0727368112882827E-2</v>
      </c>
      <c r="I1512" t="str">
        <f>IF(E1512&gt;300000, "MAGGIORE", "")</f>
        <v/>
      </c>
      <c r="L1512" s="20"/>
      <c r="M1512" s="14"/>
      <c r="N1512" s="11"/>
    </row>
    <row r="1513" spans="1:14" x14ac:dyDescent="0.2">
      <c r="A1513" t="s">
        <v>1529</v>
      </c>
      <c r="B1513" t="s">
        <v>1271</v>
      </c>
      <c r="D1513" t="s">
        <v>1411</v>
      </c>
      <c r="E1513">
        <v>7380</v>
      </c>
      <c r="F1513" s="2">
        <f>E1513/SUM(E:E)*100</f>
        <v>1.241944316669279E-2</v>
      </c>
      <c r="G1513">
        <f>SUMIF(B:B,B1513,E:E)</f>
        <v>9704151</v>
      </c>
      <c r="H1513" s="2">
        <f>E1513/G1513*100</f>
        <v>7.6049929561071344E-2</v>
      </c>
      <c r="I1513" t="str">
        <f>IF(E1513&gt;300000, "MAGGIORE", "")</f>
        <v/>
      </c>
      <c r="L1513" s="20"/>
      <c r="M1513" s="14"/>
      <c r="N1513" s="11"/>
    </row>
    <row r="1514" spans="1:14" x14ac:dyDescent="0.2">
      <c r="A1514" t="s">
        <v>1530</v>
      </c>
      <c r="B1514" t="s">
        <v>1271</v>
      </c>
      <c r="D1514" t="s">
        <v>1411</v>
      </c>
      <c r="E1514">
        <v>338</v>
      </c>
      <c r="F1514" s="2">
        <f>E1514/SUM(E:E)*100</f>
        <v>5.6880376562901938E-4</v>
      </c>
      <c r="G1514">
        <f>SUMIF(B:B,B1514,E:E)</f>
        <v>9704151</v>
      </c>
      <c r="H1514" s="2">
        <f>E1514/G1514*100</f>
        <v>3.483045554423051E-3</v>
      </c>
      <c r="I1514" t="str">
        <f>IF(E1514&gt;300000, "MAGGIORE", "")</f>
        <v/>
      </c>
      <c r="L1514" s="20"/>
      <c r="M1514" s="14"/>
      <c r="N1514" s="11"/>
    </row>
    <row r="1515" spans="1:14" x14ac:dyDescent="0.2">
      <c r="A1515" t="s">
        <v>1531</v>
      </c>
      <c r="B1515" t="s">
        <v>1271</v>
      </c>
      <c r="D1515" t="s">
        <v>1411</v>
      </c>
      <c r="E1515">
        <v>874</v>
      </c>
      <c r="F1515" s="2">
        <f>E1515/SUM(E:E)*100</f>
        <v>1.4708121040229673E-3</v>
      </c>
      <c r="G1515">
        <f>SUMIF(B:B,B1515,E:E)</f>
        <v>9704151</v>
      </c>
      <c r="H1515" s="2">
        <f>E1515/G1515*100</f>
        <v>9.0064550726797234E-3</v>
      </c>
      <c r="I1515" t="str">
        <f>IF(E1515&gt;300000, "MAGGIORE", "")</f>
        <v/>
      </c>
      <c r="L1515" s="20"/>
      <c r="M1515" s="14"/>
      <c r="N1515" s="11"/>
    </row>
    <row r="1516" spans="1:14" x14ac:dyDescent="0.2">
      <c r="A1516" t="s">
        <v>1532</v>
      </c>
      <c r="B1516" t="s">
        <v>1271</v>
      </c>
      <c r="D1516" t="s">
        <v>1411</v>
      </c>
      <c r="E1516">
        <v>3171</v>
      </c>
      <c r="F1516" s="2">
        <f>E1516/SUM(E:E)*100</f>
        <v>5.3363217183716588E-3</v>
      </c>
      <c r="G1516">
        <f>SUMIF(B:B,B1516,E:E)</f>
        <v>9704151</v>
      </c>
      <c r="H1516" s="2">
        <f>E1516/G1516*100</f>
        <v>3.2676738026850567E-2</v>
      </c>
      <c r="I1516" t="str">
        <f>IF(E1516&gt;300000, "MAGGIORE", "")</f>
        <v/>
      </c>
      <c r="L1516" s="20"/>
      <c r="M1516" s="14"/>
      <c r="N1516" s="11"/>
    </row>
    <row r="1517" spans="1:14" x14ac:dyDescent="0.2">
      <c r="A1517" t="s">
        <v>1533</v>
      </c>
      <c r="B1517" t="s">
        <v>1271</v>
      </c>
      <c r="D1517" t="s">
        <v>1411</v>
      </c>
      <c r="E1517">
        <v>1234</v>
      </c>
      <c r="F1517" s="2">
        <f>E1517/SUM(E:E)*100</f>
        <v>2.0766385999592008E-3</v>
      </c>
      <c r="G1517">
        <f>SUMIF(B:B,B1517,E:E)</f>
        <v>9704151</v>
      </c>
      <c r="H1517" s="2">
        <f>E1517/G1517*100</f>
        <v>1.2716207734195397E-2</v>
      </c>
      <c r="I1517" t="str">
        <f>IF(E1517&gt;300000, "MAGGIORE", "")</f>
        <v/>
      </c>
      <c r="L1517" s="20"/>
      <c r="M1517" s="14"/>
      <c r="N1517" s="11"/>
    </row>
    <row r="1518" spans="1:14" x14ac:dyDescent="0.2">
      <c r="A1518" t="s">
        <v>1534</v>
      </c>
      <c r="B1518" t="s">
        <v>1271</v>
      </c>
      <c r="D1518" t="s">
        <v>1411</v>
      </c>
      <c r="E1518">
        <v>633</v>
      </c>
      <c r="F1518" s="2">
        <f>E1518/SUM(E:E)*100</f>
        <v>1.0652449220212108E-3</v>
      </c>
      <c r="G1518">
        <f>SUMIF(B:B,B1518,E:E)</f>
        <v>9704151</v>
      </c>
      <c r="H1518" s="2">
        <f>E1518/G1518*100</f>
        <v>6.522981763165063E-3</v>
      </c>
      <c r="I1518" t="str">
        <f>IF(E1518&gt;300000, "MAGGIORE", "")</f>
        <v/>
      </c>
      <c r="L1518" s="20"/>
      <c r="M1518" s="14"/>
      <c r="N1518" s="11"/>
    </row>
    <row r="1519" spans="1:14" x14ac:dyDescent="0.2">
      <c r="A1519" t="s">
        <v>1535</v>
      </c>
      <c r="B1519" t="s">
        <v>1271</v>
      </c>
      <c r="D1519" t="s">
        <v>1411</v>
      </c>
      <c r="E1519">
        <v>634</v>
      </c>
      <c r="F1519" s="2">
        <f>E1519/SUM(E:E)*100</f>
        <v>1.0669277733988114E-3</v>
      </c>
      <c r="G1519">
        <f>SUMIF(B:B,B1519,E:E)</f>
        <v>9704151</v>
      </c>
      <c r="H1519" s="2">
        <f>E1519/G1519*100</f>
        <v>6.5332866316692717E-3</v>
      </c>
      <c r="I1519" t="str">
        <f>IF(E1519&gt;300000, "MAGGIORE", "")</f>
        <v/>
      </c>
      <c r="L1519" s="20"/>
      <c r="M1519" s="14"/>
      <c r="N1519" s="11"/>
    </row>
    <row r="1520" spans="1:14" x14ac:dyDescent="0.2">
      <c r="A1520" t="s">
        <v>1536</v>
      </c>
      <c r="B1520" t="s">
        <v>1271</v>
      </c>
      <c r="D1520" t="s">
        <v>1411</v>
      </c>
      <c r="E1520">
        <v>5705</v>
      </c>
      <c r="F1520" s="2">
        <f>E1520/SUM(E:E)*100</f>
        <v>9.6006671092117024E-3</v>
      </c>
      <c r="G1520">
        <f>SUMIF(B:B,B1520,E:E)</f>
        <v>9704151</v>
      </c>
      <c r="H1520" s="2">
        <f>E1520/G1520*100</f>
        <v>5.8789274816519237E-2</v>
      </c>
      <c r="I1520" t="str">
        <f>IF(E1520&gt;300000, "MAGGIORE", "")</f>
        <v/>
      </c>
      <c r="L1520" s="20"/>
      <c r="M1520" s="14"/>
      <c r="N1520" s="11"/>
    </row>
    <row r="1521" spans="1:14" x14ac:dyDescent="0.2">
      <c r="A1521" t="s">
        <v>1537</v>
      </c>
      <c r="B1521" t="s">
        <v>1271</v>
      </c>
      <c r="D1521" t="s">
        <v>1411</v>
      </c>
      <c r="E1521">
        <v>1203</v>
      </c>
      <c r="F1521" s="2">
        <f>E1521/SUM(E:E)*100</f>
        <v>2.0244702072535806E-3</v>
      </c>
      <c r="G1521">
        <f>SUMIF(B:B,B1521,E:E)</f>
        <v>9704151</v>
      </c>
      <c r="H1521" s="2">
        <f>E1521/G1521*100</f>
        <v>1.2396756810564881E-2</v>
      </c>
      <c r="I1521" t="str">
        <f>IF(E1521&gt;300000, "MAGGIORE", "")</f>
        <v/>
      </c>
      <c r="L1521" s="20"/>
      <c r="M1521" s="14"/>
      <c r="N1521" s="11"/>
    </row>
    <row r="1522" spans="1:14" x14ac:dyDescent="0.2">
      <c r="A1522" t="s">
        <v>1538</v>
      </c>
      <c r="B1522" t="s">
        <v>1271</v>
      </c>
      <c r="D1522" t="s">
        <v>1411</v>
      </c>
      <c r="E1522">
        <v>237</v>
      </c>
      <c r="F1522" s="2">
        <f>E1522/SUM(E:E)*100</f>
        <v>3.988357764913538E-4</v>
      </c>
      <c r="G1522">
        <f>SUMIF(B:B,B1522,E:E)</f>
        <v>9704151</v>
      </c>
      <c r="H1522" s="2">
        <f>E1522/G1522*100</f>
        <v>2.4422538354978195E-3</v>
      </c>
      <c r="I1522" t="str">
        <f>IF(E1522&gt;300000, "MAGGIORE", "")</f>
        <v/>
      </c>
      <c r="L1522" s="20"/>
      <c r="M1522" s="14"/>
      <c r="N1522" s="11"/>
    </row>
    <row r="1523" spans="1:14" x14ac:dyDescent="0.2">
      <c r="A1523" t="s">
        <v>1539</v>
      </c>
      <c r="B1523" t="s">
        <v>1271</v>
      </c>
      <c r="D1523" t="s">
        <v>1411</v>
      </c>
      <c r="E1523">
        <v>8973</v>
      </c>
      <c r="F1523" s="2">
        <f>E1523/SUM(E:E)*100</f>
        <v>1.5100225411210623E-2</v>
      </c>
      <c r="G1523">
        <f>SUMIF(B:B,B1523,E:E)</f>
        <v>9704151</v>
      </c>
      <c r="H1523" s="2">
        <f>E1523/G1523*100</f>
        <v>9.2465585088278207E-2</v>
      </c>
      <c r="I1523" t="str">
        <f>IF(E1523&gt;300000, "MAGGIORE", "")</f>
        <v/>
      </c>
      <c r="L1523" s="20"/>
      <c r="M1523" s="14"/>
      <c r="N1523" s="11"/>
    </row>
    <row r="1524" spans="1:14" x14ac:dyDescent="0.2">
      <c r="A1524" t="s">
        <v>1540</v>
      </c>
      <c r="B1524" t="s">
        <v>1271</v>
      </c>
      <c r="D1524" t="s">
        <v>1411</v>
      </c>
      <c r="E1524">
        <v>4451</v>
      </c>
      <c r="F1524" s="2">
        <f>E1524/SUM(E:E)*100</f>
        <v>7.4903714817004885E-3</v>
      </c>
      <c r="G1524">
        <f>SUMIF(B:B,B1524,E:E)</f>
        <v>9704151</v>
      </c>
      <c r="H1524" s="2">
        <f>E1524/G1524*100</f>
        <v>4.5866969712239636E-2</v>
      </c>
      <c r="I1524" t="str">
        <f>IF(E1524&gt;300000, "MAGGIORE", "")</f>
        <v/>
      </c>
      <c r="L1524" s="20"/>
      <c r="M1524" s="14"/>
      <c r="N1524" s="11"/>
    </row>
    <row r="1525" spans="1:14" x14ac:dyDescent="0.2">
      <c r="A1525" t="s">
        <v>1541</v>
      </c>
      <c r="B1525" t="s">
        <v>1271</v>
      </c>
      <c r="D1525" t="s">
        <v>1411</v>
      </c>
      <c r="E1525">
        <v>2656</v>
      </c>
      <c r="F1525" s="2">
        <f>E1525/SUM(E:E)*100</f>
        <v>4.469653258907324E-3</v>
      </c>
      <c r="G1525">
        <f>SUMIF(B:B,B1525,E:E)</f>
        <v>9704151</v>
      </c>
      <c r="H1525" s="2">
        <f>E1525/G1525*100</f>
        <v>2.7369730747182311E-2</v>
      </c>
      <c r="I1525" t="str">
        <f>IF(E1525&gt;300000, "MAGGIORE", "")</f>
        <v/>
      </c>
      <c r="L1525" s="20"/>
      <c r="M1525" s="14"/>
      <c r="N1525" s="11"/>
    </row>
    <row r="1526" spans="1:14" x14ac:dyDescent="0.2">
      <c r="A1526" t="s">
        <v>1542</v>
      </c>
      <c r="B1526" t="s">
        <v>1271</v>
      </c>
      <c r="D1526" t="s">
        <v>1411</v>
      </c>
      <c r="E1526">
        <v>2656</v>
      </c>
      <c r="F1526" s="2">
        <f>E1526/SUM(E:E)*100</f>
        <v>4.469653258907324E-3</v>
      </c>
      <c r="G1526">
        <f>SUMIF(B:B,B1526,E:E)</f>
        <v>9704151</v>
      </c>
      <c r="H1526" s="2">
        <f>E1526/G1526*100</f>
        <v>2.7369730747182311E-2</v>
      </c>
      <c r="I1526" t="str">
        <f>IF(E1526&gt;300000, "MAGGIORE", "")</f>
        <v/>
      </c>
      <c r="L1526" s="20"/>
      <c r="M1526" s="14"/>
      <c r="N1526" s="11"/>
    </row>
    <row r="1527" spans="1:14" x14ac:dyDescent="0.2">
      <c r="A1527" t="s">
        <v>1543</v>
      </c>
      <c r="B1527" t="s">
        <v>1271</v>
      </c>
      <c r="D1527" t="s">
        <v>1411</v>
      </c>
      <c r="E1527">
        <v>179</v>
      </c>
      <c r="F1527" s="2">
        <f>E1527/SUM(E:E)*100</f>
        <v>3.0123039659051617E-4</v>
      </c>
      <c r="G1527">
        <f>SUMIF(B:B,B1527,E:E)</f>
        <v>9704151</v>
      </c>
      <c r="H1527" s="2">
        <f>E1527/G1527*100</f>
        <v>1.8445714622536274E-3</v>
      </c>
      <c r="I1527" t="str">
        <f>IF(E1527&gt;300000, "MAGGIORE", "")</f>
        <v/>
      </c>
      <c r="L1527" s="20"/>
      <c r="M1527" s="14"/>
      <c r="N1527" s="11"/>
    </row>
    <row r="1528" spans="1:14" x14ac:dyDescent="0.2">
      <c r="A1528" t="s">
        <v>1544</v>
      </c>
      <c r="B1528" t="s">
        <v>1271</v>
      </c>
      <c r="D1528" t="s">
        <v>1411</v>
      </c>
      <c r="E1528">
        <v>1647</v>
      </c>
      <c r="F1528" s="2">
        <f>E1528/SUM(E:E)*100</f>
        <v>2.7716562189082691E-3</v>
      </c>
      <c r="G1528">
        <f>SUMIF(B:B,B1528,E:E)</f>
        <v>9704151</v>
      </c>
      <c r="H1528" s="2">
        <f>E1528/G1528*100</f>
        <v>1.6972118426434212E-2</v>
      </c>
      <c r="I1528" t="str">
        <f>IF(E1528&gt;300000, "MAGGIORE", "")</f>
        <v/>
      </c>
      <c r="L1528" s="20"/>
      <c r="M1528" s="14"/>
      <c r="N1528" s="11"/>
    </row>
    <row r="1529" spans="1:14" x14ac:dyDescent="0.2">
      <c r="A1529" t="s">
        <v>1545</v>
      </c>
      <c r="B1529" t="s">
        <v>1271</v>
      </c>
      <c r="D1529" t="s">
        <v>1411</v>
      </c>
      <c r="E1529">
        <v>274</v>
      </c>
      <c r="F1529" s="2">
        <f>E1529/SUM(E:E)*100</f>
        <v>4.6110127746257782E-4</v>
      </c>
      <c r="G1529">
        <f>SUMIF(B:B,B1529,E:E)</f>
        <v>9704151</v>
      </c>
      <c r="H1529" s="2">
        <f>E1529/G1529*100</f>
        <v>2.8235339701535972E-3</v>
      </c>
      <c r="I1529" t="str">
        <f>IF(E1529&gt;300000, "MAGGIORE", "")</f>
        <v/>
      </c>
      <c r="L1529" s="20"/>
      <c r="M1529" s="14"/>
      <c r="N1529" s="11"/>
    </row>
    <row r="1530" spans="1:14" x14ac:dyDescent="0.2">
      <c r="A1530" t="s">
        <v>1546</v>
      </c>
      <c r="B1530" t="s">
        <v>1271</v>
      </c>
      <c r="D1530" t="s">
        <v>1411</v>
      </c>
      <c r="E1530">
        <v>2887</v>
      </c>
      <c r="F1530" s="2">
        <f>E1530/SUM(E:E)*100</f>
        <v>4.8583919271330744E-3</v>
      </c>
      <c r="G1530">
        <f>SUMIF(B:B,B1530,E:E)</f>
        <v>9704151</v>
      </c>
      <c r="H1530" s="2">
        <f>E1530/G1530*100</f>
        <v>2.9750155371654874E-2</v>
      </c>
      <c r="I1530" t="str">
        <f>IF(E1530&gt;300000, "MAGGIORE", "")</f>
        <v/>
      </c>
      <c r="L1530" s="20"/>
      <c r="M1530" s="14"/>
      <c r="N1530" s="11"/>
    </row>
    <row r="1531" spans="1:14" x14ac:dyDescent="0.2">
      <c r="A1531" t="s">
        <v>1547</v>
      </c>
      <c r="B1531" t="s">
        <v>1271</v>
      </c>
      <c r="D1531" t="s">
        <v>1411</v>
      </c>
      <c r="E1531">
        <v>751</v>
      </c>
      <c r="F1531" s="2">
        <f>E1531/SUM(E:E)*100</f>
        <v>1.2638213845780875E-3</v>
      </c>
      <c r="G1531">
        <f>SUMIF(B:B,B1531,E:E)</f>
        <v>9704151</v>
      </c>
      <c r="H1531" s="2">
        <f>E1531/G1531*100</f>
        <v>7.7389562466618662E-3</v>
      </c>
      <c r="I1531" t="str">
        <f>IF(E1531&gt;300000, "MAGGIORE", "")</f>
        <v/>
      </c>
      <c r="L1531" s="20"/>
      <c r="M1531" s="14"/>
      <c r="N1531" s="11"/>
    </row>
    <row r="1532" spans="1:14" x14ac:dyDescent="0.2">
      <c r="A1532" t="s">
        <v>1548</v>
      </c>
      <c r="B1532" t="s">
        <v>1271</v>
      </c>
      <c r="D1532" t="s">
        <v>1411</v>
      </c>
      <c r="E1532">
        <v>3982</v>
      </c>
      <c r="F1532" s="2">
        <f>E1532/SUM(E:E)*100</f>
        <v>6.7011141856057853E-3</v>
      </c>
      <c r="G1532">
        <f>SUMIF(B:B,B1532,E:E)</f>
        <v>9704151</v>
      </c>
      <c r="H1532" s="2">
        <f>E1532/G1532*100</f>
        <v>4.1033986383765049E-2</v>
      </c>
      <c r="I1532" t="str">
        <f>IF(E1532&gt;300000, "MAGGIORE", "")</f>
        <v/>
      </c>
      <c r="L1532" s="20"/>
      <c r="M1532" s="14"/>
      <c r="N1532" s="11"/>
    </row>
    <row r="1533" spans="1:14" x14ac:dyDescent="0.2">
      <c r="A1533" t="s">
        <v>1549</v>
      </c>
      <c r="B1533" t="s">
        <v>1271</v>
      </c>
      <c r="D1533" t="s">
        <v>1411</v>
      </c>
      <c r="E1533">
        <v>7793</v>
      </c>
      <c r="F1533" s="2">
        <f>E1533/SUM(E:E)*100</f>
        <v>1.3114460785641859E-2</v>
      </c>
      <c r="G1533">
        <f>SUMIF(B:B,B1533,E:E)</f>
        <v>9704151</v>
      </c>
      <c r="H1533" s="2">
        <f>E1533/G1533*100</f>
        <v>8.0305840253310154E-2</v>
      </c>
      <c r="I1533" t="str">
        <f>IF(E1533&gt;300000, "MAGGIORE", "")</f>
        <v/>
      </c>
      <c r="L1533" s="20"/>
      <c r="M1533" s="14"/>
      <c r="N1533" s="11"/>
    </row>
    <row r="1534" spans="1:14" x14ac:dyDescent="0.2">
      <c r="A1534" t="s">
        <v>1550</v>
      </c>
      <c r="B1534" t="s">
        <v>1271</v>
      </c>
      <c r="D1534" t="s">
        <v>1411</v>
      </c>
      <c r="E1534">
        <v>220</v>
      </c>
      <c r="F1534" s="2">
        <f>E1534/SUM(E:E)*100</f>
        <v>3.7022730307214279E-4</v>
      </c>
      <c r="G1534">
        <f>SUMIF(B:B,B1534,E:E)</f>
        <v>9704151</v>
      </c>
      <c r="H1534" s="2">
        <f>E1534/G1534*100</f>
        <v>2.2670710709262461E-3</v>
      </c>
      <c r="I1534" t="str">
        <f>IF(E1534&gt;300000, "MAGGIORE", "")</f>
        <v/>
      </c>
      <c r="L1534" s="20"/>
      <c r="M1534" s="14"/>
      <c r="N1534" s="11"/>
    </row>
    <row r="1535" spans="1:14" x14ac:dyDescent="0.2">
      <c r="A1535" t="s">
        <v>1551</v>
      </c>
      <c r="B1535" t="s">
        <v>1271</v>
      </c>
      <c r="D1535" t="s">
        <v>1411</v>
      </c>
      <c r="E1535">
        <v>1758</v>
      </c>
      <c r="F1535" s="2">
        <f>E1535/SUM(E:E)*100</f>
        <v>2.9584527218219411E-3</v>
      </c>
      <c r="G1535">
        <f>SUMIF(B:B,B1535,E:E)</f>
        <v>9704151</v>
      </c>
      <c r="H1535" s="2">
        <f>E1535/G1535*100</f>
        <v>1.8115958830401548E-2</v>
      </c>
      <c r="I1535" t="str">
        <f>IF(E1535&gt;300000, "MAGGIORE", "")</f>
        <v/>
      </c>
      <c r="L1535" s="20"/>
      <c r="M1535" s="14"/>
      <c r="N1535" s="11"/>
    </row>
    <row r="1536" spans="1:14" x14ac:dyDescent="0.2">
      <c r="A1536" t="s">
        <v>1552</v>
      </c>
      <c r="B1536" t="s">
        <v>1271</v>
      </c>
      <c r="D1536" t="s">
        <v>1411</v>
      </c>
      <c r="E1536">
        <v>4209</v>
      </c>
      <c r="F1536" s="2">
        <f>E1536/SUM(E:E)*100</f>
        <v>7.0831214483211315E-3</v>
      </c>
      <c r="G1536">
        <f>SUMIF(B:B,B1536,E:E)</f>
        <v>9704151</v>
      </c>
      <c r="H1536" s="2">
        <f>E1536/G1536*100</f>
        <v>4.3373191534220763E-2</v>
      </c>
      <c r="I1536" t="str">
        <f>IF(E1536&gt;300000, "MAGGIORE", "")</f>
        <v/>
      </c>
      <c r="L1536" s="20"/>
      <c r="M1536" s="14"/>
      <c r="N1536" s="11"/>
    </row>
    <row r="1537" spans="1:14" x14ac:dyDescent="0.2">
      <c r="A1537" t="s">
        <v>1553</v>
      </c>
      <c r="B1537" t="s">
        <v>1271</v>
      </c>
      <c r="D1537" t="s">
        <v>1411</v>
      </c>
      <c r="E1537">
        <v>3796</v>
      </c>
      <c r="F1537" s="2">
        <f>E1537/SUM(E:E)*100</f>
        <v>6.3881038293720632E-3</v>
      </c>
      <c r="G1537">
        <f>SUMIF(B:B,B1537,E:E)</f>
        <v>9704151</v>
      </c>
      <c r="H1537" s="2">
        <f>E1537/G1537*100</f>
        <v>3.9117280841981947E-2</v>
      </c>
      <c r="I1537" t="str">
        <f>IF(E1537&gt;300000, "MAGGIORE", "")</f>
        <v/>
      </c>
      <c r="L1537" s="20"/>
      <c r="M1537" s="14"/>
      <c r="N1537" s="11"/>
    </row>
    <row r="1538" spans="1:14" x14ac:dyDescent="0.2">
      <c r="A1538" t="s">
        <v>1554</v>
      </c>
      <c r="B1538" t="s">
        <v>1271</v>
      </c>
      <c r="D1538" t="s">
        <v>1411</v>
      </c>
      <c r="E1538">
        <v>5234</v>
      </c>
      <c r="F1538" s="2">
        <f>E1538/SUM(E:E)*100</f>
        <v>8.8080441103617971E-3</v>
      </c>
      <c r="G1538">
        <f>SUMIF(B:B,B1538,E:E)</f>
        <v>9704151</v>
      </c>
      <c r="H1538" s="2">
        <f>E1538/G1538*100</f>
        <v>5.3935681751036232E-2</v>
      </c>
      <c r="I1538" t="str">
        <f>IF(E1538&gt;300000, "MAGGIORE", "")</f>
        <v/>
      </c>
      <c r="L1538" s="20"/>
      <c r="M1538" s="14"/>
      <c r="N1538" s="11"/>
    </row>
    <row r="1539" spans="1:14" x14ac:dyDescent="0.2">
      <c r="A1539" t="s">
        <v>1555</v>
      </c>
      <c r="B1539" t="s">
        <v>1271</v>
      </c>
      <c r="D1539" t="s">
        <v>1411</v>
      </c>
      <c r="E1539">
        <v>5078</v>
      </c>
      <c r="F1539" s="2">
        <f>E1539/SUM(E:E)*100</f>
        <v>8.545519295456095E-3</v>
      </c>
      <c r="G1539">
        <f>SUMIF(B:B,B1539,E:E)</f>
        <v>9704151</v>
      </c>
      <c r="H1539" s="2">
        <f>E1539/G1539*100</f>
        <v>5.2328122264379433E-2</v>
      </c>
      <c r="I1539" t="str">
        <f>IF(E1539&gt;300000, "MAGGIORE", "")</f>
        <v/>
      </c>
      <c r="L1539" s="20"/>
      <c r="M1539" s="14"/>
      <c r="N1539" s="11"/>
    </row>
    <row r="1540" spans="1:14" x14ac:dyDescent="0.2">
      <c r="A1540" t="s">
        <v>1556</v>
      </c>
      <c r="B1540" t="s">
        <v>1271</v>
      </c>
      <c r="D1540" t="s">
        <v>1411</v>
      </c>
      <c r="E1540">
        <v>2835</v>
      </c>
      <c r="F1540" s="2">
        <f>E1540/SUM(E:E)*100</f>
        <v>4.7708836554978401E-3</v>
      </c>
      <c r="G1540">
        <f>SUMIF(B:B,B1540,E:E)</f>
        <v>9704151</v>
      </c>
      <c r="H1540" s="2">
        <f>E1540/G1540*100</f>
        <v>2.9214302209435942E-2</v>
      </c>
      <c r="I1540" t="str">
        <f>IF(E1540&gt;300000, "MAGGIORE", "")</f>
        <v/>
      </c>
      <c r="L1540" s="20"/>
      <c r="M1540" s="14"/>
      <c r="N1540" s="11"/>
    </row>
    <row r="1541" spans="1:14" x14ac:dyDescent="0.2">
      <c r="A1541" t="s">
        <v>1557</v>
      </c>
      <c r="B1541" t="s">
        <v>1271</v>
      </c>
      <c r="D1541" t="s">
        <v>1411</v>
      </c>
      <c r="E1541">
        <v>3227</v>
      </c>
      <c r="F1541" s="2">
        <f>E1541/SUM(E:E)*100</f>
        <v>5.4305613955172947E-3</v>
      </c>
      <c r="G1541">
        <f>SUMIF(B:B,B1541,E:E)</f>
        <v>9704151</v>
      </c>
      <c r="H1541" s="2">
        <f>E1541/G1541*100</f>
        <v>3.3253810663086344E-2</v>
      </c>
      <c r="I1541" t="str">
        <f>IF(E1541&gt;300000, "MAGGIORE", "")</f>
        <v/>
      </c>
      <c r="L1541" s="20"/>
      <c r="M1541" s="14"/>
      <c r="N1541" s="11"/>
    </row>
    <row r="1542" spans="1:14" x14ac:dyDescent="0.2">
      <c r="A1542" t="s">
        <v>1558</v>
      </c>
      <c r="B1542" t="s">
        <v>1271</v>
      </c>
      <c r="D1542" t="s">
        <v>1411</v>
      </c>
      <c r="E1542">
        <v>4588</v>
      </c>
      <c r="F1542" s="2">
        <f>E1542/SUM(E:E)*100</f>
        <v>7.7209221204317773E-3</v>
      </c>
      <c r="G1542">
        <f>SUMIF(B:B,B1542,E:E)</f>
        <v>9704151</v>
      </c>
      <c r="H1542" s="2">
        <f>E1542/G1542*100</f>
        <v>4.7278736697316436E-2</v>
      </c>
      <c r="I1542" t="str">
        <f>IF(E1542&gt;300000, "MAGGIORE", "")</f>
        <v/>
      </c>
      <c r="L1542" s="20"/>
      <c r="M1542" s="14"/>
      <c r="N1542" s="11"/>
    </row>
    <row r="1543" spans="1:14" x14ac:dyDescent="0.2">
      <c r="A1543" t="s">
        <v>1559</v>
      </c>
      <c r="B1543" t="s">
        <v>1271</v>
      </c>
      <c r="D1543" t="s">
        <v>1560</v>
      </c>
      <c r="E1543">
        <v>349</v>
      </c>
      <c r="F1543" s="2">
        <f>E1543/SUM(E:E)*100</f>
        <v>5.8731513078262652E-4</v>
      </c>
      <c r="G1543">
        <f>SUMIF(B:B,B1543,E:E)</f>
        <v>9704151</v>
      </c>
      <c r="H1543" s="2">
        <f>E1543/G1543*100</f>
        <v>3.5963991079693627E-3</v>
      </c>
      <c r="I1543" t="str">
        <f>IF(E1543&gt;300000, "MAGGIORE", "")</f>
        <v/>
      </c>
      <c r="L1543" s="20"/>
      <c r="M1543" s="14"/>
      <c r="N1543" s="11"/>
    </row>
    <row r="1544" spans="1:14" x14ac:dyDescent="0.2">
      <c r="A1544" t="s">
        <v>1561</v>
      </c>
      <c r="B1544" t="s">
        <v>1271</v>
      </c>
      <c r="D1544" t="s">
        <v>1560</v>
      </c>
      <c r="E1544">
        <v>3146</v>
      </c>
      <c r="F1544" s="2">
        <f>E1544/SUM(E:E)*100</f>
        <v>5.2942504339316418E-3</v>
      </c>
      <c r="G1544">
        <f>SUMIF(B:B,B1544,E:E)</f>
        <v>9704151</v>
      </c>
      <c r="H1544" s="2">
        <f>E1544/G1544*100</f>
        <v>3.2419116314245315E-2</v>
      </c>
      <c r="I1544" t="str">
        <f>IF(E1544&gt;300000, "MAGGIORE", "")</f>
        <v/>
      </c>
      <c r="L1544" s="20"/>
      <c r="M1544" s="14"/>
      <c r="N1544" s="11"/>
    </row>
    <row r="1545" spans="1:14" x14ac:dyDescent="0.2">
      <c r="A1545" t="s">
        <v>1562</v>
      </c>
      <c r="B1545" t="s">
        <v>1271</v>
      </c>
      <c r="D1545" t="s">
        <v>1560</v>
      </c>
      <c r="E1545">
        <v>552</v>
      </c>
      <c r="F1545" s="2">
        <f>E1545/SUM(E:E)*100</f>
        <v>9.2893396043555829E-4</v>
      </c>
      <c r="G1545">
        <f>SUMIF(B:B,B1545,E:E)</f>
        <v>9704151</v>
      </c>
      <c r="H1545" s="2">
        <f>E1545/G1545*100</f>
        <v>5.6882874143240354E-3</v>
      </c>
      <c r="I1545" t="str">
        <f>IF(E1545&gt;300000, "MAGGIORE", "")</f>
        <v/>
      </c>
      <c r="L1545" s="20"/>
      <c r="M1545" s="14"/>
      <c r="N1545" s="11"/>
    </row>
    <row r="1546" spans="1:14" x14ac:dyDescent="0.2">
      <c r="A1546" t="s">
        <v>1563</v>
      </c>
      <c r="B1546" t="s">
        <v>1271</v>
      </c>
      <c r="D1546" t="s">
        <v>1560</v>
      </c>
      <c r="E1546">
        <v>1588</v>
      </c>
      <c r="F1546" s="2">
        <f>E1546/SUM(E:E)*100</f>
        <v>2.6723679876298305E-3</v>
      </c>
      <c r="G1546">
        <f>SUMIF(B:B,B1546,E:E)</f>
        <v>9704151</v>
      </c>
      <c r="H1546" s="2">
        <f>E1546/G1546*100</f>
        <v>1.6364131184685812E-2</v>
      </c>
      <c r="I1546" t="str">
        <f>IF(E1546&gt;300000, "MAGGIORE", "")</f>
        <v/>
      </c>
      <c r="L1546" s="20"/>
      <c r="M1546" s="14"/>
      <c r="N1546" s="11"/>
    </row>
    <row r="1547" spans="1:14" x14ac:dyDescent="0.2">
      <c r="A1547" t="s">
        <v>1564</v>
      </c>
      <c r="B1547" t="s">
        <v>1271</v>
      </c>
      <c r="D1547" t="s">
        <v>1560</v>
      </c>
      <c r="E1547">
        <v>3270</v>
      </c>
      <c r="F1547" s="2">
        <f>E1547/SUM(E:E)*100</f>
        <v>5.5029240047541226E-3</v>
      </c>
      <c r="G1547">
        <f>SUMIF(B:B,B1547,E:E)</f>
        <v>9704151</v>
      </c>
      <c r="H1547" s="2">
        <f>E1547/G1547*100</f>
        <v>3.3696920008767381E-2</v>
      </c>
      <c r="I1547" t="str">
        <f>IF(E1547&gt;300000, "MAGGIORE", "")</f>
        <v/>
      </c>
      <c r="L1547" s="20"/>
      <c r="M1547" s="14"/>
      <c r="N1547" s="11"/>
    </row>
    <row r="1548" spans="1:14" x14ac:dyDescent="0.2">
      <c r="A1548" t="s">
        <v>1565</v>
      </c>
      <c r="B1548" t="s">
        <v>1271</v>
      </c>
      <c r="D1548" t="s">
        <v>1560</v>
      </c>
      <c r="E1548">
        <v>130</v>
      </c>
      <c r="F1548" s="2">
        <f>E1548/SUM(E:E)*100</f>
        <v>2.1877067908808437E-4</v>
      </c>
      <c r="G1548">
        <f>SUMIF(B:B,B1548,E:E)</f>
        <v>9704151</v>
      </c>
      <c r="H1548" s="2">
        <f>E1548/G1548*100</f>
        <v>1.3396329055473271E-3</v>
      </c>
      <c r="I1548" t="str">
        <f>IF(E1548&gt;300000, "MAGGIORE", "")</f>
        <v/>
      </c>
      <c r="L1548" s="20"/>
      <c r="M1548" s="14"/>
      <c r="N1548" s="11"/>
    </row>
    <row r="1549" spans="1:14" x14ac:dyDescent="0.2">
      <c r="A1549" t="s">
        <v>1566</v>
      </c>
      <c r="B1549" t="s">
        <v>1271</v>
      </c>
      <c r="D1549" t="s">
        <v>1560</v>
      </c>
      <c r="E1549">
        <v>4308</v>
      </c>
      <c r="F1549" s="2">
        <f>E1549/SUM(E:E)*100</f>
        <v>7.249723734703597E-3</v>
      </c>
      <c r="G1549">
        <f>SUMIF(B:B,B1549,E:E)</f>
        <v>9704151</v>
      </c>
      <c r="H1549" s="2">
        <f>E1549/G1549*100</f>
        <v>4.4393373516137577E-2</v>
      </c>
      <c r="I1549" t="str">
        <f>IF(E1549&gt;300000, "MAGGIORE", "")</f>
        <v/>
      </c>
      <c r="L1549" s="20"/>
      <c r="M1549" s="14"/>
      <c r="N1549" s="11"/>
    </row>
    <row r="1550" spans="1:14" x14ac:dyDescent="0.2">
      <c r="A1550" t="s">
        <v>1567</v>
      </c>
      <c r="B1550" t="s">
        <v>1271</v>
      </c>
      <c r="D1550" t="s">
        <v>1560</v>
      </c>
      <c r="E1550">
        <v>1273</v>
      </c>
      <c r="F1550" s="2">
        <f>E1550/SUM(E:E)*100</f>
        <v>2.1422698036856263E-3</v>
      </c>
      <c r="G1550">
        <f>SUMIF(B:B,B1550,E:E)</f>
        <v>9704151</v>
      </c>
      <c r="H1550" s="2">
        <f>E1550/G1550*100</f>
        <v>1.3118097605859596E-2</v>
      </c>
      <c r="I1550" t="str">
        <f>IF(E1550&gt;300000, "MAGGIORE", "")</f>
        <v/>
      </c>
      <c r="L1550" s="20"/>
      <c r="M1550" s="14"/>
      <c r="N1550" s="11"/>
    </row>
    <row r="1551" spans="1:14" x14ac:dyDescent="0.2">
      <c r="A1551" t="s">
        <v>1568</v>
      </c>
      <c r="B1551" t="s">
        <v>1271</v>
      </c>
      <c r="D1551" t="s">
        <v>1560</v>
      </c>
      <c r="E1551">
        <v>4036</v>
      </c>
      <c r="F1551" s="2">
        <f>E1551/SUM(E:E)*100</f>
        <v>6.7919881599962191E-3</v>
      </c>
      <c r="G1551">
        <f>SUMIF(B:B,B1551,E:E)</f>
        <v>9704151</v>
      </c>
      <c r="H1551" s="2">
        <f>E1551/G1551*100</f>
        <v>4.1590449282992402E-2</v>
      </c>
      <c r="I1551" t="str">
        <f>IF(E1551&gt;300000, "MAGGIORE", "")</f>
        <v/>
      </c>
      <c r="L1551" s="20"/>
      <c r="M1551" s="14"/>
      <c r="N1551" s="11"/>
    </row>
    <row r="1552" spans="1:14" x14ac:dyDescent="0.2">
      <c r="A1552" t="s">
        <v>1569</v>
      </c>
      <c r="B1552" t="s">
        <v>1271</v>
      </c>
      <c r="D1552" t="s">
        <v>1560</v>
      </c>
      <c r="E1552">
        <v>2091</v>
      </c>
      <c r="F1552" s="2">
        <f>E1552/SUM(E:E)*100</f>
        <v>3.5188422305629571E-3</v>
      </c>
      <c r="G1552">
        <f>SUMIF(B:B,B1552,E:E)</f>
        <v>9704151</v>
      </c>
      <c r="H1552" s="2">
        <f>E1552/G1552*100</f>
        <v>2.1547480042303547E-2</v>
      </c>
      <c r="I1552" t="str">
        <f>IF(E1552&gt;300000, "MAGGIORE", "")</f>
        <v/>
      </c>
      <c r="L1552" s="20"/>
      <c r="M1552" s="14"/>
      <c r="N1552" s="11"/>
    </row>
    <row r="1553" spans="1:14" x14ac:dyDescent="0.2">
      <c r="A1553" t="s">
        <v>1570</v>
      </c>
      <c r="B1553" t="s">
        <v>1271</v>
      </c>
      <c r="D1553" t="s">
        <v>1560</v>
      </c>
      <c r="E1553">
        <v>1035</v>
      </c>
      <c r="F1553" s="2">
        <f>E1553/SUM(E:E)*100</f>
        <v>1.7417511758166717E-3</v>
      </c>
      <c r="G1553">
        <f>SUMIF(B:B,B1553,E:E)</f>
        <v>9704151</v>
      </c>
      <c r="H1553" s="2">
        <f>E1553/G1553*100</f>
        <v>1.0665538901857565E-2</v>
      </c>
      <c r="I1553" t="str">
        <f>IF(E1553&gt;300000, "MAGGIORE", "")</f>
        <v/>
      </c>
      <c r="L1553" s="20"/>
      <c r="M1553" s="14"/>
      <c r="N1553" s="11"/>
    </row>
    <row r="1554" spans="1:14" x14ac:dyDescent="0.2">
      <c r="A1554" t="s">
        <v>1571</v>
      </c>
      <c r="B1554" t="s">
        <v>1271</v>
      </c>
      <c r="D1554" t="s">
        <v>1560</v>
      </c>
      <c r="E1554">
        <v>1037</v>
      </c>
      <c r="F1554" s="2">
        <f>E1554/SUM(E:E)*100</f>
        <v>1.7451168785718731E-3</v>
      </c>
      <c r="G1554">
        <f>SUMIF(B:B,B1554,E:E)</f>
        <v>9704151</v>
      </c>
      <c r="H1554" s="2">
        <f>E1554/G1554*100</f>
        <v>1.0686148638865986E-2</v>
      </c>
      <c r="I1554" t="str">
        <f>IF(E1554&gt;300000, "MAGGIORE", "")</f>
        <v/>
      </c>
      <c r="L1554" s="20"/>
      <c r="M1554" s="14"/>
      <c r="N1554" s="11"/>
    </row>
    <row r="1555" spans="1:14" x14ac:dyDescent="0.2">
      <c r="A1555" t="s">
        <v>1572</v>
      </c>
      <c r="B1555" t="s">
        <v>1271</v>
      </c>
      <c r="D1555" t="s">
        <v>1560</v>
      </c>
      <c r="E1555">
        <v>1500</v>
      </c>
      <c r="F1555" s="2">
        <f>E1555/SUM(E:E)*100</f>
        <v>2.5242770664009738E-3</v>
      </c>
      <c r="G1555">
        <f>SUMIF(B:B,B1555,E:E)</f>
        <v>9704151</v>
      </c>
      <c r="H1555" s="2">
        <f>E1555/G1555*100</f>
        <v>1.5457302756315312E-2</v>
      </c>
      <c r="I1555" t="str">
        <f>IF(E1555&gt;300000, "MAGGIORE", "")</f>
        <v/>
      </c>
      <c r="L1555" s="20"/>
      <c r="M1555" s="14"/>
      <c r="N1555" s="11"/>
    </row>
    <row r="1556" spans="1:14" x14ac:dyDescent="0.2">
      <c r="A1556" t="s">
        <v>1573</v>
      </c>
      <c r="B1556" t="s">
        <v>1271</v>
      </c>
      <c r="D1556" t="s">
        <v>1560</v>
      </c>
      <c r="E1556">
        <v>643</v>
      </c>
      <c r="F1556" s="2">
        <f>E1556/SUM(E:E)*100</f>
        <v>1.0820734357972173E-3</v>
      </c>
      <c r="G1556">
        <f>SUMIF(B:B,B1556,E:E)</f>
        <v>9704151</v>
      </c>
      <c r="H1556" s="2">
        <f>E1556/G1556*100</f>
        <v>6.6260304482071639E-3</v>
      </c>
      <c r="I1556" t="str">
        <f>IF(E1556&gt;300000, "MAGGIORE", "")</f>
        <v/>
      </c>
      <c r="L1556" s="20"/>
      <c r="M1556" s="14"/>
      <c r="N1556" s="11"/>
    </row>
    <row r="1557" spans="1:14" x14ac:dyDescent="0.2">
      <c r="A1557" t="s">
        <v>1574</v>
      </c>
      <c r="B1557" t="s">
        <v>1271</v>
      </c>
      <c r="D1557" t="s">
        <v>1560</v>
      </c>
      <c r="E1557">
        <v>1562</v>
      </c>
      <c r="F1557" s="2">
        <f>E1557/SUM(E:E)*100</f>
        <v>2.6286138518122138E-3</v>
      </c>
      <c r="G1557">
        <f>SUMIF(B:B,B1557,E:E)</f>
        <v>9704151</v>
      </c>
      <c r="H1557" s="2">
        <f>E1557/G1557*100</f>
        <v>1.6096204603576345E-2</v>
      </c>
      <c r="I1557" t="str">
        <f>IF(E1557&gt;300000, "MAGGIORE", "")</f>
        <v/>
      </c>
      <c r="L1557" s="20"/>
      <c r="M1557" s="14"/>
      <c r="N1557" s="11"/>
    </row>
    <row r="1558" spans="1:14" x14ac:dyDescent="0.2">
      <c r="A1558" t="s">
        <v>1575</v>
      </c>
      <c r="B1558" t="s">
        <v>1271</v>
      </c>
      <c r="D1558" t="s">
        <v>1560</v>
      </c>
      <c r="E1558">
        <v>455</v>
      </c>
      <c r="F1558" s="2">
        <f>E1558/SUM(E:E)*100</f>
        <v>7.6569737680829537E-4</v>
      </c>
      <c r="G1558">
        <f>SUMIF(B:B,B1558,E:E)</f>
        <v>9704151</v>
      </c>
      <c r="H1558" s="2">
        <f>E1558/G1558*100</f>
        <v>4.6887151694156451E-3</v>
      </c>
      <c r="I1558" t="str">
        <f>IF(E1558&gt;300000, "MAGGIORE", "")</f>
        <v/>
      </c>
      <c r="L1558" s="20"/>
      <c r="M1558" s="14"/>
      <c r="N1558" s="11"/>
    </row>
    <row r="1559" spans="1:14" x14ac:dyDescent="0.2">
      <c r="A1559" t="s">
        <v>1576</v>
      </c>
      <c r="B1559" t="s">
        <v>1271</v>
      </c>
      <c r="D1559" t="s">
        <v>1560</v>
      </c>
      <c r="E1559">
        <v>754</v>
      </c>
      <c r="F1559" s="2">
        <f>E1559/SUM(E:E)*100</f>
        <v>1.2688699387108893E-3</v>
      </c>
      <c r="G1559">
        <f>SUMIF(B:B,B1559,E:E)</f>
        <v>9704151</v>
      </c>
      <c r="H1559" s="2">
        <f>E1559/G1559*100</f>
        <v>7.7698708521744975E-3</v>
      </c>
      <c r="I1559" t="str">
        <f>IF(E1559&gt;300000, "MAGGIORE", "")</f>
        <v/>
      </c>
      <c r="L1559" s="20"/>
      <c r="M1559" s="14"/>
      <c r="N1559" s="11"/>
    </row>
    <row r="1560" spans="1:14" x14ac:dyDescent="0.2">
      <c r="A1560" t="s">
        <v>1577</v>
      </c>
      <c r="B1560" t="s">
        <v>1271</v>
      </c>
      <c r="D1560" t="s">
        <v>1560</v>
      </c>
      <c r="E1560">
        <v>7297</v>
      </c>
      <c r="F1560" s="2">
        <f>E1560/SUM(E:E)*100</f>
        <v>1.2279766502351937E-2</v>
      </c>
      <c r="G1560">
        <f>SUMIF(B:B,B1560,E:E)</f>
        <v>9704151</v>
      </c>
      <c r="H1560" s="2">
        <f>E1560/G1560*100</f>
        <v>7.5194625475221891E-2</v>
      </c>
      <c r="I1560" t="str">
        <f>IF(E1560&gt;300000, "MAGGIORE", "")</f>
        <v/>
      </c>
      <c r="L1560" s="20"/>
      <c r="M1560" s="14"/>
      <c r="N1560" s="11"/>
    </row>
    <row r="1561" spans="1:14" x14ac:dyDescent="0.2">
      <c r="A1561" t="s">
        <v>1578</v>
      </c>
      <c r="B1561" t="s">
        <v>1271</v>
      </c>
      <c r="D1561" t="s">
        <v>1560</v>
      </c>
      <c r="E1561">
        <v>2591</v>
      </c>
      <c r="F1561" s="2">
        <f>E1561/SUM(E:E)*100</f>
        <v>4.3602679193632818E-3</v>
      </c>
      <c r="G1561">
        <f>SUMIF(B:B,B1561,E:E)</f>
        <v>9704151</v>
      </c>
      <c r="H1561" s="2">
        <f>E1561/G1561*100</f>
        <v>2.6699914294408648E-2</v>
      </c>
      <c r="I1561" t="str">
        <f>IF(E1561&gt;300000, "MAGGIORE", "")</f>
        <v/>
      </c>
      <c r="L1561" s="20"/>
      <c r="M1561" s="14"/>
      <c r="N1561" s="11"/>
    </row>
    <row r="1562" spans="1:14" x14ac:dyDescent="0.2">
      <c r="A1562" t="s">
        <v>1579</v>
      </c>
      <c r="B1562" t="s">
        <v>1271</v>
      </c>
      <c r="D1562" t="s">
        <v>1560</v>
      </c>
      <c r="E1562">
        <v>2524</v>
      </c>
      <c r="F1562" s="2">
        <f>E1562/SUM(E:E)*100</f>
        <v>4.2475168770640384E-3</v>
      </c>
      <c r="G1562">
        <f>SUMIF(B:B,B1562,E:E)</f>
        <v>9704151</v>
      </c>
      <c r="H1562" s="2">
        <f>E1562/G1562*100</f>
        <v>2.6009488104626569E-2</v>
      </c>
      <c r="I1562" t="str">
        <f>IF(E1562&gt;300000, "MAGGIORE", "")</f>
        <v/>
      </c>
      <c r="L1562" s="20"/>
      <c r="M1562" s="14"/>
      <c r="N1562" s="11"/>
    </row>
    <row r="1563" spans="1:14" x14ac:dyDescent="0.2">
      <c r="A1563" t="s">
        <v>1580</v>
      </c>
      <c r="B1563" t="s">
        <v>1271</v>
      </c>
      <c r="D1563" t="s">
        <v>1560</v>
      </c>
      <c r="E1563">
        <v>373</v>
      </c>
      <c r="F1563" s="2">
        <f>E1563/SUM(E:E)*100</f>
        <v>6.2770356384504213E-4</v>
      </c>
      <c r="G1563">
        <f>SUMIF(B:B,B1563,E:E)</f>
        <v>9704151</v>
      </c>
      <c r="H1563" s="2">
        <f>E1563/G1563*100</f>
        <v>3.8437159520704079E-3</v>
      </c>
      <c r="I1563" t="str">
        <f>IF(E1563&gt;300000, "MAGGIORE", "")</f>
        <v/>
      </c>
      <c r="L1563" s="20"/>
      <c r="M1563" s="14"/>
      <c r="N1563" s="11"/>
    </row>
    <row r="1564" spans="1:14" x14ac:dyDescent="0.2">
      <c r="A1564" t="s">
        <v>1581</v>
      </c>
      <c r="B1564" t="s">
        <v>1271</v>
      </c>
      <c r="D1564" t="s">
        <v>1560</v>
      </c>
      <c r="E1564">
        <v>1114</v>
      </c>
      <c r="F1564" s="2">
        <f>E1564/SUM(E:E)*100</f>
        <v>1.8746964346471231E-3</v>
      </c>
      <c r="G1564">
        <f>SUMIF(B:B,B1564,E:E)</f>
        <v>9704151</v>
      </c>
      <c r="H1564" s="2">
        <f>E1564/G1564*100</f>
        <v>1.1479623513690172E-2</v>
      </c>
      <c r="I1564" t="str">
        <f>IF(E1564&gt;300000, "MAGGIORE", "")</f>
        <v/>
      </c>
      <c r="L1564" s="20"/>
      <c r="M1564" s="14"/>
      <c r="N1564" s="11"/>
    </row>
    <row r="1565" spans="1:14" x14ac:dyDescent="0.2">
      <c r="A1565" t="s">
        <v>1582</v>
      </c>
      <c r="B1565" t="s">
        <v>1271</v>
      </c>
      <c r="D1565" t="s">
        <v>1560</v>
      </c>
      <c r="E1565">
        <v>1460</v>
      </c>
      <c r="F1565" s="2">
        <f>E1565/SUM(E:E)*100</f>
        <v>2.4569630112969477E-3</v>
      </c>
      <c r="G1565">
        <f>SUMIF(B:B,B1565,E:E)</f>
        <v>9704151</v>
      </c>
      <c r="H1565" s="2">
        <f>E1565/G1565*100</f>
        <v>1.5045108016146905E-2</v>
      </c>
      <c r="I1565" t="str">
        <f>IF(E1565&gt;300000, "MAGGIORE", "")</f>
        <v/>
      </c>
      <c r="L1565" s="20"/>
      <c r="M1565" s="14"/>
      <c r="N1565" s="11"/>
    </row>
    <row r="1566" spans="1:14" x14ac:dyDescent="0.2">
      <c r="A1566" t="s">
        <v>1583</v>
      </c>
      <c r="B1566" t="s">
        <v>1271</v>
      </c>
      <c r="D1566" t="s">
        <v>1560</v>
      </c>
      <c r="E1566">
        <v>5400</v>
      </c>
      <c r="F1566" s="2">
        <f>E1566/SUM(E:E)*100</f>
        <v>9.0873974390435052E-3</v>
      </c>
      <c r="G1566">
        <f>SUMIF(B:B,B1566,E:E)</f>
        <v>9704151</v>
      </c>
      <c r="H1566" s="2">
        <f>E1566/G1566*100</f>
        <v>5.5646289922735133E-2</v>
      </c>
      <c r="I1566" t="str">
        <f>IF(E1566&gt;300000, "MAGGIORE", "")</f>
        <v/>
      </c>
      <c r="L1566" s="20"/>
      <c r="M1566" s="14"/>
      <c r="N1566" s="11"/>
    </row>
    <row r="1567" spans="1:14" x14ac:dyDescent="0.2">
      <c r="A1567" t="s">
        <v>1584</v>
      </c>
      <c r="B1567" t="s">
        <v>1271</v>
      </c>
      <c r="D1567" t="s">
        <v>1560</v>
      </c>
      <c r="E1567">
        <v>424</v>
      </c>
      <c r="F1567" s="2">
        <f>E1567/SUM(E:E)*100</f>
        <v>7.1352898410267517E-4</v>
      </c>
      <c r="G1567">
        <f>SUMIF(B:B,B1567,E:E)</f>
        <v>9704151</v>
      </c>
      <c r="H1567" s="2">
        <f>E1567/G1567*100</f>
        <v>4.3692642457851287E-3</v>
      </c>
      <c r="I1567" t="str">
        <f>IF(E1567&gt;300000, "MAGGIORE", "")</f>
        <v/>
      </c>
      <c r="L1567" s="20"/>
      <c r="M1567" s="14"/>
      <c r="N1567" s="11"/>
    </row>
    <row r="1568" spans="1:14" x14ac:dyDescent="0.2">
      <c r="A1568" t="s">
        <v>1585</v>
      </c>
      <c r="B1568" t="s">
        <v>1271</v>
      </c>
      <c r="D1568" t="s">
        <v>1560</v>
      </c>
      <c r="E1568">
        <v>3173</v>
      </c>
      <c r="F1568" s="2">
        <f>E1568/SUM(E:E)*100</f>
        <v>5.33968742112686E-3</v>
      </c>
      <c r="G1568">
        <f>SUMIF(B:B,B1568,E:E)</f>
        <v>9704151</v>
      </c>
      <c r="H1568" s="2">
        <f>E1568/G1568*100</f>
        <v>3.2697347763858992E-2</v>
      </c>
      <c r="I1568" t="str">
        <f>IF(E1568&gt;300000, "MAGGIORE", "")</f>
        <v/>
      </c>
      <c r="L1568" s="20"/>
      <c r="M1568" s="14"/>
      <c r="N1568" s="11"/>
    </row>
    <row r="1569" spans="1:14" x14ac:dyDescent="0.2">
      <c r="A1569" t="s">
        <v>1586</v>
      </c>
      <c r="B1569" t="s">
        <v>1271</v>
      </c>
      <c r="D1569" t="s">
        <v>1560</v>
      </c>
      <c r="E1569">
        <v>3551</v>
      </c>
      <c r="F1569" s="2">
        <f>E1569/SUM(E:E)*100</f>
        <v>5.9758052418599052E-3</v>
      </c>
      <c r="G1569">
        <f>SUMIF(B:B,B1569,E:E)</f>
        <v>9704151</v>
      </c>
      <c r="H1569" s="2">
        <f>E1569/G1569*100</f>
        <v>3.6592588058450455E-2</v>
      </c>
      <c r="I1569" t="str">
        <f>IF(E1569&gt;300000, "MAGGIORE", "")</f>
        <v/>
      </c>
      <c r="L1569" s="20"/>
      <c r="M1569" s="14"/>
      <c r="N1569" s="11"/>
    </row>
    <row r="1570" spans="1:14" x14ac:dyDescent="0.2">
      <c r="A1570" t="s">
        <v>1587</v>
      </c>
      <c r="B1570" t="s">
        <v>1271</v>
      </c>
      <c r="D1570" t="s">
        <v>1560</v>
      </c>
      <c r="E1570">
        <v>545</v>
      </c>
      <c r="F1570" s="2">
        <f>E1570/SUM(E:E)*100</f>
        <v>9.171540007923537E-4</v>
      </c>
      <c r="G1570">
        <f>SUMIF(B:B,B1570,E:E)</f>
        <v>9704151</v>
      </c>
      <c r="H1570" s="2">
        <f>E1570/G1570*100</f>
        <v>5.6161533347945632E-3</v>
      </c>
      <c r="I1570" t="str">
        <f>IF(E1570&gt;300000, "MAGGIORE", "")</f>
        <v/>
      </c>
      <c r="L1570" s="20"/>
      <c r="M1570" s="14"/>
      <c r="N1570" s="11"/>
    </row>
    <row r="1571" spans="1:14" x14ac:dyDescent="0.2">
      <c r="A1571" t="s">
        <v>1588</v>
      </c>
      <c r="B1571" t="s">
        <v>1271</v>
      </c>
      <c r="D1571" t="s">
        <v>1560</v>
      </c>
      <c r="E1571">
        <v>835</v>
      </c>
      <c r="F1571" s="2">
        <f>E1571/SUM(E:E)*100</f>
        <v>1.405180900296542E-3</v>
      </c>
      <c r="G1571">
        <f>SUMIF(B:B,B1571,E:E)</f>
        <v>9704151</v>
      </c>
      <c r="H1571" s="2">
        <f>E1571/G1571*100</f>
        <v>8.6045652010155235E-3</v>
      </c>
      <c r="I1571" t="str">
        <f>IF(E1571&gt;300000, "MAGGIORE", "")</f>
        <v/>
      </c>
      <c r="L1571" s="20"/>
      <c r="M1571" s="14"/>
      <c r="N1571" s="11"/>
    </row>
    <row r="1572" spans="1:14" x14ac:dyDescent="0.2">
      <c r="A1572" t="s">
        <v>1589</v>
      </c>
      <c r="B1572" t="s">
        <v>1271</v>
      </c>
      <c r="D1572" t="s">
        <v>1560</v>
      </c>
      <c r="E1572">
        <v>611</v>
      </c>
      <c r="F1572" s="2">
        <f>E1572/SUM(E:E)*100</f>
        <v>1.0282221917139965E-3</v>
      </c>
      <c r="G1572">
        <f>SUMIF(B:B,B1572,E:E)</f>
        <v>9704151</v>
      </c>
      <c r="H1572" s="2">
        <f>E1572/G1572*100</f>
        <v>6.296274656072437E-3</v>
      </c>
      <c r="I1572" t="str">
        <f>IF(E1572&gt;300000, "MAGGIORE", "")</f>
        <v/>
      </c>
      <c r="L1572" s="20"/>
      <c r="M1572" s="14"/>
      <c r="N1572" s="11"/>
    </row>
    <row r="1573" spans="1:14" x14ac:dyDescent="0.2">
      <c r="A1573" t="s">
        <v>1590</v>
      </c>
      <c r="B1573" t="s">
        <v>1271</v>
      </c>
      <c r="D1573" t="s">
        <v>1560</v>
      </c>
      <c r="E1573">
        <v>189</v>
      </c>
      <c r="F1573" s="2">
        <f>E1573/SUM(E:E)*100</f>
        <v>3.180589103665227E-4</v>
      </c>
      <c r="G1573">
        <f>SUMIF(B:B,B1573,E:E)</f>
        <v>9704151</v>
      </c>
      <c r="H1573" s="2">
        <f>E1573/G1573*100</f>
        <v>1.9476201472957294E-3</v>
      </c>
      <c r="I1573" t="str">
        <f>IF(E1573&gt;300000, "MAGGIORE", "")</f>
        <v/>
      </c>
      <c r="L1573" s="20"/>
      <c r="M1573" s="14"/>
      <c r="N1573" s="11"/>
    </row>
    <row r="1574" spans="1:14" x14ac:dyDescent="0.2">
      <c r="A1574" t="s">
        <v>1591</v>
      </c>
      <c r="B1574" t="s">
        <v>1271</v>
      </c>
      <c r="D1574" t="s">
        <v>1560</v>
      </c>
      <c r="E1574">
        <v>1903</v>
      </c>
      <c r="F1574" s="2">
        <f>E1574/SUM(E:E)*100</f>
        <v>3.2024661715740351E-3</v>
      </c>
      <c r="G1574">
        <f>SUMIF(B:B,B1574,E:E)</f>
        <v>9704151</v>
      </c>
      <c r="H1574" s="2">
        <f>E1574/G1574*100</f>
        <v>1.9610164763512027E-2</v>
      </c>
      <c r="I1574" t="str">
        <f>IF(E1574&gt;300000, "MAGGIORE", "")</f>
        <v/>
      </c>
      <c r="L1574" s="20"/>
      <c r="M1574" s="14"/>
      <c r="N1574" s="11"/>
    </row>
    <row r="1575" spans="1:14" x14ac:dyDescent="0.2">
      <c r="A1575" t="s">
        <v>1592</v>
      </c>
      <c r="B1575" t="s">
        <v>1271</v>
      </c>
      <c r="D1575" t="s">
        <v>1560</v>
      </c>
      <c r="E1575">
        <v>4619</v>
      </c>
      <c r="F1575" s="2">
        <f>E1575/SUM(E:E)*100</f>
        <v>7.7730905131373979E-3</v>
      </c>
      <c r="G1575">
        <f>SUMIF(B:B,B1575,E:E)</f>
        <v>9704151</v>
      </c>
      <c r="H1575" s="2">
        <f>E1575/G1575*100</f>
        <v>4.7598187620946954E-2</v>
      </c>
      <c r="I1575" t="str">
        <f>IF(E1575&gt;300000, "MAGGIORE", "")</f>
        <v/>
      </c>
      <c r="L1575" s="20"/>
      <c r="M1575" s="14"/>
      <c r="N1575" s="11"/>
    </row>
    <row r="1576" spans="1:14" x14ac:dyDescent="0.2">
      <c r="A1576" t="s">
        <v>1593</v>
      </c>
      <c r="B1576" t="s">
        <v>1271</v>
      </c>
      <c r="D1576" t="s">
        <v>1560</v>
      </c>
      <c r="E1576">
        <v>1615</v>
      </c>
      <c r="F1576" s="2">
        <f>E1576/SUM(E:E)*100</f>
        <v>2.7178049748250483E-3</v>
      </c>
      <c r="G1576">
        <f>SUMIF(B:B,B1576,E:E)</f>
        <v>9704151</v>
      </c>
      <c r="H1576" s="2">
        <f>E1576/G1576*100</f>
        <v>1.6642362634299489E-2</v>
      </c>
      <c r="I1576" t="str">
        <f>IF(E1576&gt;300000, "MAGGIORE", "")</f>
        <v/>
      </c>
      <c r="L1576" s="20"/>
      <c r="M1576" s="14"/>
      <c r="N1576" s="11"/>
    </row>
    <row r="1577" spans="1:14" x14ac:dyDescent="0.2">
      <c r="A1577" t="s">
        <v>1594</v>
      </c>
      <c r="B1577" t="s">
        <v>1271</v>
      </c>
      <c r="D1577" t="s">
        <v>1560</v>
      </c>
      <c r="E1577">
        <v>540</v>
      </c>
      <c r="F1577" s="2">
        <f>E1577/SUM(E:E)*100</f>
        <v>9.0873974390435043E-4</v>
      </c>
      <c r="G1577">
        <f>SUMIF(B:B,B1577,E:E)</f>
        <v>9704151</v>
      </c>
      <c r="H1577" s="2">
        <f>E1577/G1577*100</f>
        <v>5.5646289922735128E-3</v>
      </c>
      <c r="I1577" t="str">
        <f>IF(E1577&gt;300000, "MAGGIORE", "")</f>
        <v/>
      </c>
      <c r="L1577" s="20"/>
      <c r="M1577" s="14"/>
      <c r="N1577" s="11"/>
    </row>
    <row r="1578" spans="1:14" x14ac:dyDescent="0.2">
      <c r="A1578" t="s">
        <v>1595</v>
      </c>
      <c r="B1578" t="s">
        <v>1271</v>
      </c>
      <c r="D1578" t="s">
        <v>1560</v>
      </c>
      <c r="E1578">
        <v>1372</v>
      </c>
      <c r="F1578" s="2">
        <f>E1578/SUM(E:E)*100</f>
        <v>2.3088720900680906E-3</v>
      </c>
      <c r="G1578">
        <f>SUMIF(B:B,B1578,E:E)</f>
        <v>9704151</v>
      </c>
      <c r="H1578" s="2">
        <f>E1578/G1578*100</f>
        <v>1.4138279587776406E-2</v>
      </c>
      <c r="I1578" t="str">
        <f>IF(E1578&gt;300000, "MAGGIORE", "")</f>
        <v/>
      </c>
      <c r="L1578" s="20"/>
      <c r="M1578" s="14"/>
      <c r="N1578" s="11"/>
    </row>
    <row r="1579" spans="1:14" x14ac:dyDescent="0.2">
      <c r="A1579" t="s">
        <v>1596</v>
      </c>
      <c r="B1579" t="s">
        <v>1271</v>
      </c>
      <c r="D1579" t="s">
        <v>1560</v>
      </c>
      <c r="E1579">
        <v>5976</v>
      </c>
      <c r="F1579" s="2">
        <f>E1579/SUM(E:E)*100</f>
        <v>1.0056719832541479E-2</v>
      </c>
      <c r="G1579">
        <f>SUMIF(B:B,B1579,E:E)</f>
        <v>9704151</v>
      </c>
      <c r="H1579" s="2">
        <f>E1579/G1579*100</f>
        <v>6.158189418116021E-2</v>
      </c>
      <c r="I1579" t="str">
        <f>IF(E1579&gt;300000, "MAGGIORE", "")</f>
        <v/>
      </c>
      <c r="L1579" s="20"/>
      <c r="M1579" s="14"/>
      <c r="N1579" s="11"/>
    </row>
    <row r="1580" spans="1:14" x14ac:dyDescent="0.2">
      <c r="A1580" t="s">
        <v>1597</v>
      </c>
      <c r="B1580" t="s">
        <v>1271</v>
      </c>
      <c r="D1580" t="s">
        <v>1560</v>
      </c>
      <c r="E1580">
        <v>667</v>
      </c>
      <c r="F1580" s="2">
        <f>E1580/SUM(E:E)*100</f>
        <v>1.1224618688596328E-3</v>
      </c>
      <c r="G1580">
        <f>SUMIF(B:B,B1580,E:E)</f>
        <v>9704151</v>
      </c>
      <c r="H1580" s="2">
        <f>E1580/G1580*100</f>
        <v>6.873347292308209E-3</v>
      </c>
      <c r="I1580" t="str">
        <f>IF(E1580&gt;300000, "MAGGIORE", "")</f>
        <v/>
      </c>
      <c r="L1580" s="20"/>
      <c r="M1580" s="14"/>
      <c r="N1580" s="11"/>
    </row>
    <row r="1581" spans="1:14" x14ac:dyDescent="0.2">
      <c r="A1581" t="s">
        <v>1598</v>
      </c>
      <c r="B1581" t="s">
        <v>1271</v>
      </c>
      <c r="D1581" t="s">
        <v>1560</v>
      </c>
      <c r="E1581">
        <v>732</v>
      </c>
      <c r="F1581" s="2">
        <f>E1581/SUM(E:E)*100</f>
        <v>1.2318472084036753E-3</v>
      </c>
      <c r="G1581">
        <f>SUMIF(B:B,B1581,E:E)</f>
        <v>9704151</v>
      </c>
      <c r="H1581" s="2">
        <f>E1581/G1581*100</f>
        <v>7.5431637450818724E-3</v>
      </c>
      <c r="I1581" t="str">
        <f>IF(E1581&gt;300000, "MAGGIORE", "")</f>
        <v/>
      </c>
      <c r="L1581" s="20"/>
      <c r="M1581" s="14"/>
      <c r="N1581" s="11"/>
    </row>
    <row r="1582" spans="1:14" x14ac:dyDescent="0.2">
      <c r="A1582" t="s">
        <v>1599</v>
      </c>
      <c r="B1582" t="s">
        <v>1271</v>
      </c>
      <c r="D1582" t="s">
        <v>1560</v>
      </c>
      <c r="E1582">
        <v>1041</v>
      </c>
      <c r="F1582" s="2">
        <f>E1582/SUM(E:E)*100</f>
        <v>1.7518482840822758E-3</v>
      </c>
      <c r="G1582">
        <f>SUMIF(B:B,B1582,E:E)</f>
        <v>9704151</v>
      </c>
      <c r="H1582" s="2">
        <f>E1582/G1582*100</f>
        <v>1.0727368112882827E-2</v>
      </c>
      <c r="I1582" t="str">
        <f>IF(E1582&gt;300000, "MAGGIORE", "")</f>
        <v/>
      </c>
      <c r="L1582" s="20"/>
      <c r="M1582" s="14"/>
      <c r="N1582" s="11"/>
    </row>
    <row r="1583" spans="1:14" x14ac:dyDescent="0.2">
      <c r="A1583" t="s">
        <v>1600</v>
      </c>
      <c r="B1583" t="s">
        <v>1271</v>
      </c>
      <c r="D1583" t="s">
        <v>1560</v>
      </c>
      <c r="E1583">
        <v>1001</v>
      </c>
      <c r="F1583" s="2">
        <f>E1583/SUM(E:E)*100</f>
        <v>1.6845342289782499E-3</v>
      </c>
      <c r="G1583">
        <f>SUMIF(B:B,B1583,E:E)</f>
        <v>9704151</v>
      </c>
      <c r="H1583" s="2">
        <f>E1583/G1583*100</f>
        <v>1.0315173372714419E-2</v>
      </c>
      <c r="I1583" t="str">
        <f>IF(E1583&gt;300000, "MAGGIORE", "")</f>
        <v/>
      </c>
      <c r="L1583" s="20"/>
      <c r="M1583" s="14"/>
      <c r="N1583" s="11"/>
    </row>
    <row r="1584" spans="1:14" x14ac:dyDescent="0.2">
      <c r="A1584" t="s">
        <v>1601</v>
      </c>
      <c r="B1584" t="s">
        <v>1271</v>
      </c>
      <c r="D1584" t="s">
        <v>1560</v>
      </c>
      <c r="E1584">
        <v>1747</v>
      </c>
      <c r="F1584" s="2">
        <f>E1584/SUM(E:E)*100</f>
        <v>2.9399413566683339E-3</v>
      </c>
      <c r="G1584">
        <f>SUMIF(B:B,B1584,E:E)</f>
        <v>9704151</v>
      </c>
      <c r="H1584" s="2">
        <f>E1584/G1584*100</f>
        <v>1.8002605276855235E-2</v>
      </c>
      <c r="I1584" t="str">
        <f>IF(E1584&gt;300000, "MAGGIORE", "")</f>
        <v/>
      </c>
      <c r="L1584" s="20"/>
      <c r="M1584" s="14"/>
      <c r="N1584" s="11"/>
    </row>
    <row r="1585" spans="1:14" x14ac:dyDescent="0.2">
      <c r="A1585" t="s">
        <v>1602</v>
      </c>
      <c r="B1585" t="s">
        <v>1271</v>
      </c>
      <c r="D1585" t="s">
        <v>1560</v>
      </c>
      <c r="E1585">
        <v>3031</v>
      </c>
      <c r="F1585" s="2">
        <f>E1585/SUM(E:E)*100</f>
        <v>5.1007225255075674E-3</v>
      </c>
      <c r="G1585">
        <f>SUMIF(B:B,B1585,E:E)</f>
        <v>9704151</v>
      </c>
      <c r="H1585" s="2">
        <f>E1585/G1585*100</f>
        <v>3.1234056436261141E-2</v>
      </c>
      <c r="I1585" t="str">
        <f>IF(E1585&gt;300000, "MAGGIORE", "")</f>
        <v/>
      </c>
      <c r="L1585" s="20"/>
      <c r="M1585" s="14"/>
      <c r="N1585" s="11"/>
    </row>
    <row r="1586" spans="1:14" x14ac:dyDescent="0.2">
      <c r="A1586" t="s">
        <v>1603</v>
      </c>
      <c r="B1586" t="s">
        <v>1271</v>
      </c>
      <c r="D1586" t="s">
        <v>1560</v>
      </c>
      <c r="E1586">
        <v>11786</v>
      </c>
      <c r="F1586" s="2">
        <f>E1586/SUM(E:E)*100</f>
        <v>1.9834086336401251E-2</v>
      </c>
      <c r="G1586">
        <f>SUMIF(B:B,B1586,E:E)</f>
        <v>9704151</v>
      </c>
      <c r="H1586" s="2">
        <f>E1586/G1586*100</f>
        <v>0.12145318019062153</v>
      </c>
      <c r="I1586" t="str">
        <f>IF(E1586&gt;300000, "MAGGIORE", "")</f>
        <v/>
      </c>
      <c r="L1586" s="20"/>
      <c r="M1586" s="14"/>
      <c r="N1586" s="11"/>
    </row>
    <row r="1587" spans="1:14" x14ac:dyDescent="0.2">
      <c r="A1587" t="s">
        <v>1604</v>
      </c>
      <c r="B1587" t="s">
        <v>1271</v>
      </c>
      <c r="D1587" t="s">
        <v>1560</v>
      </c>
      <c r="E1587">
        <v>1814</v>
      </c>
      <c r="F1587" s="2">
        <f>E1587/SUM(E:E)*100</f>
        <v>3.0526923989675774E-3</v>
      </c>
      <c r="G1587">
        <f>SUMIF(B:B,B1587,E:E)</f>
        <v>9704151</v>
      </c>
      <c r="H1587" s="2">
        <f>E1587/G1587*100</f>
        <v>1.8693031466637318E-2</v>
      </c>
      <c r="I1587" t="str">
        <f>IF(E1587&gt;300000, "MAGGIORE", "")</f>
        <v/>
      </c>
      <c r="L1587" s="20"/>
      <c r="M1587" s="14"/>
      <c r="N1587" s="11"/>
    </row>
    <row r="1588" spans="1:14" x14ac:dyDescent="0.2">
      <c r="A1588" t="s">
        <v>1605</v>
      </c>
      <c r="B1588" t="s">
        <v>1271</v>
      </c>
      <c r="D1588" t="s">
        <v>1560</v>
      </c>
      <c r="E1588">
        <v>30</v>
      </c>
      <c r="F1588" s="2">
        <f>E1588/SUM(E:E)*100</f>
        <v>5.0485541328019474E-5</v>
      </c>
      <c r="G1588">
        <f>SUMIF(B:B,B1588,E:E)</f>
        <v>9704151</v>
      </c>
      <c r="H1588" s="2">
        <f>E1588/G1588*100</f>
        <v>3.091460551263063E-4</v>
      </c>
      <c r="I1588" t="str">
        <f>IF(E1588&gt;300000, "MAGGIORE", "")</f>
        <v/>
      </c>
      <c r="L1588" s="20"/>
      <c r="M1588" s="14"/>
      <c r="N1588" s="11"/>
    </row>
    <row r="1589" spans="1:14" x14ac:dyDescent="0.2">
      <c r="A1589" t="s">
        <v>1606</v>
      </c>
      <c r="B1589" t="s">
        <v>1271</v>
      </c>
      <c r="D1589" t="s">
        <v>1560</v>
      </c>
      <c r="E1589">
        <v>1321</v>
      </c>
      <c r="F1589" s="2">
        <f>E1589/SUM(E:E)*100</f>
        <v>2.2230466698104578E-3</v>
      </c>
      <c r="G1589">
        <f>SUMIF(B:B,B1589,E:E)</f>
        <v>9704151</v>
      </c>
      <c r="H1589" s="2">
        <f>E1589/G1589*100</f>
        <v>1.3612731294061686E-2</v>
      </c>
      <c r="I1589" t="str">
        <f>IF(E1589&gt;300000, "MAGGIORE", "")</f>
        <v/>
      </c>
      <c r="L1589" s="20"/>
      <c r="M1589" s="14"/>
      <c r="N1589" s="11"/>
    </row>
    <row r="1590" spans="1:14" x14ac:dyDescent="0.2">
      <c r="A1590" t="s">
        <v>1607</v>
      </c>
      <c r="B1590" t="s">
        <v>1271</v>
      </c>
      <c r="D1590" t="s">
        <v>1560</v>
      </c>
      <c r="E1590">
        <v>2309</v>
      </c>
      <c r="F1590" s="2">
        <f>E1590/SUM(E:E)*100</f>
        <v>3.8857038308798986E-3</v>
      </c>
      <c r="G1590">
        <f>SUMIF(B:B,B1590,E:E)</f>
        <v>9704151</v>
      </c>
      <c r="H1590" s="2">
        <f>E1590/G1590*100</f>
        <v>2.3793941376221373E-2</v>
      </c>
      <c r="I1590" t="str">
        <f>IF(E1590&gt;300000, "MAGGIORE", "")</f>
        <v/>
      </c>
      <c r="L1590" s="20"/>
      <c r="M1590" s="14"/>
      <c r="N1590" s="11"/>
    </row>
    <row r="1591" spans="1:14" x14ac:dyDescent="0.2">
      <c r="A1591" t="s">
        <v>1608</v>
      </c>
      <c r="B1591" t="s">
        <v>1271</v>
      </c>
      <c r="D1591" t="s">
        <v>1560</v>
      </c>
      <c r="E1591">
        <v>1950</v>
      </c>
      <c r="F1591" s="2">
        <f>E1591/SUM(E:E)*100</f>
        <v>3.2815601863212659E-3</v>
      </c>
      <c r="G1591">
        <f>SUMIF(B:B,B1591,E:E)</f>
        <v>9704151</v>
      </c>
      <c r="H1591" s="2">
        <f>E1591/G1591*100</f>
        <v>2.0094493583209905E-2</v>
      </c>
      <c r="I1591" t="str">
        <f>IF(E1591&gt;300000, "MAGGIORE", "")</f>
        <v/>
      </c>
      <c r="L1591" s="20"/>
      <c r="M1591" s="14"/>
      <c r="N1591" s="11"/>
    </row>
    <row r="1592" spans="1:14" x14ac:dyDescent="0.2">
      <c r="A1592" t="s">
        <v>1609</v>
      </c>
      <c r="B1592" t="s">
        <v>1271</v>
      </c>
      <c r="D1592" t="s">
        <v>1560</v>
      </c>
      <c r="E1592">
        <v>1865</v>
      </c>
      <c r="F1592" s="2">
        <f>E1592/SUM(E:E)*100</f>
        <v>3.1385178192252102E-3</v>
      </c>
      <c r="G1592">
        <f>SUMIF(B:B,B1592,E:E)</f>
        <v>9704151</v>
      </c>
      <c r="H1592" s="2">
        <f>E1592/G1592*100</f>
        <v>1.9218579760352038E-2</v>
      </c>
      <c r="I1592" t="str">
        <f>IF(E1592&gt;300000, "MAGGIORE", "")</f>
        <v/>
      </c>
      <c r="L1592" s="20"/>
      <c r="M1592" s="14"/>
      <c r="N1592" s="11"/>
    </row>
    <row r="1593" spans="1:14" x14ac:dyDescent="0.2">
      <c r="A1593" t="s">
        <v>1610</v>
      </c>
      <c r="B1593" t="s">
        <v>1271</v>
      </c>
      <c r="D1593" t="s">
        <v>1560</v>
      </c>
      <c r="E1593">
        <v>2304</v>
      </c>
      <c r="F1593" s="2">
        <f>E1593/SUM(E:E)*100</f>
        <v>3.8772895739918952E-3</v>
      </c>
      <c r="G1593">
        <f>SUMIF(B:B,B1593,E:E)</f>
        <v>9704151</v>
      </c>
      <c r="H1593" s="2">
        <f>E1593/G1593*100</f>
        <v>2.3742417033700322E-2</v>
      </c>
      <c r="I1593" t="str">
        <f>IF(E1593&gt;300000, "MAGGIORE", "")</f>
        <v/>
      </c>
      <c r="L1593" s="20"/>
      <c r="M1593" s="14"/>
      <c r="N1593" s="11"/>
    </row>
    <row r="1594" spans="1:14" x14ac:dyDescent="0.2">
      <c r="A1594" t="s">
        <v>1611</v>
      </c>
      <c r="B1594" t="s">
        <v>1271</v>
      </c>
      <c r="D1594" t="s">
        <v>1560</v>
      </c>
      <c r="E1594">
        <v>659</v>
      </c>
      <c r="F1594" s="2">
        <f>E1594/SUM(E:E)*100</f>
        <v>1.1089990578388277E-3</v>
      </c>
      <c r="G1594">
        <f>SUMIF(B:B,B1594,E:E)</f>
        <v>9704151</v>
      </c>
      <c r="H1594" s="2">
        <f>E1594/G1594*100</f>
        <v>6.7909083442745273E-3</v>
      </c>
      <c r="I1594" t="str">
        <f>IF(E1594&gt;300000, "MAGGIORE", "")</f>
        <v/>
      </c>
      <c r="L1594" s="20"/>
      <c r="M1594" s="14"/>
      <c r="N1594" s="11"/>
    </row>
    <row r="1595" spans="1:14" x14ac:dyDescent="0.2">
      <c r="A1595" t="s">
        <v>1612</v>
      </c>
      <c r="B1595" t="s">
        <v>1271</v>
      </c>
      <c r="D1595" t="s">
        <v>1560</v>
      </c>
      <c r="E1595">
        <v>2921</v>
      </c>
      <c r="F1595" s="2">
        <f>E1595/SUM(E:E)*100</f>
        <v>4.915608873971496E-3</v>
      </c>
      <c r="G1595">
        <f>SUMIF(B:B,B1595,E:E)</f>
        <v>9704151</v>
      </c>
      <c r="H1595" s="2">
        <f>E1595/G1595*100</f>
        <v>3.0100520900798022E-2</v>
      </c>
      <c r="I1595" t="str">
        <f>IF(E1595&gt;300000, "MAGGIORE", "")</f>
        <v/>
      </c>
      <c r="L1595" s="20"/>
      <c r="M1595" s="14"/>
      <c r="N1595" s="11"/>
    </row>
    <row r="1596" spans="1:14" x14ac:dyDescent="0.2">
      <c r="A1596" t="s">
        <v>1613</v>
      </c>
      <c r="B1596" t="s">
        <v>1271</v>
      </c>
      <c r="D1596" t="s">
        <v>1560</v>
      </c>
      <c r="E1596">
        <v>292</v>
      </c>
      <c r="F1596" s="2">
        <f>E1596/SUM(E:E)*100</f>
        <v>4.913926022593896E-4</v>
      </c>
      <c r="G1596">
        <f>SUMIF(B:B,B1596,E:E)</f>
        <v>9704151</v>
      </c>
      <c r="H1596" s="2">
        <f>E1596/G1596*100</f>
        <v>3.0090216032293807E-3</v>
      </c>
      <c r="I1596" t="str">
        <f>IF(E1596&gt;300000, "MAGGIORE", "")</f>
        <v/>
      </c>
      <c r="L1596" s="20"/>
      <c r="M1596" s="14"/>
      <c r="N1596" s="11"/>
    </row>
    <row r="1597" spans="1:14" x14ac:dyDescent="0.2">
      <c r="A1597" t="s">
        <v>1614</v>
      </c>
      <c r="B1597" t="s">
        <v>1271</v>
      </c>
      <c r="D1597" t="s">
        <v>1560</v>
      </c>
      <c r="E1597">
        <v>564</v>
      </c>
      <c r="F1597" s="2">
        <f>E1597/SUM(E:E)*100</f>
        <v>9.4912817696676615E-4</v>
      </c>
      <c r="G1597">
        <f>SUMIF(B:B,B1597,E:E)</f>
        <v>9704151</v>
      </c>
      <c r="H1597" s="2">
        <f>E1597/G1597*100</f>
        <v>5.8119458363745579E-3</v>
      </c>
      <c r="I1597" t="str">
        <f>IF(E1597&gt;300000, "MAGGIORE", "")</f>
        <v/>
      </c>
      <c r="L1597" s="20"/>
      <c r="M1597" s="14"/>
      <c r="N1597" s="11"/>
    </row>
    <row r="1598" spans="1:14" x14ac:dyDescent="0.2">
      <c r="A1598" t="s">
        <v>1615</v>
      </c>
      <c r="B1598" t="s">
        <v>1271</v>
      </c>
      <c r="D1598" t="s">
        <v>1560</v>
      </c>
      <c r="E1598">
        <v>2884</v>
      </c>
      <c r="F1598" s="2">
        <f>E1598/SUM(E:E)*100</f>
        <v>4.8533433730002717E-3</v>
      </c>
      <c r="G1598">
        <f>SUMIF(B:B,B1598,E:E)</f>
        <v>9704151</v>
      </c>
      <c r="H1598" s="2">
        <f>E1598/G1598*100</f>
        <v>2.9719240766142241E-2</v>
      </c>
      <c r="I1598" t="str">
        <f>IF(E1598&gt;300000, "MAGGIORE", "")</f>
        <v/>
      </c>
      <c r="L1598" s="20"/>
      <c r="M1598" s="14"/>
      <c r="N1598" s="11"/>
    </row>
    <row r="1599" spans="1:14" x14ac:dyDescent="0.2">
      <c r="A1599" t="s">
        <v>1616</v>
      </c>
      <c r="B1599" t="s">
        <v>1271</v>
      </c>
      <c r="D1599" t="s">
        <v>1560</v>
      </c>
      <c r="E1599">
        <v>395</v>
      </c>
      <c r="F1599" s="2">
        <f>E1599/SUM(E:E)*100</f>
        <v>6.647262941522563E-4</v>
      </c>
      <c r="G1599">
        <f>SUMIF(B:B,B1599,E:E)</f>
        <v>9704151</v>
      </c>
      <c r="H1599" s="2">
        <f>E1599/G1599*100</f>
        <v>4.0704230591630322E-3</v>
      </c>
      <c r="I1599" t="str">
        <f>IF(E1599&gt;300000, "MAGGIORE", "")</f>
        <v/>
      </c>
      <c r="L1599" s="20"/>
      <c r="M1599" s="14"/>
      <c r="N1599" s="11"/>
    </row>
    <row r="1600" spans="1:14" x14ac:dyDescent="0.2">
      <c r="A1600" t="s">
        <v>1617</v>
      </c>
      <c r="B1600" t="s">
        <v>1271</v>
      </c>
      <c r="D1600" t="s">
        <v>1560</v>
      </c>
      <c r="E1600">
        <v>500</v>
      </c>
      <c r="F1600" s="2">
        <f>E1600/SUM(E:E)*100</f>
        <v>8.4142568880032442E-4</v>
      </c>
      <c r="G1600">
        <f>SUMIF(B:B,B1600,E:E)</f>
        <v>9704151</v>
      </c>
      <c r="H1600" s="2">
        <f>E1600/G1600*100</f>
        <v>5.1524342521051042E-3</v>
      </c>
      <c r="I1600" t="str">
        <f>IF(E1600&gt;300000, "MAGGIORE", "")</f>
        <v/>
      </c>
      <c r="L1600" s="20"/>
      <c r="M1600" s="14"/>
      <c r="N1600" s="11"/>
    </row>
    <row r="1601" spans="1:14" x14ac:dyDescent="0.2">
      <c r="A1601" t="s">
        <v>1618</v>
      </c>
      <c r="B1601" t="s">
        <v>1271</v>
      </c>
      <c r="D1601" t="s">
        <v>1560</v>
      </c>
      <c r="E1601">
        <v>4237</v>
      </c>
      <c r="F1601" s="2">
        <f>E1601/SUM(E:E)*100</f>
        <v>7.1302412868939503E-3</v>
      </c>
      <c r="G1601">
        <f>SUMIF(B:B,B1601,E:E)</f>
        <v>9704151</v>
      </c>
      <c r="H1601" s="2">
        <f>E1601/G1601*100</f>
        <v>4.3661727852338655E-2</v>
      </c>
      <c r="I1601" t="str">
        <f>IF(E1601&gt;300000, "MAGGIORE", "")</f>
        <v/>
      </c>
      <c r="L1601" s="20"/>
      <c r="M1601" s="14"/>
      <c r="N1601" s="11"/>
    </row>
    <row r="1602" spans="1:14" x14ac:dyDescent="0.2">
      <c r="A1602" t="s">
        <v>1619</v>
      </c>
      <c r="B1602" t="s">
        <v>1271</v>
      </c>
      <c r="D1602" t="s">
        <v>1560</v>
      </c>
      <c r="E1602">
        <v>21642</v>
      </c>
      <c r="F1602" s="2">
        <f>E1602/SUM(E:E)*100</f>
        <v>3.6420269514033252E-2</v>
      </c>
      <c r="G1602">
        <f>SUMIF(B:B,B1602,E:E)</f>
        <v>9704151</v>
      </c>
      <c r="H1602" s="2">
        <f>E1602/G1602*100</f>
        <v>0.22301796416811731</v>
      </c>
      <c r="I1602" t="str">
        <f>IF(E1602&gt;300000, "MAGGIORE", "")</f>
        <v/>
      </c>
      <c r="L1602" s="20"/>
      <c r="M1602" s="14"/>
      <c r="N1602" s="11"/>
    </row>
    <row r="1603" spans="1:14" x14ac:dyDescent="0.2">
      <c r="A1603" t="s">
        <v>1620</v>
      </c>
      <c r="B1603" t="s">
        <v>1271</v>
      </c>
      <c r="D1603" t="s">
        <v>1560</v>
      </c>
      <c r="E1603">
        <v>101</v>
      </c>
      <c r="F1603" s="2">
        <f>E1603/SUM(E:E)*100</f>
        <v>1.6996798913766555E-4</v>
      </c>
      <c r="G1603">
        <f>SUMIF(B:B,B1603,E:E)</f>
        <v>9704151</v>
      </c>
      <c r="H1603" s="2">
        <f>E1603/G1603*100</f>
        <v>1.0407917189252311E-3</v>
      </c>
      <c r="I1603" t="str">
        <f>IF(E1603&gt;300000, "MAGGIORE", "")</f>
        <v/>
      </c>
      <c r="L1603" s="20"/>
      <c r="M1603" s="14"/>
      <c r="N1603" s="11"/>
    </row>
    <row r="1604" spans="1:14" x14ac:dyDescent="0.2">
      <c r="A1604" t="s">
        <v>1621</v>
      </c>
      <c r="B1604" t="s">
        <v>1271</v>
      </c>
      <c r="D1604" t="s">
        <v>1560</v>
      </c>
      <c r="E1604">
        <v>4768</v>
      </c>
      <c r="F1604" s="2">
        <f>E1604/SUM(E:E)*100</f>
        <v>8.0238353683998939E-3</v>
      </c>
      <c r="G1604">
        <f>SUMIF(B:B,B1604,E:E)</f>
        <v>9704151</v>
      </c>
      <c r="H1604" s="2">
        <f>E1604/G1604*100</f>
        <v>4.9133613028074279E-2</v>
      </c>
      <c r="I1604" t="str">
        <f>IF(E1604&gt;300000, "MAGGIORE", "")</f>
        <v/>
      </c>
      <c r="L1604" s="20"/>
      <c r="M1604" s="14"/>
      <c r="N1604" s="11"/>
    </row>
    <row r="1605" spans="1:14" x14ac:dyDescent="0.2">
      <c r="A1605" t="s">
        <v>1622</v>
      </c>
      <c r="B1605" t="s">
        <v>1271</v>
      </c>
      <c r="D1605" t="s">
        <v>1560</v>
      </c>
      <c r="E1605">
        <v>190</v>
      </c>
      <c r="F1605" s="2">
        <f>E1605/SUM(E:E)*100</f>
        <v>3.1974176174412336E-4</v>
      </c>
      <c r="G1605">
        <f>SUMIF(B:B,B1605,E:E)</f>
        <v>9704151</v>
      </c>
      <c r="H1605" s="2">
        <f>E1605/G1605*100</f>
        <v>1.9579250157999396E-3</v>
      </c>
      <c r="I1605" t="str">
        <f>IF(E1605&gt;300000, "MAGGIORE", "")</f>
        <v/>
      </c>
      <c r="L1605" s="20"/>
      <c r="M1605" s="14"/>
      <c r="N1605" s="11"/>
    </row>
    <row r="1606" spans="1:14" x14ac:dyDescent="0.2">
      <c r="A1606" t="s">
        <v>1623</v>
      </c>
      <c r="B1606" t="s">
        <v>1271</v>
      </c>
      <c r="D1606" t="s">
        <v>1560</v>
      </c>
      <c r="E1606">
        <v>4654</v>
      </c>
      <c r="F1606" s="2">
        <f>E1606/SUM(E:E)*100</f>
        <v>7.831990311353421E-3</v>
      </c>
      <c r="G1606">
        <f>SUMIF(B:B,B1606,E:E)</f>
        <v>9704151</v>
      </c>
      <c r="H1606" s="2">
        <f>E1606/G1606*100</f>
        <v>4.7958858018594314E-2</v>
      </c>
      <c r="I1606" t="str">
        <f>IF(E1606&gt;300000, "MAGGIORE", "")</f>
        <v/>
      </c>
      <c r="L1606" s="20"/>
      <c r="M1606" s="14"/>
      <c r="N1606" s="11"/>
    </row>
    <row r="1607" spans="1:14" x14ac:dyDescent="0.2">
      <c r="A1607" t="s">
        <v>1624</v>
      </c>
      <c r="B1607" t="s">
        <v>1271</v>
      </c>
      <c r="D1607" t="s">
        <v>1560</v>
      </c>
      <c r="E1607">
        <v>9073</v>
      </c>
      <c r="F1607" s="2">
        <f>E1607/SUM(E:E)*100</f>
        <v>1.5268510548970691E-2</v>
      </c>
      <c r="G1607">
        <f>SUMIF(B:B,B1607,E:E)</f>
        <v>9704151</v>
      </c>
      <c r="H1607" s="2">
        <f>E1607/G1607*100</f>
        <v>9.3496071938699229E-2</v>
      </c>
      <c r="I1607" t="str">
        <f>IF(E1607&gt;300000, "MAGGIORE", "")</f>
        <v/>
      </c>
      <c r="L1607" s="20"/>
      <c r="M1607" s="14"/>
      <c r="N1607" s="11"/>
    </row>
    <row r="1608" spans="1:14" x14ac:dyDescent="0.2">
      <c r="A1608" t="s">
        <v>1625</v>
      </c>
      <c r="B1608" t="s">
        <v>1271</v>
      </c>
      <c r="D1608" t="s">
        <v>1560</v>
      </c>
      <c r="E1608">
        <v>824</v>
      </c>
      <c r="F1608" s="2">
        <f>E1608/SUM(E:E)*100</f>
        <v>1.3866695351429348E-3</v>
      </c>
      <c r="G1608">
        <f>SUMIF(B:B,B1608,E:E)</f>
        <v>9704151</v>
      </c>
      <c r="H1608" s="2">
        <f>E1608/G1608*100</f>
        <v>8.4912116474692122E-3</v>
      </c>
      <c r="I1608" t="str">
        <f>IF(E1608&gt;300000, "MAGGIORE", "")</f>
        <v/>
      </c>
      <c r="L1608" s="20"/>
      <c r="M1608" s="14"/>
      <c r="N1608" s="11"/>
    </row>
    <row r="1609" spans="1:14" x14ac:dyDescent="0.2">
      <c r="A1609" t="s">
        <v>1626</v>
      </c>
      <c r="B1609" t="s">
        <v>1271</v>
      </c>
      <c r="D1609" t="s">
        <v>1560</v>
      </c>
      <c r="E1609">
        <v>624</v>
      </c>
      <c r="F1609" s="2">
        <f>E1609/SUM(E:E)*100</f>
        <v>1.0500992596228049E-3</v>
      </c>
      <c r="G1609">
        <f>SUMIF(B:B,B1609,E:E)</f>
        <v>9704151</v>
      </c>
      <c r="H1609" s="2">
        <f>E1609/G1609*100</f>
        <v>6.43023794662717E-3</v>
      </c>
      <c r="I1609" t="str">
        <f>IF(E1609&gt;300000, "MAGGIORE", "")</f>
        <v/>
      </c>
      <c r="L1609" s="20"/>
      <c r="M1609" s="14"/>
      <c r="N1609" s="11"/>
    </row>
    <row r="1610" spans="1:14" x14ac:dyDescent="0.2">
      <c r="A1610" t="s">
        <v>1627</v>
      </c>
      <c r="B1610" t="s">
        <v>1271</v>
      </c>
      <c r="D1610" t="s">
        <v>1560</v>
      </c>
      <c r="E1610">
        <v>2536</v>
      </c>
      <c r="F1610" s="2">
        <f>E1610/SUM(E:E)*100</f>
        <v>4.2677110935952457E-3</v>
      </c>
      <c r="G1610">
        <f>SUMIF(B:B,B1610,E:E)</f>
        <v>9704151</v>
      </c>
      <c r="H1610" s="2">
        <f>E1610/G1610*100</f>
        <v>2.6133146526677087E-2</v>
      </c>
      <c r="I1610" t="str">
        <f>IF(E1610&gt;300000, "MAGGIORE", "")</f>
        <v/>
      </c>
      <c r="L1610" s="20"/>
      <c r="M1610" s="14"/>
      <c r="N1610" s="11"/>
    </row>
    <row r="1611" spans="1:14" x14ac:dyDescent="0.2">
      <c r="A1611" t="s">
        <v>1628</v>
      </c>
      <c r="B1611" t="s">
        <v>1271</v>
      </c>
      <c r="D1611" t="s">
        <v>1560</v>
      </c>
      <c r="E1611">
        <v>2002</v>
      </c>
      <c r="F1611" s="2">
        <f>E1611/SUM(E:E)*100</f>
        <v>3.3690684579564998E-3</v>
      </c>
      <c r="G1611">
        <f>SUMIF(B:B,B1611,E:E)</f>
        <v>9704151</v>
      </c>
      <c r="H1611" s="2">
        <f>E1611/G1611*100</f>
        <v>2.0630346745428838E-2</v>
      </c>
      <c r="I1611" t="str">
        <f>IF(E1611&gt;300000, "MAGGIORE", "")</f>
        <v/>
      </c>
      <c r="L1611" s="20"/>
      <c r="M1611" s="14"/>
      <c r="N1611" s="11"/>
    </row>
    <row r="1612" spans="1:14" x14ac:dyDescent="0.2">
      <c r="A1612" t="s">
        <v>1629</v>
      </c>
      <c r="B1612" t="s">
        <v>1271</v>
      </c>
      <c r="D1612" t="s">
        <v>1560</v>
      </c>
      <c r="E1612">
        <v>4045</v>
      </c>
      <c r="F1612" s="2">
        <f>E1612/SUM(E:E)*100</f>
        <v>6.8071338223946254E-3</v>
      </c>
      <c r="G1612">
        <f>SUMIF(B:B,B1612,E:E)</f>
        <v>9704151</v>
      </c>
      <c r="H1612" s="2">
        <f>E1612/G1612*100</f>
        <v>4.1683193099530294E-2</v>
      </c>
      <c r="I1612" t="str">
        <f>IF(E1612&gt;300000, "MAGGIORE", "")</f>
        <v/>
      </c>
      <c r="L1612" s="20"/>
      <c r="M1612" s="14"/>
      <c r="N1612" s="11"/>
    </row>
    <row r="1613" spans="1:14" x14ac:dyDescent="0.2">
      <c r="A1613" t="s">
        <v>1630</v>
      </c>
      <c r="B1613" t="s">
        <v>1271</v>
      </c>
      <c r="D1613" t="s">
        <v>1560</v>
      </c>
      <c r="E1613">
        <v>3533</v>
      </c>
      <c r="F1613" s="2">
        <f>E1613/SUM(E:E)*100</f>
        <v>5.9455139170630934E-3</v>
      </c>
      <c r="G1613">
        <f>SUMIF(B:B,B1613,E:E)</f>
        <v>9704151</v>
      </c>
      <c r="H1613" s="2">
        <f>E1613/G1613*100</f>
        <v>3.6407100425374664E-2</v>
      </c>
      <c r="I1613" t="str">
        <f>IF(E1613&gt;300000, "MAGGIORE", "")</f>
        <v/>
      </c>
      <c r="L1613" s="20"/>
      <c r="M1613" s="14"/>
      <c r="N1613" s="11"/>
    </row>
    <row r="1614" spans="1:14" x14ac:dyDescent="0.2">
      <c r="A1614" t="s">
        <v>1631</v>
      </c>
      <c r="B1614" t="s">
        <v>1271</v>
      </c>
      <c r="D1614" t="s">
        <v>1560</v>
      </c>
      <c r="E1614">
        <v>2703</v>
      </c>
      <c r="F1614" s="2">
        <f>E1614/SUM(E:E)*100</f>
        <v>4.5487472736545544E-3</v>
      </c>
      <c r="G1614">
        <f>SUMIF(B:B,B1614,E:E)</f>
        <v>9704151</v>
      </c>
      <c r="H1614" s="2">
        <f>E1614/G1614*100</f>
        <v>2.7854059566880196E-2</v>
      </c>
      <c r="I1614" t="str">
        <f>IF(E1614&gt;300000, "MAGGIORE", "")</f>
        <v/>
      </c>
      <c r="L1614" s="20"/>
      <c r="M1614" s="14"/>
      <c r="N1614" s="11"/>
    </row>
    <row r="1615" spans="1:14" x14ac:dyDescent="0.2">
      <c r="A1615" t="s">
        <v>1632</v>
      </c>
      <c r="B1615" t="s">
        <v>1271</v>
      </c>
      <c r="D1615" t="s">
        <v>1560</v>
      </c>
      <c r="E1615">
        <v>939</v>
      </c>
      <c r="F1615" s="2">
        <f>E1615/SUM(E:E)*100</f>
        <v>1.5801974435670097E-3</v>
      </c>
      <c r="G1615">
        <f>SUMIF(B:B,B1615,E:E)</f>
        <v>9704151</v>
      </c>
      <c r="H1615" s="2">
        <f>E1615/G1615*100</f>
        <v>9.6762715254533858E-3</v>
      </c>
      <c r="I1615" t="str">
        <f>IF(E1615&gt;300000, "MAGGIORE", "")</f>
        <v/>
      </c>
      <c r="L1615" s="20"/>
      <c r="M1615" s="14"/>
      <c r="N1615" s="11"/>
    </row>
    <row r="1616" spans="1:14" x14ac:dyDescent="0.2">
      <c r="A1616" t="s">
        <v>1633</v>
      </c>
      <c r="B1616" t="s">
        <v>1271</v>
      </c>
      <c r="D1616" t="s">
        <v>1560</v>
      </c>
      <c r="E1616">
        <v>1093</v>
      </c>
      <c r="F1616" s="2">
        <f>E1616/SUM(E:E)*100</f>
        <v>1.8393565557175094E-3</v>
      </c>
      <c r="G1616">
        <f>SUMIF(B:B,B1616,E:E)</f>
        <v>9704151</v>
      </c>
      <c r="H1616" s="2">
        <f>E1616/G1616*100</f>
        <v>1.1263221275101758E-2</v>
      </c>
      <c r="I1616" t="str">
        <f>IF(E1616&gt;300000, "MAGGIORE", "")</f>
        <v/>
      </c>
      <c r="L1616" s="20"/>
      <c r="M1616" s="14"/>
      <c r="N1616" s="11"/>
    </row>
    <row r="1617" spans="1:14" x14ac:dyDescent="0.2">
      <c r="A1617" t="s">
        <v>1634</v>
      </c>
      <c r="B1617" t="s">
        <v>1271</v>
      </c>
      <c r="D1617" t="s">
        <v>1560</v>
      </c>
      <c r="E1617">
        <v>209</v>
      </c>
      <c r="F1617" s="2">
        <f>E1617/SUM(E:E)*100</f>
        <v>3.517159379185357E-4</v>
      </c>
      <c r="G1617">
        <f>SUMIF(B:B,B1617,E:E)</f>
        <v>9704151</v>
      </c>
      <c r="H1617" s="2">
        <f>E1617/G1617*100</f>
        <v>2.1537175173799335E-3</v>
      </c>
      <c r="I1617" t="str">
        <f>IF(E1617&gt;300000, "MAGGIORE", "")</f>
        <v/>
      </c>
      <c r="L1617" s="20"/>
      <c r="M1617" s="14"/>
      <c r="N1617" s="11"/>
    </row>
    <row r="1618" spans="1:14" x14ac:dyDescent="0.2">
      <c r="A1618" t="s">
        <v>1635</v>
      </c>
      <c r="B1618" t="s">
        <v>1271</v>
      </c>
      <c r="D1618" t="s">
        <v>1560</v>
      </c>
      <c r="E1618">
        <v>1030</v>
      </c>
      <c r="F1618" s="2">
        <f>E1618/SUM(E:E)*100</f>
        <v>1.7333369189286684E-3</v>
      </c>
      <c r="G1618">
        <f>SUMIF(B:B,B1618,E:E)</f>
        <v>9704151</v>
      </c>
      <c r="H1618" s="2">
        <f>E1618/G1618*100</f>
        <v>1.0614014559336514E-2</v>
      </c>
      <c r="I1618" t="str">
        <f>IF(E1618&gt;300000, "MAGGIORE", "")</f>
        <v/>
      </c>
      <c r="L1618" s="20"/>
      <c r="M1618" s="14"/>
      <c r="N1618" s="11"/>
    </row>
    <row r="1619" spans="1:14" x14ac:dyDescent="0.2">
      <c r="A1619" t="s">
        <v>1636</v>
      </c>
      <c r="B1619" t="s">
        <v>1271</v>
      </c>
      <c r="D1619" t="s">
        <v>1560</v>
      </c>
      <c r="E1619">
        <v>2957</v>
      </c>
      <c r="F1619" s="2">
        <f>E1619/SUM(E:E)*100</f>
        <v>4.9761915235651197E-3</v>
      </c>
      <c r="G1619">
        <f>SUMIF(B:B,B1619,E:E)</f>
        <v>9704151</v>
      </c>
      <c r="H1619" s="2">
        <f>E1619/G1619*100</f>
        <v>3.0471496166949587E-2</v>
      </c>
      <c r="I1619" t="str">
        <f>IF(E1619&gt;300000, "MAGGIORE", "")</f>
        <v/>
      </c>
      <c r="L1619" s="20"/>
      <c r="M1619" s="14"/>
      <c r="N1619" s="11"/>
    </row>
    <row r="1620" spans="1:14" x14ac:dyDescent="0.2">
      <c r="A1620" t="s">
        <v>1637</v>
      </c>
      <c r="B1620" t="s">
        <v>1271</v>
      </c>
      <c r="D1620" t="s">
        <v>1638</v>
      </c>
      <c r="E1620">
        <v>30994</v>
      </c>
      <c r="F1620" s="2">
        <f>E1620/SUM(E:E)*100</f>
        <v>5.2158295597354513E-2</v>
      </c>
      <c r="G1620">
        <f>SUMIF(B:B,B1620,E:E)</f>
        <v>9704151</v>
      </c>
      <c r="H1620" s="2">
        <f>E1620/G1620*100</f>
        <v>0.3193890944194912</v>
      </c>
      <c r="I1620" t="str">
        <f>IF(E1620&gt;300000, "MAGGIORE", "")</f>
        <v/>
      </c>
      <c r="L1620" s="20"/>
      <c r="M1620" s="14"/>
      <c r="N1620" s="11"/>
    </row>
    <row r="1621" spans="1:14" x14ac:dyDescent="0.2">
      <c r="A1621" t="s">
        <v>1639</v>
      </c>
      <c r="B1621" t="s">
        <v>1271</v>
      </c>
      <c r="D1621" t="s">
        <v>1638</v>
      </c>
      <c r="E1621">
        <v>4621</v>
      </c>
      <c r="F1621" s="2">
        <f>E1621/SUM(E:E)*100</f>
        <v>7.7764562158926E-3</v>
      </c>
      <c r="G1621">
        <f>SUMIF(B:B,B1621,E:E)</f>
        <v>9704151</v>
      </c>
      <c r="H1621" s="2">
        <f>E1621/G1621*100</f>
        <v>4.7618797357955371E-2</v>
      </c>
      <c r="I1621" t="str">
        <f>IF(E1621&gt;300000, "MAGGIORE", "")</f>
        <v/>
      </c>
      <c r="L1621" s="20"/>
      <c r="M1621" s="14"/>
      <c r="N1621" s="11"/>
    </row>
    <row r="1622" spans="1:14" x14ac:dyDescent="0.2">
      <c r="A1622" t="s">
        <v>1640</v>
      </c>
      <c r="B1622" t="s">
        <v>1271</v>
      </c>
      <c r="D1622" t="s">
        <v>1638</v>
      </c>
      <c r="E1622">
        <v>6524</v>
      </c>
      <c r="F1622" s="2">
        <f>E1622/SUM(E:E)*100</f>
        <v>1.0978922387466634E-2</v>
      </c>
      <c r="G1622">
        <f>SUMIF(B:B,B1622,E:E)</f>
        <v>9704151</v>
      </c>
      <c r="H1622" s="2">
        <f>E1622/G1622*100</f>
        <v>6.7228962121467409E-2</v>
      </c>
      <c r="I1622" t="str">
        <f>IF(E1622&gt;300000, "MAGGIORE", "")</f>
        <v/>
      </c>
      <c r="L1622" s="20"/>
      <c r="M1622" s="14"/>
      <c r="N1622" s="11"/>
    </row>
    <row r="1623" spans="1:14" x14ac:dyDescent="0.2">
      <c r="A1623" t="s">
        <v>1641</v>
      </c>
      <c r="B1623" t="s">
        <v>1271</v>
      </c>
      <c r="D1623" t="s">
        <v>1638</v>
      </c>
      <c r="E1623">
        <v>19138</v>
      </c>
      <c r="F1623" s="2">
        <f>E1623/SUM(E:E)*100</f>
        <v>3.2206409664521221E-2</v>
      </c>
      <c r="G1623">
        <f>SUMIF(B:B,B1623,E:E)</f>
        <v>9704151</v>
      </c>
      <c r="H1623" s="2">
        <f>E1623/G1623*100</f>
        <v>0.19721457343357496</v>
      </c>
      <c r="I1623" t="str">
        <f>IF(E1623&gt;300000, "MAGGIORE", "")</f>
        <v/>
      </c>
      <c r="L1623" s="20"/>
      <c r="M1623" s="14"/>
      <c r="N1623" s="11"/>
    </row>
    <row r="1624" spans="1:14" x14ac:dyDescent="0.2">
      <c r="A1624" t="s">
        <v>1642</v>
      </c>
      <c r="B1624" t="s">
        <v>1271</v>
      </c>
      <c r="D1624" t="s">
        <v>1638</v>
      </c>
      <c r="E1624">
        <v>11495</v>
      </c>
      <c r="F1624" s="2">
        <f>E1624/SUM(E:E)*100</f>
        <v>1.9344376585519463E-2</v>
      </c>
      <c r="G1624">
        <f>SUMIF(B:B,B1624,E:E)</f>
        <v>9704151</v>
      </c>
      <c r="H1624" s="2">
        <f>E1624/G1624*100</f>
        <v>0.11845446345589636</v>
      </c>
      <c r="I1624" t="str">
        <f>IF(E1624&gt;300000, "MAGGIORE", "")</f>
        <v/>
      </c>
      <c r="L1624" s="20"/>
      <c r="M1624" s="14"/>
      <c r="N1624" s="11"/>
    </row>
    <row r="1625" spans="1:14" x14ac:dyDescent="0.2">
      <c r="A1625" t="s">
        <v>1643</v>
      </c>
      <c r="B1625" t="s">
        <v>1271</v>
      </c>
      <c r="D1625" t="s">
        <v>1638</v>
      </c>
      <c r="E1625">
        <v>8124</v>
      </c>
      <c r="F1625" s="2">
        <f>E1625/SUM(E:E)*100</f>
        <v>1.3671484591627675E-2</v>
      </c>
      <c r="G1625">
        <f>SUMIF(B:B,B1625,E:E)</f>
        <v>9704151</v>
      </c>
      <c r="H1625" s="2">
        <f>E1625/G1625*100</f>
        <v>8.3716751728203739E-2</v>
      </c>
      <c r="I1625" t="str">
        <f>IF(E1625&gt;300000, "MAGGIORE", "")</f>
        <v/>
      </c>
      <c r="L1625" s="20"/>
      <c r="M1625" s="14"/>
      <c r="N1625" s="11"/>
    </row>
    <row r="1626" spans="1:14" x14ac:dyDescent="0.2">
      <c r="A1626" t="s">
        <v>1644</v>
      </c>
      <c r="B1626" t="s">
        <v>1271</v>
      </c>
      <c r="D1626" t="s">
        <v>1638</v>
      </c>
      <c r="E1626">
        <v>17035</v>
      </c>
      <c r="F1626" s="2">
        <f>E1626/SUM(E:E)*100</f>
        <v>2.8667373217427058E-2</v>
      </c>
      <c r="G1626">
        <f>SUMIF(B:B,B1626,E:E)</f>
        <v>9704151</v>
      </c>
      <c r="H1626" s="2">
        <f>E1626/G1626*100</f>
        <v>0.1755434349692209</v>
      </c>
      <c r="I1626" t="str">
        <f>IF(E1626&gt;300000, "MAGGIORE", "")</f>
        <v/>
      </c>
      <c r="L1626" s="20"/>
      <c r="M1626" s="14"/>
      <c r="N1626" s="11"/>
    </row>
    <row r="1627" spans="1:14" x14ac:dyDescent="0.2">
      <c r="A1627" t="s">
        <v>1645</v>
      </c>
      <c r="B1627" t="s">
        <v>1271</v>
      </c>
      <c r="D1627" t="s">
        <v>1638</v>
      </c>
      <c r="E1627">
        <v>3639</v>
      </c>
      <c r="F1627" s="2">
        <f>E1627/SUM(E:E)*100</f>
        <v>6.1238961630887614E-3</v>
      </c>
      <c r="G1627">
        <f>SUMIF(B:B,B1627,E:E)</f>
        <v>9704151</v>
      </c>
      <c r="H1627" s="2">
        <f>E1627/G1627*100</f>
        <v>3.7499416486820952E-2</v>
      </c>
      <c r="I1627" t="str">
        <f>IF(E1627&gt;300000, "MAGGIORE", "")</f>
        <v/>
      </c>
      <c r="L1627" s="20"/>
      <c r="M1627" s="14"/>
      <c r="N1627" s="11"/>
    </row>
    <row r="1628" spans="1:14" x14ac:dyDescent="0.2">
      <c r="A1628" t="s">
        <v>1646</v>
      </c>
      <c r="B1628" t="s">
        <v>1271</v>
      </c>
      <c r="D1628" t="s">
        <v>1638</v>
      </c>
      <c r="E1628">
        <v>7567</v>
      </c>
      <c r="F1628" s="2">
        <f>E1628/SUM(E:E)*100</f>
        <v>1.2734136374304112E-2</v>
      </c>
      <c r="G1628">
        <f>SUMIF(B:B,B1628,E:E)</f>
        <v>9704151</v>
      </c>
      <c r="H1628" s="2">
        <f>E1628/G1628*100</f>
        <v>7.7976939971358655E-2</v>
      </c>
      <c r="I1628" t="str">
        <f>IF(E1628&gt;300000, "MAGGIORE", "")</f>
        <v/>
      </c>
      <c r="L1628" s="20"/>
      <c r="M1628" s="14"/>
      <c r="N1628" s="11"/>
    </row>
    <row r="1629" spans="1:14" x14ac:dyDescent="0.2">
      <c r="A1629" t="s">
        <v>1647</v>
      </c>
      <c r="B1629" t="s">
        <v>1271</v>
      </c>
      <c r="D1629" t="s">
        <v>1638</v>
      </c>
      <c r="E1629">
        <v>3810</v>
      </c>
      <c r="F1629" s="2">
        <f>E1629/SUM(E:E)*100</f>
        <v>6.4116637486584726E-3</v>
      </c>
      <c r="G1629">
        <f>SUMIF(B:B,B1629,E:E)</f>
        <v>9704151</v>
      </c>
      <c r="H1629" s="2">
        <f>E1629/G1629*100</f>
        <v>3.9261549001040896E-2</v>
      </c>
      <c r="I1629" t="str">
        <f>IF(E1629&gt;300000, "MAGGIORE", "")</f>
        <v/>
      </c>
      <c r="L1629" s="20"/>
      <c r="M1629" s="14"/>
      <c r="N1629" s="11"/>
    </row>
    <row r="1630" spans="1:14" x14ac:dyDescent="0.2">
      <c r="A1630" t="s">
        <v>1648</v>
      </c>
      <c r="B1630" t="s">
        <v>1271</v>
      </c>
      <c r="D1630" t="s">
        <v>1638</v>
      </c>
      <c r="E1630">
        <v>3071</v>
      </c>
      <c r="F1630" s="2">
        <f>E1630/SUM(E:E)*100</f>
        <v>5.1680365806115935E-3</v>
      </c>
      <c r="G1630">
        <f>SUMIF(B:B,B1630,E:E)</f>
        <v>9704151</v>
      </c>
      <c r="H1630" s="2">
        <f>E1630/G1630*100</f>
        <v>3.1646251176429552E-2</v>
      </c>
      <c r="I1630" t="str">
        <f>IF(E1630&gt;300000, "MAGGIORE", "")</f>
        <v/>
      </c>
      <c r="L1630" s="20"/>
      <c r="M1630" s="14"/>
      <c r="N1630" s="11"/>
    </row>
    <row r="1631" spans="1:14" x14ac:dyDescent="0.2">
      <c r="A1631" t="s">
        <v>1649</v>
      </c>
      <c r="B1631" t="s">
        <v>1271</v>
      </c>
      <c r="D1631" t="s">
        <v>1638</v>
      </c>
      <c r="E1631">
        <v>2022</v>
      </c>
      <c r="F1631" s="2">
        <f>E1631/SUM(E:E)*100</f>
        <v>3.4027254855085128E-3</v>
      </c>
      <c r="G1631">
        <f>SUMIF(B:B,B1631,E:E)</f>
        <v>9704151</v>
      </c>
      <c r="H1631" s="2">
        <f>E1631/G1631*100</f>
        <v>2.0836444115513043E-2</v>
      </c>
      <c r="I1631" t="str">
        <f>IF(E1631&gt;300000, "MAGGIORE", "")</f>
        <v/>
      </c>
      <c r="L1631" s="20"/>
      <c r="M1631" s="14"/>
      <c r="N1631" s="11"/>
    </row>
    <row r="1632" spans="1:14" x14ac:dyDescent="0.2">
      <c r="A1632" t="s">
        <v>1650</v>
      </c>
      <c r="B1632" t="s">
        <v>1271</v>
      </c>
      <c r="D1632" t="s">
        <v>1638</v>
      </c>
      <c r="E1632">
        <v>7158</v>
      </c>
      <c r="F1632" s="2">
        <f>E1632/SUM(E:E)*100</f>
        <v>1.2045850160865446E-2</v>
      </c>
      <c r="G1632">
        <f>SUMIF(B:B,B1632,E:E)</f>
        <v>9704151</v>
      </c>
      <c r="H1632" s="2">
        <f>E1632/G1632*100</f>
        <v>7.3762248753136667E-2</v>
      </c>
      <c r="I1632" t="str">
        <f>IF(E1632&gt;300000, "MAGGIORE", "")</f>
        <v/>
      </c>
      <c r="L1632" s="20"/>
      <c r="M1632" s="14"/>
      <c r="N1632" s="11"/>
    </row>
    <row r="1633" spans="1:14" x14ac:dyDescent="0.2">
      <c r="A1633" t="s">
        <v>1651</v>
      </c>
      <c r="B1633" t="s">
        <v>1271</v>
      </c>
      <c r="D1633" t="s">
        <v>1638</v>
      </c>
      <c r="E1633">
        <v>4195</v>
      </c>
      <c r="F1633" s="2">
        <f>E1633/SUM(E:E)*100</f>
        <v>7.0595615290347238E-3</v>
      </c>
      <c r="G1633">
        <f>SUMIF(B:B,B1633,E:E)</f>
        <v>9704151</v>
      </c>
      <c r="H1633" s="2">
        <f>E1633/G1633*100</f>
        <v>4.3228923375161828E-2</v>
      </c>
      <c r="I1633" t="str">
        <f>IF(E1633&gt;300000, "MAGGIORE", "")</f>
        <v/>
      </c>
      <c r="L1633" s="20"/>
      <c r="M1633" s="14"/>
      <c r="N1633" s="11"/>
    </row>
    <row r="1634" spans="1:14" x14ac:dyDescent="0.2">
      <c r="A1634" t="s">
        <v>1652</v>
      </c>
      <c r="B1634" t="s">
        <v>1271</v>
      </c>
      <c r="D1634" t="s">
        <v>1638</v>
      </c>
      <c r="E1634">
        <v>35557</v>
      </c>
      <c r="F1634" s="2">
        <f>E1634/SUM(E:E)*100</f>
        <v>5.9837146433346283E-2</v>
      </c>
      <c r="G1634">
        <f>SUMIF(B:B,B1634,E:E)</f>
        <v>9704151</v>
      </c>
      <c r="H1634" s="2">
        <f>E1634/G1634*100</f>
        <v>0.36641020940420238</v>
      </c>
      <c r="I1634" t="str">
        <f>IF(E1634&gt;300000, "MAGGIORE", "")</f>
        <v/>
      </c>
      <c r="L1634" s="20"/>
      <c r="M1634" s="14"/>
      <c r="N1634" s="11"/>
    </row>
    <row r="1635" spans="1:14" x14ac:dyDescent="0.2">
      <c r="A1635" t="s">
        <v>1653</v>
      </c>
      <c r="B1635" t="s">
        <v>1271</v>
      </c>
      <c r="D1635" t="s">
        <v>1638</v>
      </c>
      <c r="E1635">
        <v>25712</v>
      </c>
      <c r="F1635" s="2">
        <f>E1635/SUM(E:E)*100</f>
        <v>4.3269474620867887E-2</v>
      </c>
      <c r="G1635">
        <f>SUMIF(B:B,B1635,E:E)</f>
        <v>9704151</v>
      </c>
      <c r="H1635" s="2">
        <f>E1635/G1635*100</f>
        <v>0.26495877898025288</v>
      </c>
      <c r="I1635" t="str">
        <f>IF(E1635&gt;300000, "MAGGIORE", "")</f>
        <v/>
      </c>
      <c r="L1635" s="20"/>
      <c r="M1635" s="14"/>
      <c r="N1635" s="11"/>
    </row>
    <row r="1636" spans="1:14" x14ac:dyDescent="0.2">
      <c r="A1636" t="s">
        <v>1654</v>
      </c>
      <c r="B1636" t="s">
        <v>1271</v>
      </c>
      <c r="D1636" t="s">
        <v>1638</v>
      </c>
      <c r="E1636">
        <v>2215</v>
      </c>
      <c r="F1636" s="2">
        <f>E1636/SUM(E:E)*100</f>
        <v>3.7275158013854379E-3</v>
      </c>
      <c r="G1636">
        <f>SUMIF(B:B,B1636,E:E)</f>
        <v>9704151</v>
      </c>
      <c r="H1636" s="2">
        <f>E1636/G1636*100</f>
        <v>2.2825283736825613E-2</v>
      </c>
      <c r="I1636" t="str">
        <f>IF(E1636&gt;300000, "MAGGIORE", "")</f>
        <v/>
      </c>
      <c r="L1636" s="20"/>
      <c r="M1636" s="14"/>
      <c r="N1636" s="11"/>
    </row>
    <row r="1637" spans="1:14" x14ac:dyDescent="0.2">
      <c r="A1637" t="s">
        <v>1655</v>
      </c>
      <c r="B1637" t="s">
        <v>1271</v>
      </c>
      <c r="D1637" t="s">
        <v>1638</v>
      </c>
      <c r="E1637">
        <v>26503</v>
      </c>
      <c r="F1637" s="2">
        <f>E1637/SUM(E:E)*100</f>
        <v>4.4600610060550001E-2</v>
      </c>
      <c r="G1637">
        <f>SUMIF(B:B,B1637,E:E)</f>
        <v>9704151</v>
      </c>
      <c r="H1637" s="2">
        <f>E1637/G1637*100</f>
        <v>0.27310992996708316</v>
      </c>
      <c r="I1637" t="str">
        <f>IF(E1637&gt;300000, "MAGGIORE", "")</f>
        <v/>
      </c>
      <c r="L1637" s="20"/>
      <c r="M1637" s="14"/>
      <c r="N1637" s="11"/>
    </row>
    <row r="1638" spans="1:14" x14ac:dyDescent="0.2">
      <c r="A1638" t="s">
        <v>1656</v>
      </c>
      <c r="B1638" t="s">
        <v>1271</v>
      </c>
      <c r="D1638" t="s">
        <v>1638</v>
      </c>
      <c r="E1638">
        <v>4751</v>
      </c>
      <c r="F1638" s="2">
        <f>E1638/SUM(E:E)*100</f>
        <v>7.9952268949806844E-3</v>
      </c>
      <c r="G1638">
        <f>SUMIF(B:B,B1638,E:E)</f>
        <v>9704151</v>
      </c>
      <c r="H1638" s="2">
        <f>E1638/G1638*100</f>
        <v>4.8958430263502703E-2</v>
      </c>
      <c r="I1638" t="str">
        <f>IF(E1638&gt;300000, "MAGGIORE", "")</f>
        <v/>
      </c>
      <c r="L1638" s="20"/>
      <c r="M1638" s="14"/>
      <c r="N1638" s="11"/>
    </row>
    <row r="1639" spans="1:14" x14ac:dyDescent="0.2">
      <c r="A1639" t="s">
        <v>1657</v>
      </c>
      <c r="B1639" t="s">
        <v>1271</v>
      </c>
      <c r="D1639" t="s">
        <v>1638</v>
      </c>
      <c r="E1639">
        <v>8532</v>
      </c>
      <c r="F1639" s="2">
        <f>E1639/SUM(E:E)*100</f>
        <v>1.4358087953688739E-2</v>
      </c>
      <c r="G1639">
        <f>SUMIF(B:B,B1639,E:E)</f>
        <v>9704151</v>
      </c>
      <c r="H1639" s="2">
        <f>E1639/G1639*100</f>
        <v>8.7921138077921498E-2</v>
      </c>
      <c r="I1639" t="str">
        <f>IF(E1639&gt;300000, "MAGGIORE", "")</f>
        <v/>
      </c>
      <c r="L1639" s="20"/>
      <c r="M1639" s="14"/>
      <c r="N1639" s="11"/>
    </row>
    <row r="1640" spans="1:14" x14ac:dyDescent="0.2">
      <c r="A1640" t="s">
        <v>1658</v>
      </c>
      <c r="B1640" t="s">
        <v>1271</v>
      </c>
      <c r="D1640" t="s">
        <v>1638</v>
      </c>
      <c r="E1640">
        <v>13479</v>
      </c>
      <c r="F1640" s="2">
        <f>E1640/SUM(E:E)*100</f>
        <v>2.2683153718679148E-2</v>
      </c>
      <c r="G1640">
        <f>SUMIF(B:B,B1640,E:E)</f>
        <v>9704151</v>
      </c>
      <c r="H1640" s="2">
        <f>E1640/G1640*100</f>
        <v>0.13889932256824941</v>
      </c>
      <c r="I1640" t="str">
        <f>IF(E1640&gt;300000, "MAGGIORE", "")</f>
        <v/>
      </c>
      <c r="L1640" s="20"/>
      <c r="M1640" s="14"/>
      <c r="N1640" s="11"/>
    </row>
    <row r="1641" spans="1:14" x14ac:dyDescent="0.2">
      <c r="A1641" t="s">
        <v>1659</v>
      </c>
      <c r="B1641" t="s">
        <v>1271</v>
      </c>
      <c r="D1641" t="s">
        <v>1638</v>
      </c>
      <c r="E1641">
        <v>1182</v>
      </c>
      <c r="F1641" s="2">
        <f>E1641/SUM(E:E)*100</f>
        <v>1.989130328323967E-3</v>
      </c>
      <c r="G1641">
        <f>SUMIF(B:B,B1641,E:E)</f>
        <v>9704151</v>
      </c>
      <c r="H1641" s="2">
        <f>E1641/G1641*100</f>
        <v>1.2180354571976467E-2</v>
      </c>
      <c r="I1641" t="str">
        <f>IF(E1641&gt;300000, "MAGGIORE", "")</f>
        <v/>
      </c>
      <c r="L1641" s="20"/>
      <c r="M1641" s="14"/>
      <c r="N1641" s="11"/>
    </row>
    <row r="1642" spans="1:14" x14ac:dyDescent="0.2">
      <c r="A1642" t="s">
        <v>1660</v>
      </c>
      <c r="B1642" t="s">
        <v>1271</v>
      </c>
      <c r="D1642" t="s">
        <v>1638</v>
      </c>
      <c r="E1642">
        <v>6508</v>
      </c>
      <c r="F1642" s="2">
        <f>E1642/SUM(E:E)*100</f>
        <v>1.0951996765425024E-2</v>
      </c>
      <c r="G1642">
        <f>SUMIF(B:B,B1642,E:E)</f>
        <v>9704151</v>
      </c>
      <c r="H1642" s="2">
        <f>E1642/G1642*100</f>
        <v>6.7064084225400042E-2</v>
      </c>
      <c r="I1642" t="str">
        <f>IF(E1642&gt;300000, "MAGGIORE", "")</f>
        <v/>
      </c>
      <c r="L1642" s="20"/>
      <c r="M1642" s="14"/>
      <c r="N1642" s="11"/>
    </row>
    <row r="1643" spans="1:14" x14ac:dyDescent="0.2">
      <c r="A1643" t="s">
        <v>1661</v>
      </c>
      <c r="B1643" t="s">
        <v>1271</v>
      </c>
      <c r="D1643" t="s">
        <v>1638</v>
      </c>
      <c r="E1643">
        <v>12438</v>
      </c>
      <c r="F1643" s="2">
        <f>E1643/SUM(E:E)*100</f>
        <v>2.0931305434596873E-2</v>
      </c>
      <c r="G1643">
        <f>SUMIF(B:B,B1643,E:E)</f>
        <v>9704151</v>
      </c>
      <c r="H1643" s="2">
        <f>E1643/G1643*100</f>
        <v>0.12817195445536658</v>
      </c>
      <c r="I1643" t="str">
        <f>IF(E1643&gt;300000, "MAGGIORE", "")</f>
        <v/>
      </c>
      <c r="L1643" s="20"/>
      <c r="M1643" s="14"/>
      <c r="N1643" s="11"/>
    </row>
    <row r="1644" spans="1:14" x14ac:dyDescent="0.2">
      <c r="A1644" t="s">
        <v>1662</v>
      </c>
      <c r="B1644" t="s">
        <v>1271</v>
      </c>
      <c r="D1644" t="s">
        <v>1638</v>
      </c>
      <c r="E1644">
        <v>3976</v>
      </c>
      <c r="F1644" s="2">
        <f>E1644/SUM(E:E)*100</f>
        <v>6.6910170773401799E-3</v>
      </c>
      <c r="G1644">
        <f>SUMIF(B:B,B1644,E:E)</f>
        <v>9704151</v>
      </c>
      <c r="H1644" s="2">
        <f>E1644/G1644*100</f>
        <v>4.097215717273979E-2</v>
      </c>
      <c r="I1644" t="str">
        <f>IF(E1644&gt;300000, "MAGGIORE", "")</f>
        <v/>
      </c>
      <c r="L1644" s="20"/>
      <c r="M1644" s="14"/>
      <c r="N1644" s="11"/>
    </row>
    <row r="1645" spans="1:14" x14ac:dyDescent="0.2">
      <c r="A1645" t="s">
        <v>1663</v>
      </c>
      <c r="B1645" t="s">
        <v>1271</v>
      </c>
      <c r="D1645" t="s">
        <v>1638</v>
      </c>
      <c r="E1645">
        <v>14175</v>
      </c>
      <c r="F1645" s="2">
        <f>E1645/SUM(E:E)*100</f>
        <v>2.3854418277489201E-2</v>
      </c>
      <c r="G1645">
        <f>SUMIF(B:B,B1645,E:E)</f>
        <v>9704151</v>
      </c>
      <c r="H1645" s="2">
        <f>E1645/G1645*100</f>
        <v>0.14607151104717972</v>
      </c>
      <c r="I1645" t="str">
        <f>IF(E1645&gt;300000, "MAGGIORE", "")</f>
        <v/>
      </c>
      <c r="L1645" s="20"/>
      <c r="M1645" s="14"/>
      <c r="N1645" s="11"/>
    </row>
    <row r="1646" spans="1:14" x14ac:dyDescent="0.2">
      <c r="A1646" t="s">
        <v>1664</v>
      </c>
      <c r="B1646" t="s">
        <v>1271</v>
      </c>
      <c r="D1646" t="s">
        <v>1638</v>
      </c>
      <c r="E1646">
        <v>3867</v>
      </c>
      <c r="F1646" s="2">
        <f>E1646/SUM(E:E)*100</f>
        <v>6.5075862771817091E-3</v>
      </c>
      <c r="G1646">
        <f>SUMIF(B:B,B1646,E:E)</f>
        <v>9704151</v>
      </c>
      <c r="H1646" s="2">
        <f>E1646/G1646*100</f>
        <v>3.9848926505780882E-2</v>
      </c>
      <c r="I1646" t="str">
        <f>IF(E1646&gt;300000, "MAGGIORE", "")</f>
        <v/>
      </c>
      <c r="L1646" s="20"/>
      <c r="M1646" s="14"/>
      <c r="N1646" s="11"/>
    </row>
    <row r="1647" spans="1:14" x14ac:dyDescent="0.2">
      <c r="A1647" t="s">
        <v>1665</v>
      </c>
      <c r="B1647" t="s">
        <v>1271</v>
      </c>
      <c r="D1647" t="s">
        <v>1638</v>
      </c>
      <c r="E1647">
        <v>5355</v>
      </c>
      <c r="F1647" s="2">
        <f>E1647/SUM(E:E)*100</f>
        <v>9.0116691270514769E-3</v>
      </c>
      <c r="G1647">
        <f>SUMIF(B:B,B1647,E:E)</f>
        <v>9704151</v>
      </c>
      <c r="H1647" s="2">
        <f>E1647/G1647*100</f>
        <v>5.5182570840045672E-2</v>
      </c>
      <c r="I1647" t="str">
        <f>IF(E1647&gt;300000, "MAGGIORE", "")</f>
        <v/>
      </c>
      <c r="L1647" s="20"/>
      <c r="M1647" s="14"/>
      <c r="N1647" s="11"/>
    </row>
    <row r="1648" spans="1:14" x14ac:dyDescent="0.2">
      <c r="A1648" t="s">
        <v>1666</v>
      </c>
      <c r="B1648" t="s">
        <v>1271</v>
      </c>
      <c r="D1648" t="s">
        <v>1638</v>
      </c>
      <c r="E1648">
        <v>18552</v>
      </c>
      <c r="F1648" s="2">
        <f>E1648/SUM(E:E)*100</f>
        <v>3.1220258757247241E-2</v>
      </c>
      <c r="G1648">
        <f>SUMIF(B:B,B1648,E:E)</f>
        <v>9704151</v>
      </c>
      <c r="H1648" s="2">
        <f>E1648/G1648*100</f>
        <v>0.19117592049010779</v>
      </c>
      <c r="I1648" t="str">
        <f>IF(E1648&gt;300000, "MAGGIORE", "")</f>
        <v/>
      </c>
      <c r="L1648" s="20"/>
      <c r="M1648" s="14"/>
      <c r="N1648" s="11"/>
    </row>
    <row r="1649" spans="1:14" x14ac:dyDescent="0.2">
      <c r="A1649" t="s">
        <v>1667</v>
      </c>
      <c r="B1649" t="s">
        <v>1271</v>
      </c>
      <c r="D1649" t="s">
        <v>1638</v>
      </c>
      <c r="E1649">
        <v>13206</v>
      </c>
      <c r="F1649" s="2">
        <f>E1649/SUM(E:E)*100</f>
        <v>2.2223735292594173E-2</v>
      </c>
      <c r="G1649">
        <f>SUMIF(B:B,B1649,E:E)</f>
        <v>9704151</v>
      </c>
      <c r="H1649" s="2">
        <f>E1649/G1649*100</f>
        <v>0.13608609346660003</v>
      </c>
      <c r="I1649" t="str">
        <f>IF(E1649&gt;300000, "MAGGIORE", "")</f>
        <v/>
      </c>
      <c r="L1649" s="20"/>
      <c r="M1649" s="14"/>
      <c r="N1649" s="11"/>
    </row>
    <row r="1650" spans="1:14" x14ac:dyDescent="0.2">
      <c r="A1650" t="s">
        <v>1668</v>
      </c>
      <c r="B1650" t="s">
        <v>1271</v>
      </c>
      <c r="D1650" t="s">
        <v>1638</v>
      </c>
      <c r="E1650">
        <v>1884</v>
      </c>
      <c r="F1650" s="2">
        <f>E1650/SUM(E:E)*100</f>
        <v>3.1704919953996226E-3</v>
      </c>
      <c r="G1650">
        <f>SUMIF(B:B,B1650,E:E)</f>
        <v>9704151</v>
      </c>
      <c r="H1650" s="2">
        <f>E1650/G1650*100</f>
        <v>1.9414372261932034E-2</v>
      </c>
      <c r="I1650" t="str">
        <f>IF(E1650&gt;300000, "MAGGIORE", "")</f>
        <v/>
      </c>
      <c r="L1650" s="20"/>
      <c r="M1650" s="14"/>
      <c r="N1650" s="11"/>
    </row>
    <row r="1651" spans="1:14" x14ac:dyDescent="0.2">
      <c r="A1651" t="s">
        <v>1669</v>
      </c>
      <c r="B1651" t="s">
        <v>1271</v>
      </c>
      <c r="D1651" t="s">
        <v>1638</v>
      </c>
      <c r="E1651">
        <v>10990</v>
      </c>
      <c r="F1651" s="2">
        <f>E1651/SUM(E:E)*100</f>
        <v>1.8494536639831131E-2</v>
      </c>
      <c r="G1651">
        <f>SUMIF(B:B,B1651,E:E)</f>
        <v>9704151</v>
      </c>
      <c r="H1651" s="2">
        <f>E1651/G1651*100</f>
        <v>0.1132505048612702</v>
      </c>
      <c r="I1651" t="str">
        <f>IF(E1651&gt;300000, "MAGGIORE", "")</f>
        <v/>
      </c>
      <c r="L1651" s="20"/>
      <c r="M1651" s="14"/>
      <c r="N1651" s="11"/>
    </row>
    <row r="1652" spans="1:14" x14ac:dyDescent="0.2">
      <c r="A1652" t="s">
        <v>1670</v>
      </c>
      <c r="B1652" t="s">
        <v>1271</v>
      </c>
      <c r="D1652" t="s">
        <v>1638</v>
      </c>
      <c r="E1652">
        <v>30697</v>
      </c>
      <c r="F1652" s="2">
        <f>E1652/SUM(E:E)*100</f>
        <v>5.1658488738207123E-2</v>
      </c>
      <c r="G1652">
        <f>SUMIF(B:B,B1652,E:E)</f>
        <v>9704151</v>
      </c>
      <c r="H1652" s="2">
        <f>E1652/G1652*100</f>
        <v>0.31632854847374076</v>
      </c>
      <c r="I1652" t="str">
        <f>IF(E1652&gt;300000, "MAGGIORE", "")</f>
        <v/>
      </c>
      <c r="L1652" s="20"/>
      <c r="M1652" s="14"/>
      <c r="N1652" s="11"/>
    </row>
    <row r="1653" spans="1:14" x14ac:dyDescent="0.2">
      <c r="A1653" t="s">
        <v>1671</v>
      </c>
      <c r="B1653" t="s">
        <v>1271</v>
      </c>
      <c r="D1653" t="s">
        <v>1638</v>
      </c>
      <c r="E1653">
        <v>4956</v>
      </c>
      <c r="F1653" s="2">
        <f>E1653/SUM(E:E)*100</f>
        <v>8.3402114273888155E-3</v>
      </c>
      <c r="G1653">
        <f>SUMIF(B:B,B1653,E:E)</f>
        <v>9704151</v>
      </c>
      <c r="H1653" s="2">
        <f>E1653/G1653*100</f>
        <v>5.1070928306865798E-2</v>
      </c>
      <c r="I1653" t="str">
        <f>IF(E1653&gt;300000, "MAGGIORE", "")</f>
        <v/>
      </c>
      <c r="L1653" s="20"/>
      <c r="M1653" s="14"/>
      <c r="N1653" s="11"/>
    </row>
    <row r="1654" spans="1:14" x14ac:dyDescent="0.2">
      <c r="A1654" t="s">
        <v>1672</v>
      </c>
      <c r="B1654" t="s">
        <v>1271</v>
      </c>
      <c r="D1654" t="s">
        <v>1638</v>
      </c>
      <c r="E1654">
        <v>14735</v>
      </c>
      <c r="F1654" s="2">
        <f>E1654/SUM(E:E)*100</f>
        <v>2.4796815048945563E-2</v>
      </c>
      <c r="G1654">
        <f>SUMIF(B:B,B1654,E:E)</f>
        <v>9704151</v>
      </c>
      <c r="H1654" s="2">
        <f>E1654/G1654*100</f>
        <v>0.15184223740953742</v>
      </c>
      <c r="I1654" t="str">
        <f>IF(E1654&gt;300000, "MAGGIORE", "")</f>
        <v/>
      </c>
      <c r="L1654" s="20"/>
      <c r="M1654" s="14"/>
      <c r="N1654" s="11"/>
    </row>
    <row r="1655" spans="1:14" x14ac:dyDescent="0.2">
      <c r="A1655" t="s">
        <v>1673</v>
      </c>
      <c r="B1655" t="s">
        <v>1271</v>
      </c>
      <c r="D1655" t="s">
        <v>1638</v>
      </c>
      <c r="E1655">
        <v>23398</v>
      </c>
      <c r="F1655" s="2">
        <f>E1655/SUM(E:E)*100</f>
        <v>3.9375356533099988E-2</v>
      </c>
      <c r="G1655">
        <f>SUMIF(B:B,B1655,E:E)</f>
        <v>9704151</v>
      </c>
      <c r="H1655" s="2">
        <f>E1655/G1655*100</f>
        <v>0.24111331326151045</v>
      </c>
      <c r="I1655" t="str">
        <f>IF(E1655&gt;300000, "MAGGIORE", "")</f>
        <v/>
      </c>
      <c r="L1655" s="20"/>
      <c r="M1655" s="14"/>
      <c r="N1655" s="11"/>
    </row>
    <row r="1656" spans="1:14" x14ac:dyDescent="0.2">
      <c r="A1656" t="s">
        <v>1674</v>
      </c>
      <c r="B1656" t="s">
        <v>1271</v>
      </c>
      <c r="D1656" t="s">
        <v>1638</v>
      </c>
      <c r="E1656">
        <v>13858</v>
      </c>
      <c r="F1656" s="2">
        <f>E1656/SUM(E:E)*100</f>
        <v>2.3320954390789794E-2</v>
      </c>
      <c r="G1656">
        <f>SUMIF(B:B,B1656,E:E)</f>
        <v>9704151</v>
      </c>
      <c r="H1656" s="2">
        <f>E1656/G1656*100</f>
        <v>0.14280486773134507</v>
      </c>
      <c r="I1656" t="str">
        <f>IF(E1656&gt;300000, "MAGGIORE", "")</f>
        <v/>
      </c>
      <c r="L1656" s="20"/>
      <c r="M1656" s="14"/>
      <c r="N1656" s="11"/>
    </row>
    <row r="1657" spans="1:14" x14ac:dyDescent="0.2">
      <c r="A1657" t="s">
        <v>1675</v>
      </c>
      <c r="B1657" t="s">
        <v>1271</v>
      </c>
      <c r="D1657" t="s">
        <v>1638</v>
      </c>
      <c r="E1657">
        <v>71128</v>
      </c>
      <c r="F1657" s="2">
        <f>E1657/SUM(E:E)*100</f>
        <v>0.11969785278597897</v>
      </c>
      <c r="G1657">
        <f>SUMIF(B:B,B1657,E:E)</f>
        <v>9704151</v>
      </c>
      <c r="H1657" s="2">
        <f>E1657/G1657*100</f>
        <v>0.73296468696746375</v>
      </c>
      <c r="I1657" t="str">
        <f>IF(E1657&gt;300000, "MAGGIORE", "")</f>
        <v/>
      </c>
      <c r="L1657" s="20"/>
      <c r="M1657" s="14"/>
      <c r="N1657" s="11"/>
    </row>
    <row r="1658" spans="1:14" x14ac:dyDescent="0.2">
      <c r="A1658" t="s">
        <v>1676</v>
      </c>
      <c r="B1658" t="s">
        <v>1271</v>
      </c>
      <c r="D1658" t="s">
        <v>1638</v>
      </c>
      <c r="E1658">
        <v>4263</v>
      </c>
      <c r="F1658" s="2">
        <f>E1658/SUM(E:E)*100</f>
        <v>7.173995422711567E-3</v>
      </c>
      <c r="G1658">
        <f>SUMIF(B:B,B1658,E:E)</f>
        <v>9704151</v>
      </c>
      <c r="H1658" s="2">
        <f>E1658/G1658*100</f>
        <v>4.3929654433448116E-2</v>
      </c>
      <c r="I1658" t="str">
        <f>IF(E1658&gt;300000, "MAGGIORE", "")</f>
        <v/>
      </c>
      <c r="L1658" s="20"/>
      <c r="M1658" s="14"/>
      <c r="N1658" s="11"/>
    </row>
    <row r="1659" spans="1:14" x14ac:dyDescent="0.2">
      <c r="A1659" t="s">
        <v>1677</v>
      </c>
      <c r="B1659" t="s">
        <v>1271</v>
      </c>
      <c r="D1659" t="s">
        <v>1638</v>
      </c>
      <c r="E1659">
        <v>45786</v>
      </c>
      <c r="F1659" s="2">
        <f>E1659/SUM(E:E)*100</f>
        <v>7.7051033174823327E-2</v>
      </c>
      <c r="G1659">
        <f>SUMIF(B:B,B1659,E:E)</f>
        <v>9704151</v>
      </c>
      <c r="H1659" s="2">
        <f>E1659/G1659*100</f>
        <v>0.47181870933376863</v>
      </c>
      <c r="I1659" t="str">
        <f>IF(E1659&gt;300000, "MAGGIORE", "")</f>
        <v/>
      </c>
      <c r="L1659" s="20"/>
      <c r="M1659" s="14"/>
      <c r="N1659" s="11"/>
    </row>
    <row r="1660" spans="1:14" x14ac:dyDescent="0.2">
      <c r="A1660" t="s">
        <v>1678</v>
      </c>
      <c r="B1660" t="s">
        <v>1271</v>
      </c>
      <c r="D1660" t="s">
        <v>1638</v>
      </c>
      <c r="E1660">
        <v>1952</v>
      </c>
      <c r="F1660" s="2">
        <f>E1660/SUM(E:E)*100</f>
        <v>3.2849258890764671E-3</v>
      </c>
      <c r="G1660">
        <f>SUMIF(B:B,B1660,E:E)</f>
        <v>9704151</v>
      </c>
      <c r="H1660" s="2">
        <f>E1660/G1660*100</f>
        <v>2.0115103320218326E-2</v>
      </c>
      <c r="I1660" t="str">
        <f>IF(E1660&gt;300000, "MAGGIORE", "")</f>
        <v/>
      </c>
      <c r="L1660" s="20"/>
      <c r="M1660" s="14"/>
      <c r="N1660" s="11"/>
    </row>
    <row r="1661" spans="1:14" x14ac:dyDescent="0.2">
      <c r="A1661" t="s">
        <v>1679</v>
      </c>
      <c r="B1661" t="s">
        <v>1271</v>
      </c>
      <c r="D1661" t="s">
        <v>1638</v>
      </c>
      <c r="E1661">
        <v>17460</v>
      </c>
      <c r="F1661" s="2">
        <f>E1661/SUM(E:E)*100</f>
        <v>2.9382585052907334E-2</v>
      </c>
      <c r="G1661">
        <f>SUMIF(B:B,B1661,E:E)</f>
        <v>9704151</v>
      </c>
      <c r="H1661" s="2">
        <f>E1661/G1661*100</f>
        <v>0.17992300408351025</v>
      </c>
      <c r="I1661" t="str">
        <f>IF(E1661&gt;300000, "MAGGIORE", "")</f>
        <v/>
      </c>
      <c r="L1661" s="20"/>
      <c r="M1661" s="14"/>
      <c r="N1661" s="11"/>
    </row>
    <row r="1662" spans="1:14" x14ac:dyDescent="0.2">
      <c r="A1662" t="s">
        <v>1680</v>
      </c>
      <c r="B1662" t="s">
        <v>1271</v>
      </c>
      <c r="D1662" t="s">
        <v>1638</v>
      </c>
      <c r="E1662">
        <v>19944</v>
      </c>
      <c r="F1662" s="2">
        <f>E1662/SUM(E:E)*100</f>
        <v>3.3562787874867342E-2</v>
      </c>
      <c r="G1662">
        <f>SUMIF(B:B,B1662,E:E)</f>
        <v>9704151</v>
      </c>
      <c r="H1662" s="2">
        <f>E1662/G1662*100</f>
        <v>0.2055202974479684</v>
      </c>
      <c r="I1662" t="str">
        <f>IF(E1662&gt;300000, "MAGGIORE", "")</f>
        <v/>
      </c>
      <c r="L1662" s="20"/>
      <c r="M1662" s="14"/>
      <c r="N1662" s="11"/>
    </row>
    <row r="1663" spans="1:14" x14ac:dyDescent="0.2">
      <c r="A1663" t="s">
        <v>1681</v>
      </c>
      <c r="B1663" t="s">
        <v>1271</v>
      </c>
      <c r="D1663" t="s">
        <v>1638</v>
      </c>
      <c r="E1663">
        <v>20121</v>
      </c>
      <c r="F1663" s="2">
        <f>E1663/SUM(E:E)*100</f>
        <v>3.3860652568702659E-2</v>
      </c>
      <c r="G1663">
        <f>SUMIF(B:B,B1663,E:E)</f>
        <v>9704151</v>
      </c>
      <c r="H1663" s="2">
        <f>E1663/G1663*100</f>
        <v>0.20734425917321359</v>
      </c>
      <c r="I1663" t="str">
        <f>IF(E1663&gt;300000, "MAGGIORE", "")</f>
        <v/>
      </c>
      <c r="L1663" s="20"/>
      <c r="M1663" s="14"/>
      <c r="N1663" s="11"/>
    </row>
    <row r="1664" spans="1:14" x14ac:dyDescent="0.2">
      <c r="A1664" t="s">
        <v>1682</v>
      </c>
      <c r="B1664" t="s">
        <v>1271</v>
      </c>
      <c r="D1664" t="s">
        <v>1638</v>
      </c>
      <c r="E1664">
        <v>33669</v>
      </c>
      <c r="F1664" s="2">
        <f>E1664/SUM(E:E)*100</f>
        <v>5.6659923032436256E-2</v>
      </c>
      <c r="G1664">
        <f>SUMIF(B:B,B1664,E:E)</f>
        <v>9704151</v>
      </c>
      <c r="H1664" s="2">
        <f>E1664/G1664*100</f>
        <v>0.34695461766825347</v>
      </c>
      <c r="I1664" t="str">
        <f>IF(E1664&gt;300000, "MAGGIORE", "")</f>
        <v/>
      </c>
      <c r="L1664" s="20"/>
      <c r="M1664" s="14"/>
      <c r="N1664" s="11"/>
    </row>
    <row r="1665" spans="1:14" x14ac:dyDescent="0.2">
      <c r="A1665" t="s">
        <v>1683</v>
      </c>
      <c r="B1665" t="s">
        <v>1271</v>
      </c>
      <c r="D1665" t="s">
        <v>1638</v>
      </c>
      <c r="E1665">
        <v>8142</v>
      </c>
      <c r="F1665" s="2">
        <f>E1665/SUM(E:E)*100</f>
        <v>1.3701775916424484E-2</v>
      </c>
      <c r="G1665">
        <f>SUMIF(B:B,B1665,E:E)</f>
        <v>9704151</v>
      </c>
      <c r="H1665" s="2">
        <f>E1665/G1665*100</f>
        <v>8.3902239361279524E-2</v>
      </c>
      <c r="I1665" t="str">
        <f>IF(E1665&gt;300000, "MAGGIORE", "")</f>
        <v/>
      </c>
      <c r="L1665" s="20"/>
      <c r="M1665" s="14"/>
      <c r="N1665" s="11"/>
    </row>
    <row r="1666" spans="1:14" x14ac:dyDescent="0.2">
      <c r="A1666" t="s">
        <v>1684</v>
      </c>
      <c r="B1666" t="s">
        <v>1271</v>
      </c>
      <c r="D1666" t="s">
        <v>1638</v>
      </c>
      <c r="E1666">
        <v>3597</v>
      </c>
      <c r="F1666" s="2">
        <f>E1666/SUM(E:E)*100</f>
        <v>6.0532164052295341E-3</v>
      </c>
      <c r="G1666">
        <f>SUMIF(B:B,B1666,E:E)</f>
        <v>9704151</v>
      </c>
      <c r="H1666" s="2">
        <f>E1666/G1666*100</f>
        <v>3.7066612009644125E-2</v>
      </c>
      <c r="I1666" t="str">
        <f>IF(E1666&gt;300000, "MAGGIORE", "")</f>
        <v/>
      </c>
      <c r="L1666" s="20"/>
      <c r="M1666" s="14"/>
      <c r="N1666" s="11"/>
    </row>
    <row r="1667" spans="1:14" x14ac:dyDescent="0.2">
      <c r="A1667" t="s">
        <v>1685</v>
      </c>
      <c r="B1667" t="s">
        <v>1271</v>
      </c>
      <c r="D1667" t="s">
        <v>1638</v>
      </c>
      <c r="E1667">
        <v>18905</v>
      </c>
      <c r="F1667" s="2">
        <f>E1667/SUM(E:E)*100</f>
        <v>3.181430529354027E-2</v>
      </c>
      <c r="G1667">
        <f>SUMIF(B:B,B1667,E:E)</f>
        <v>9704151</v>
      </c>
      <c r="H1667" s="2">
        <f>E1667/G1667*100</f>
        <v>0.19481353907209398</v>
      </c>
      <c r="I1667" t="str">
        <f>IF(E1667&gt;300000, "MAGGIORE", "")</f>
        <v/>
      </c>
      <c r="L1667" s="20"/>
      <c r="M1667" s="14"/>
      <c r="N1667" s="11"/>
    </row>
    <row r="1668" spans="1:14" x14ac:dyDescent="0.2">
      <c r="A1668" t="s">
        <v>1686</v>
      </c>
      <c r="B1668" t="s">
        <v>1271</v>
      </c>
      <c r="D1668" t="s">
        <v>1638</v>
      </c>
      <c r="E1668">
        <v>5862</v>
      </c>
      <c r="F1668" s="2">
        <f>E1668/SUM(E:E)*100</f>
        <v>9.8648747754950042E-3</v>
      </c>
      <c r="G1668">
        <f>SUMIF(B:B,B1668,E:E)</f>
        <v>9704151</v>
      </c>
      <c r="H1668" s="2">
        <f>E1668/G1668*100</f>
        <v>6.0407139171680238E-2</v>
      </c>
      <c r="I1668" t="str">
        <f>IF(E1668&gt;300000, "MAGGIORE", "")</f>
        <v/>
      </c>
      <c r="L1668" s="20"/>
      <c r="M1668" s="14"/>
      <c r="N1668" s="11"/>
    </row>
    <row r="1669" spans="1:14" x14ac:dyDescent="0.2">
      <c r="A1669" t="s">
        <v>1687</v>
      </c>
      <c r="B1669" t="s">
        <v>1271</v>
      </c>
      <c r="D1669" t="s">
        <v>1638</v>
      </c>
      <c r="E1669">
        <v>3023</v>
      </c>
      <c r="F1669" s="2">
        <f>E1669/SUM(E:E)*100</f>
        <v>5.0872597144867625E-3</v>
      </c>
      <c r="G1669">
        <f>SUMIF(B:B,B1669,E:E)</f>
        <v>9704151</v>
      </c>
      <c r="H1669" s="2">
        <f>E1669/G1669*100</f>
        <v>3.1151617488227458E-2</v>
      </c>
      <c r="I1669" t="str">
        <f>IF(E1669&gt;300000, "MAGGIORE", "")</f>
        <v/>
      </c>
      <c r="L1669" s="20"/>
      <c r="M1669" s="14"/>
      <c r="N1669" s="11"/>
    </row>
    <row r="1670" spans="1:14" x14ac:dyDescent="0.2">
      <c r="A1670" t="s">
        <v>1688</v>
      </c>
      <c r="B1670" t="s">
        <v>1271</v>
      </c>
      <c r="D1670" t="s">
        <v>1638</v>
      </c>
      <c r="E1670">
        <v>8933</v>
      </c>
      <c r="F1670" s="2">
        <f>E1670/SUM(E:E)*100</f>
        <v>1.5032911356106599E-2</v>
      </c>
      <c r="G1670">
        <f>SUMIF(B:B,B1670,E:E)</f>
        <v>9704151</v>
      </c>
      <c r="H1670" s="2">
        <f>E1670/G1670*100</f>
        <v>9.205339034810979E-2</v>
      </c>
      <c r="I1670" t="str">
        <f>IF(E1670&gt;300000, "MAGGIORE", "")</f>
        <v/>
      </c>
      <c r="L1670" s="20"/>
      <c r="M1670" s="14"/>
      <c r="N1670" s="11"/>
    </row>
    <row r="1671" spans="1:14" x14ac:dyDescent="0.2">
      <c r="A1671" t="s">
        <v>1689</v>
      </c>
      <c r="B1671" t="s">
        <v>1271</v>
      </c>
      <c r="D1671" t="s">
        <v>1638</v>
      </c>
      <c r="E1671">
        <v>26262</v>
      </c>
      <c r="F1671" s="2">
        <f>E1671/SUM(E:E)*100</f>
        <v>4.4195042878548245E-2</v>
      </c>
      <c r="G1671">
        <f>SUMIF(B:B,B1671,E:E)</f>
        <v>9704151</v>
      </c>
      <c r="H1671" s="2">
        <f>E1671/G1671*100</f>
        <v>0.27062645665756851</v>
      </c>
      <c r="I1671" t="str">
        <f>IF(E1671&gt;300000, "MAGGIORE", "")</f>
        <v/>
      </c>
      <c r="L1671" s="20"/>
      <c r="M1671" s="14"/>
      <c r="N1671" s="11"/>
    </row>
    <row r="1672" spans="1:14" x14ac:dyDescent="0.2">
      <c r="A1672" t="s">
        <v>1690</v>
      </c>
      <c r="B1672" t="s">
        <v>1271</v>
      </c>
      <c r="D1672" t="s">
        <v>1638</v>
      </c>
      <c r="E1672">
        <v>8664</v>
      </c>
      <c r="F1672" s="2">
        <f>E1672/SUM(E:E)*100</f>
        <v>1.4580224335532023E-2</v>
      </c>
      <c r="G1672">
        <f>SUMIF(B:B,B1672,E:E)</f>
        <v>9704151</v>
      </c>
      <c r="H1672" s="2">
        <f>E1672/G1672*100</f>
        <v>8.9281380720477241E-2</v>
      </c>
      <c r="I1672" t="str">
        <f>IF(E1672&gt;300000, "MAGGIORE", "")</f>
        <v/>
      </c>
      <c r="L1672" s="20"/>
      <c r="M1672" s="14"/>
      <c r="N1672" s="11"/>
    </row>
    <row r="1673" spans="1:14" x14ac:dyDescent="0.2">
      <c r="A1673" t="s">
        <v>1691</v>
      </c>
      <c r="B1673" t="s">
        <v>1271</v>
      </c>
      <c r="D1673" t="s">
        <v>1638</v>
      </c>
      <c r="E1673">
        <v>19402</v>
      </c>
      <c r="F1673" s="2">
        <f>E1673/SUM(E:E)*100</f>
        <v>3.2650682428207796E-2</v>
      </c>
      <c r="G1673">
        <f>SUMIF(B:B,B1673,E:E)</f>
        <v>9704151</v>
      </c>
      <c r="H1673" s="2">
        <f>E1673/G1673*100</f>
        <v>0.19993505871868647</v>
      </c>
      <c r="I1673" t="str">
        <f>IF(E1673&gt;300000, "MAGGIORE", "")</f>
        <v/>
      </c>
      <c r="L1673" s="20"/>
      <c r="M1673" s="14"/>
      <c r="N1673" s="11"/>
    </row>
    <row r="1674" spans="1:14" x14ac:dyDescent="0.2">
      <c r="A1674" t="s">
        <v>1692</v>
      </c>
      <c r="B1674" t="s">
        <v>1271</v>
      </c>
      <c r="D1674" t="s">
        <v>1638</v>
      </c>
      <c r="E1674">
        <v>2842</v>
      </c>
      <c r="F1674" s="2">
        <f>E1674/SUM(E:E)*100</f>
        <v>4.7826636151410444E-3</v>
      </c>
      <c r="G1674">
        <f>SUMIF(B:B,B1674,E:E)</f>
        <v>9704151</v>
      </c>
      <c r="H1674" s="2">
        <f>E1674/G1674*100</f>
        <v>2.9286436288965413E-2</v>
      </c>
      <c r="I1674" t="str">
        <f>IF(E1674&gt;300000, "MAGGIORE", "")</f>
        <v/>
      </c>
      <c r="L1674" s="20"/>
      <c r="M1674" s="14"/>
      <c r="N1674" s="11"/>
    </row>
    <row r="1675" spans="1:14" x14ac:dyDescent="0.2">
      <c r="A1675" t="s">
        <v>1693</v>
      </c>
      <c r="B1675" t="s">
        <v>1271</v>
      </c>
      <c r="D1675" t="s">
        <v>1638</v>
      </c>
      <c r="E1675">
        <v>1711</v>
      </c>
      <c r="F1675" s="2">
        <f>E1675/SUM(E:E)*100</f>
        <v>2.8793587070747107E-3</v>
      </c>
      <c r="G1675">
        <f>SUMIF(B:B,B1675,E:E)</f>
        <v>9704151</v>
      </c>
      <c r="H1675" s="2">
        <f>E1675/G1675*100</f>
        <v>1.7631630010703666E-2</v>
      </c>
      <c r="I1675" t="str">
        <f>IF(E1675&gt;300000, "MAGGIORE", "")</f>
        <v/>
      </c>
      <c r="L1675" s="20"/>
      <c r="M1675" s="14"/>
      <c r="N1675" s="11"/>
    </row>
    <row r="1676" spans="1:14" x14ac:dyDescent="0.2">
      <c r="A1676" t="s">
        <v>1694</v>
      </c>
      <c r="B1676" t="s">
        <v>1271</v>
      </c>
      <c r="D1676" t="s">
        <v>1638</v>
      </c>
      <c r="E1676">
        <v>8609</v>
      </c>
      <c r="F1676" s="2">
        <f>E1676/SUM(E:E)*100</f>
        <v>1.4487667509763987E-2</v>
      </c>
      <c r="G1676">
        <f>SUMIF(B:B,B1676,E:E)</f>
        <v>9704151</v>
      </c>
      <c r="H1676" s="2">
        <f>E1676/G1676*100</f>
        <v>8.8714612952745686E-2</v>
      </c>
      <c r="I1676" t="str">
        <f>IF(E1676&gt;300000, "MAGGIORE", "")</f>
        <v/>
      </c>
      <c r="L1676" s="20"/>
      <c r="M1676" s="14"/>
      <c r="N1676" s="11"/>
    </row>
    <row r="1677" spans="1:14" x14ac:dyDescent="0.2">
      <c r="A1677" t="s">
        <v>1695</v>
      </c>
      <c r="B1677" t="s">
        <v>1271</v>
      </c>
      <c r="D1677" t="s">
        <v>1638</v>
      </c>
      <c r="E1677">
        <v>10540</v>
      </c>
      <c r="F1677" s="2">
        <f>E1677/SUM(E:E)*100</f>
        <v>1.7737253519910842E-2</v>
      </c>
      <c r="G1677">
        <f>SUMIF(B:B,B1677,E:E)</f>
        <v>9704151</v>
      </c>
      <c r="H1677" s="2">
        <f>E1677/G1677*100</f>
        <v>0.10861331403437559</v>
      </c>
      <c r="I1677" t="str">
        <f>IF(E1677&gt;300000, "MAGGIORE", "")</f>
        <v/>
      </c>
      <c r="L1677" s="20"/>
      <c r="M1677" s="14"/>
      <c r="N1677" s="11"/>
    </row>
    <row r="1678" spans="1:14" x14ac:dyDescent="0.2">
      <c r="A1678" t="s">
        <v>1696</v>
      </c>
      <c r="B1678" t="s">
        <v>1271</v>
      </c>
      <c r="D1678" t="s">
        <v>1638</v>
      </c>
      <c r="E1678">
        <v>8390</v>
      </c>
      <c r="F1678" s="2">
        <f>E1678/SUM(E:E)*100</f>
        <v>1.4119123058069448E-2</v>
      </c>
      <c r="G1678">
        <f>SUMIF(B:B,B1678,E:E)</f>
        <v>9704151</v>
      </c>
      <c r="H1678" s="2">
        <f>E1678/G1678*100</f>
        <v>8.6457846750323655E-2</v>
      </c>
      <c r="I1678" t="str">
        <f>IF(E1678&gt;300000, "MAGGIORE", "")</f>
        <v/>
      </c>
      <c r="L1678" s="20"/>
      <c r="M1678" s="14"/>
      <c r="N1678" s="11"/>
    </row>
    <row r="1679" spans="1:14" x14ac:dyDescent="0.2">
      <c r="A1679" t="s">
        <v>1697</v>
      </c>
      <c r="B1679" t="s">
        <v>1271</v>
      </c>
      <c r="D1679" t="s">
        <v>1638</v>
      </c>
      <c r="E1679">
        <v>25054</v>
      </c>
      <c r="F1679" s="2">
        <f>E1679/SUM(E:E)*100</f>
        <v>4.216215841440666E-2</v>
      </c>
      <c r="G1679">
        <f>SUMIF(B:B,B1679,E:E)</f>
        <v>9704151</v>
      </c>
      <c r="H1679" s="2">
        <f>E1679/G1679*100</f>
        <v>0.25817817550448258</v>
      </c>
      <c r="I1679" t="str">
        <f>IF(E1679&gt;300000, "MAGGIORE", "")</f>
        <v/>
      </c>
      <c r="L1679" s="20"/>
      <c r="M1679" s="14"/>
      <c r="N1679" s="11"/>
    </row>
    <row r="1680" spans="1:14" x14ac:dyDescent="0.2">
      <c r="A1680" t="s">
        <v>1698</v>
      </c>
      <c r="B1680" t="s">
        <v>1271</v>
      </c>
      <c r="D1680" t="s">
        <v>1638</v>
      </c>
      <c r="E1680">
        <v>57647</v>
      </c>
      <c r="F1680" s="2">
        <f>E1680/SUM(E:E)*100</f>
        <v>9.7011333364544622E-2</v>
      </c>
      <c r="G1680">
        <f>SUMIF(B:B,B1680,E:E)</f>
        <v>9704151</v>
      </c>
      <c r="H1680" s="2">
        <f>E1680/G1680*100</f>
        <v>0.59404475466220585</v>
      </c>
      <c r="I1680" t="str">
        <f>IF(E1680&gt;300000, "MAGGIORE", "")</f>
        <v/>
      </c>
      <c r="L1680" s="20"/>
      <c r="M1680" s="14"/>
      <c r="N1680" s="11"/>
    </row>
    <row r="1681" spans="1:14" x14ac:dyDescent="0.2">
      <c r="A1681" t="s">
        <v>1699</v>
      </c>
      <c r="B1681" t="s">
        <v>1271</v>
      </c>
      <c r="D1681" t="s">
        <v>1638</v>
      </c>
      <c r="E1681">
        <v>4050</v>
      </c>
      <c r="F1681" s="2">
        <f>E1681/SUM(E:E)*100</f>
        <v>6.8155480792826285E-3</v>
      </c>
      <c r="G1681">
        <f>SUMIF(B:B,B1681,E:E)</f>
        <v>9704151</v>
      </c>
      <c r="H1681" s="2">
        <f>E1681/G1681*100</f>
        <v>4.1734717442051344E-2</v>
      </c>
      <c r="I1681" t="str">
        <f>IF(E1681&gt;300000, "MAGGIORE", "")</f>
        <v/>
      </c>
      <c r="L1681" s="20"/>
      <c r="M1681" s="14"/>
      <c r="N1681" s="11"/>
    </row>
    <row r="1682" spans="1:14" x14ac:dyDescent="0.2">
      <c r="A1682" t="s">
        <v>1700</v>
      </c>
      <c r="B1682" t="s">
        <v>1271</v>
      </c>
      <c r="D1682" t="s">
        <v>1638</v>
      </c>
      <c r="E1682">
        <v>9655</v>
      </c>
      <c r="F1682" s="2">
        <f>E1682/SUM(E:E)*100</f>
        <v>1.6247930050734265E-2</v>
      </c>
      <c r="G1682">
        <f>SUMIF(B:B,B1682,E:E)</f>
        <v>9704151</v>
      </c>
      <c r="H1682" s="2">
        <f>E1682/G1682*100</f>
        <v>9.9493505408149552E-2</v>
      </c>
      <c r="I1682" t="str">
        <f>IF(E1682&gt;300000, "MAGGIORE", "")</f>
        <v/>
      </c>
      <c r="L1682" s="20"/>
      <c r="M1682" s="14"/>
      <c r="N1682" s="11"/>
    </row>
    <row r="1683" spans="1:14" x14ac:dyDescent="0.2">
      <c r="A1683" t="s">
        <v>1701</v>
      </c>
      <c r="B1683" t="s">
        <v>1271</v>
      </c>
      <c r="D1683" t="s">
        <v>1638</v>
      </c>
      <c r="E1683">
        <v>22877</v>
      </c>
      <c r="F1683" s="2">
        <f>E1683/SUM(E:E)*100</f>
        <v>3.8498590965370047E-2</v>
      </c>
      <c r="G1683">
        <f>SUMIF(B:B,B1683,E:E)</f>
        <v>9704151</v>
      </c>
      <c r="H1683" s="2">
        <f>E1683/G1683*100</f>
        <v>0.23574447677081695</v>
      </c>
      <c r="I1683" t="str">
        <f>IF(E1683&gt;300000, "MAGGIORE", "")</f>
        <v/>
      </c>
      <c r="L1683" s="20"/>
      <c r="M1683" s="14"/>
      <c r="N1683" s="11"/>
    </row>
    <row r="1684" spans="1:14" x14ac:dyDescent="0.2">
      <c r="A1684" t="s">
        <v>1702</v>
      </c>
      <c r="B1684" t="s">
        <v>1271</v>
      </c>
      <c r="D1684" t="s">
        <v>1638</v>
      </c>
      <c r="E1684">
        <v>9085</v>
      </c>
      <c r="F1684" s="2">
        <f>E1684/SUM(E:E)*100</f>
        <v>1.5288704765501896E-2</v>
      </c>
      <c r="G1684">
        <f>SUMIF(B:B,B1684,E:E)</f>
        <v>9704151</v>
      </c>
      <c r="H1684" s="2">
        <f>E1684/G1684*100</f>
        <v>9.3619730360749748E-2</v>
      </c>
      <c r="I1684" t="str">
        <f>IF(E1684&gt;300000, "MAGGIORE", "")</f>
        <v/>
      </c>
      <c r="L1684" s="20"/>
      <c r="M1684" s="14"/>
      <c r="N1684" s="11"/>
    </row>
    <row r="1685" spans="1:14" x14ac:dyDescent="0.2">
      <c r="A1685" t="s">
        <v>1703</v>
      </c>
      <c r="B1685" t="s">
        <v>1271</v>
      </c>
      <c r="D1685" t="s">
        <v>1638</v>
      </c>
      <c r="E1685">
        <v>6032</v>
      </c>
      <c r="F1685" s="2">
        <f>E1685/SUM(E:E)*100</f>
        <v>1.0150959509687115E-2</v>
      </c>
      <c r="G1685">
        <f>SUMIF(B:B,B1685,E:E)</f>
        <v>9704151</v>
      </c>
      <c r="H1685" s="2">
        <f>E1685/G1685*100</f>
        <v>6.215896681739598E-2</v>
      </c>
      <c r="I1685" t="str">
        <f>IF(E1685&gt;300000, "MAGGIORE", "")</f>
        <v/>
      </c>
      <c r="L1685" s="20"/>
      <c r="M1685" s="14"/>
      <c r="N1685" s="11"/>
    </row>
    <row r="1686" spans="1:14" x14ac:dyDescent="0.2">
      <c r="A1686" t="s">
        <v>1704</v>
      </c>
      <c r="B1686" t="s">
        <v>1271</v>
      </c>
      <c r="D1686" t="s">
        <v>1638</v>
      </c>
      <c r="E1686">
        <v>3312</v>
      </c>
      <c r="F1686" s="2">
        <f>E1686/SUM(E:E)*100</f>
        <v>5.5736037626133491E-3</v>
      </c>
      <c r="G1686">
        <f>SUMIF(B:B,B1686,E:E)</f>
        <v>9704151</v>
      </c>
      <c r="H1686" s="2">
        <f>E1686/G1686*100</f>
        <v>3.4129724485944209E-2</v>
      </c>
      <c r="I1686" t="str">
        <f>IF(E1686&gt;300000, "MAGGIORE", "")</f>
        <v/>
      </c>
      <c r="L1686" s="20"/>
      <c r="M1686" s="14"/>
      <c r="N1686" s="11"/>
    </row>
    <row r="1687" spans="1:14" x14ac:dyDescent="0.2">
      <c r="A1687" t="s">
        <v>1705</v>
      </c>
      <c r="B1687" t="s">
        <v>1271</v>
      </c>
      <c r="D1687" t="s">
        <v>1638</v>
      </c>
      <c r="E1687">
        <v>12080</v>
      </c>
      <c r="F1687" s="2">
        <f>E1687/SUM(E:E)*100</f>
        <v>2.0328844641415843E-2</v>
      </c>
      <c r="G1687">
        <f>SUMIF(B:B,B1687,E:E)</f>
        <v>9704151</v>
      </c>
      <c r="H1687" s="2">
        <f>E1687/G1687*100</f>
        <v>0.12448281153085931</v>
      </c>
      <c r="I1687" t="str">
        <f>IF(E1687&gt;300000, "MAGGIORE", "")</f>
        <v/>
      </c>
      <c r="L1687" s="20"/>
      <c r="M1687" s="14"/>
      <c r="N1687" s="11"/>
    </row>
    <row r="1688" spans="1:14" x14ac:dyDescent="0.2">
      <c r="A1688" t="s">
        <v>1706</v>
      </c>
      <c r="B1688" t="s">
        <v>1271</v>
      </c>
      <c r="D1688" t="s">
        <v>1638</v>
      </c>
      <c r="E1688">
        <v>16774</v>
      </c>
      <c r="F1688" s="2">
        <f>E1688/SUM(E:E)*100</f>
        <v>2.8228149007873286E-2</v>
      </c>
      <c r="G1688">
        <f>SUMIF(B:B,B1688,E:E)</f>
        <v>9704151</v>
      </c>
      <c r="H1688" s="2">
        <f>E1688/G1688*100</f>
        <v>0.17285386428962204</v>
      </c>
      <c r="I1688" t="str">
        <f>IF(E1688&gt;300000, "MAGGIORE", "")</f>
        <v/>
      </c>
      <c r="L1688" s="20"/>
      <c r="M1688" s="14"/>
      <c r="N1688" s="11"/>
    </row>
    <row r="1689" spans="1:14" x14ac:dyDescent="0.2">
      <c r="A1689" t="s">
        <v>1707</v>
      </c>
      <c r="B1689" t="s">
        <v>1271</v>
      </c>
      <c r="D1689" t="s">
        <v>1638</v>
      </c>
      <c r="E1689">
        <v>18203</v>
      </c>
      <c r="F1689" s="2">
        <f>E1689/SUM(E:E)*100</f>
        <v>3.0632943626464616E-2</v>
      </c>
      <c r="G1689">
        <f>SUMIF(B:B,B1689,E:E)</f>
        <v>9704151</v>
      </c>
      <c r="H1689" s="2">
        <f>E1689/G1689*100</f>
        <v>0.18757952138213843</v>
      </c>
      <c r="I1689" t="str">
        <f>IF(E1689&gt;300000, "MAGGIORE", "")</f>
        <v/>
      </c>
      <c r="L1689" s="20"/>
      <c r="M1689" s="14"/>
      <c r="N1689" s="11"/>
    </row>
    <row r="1690" spans="1:14" x14ac:dyDescent="0.2">
      <c r="A1690" t="s">
        <v>1708</v>
      </c>
      <c r="B1690" t="s">
        <v>1271</v>
      </c>
      <c r="D1690" t="s">
        <v>1638</v>
      </c>
      <c r="E1690">
        <v>3909</v>
      </c>
      <c r="F1690" s="2">
        <f>E1690/SUM(E:E)*100</f>
        <v>6.5782660350409382E-3</v>
      </c>
      <c r="G1690">
        <f>SUMIF(B:B,B1690,E:E)</f>
        <v>9704151</v>
      </c>
      <c r="H1690" s="2">
        <f>E1690/G1690*100</f>
        <v>4.0281730982957703E-2</v>
      </c>
      <c r="I1690" t="str">
        <f>IF(E1690&gt;300000, "MAGGIORE", "")</f>
        <v/>
      </c>
      <c r="L1690" s="20"/>
      <c r="M1690" s="14"/>
      <c r="N1690" s="11"/>
    </row>
    <row r="1691" spans="1:14" x14ac:dyDescent="0.2">
      <c r="A1691" t="s">
        <v>1709</v>
      </c>
      <c r="B1691" t="s">
        <v>1271</v>
      </c>
      <c r="D1691" t="s">
        <v>1638</v>
      </c>
      <c r="E1691">
        <v>1242123</v>
      </c>
      <c r="F1691" s="2">
        <f>E1691/SUM(E:E)*100</f>
        <v>2.0903084016994509</v>
      </c>
      <c r="G1691">
        <f>SUMIF(B:B,B1691,E:E)</f>
        <v>9704151</v>
      </c>
      <c r="H1691" s="2">
        <f>E1691/G1691*100</f>
        <v>12.799914181055097</v>
      </c>
      <c r="I1691" t="str">
        <f>IF(E1691&gt;300000, "MAGGIORE", "")</f>
        <v>MAGGIORE</v>
      </c>
      <c r="L1691" s="20"/>
      <c r="M1691" s="14"/>
      <c r="N1691" s="11"/>
    </row>
    <row r="1692" spans="1:14" x14ac:dyDescent="0.2">
      <c r="A1692" t="s">
        <v>1710</v>
      </c>
      <c r="B1692" t="s">
        <v>1271</v>
      </c>
      <c r="D1692" t="s">
        <v>1638</v>
      </c>
      <c r="E1692">
        <v>1183</v>
      </c>
      <c r="F1692" s="2">
        <f>E1692/SUM(E:E)*100</f>
        <v>1.9908131797015676E-3</v>
      </c>
      <c r="G1692">
        <f>SUMIF(B:B,B1692,E:E)</f>
        <v>9704151</v>
      </c>
      <c r="H1692" s="2">
        <f>E1692/G1692*100</f>
        <v>1.2190659440480677E-2</v>
      </c>
      <c r="I1692" t="str">
        <f>IF(E1692&gt;300000, "MAGGIORE", "")</f>
        <v/>
      </c>
      <c r="L1692" s="20"/>
      <c r="M1692" s="14"/>
      <c r="N1692" s="11"/>
    </row>
    <row r="1693" spans="1:14" x14ac:dyDescent="0.2">
      <c r="A1693" t="s">
        <v>1711</v>
      </c>
      <c r="B1693" t="s">
        <v>1271</v>
      </c>
      <c r="D1693" t="s">
        <v>1638</v>
      </c>
      <c r="E1693">
        <v>7601</v>
      </c>
      <c r="F1693" s="2">
        <f>E1693/SUM(E:E)*100</f>
        <v>1.2791353321142533E-2</v>
      </c>
      <c r="G1693">
        <f>SUMIF(B:B,B1693,E:E)</f>
        <v>9704151</v>
      </c>
      <c r="H1693" s="2">
        <f>E1693/G1693*100</f>
        <v>7.8327305500501793E-2</v>
      </c>
      <c r="I1693" t="str">
        <f>IF(E1693&gt;300000, "MAGGIORE", "")</f>
        <v/>
      </c>
      <c r="L1693" s="20"/>
      <c r="M1693" s="14"/>
      <c r="N1693" s="11"/>
    </row>
    <row r="1694" spans="1:14" x14ac:dyDescent="0.2">
      <c r="A1694" t="s">
        <v>1712</v>
      </c>
      <c r="B1694" t="s">
        <v>1271</v>
      </c>
      <c r="D1694" t="s">
        <v>1638</v>
      </c>
      <c r="E1694">
        <v>17089</v>
      </c>
      <c r="F1694" s="2">
        <f>E1694/SUM(E:E)*100</f>
        <v>2.8758247191817493E-2</v>
      </c>
      <c r="G1694">
        <f>SUMIF(B:B,B1694,E:E)</f>
        <v>9704151</v>
      </c>
      <c r="H1694" s="2">
        <f>E1694/G1694*100</f>
        <v>0.17609989786844826</v>
      </c>
      <c r="I1694" t="str">
        <f>IF(E1694&gt;300000, "MAGGIORE", "")</f>
        <v/>
      </c>
      <c r="L1694" s="20"/>
      <c r="M1694" s="14"/>
      <c r="N1694" s="11"/>
    </row>
    <row r="1695" spans="1:14" x14ac:dyDescent="0.2">
      <c r="A1695" t="s">
        <v>1713</v>
      </c>
      <c r="B1695" t="s">
        <v>1271</v>
      </c>
      <c r="D1695" t="s">
        <v>1638</v>
      </c>
      <c r="E1695">
        <v>689</v>
      </c>
      <c r="F1695" s="2">
        <f>E1695/SUM(E:E)*100</f>
        <v>1.1594845991668473E-3</v>
      </c>
      <c r="G1695">
        <f>SUMIF(B:B,B1695,E:E)</f>
        <v>9704151</v>
      </c>
      <c r="H1695" s="2">
        <f>E1695/G1695*100</f>
        <v>7.1000543994008333E-3</v>
      </c>
      <c r="I1695" t="str">
        <f>IF(E1695&gt;300000, "MAGGIORE", "")</f>
        <v/>
      </c>
      <c r="L1695" s="20"/>
      <c r="M1695" s="14"/>
      <c r="N1695" s="11"/>
    </row>
    <row r="1696" spans="1:14" x14ac:dyDescent="0.2">
      <c r="A1696" t="s">
        <v>1714</v>
      </c>
      <c r="B1696" t="s">
        <v>1271</v>
      </c>
      <c r="D1696" t="s">
        <v>1638</v>
      </c>
      <c r="E1696">
        <v>19938</v>
      </c>
      <c r="F1696" s="2">
        <f>E1696/SUM(E:E)*100</f>
        <v>3.3552690766601743E-2</v>
      </c>
      <c r="G1696">
        <f>SUMIF(B:B,B1696,E:E)</f>
        <v>9704151</v>
      </c>
      <c r="H1696" s="2">
        <f>E1696/G1696*100</f>
        <v>0.20545846823694314</v>
      </c>
      <c r="I1696" t="str">
        <f>IF(E1696&gt;300000, "MAGGIORE", "")</f>
        <v/>
      </c>
      <c r="L1696" s="20"/>
      <c r="M1696" s="14"/>
      <c r="N1696" s="11"/>
    </row>
    <row r="1697" spans="1:14" x14ac:dyDescent="0.2">
      <c r="A1697" t="s">
        <v>1715</v>
      </c>
      <c r="B1697" t="s">
        <v>1271</v>
      </c>
      <c r="D1697" t="s">
        <v>1638</v>
      </c>
      <c r="E1697">
        <v>4237</v>
      </c>
      <c r="F1697" s="2">
        <f>E1697/SUM(E:E)*100</f>
        <v>7.1302412868939503E-3</v>
      </c>
      <c r="G1697">
        <f>SUMIF(B:B,B1697,E:E)</f>
        <v>9704151</v>
      </c>
      <c r="H1697" s="2">
        <f>E1697/G1697*100</f>
        <v>4.3661727852338655E-2</v>
      </c>
      <c r="I1697" t="str">
        <f>IF(E1697&gt;300000, "MAGGIORE", "")</f>
        <v/>
      </c>
      <c r="L1697" s="20"/>
      <c r="M1697" s="14"/>
      <c r="N1697" s="11"/>
    </row>
    <row r="1698" spans="1:14" x14ac:dyDescent="0.2">
      <c r="A1698" t="s">
        <v>1716</v>
      </c>
      <c r="B1698" t="s">
        <v>1271</v>
      </c>
      <c r="D1698" t="s">
        <v>1638</v>
      </c>
      <c r="E1698">
        <v>13226</v>
      </c>
      <c r="F1698" s="2">
        <f>E1698/SUM(E:E)*100</f>
        <v>2.2257392320146185E-2</v>
      </c>
      <c r="G1698">
        <f>SUMIF(B:B,B1698,E:E)</f>
        <v>9704151</v>
      </c>
      <c r="H1698" s="2">
        <f>E1698/G1698*100</f>
        <v>0.13629219083668423</v>
      </c>
      <c r="I1698" t="str">
        <f>IF(E1698&gt;300000, "MAGGIORE", "")</f>
        <v/>
      </c>
      <c r="L1698" s="20"/>
      <c r="M1698" s="14"/>
      <c r="N1698" s="11"/>
    </row>
    <row r="1699" spans="1:14" x14ac:dyDescent="0.2">
      <c r="A1699" t="s">
        <v>1717</v>
      </c>
      <c r="B1699" t="s">
        <v>1271</v>
      </c>
      <c r="D1699" t="s">
        <v>1638</v>
      </c>
      <c r="E1699">
        <v>4134</v>
      </c>
      <c r="F1699" s="2">
        <f>E1699/SUM(E:E)*100</f>
        <v>6.9569075950010831E-3</v>
      </c>
      <c r="G1699">
        <f>SUMIF(B:B,B1699,E:E)</f>
        <v>9704151</v>
      </c>
      <c r="H1699" s="2">
        <f>E1699/G1699*100</f>
        <v>4.2600326396405007E-2</v>
      </c>
      <c r="I1699" t="str">
        <f>IF(E1699&gt;300000, "MAGGIORE", "")</f>
        <v/>
      </c>
      <c r="L1699" s="20"/>
      <c r="M1699" s="14"/>
      <c r="N1699" s="11"/>
    </row>
    <row r="1700" spans="1:14" x14ac:dyDescent="0.2">
      <c r="A1700" t="s">
        <v>1718</v>
      </c>
      <c r="B1700" t="s">
        <v>1271</v>
      </c>
      <c r="D1700" t="s">
        <v>1638</v>
      </c>
      <c r="E1700">
        <v>1467</v>
      </c>
      <c r="F1700" s="2">
        <f>E1700/SUM(E:E)*100</f>
        <v>2.468742970940152E-3</v>
      </c>
      <c r="G1700">
        <f>SUMIF(B:B,B1700,E:E)</f>
        <v>9704151</v>
      </c>
      <c r="H1700" s="2">
        <f>E1700/G1700*100</f>
        <v>1.5117242095676376E-2</v>
      </c>
      <c r="I1700" t="str">
        <f>IF(E1700&gt;300000, "MAGGIORE", "")</f>
        <v/>
      </c>
      <c r="L1700" s="20"/>
      <c r="M1700" s="14"/>
      <c r="N1700" s="11"/>
    </row>
    <row r="1701" spans="1:14" x14ac:dyDescent="0.2">
      <c r="A1701" t="s">
        <v>1719</v>
      </c>
      <c r="B1701" t="s">
        <v>1271</v>
      </c>
      <c r="D1701" t="s">
        <v>1638</v>
      </c>
      <c r="E1701">
        <v>46562</v>
      </c>
      <c r="F1701" s="2">
        <f>E1701/SUM(E:E)*100</f>
        <v>7.8356925843841421E-2</v>
      </c>
      <c r="G1701">
        <f>SUMIF(B:B,B1701,E:E)</f>
        <v>9704151</v>
      </c>
      <c r="H1701" s="2">
        <f>E1701/G1701*100</f>
        <v>0.47981528729303574</v>
      </c>
      <c r="I1701" t="str">
        <f>IF(E1701&gt;300000, "MAGGIORE", "")</f>
        <v/>
      </c>
      <c r="L1701" s="20"/>
      <c r="M1701" s="14"/>
      <c r="N1701" s="11"/>
    </row>
    <row r="1702" spans="1:14" x14ac:dyDescent="0.2">
      <c r="A1702" t="s">
        <v>1720</v>
      </c>
      <c r="B1702" t="s">
        <v>1271</v>
      </c>
      <c r="D1702" t="s">
        <v>1638</v>
      </c>
      <c r="E1702">
        <v>5841</v>
      </c>
      <c r="F1702" s="2">
        <f>E1702/SUM(E:E)*100</f>
        <v>9.8295348965653905E-3</v>
      </c>
      <c r="G1702">
        <f>SUMIF(B:B,B1702,E:E)</f>
        <v>9704151</v>
      </c>
      <c r="H1702" s="2">
        <f>E1702/G1702*100</f>
        <v>6.0190736933091835E-2</v>
      </c>
      <c r="I1702" t="str">
        <f>IF(E1702&gt;300000, "MAGGIORE", "")</f>
        <v/>
      </c>
      <c r="L1702" s="20"/>
      <c r="M1702" s="14"/>
      <c r="N1702" s="11"/>
    </row>
    <row r="1703" spans="1:14" x14ac:dyDescent="0.2">
      <c r="A1703" t="s">
        <v>1721</v>
      </c>
      <c r="B1703" t="s">
        <v>1271</v>
      </c>
      <c r="D1703" t="s">
        <v>1638</v>
      </c>
      <c r="E1703">
        <v>26617</v>
      </c>
      <c r="F1703" s="2">
        <f>E1703/SUM(E:E)*100</f>
        <v>4.4792455117596476E-2</v>
      </c>
      <c r="G1703">
        <f>SUMIF(B:B,B1703,E:E)</f>
        <v>9704151</v>
      </c>
      <c r="H1703" s="2">
        <f>E1703/G1703*100</f>
        <v>0.27428468497656311</v>
      </c>
      <c r="I1703" t="str">
        <f>IF(E1703&gt;300000, "MAGGIORE", "")</f>
        <v/>
      </c>
      <c r="L1703" s="20"/>
      <c r="M1703" s="14"/>
      <c r="N1703" s="11"/>
    </row>
    <row r="1704" spans="1:14" x14ac:dyDescent="0.2">
      <c r="A1704" t="s">
        <v>1722</v>
      </c>
      <c r="B1704" t="s">
        <v>1271</v>
      </c>
      <c r="D1704" t="s">
        <v>1638</v>
      </c>
      <c r="E1704">
        <v>11014</v>
      </c>
      <c r="F1704" s="2">
        <f>E1704/SUM(E:E)*100</f>
        <v>1.853492507289355E-2</v>
      </c>
      <c r="G1704">
        <f>SUMIF(B:B,B1704,E:E)</f>
        <v>9704151</v>
      </c>
      <c r="H1704" s="2">
        <f>E1704/G1704*100</f>
        <v>0.11349782170537123</v>
      </c>
      <c r="I1704" t="str">
        <f>IF(E1704&gt;300000, "MAGGIORE", "")</f>
        <v/>
      </c>
      <c r="L1704" s="20"/>
      <c r="M1704" s="14"/>
      <c r="N1704" s="11"/>
    </row>
    <row r="1705" spans="1:14" x14ac:dyDescent="0.2">
      <c r="A1705" t="s">
        <v>1723</v>
      </c>
      <c r="B1705" t="s">
        <v>1271</v>
      </c>
      <c r="D1705" t="s">
        <v>1638</v>
      </c>
      <c r="E1705">
        <v>10291</v>
      </c>
      <c r="F1705" s="2">
        <f>E1705/SUM(E:E)*100</f>
        <v>1.731822352688828E-2</v>
      </c>
      <c r="G1705">
        <f>SUMIF(B:B,B1705,E:E)</f>
        <v>9704151</v>
      </c>
      <c r="H1705" s="2">
        <f>E1705/G1705*100</f>
        <v>0.10604740177682725</v>
      </c>
      <c r="I1705" t="str">
        <f>IF(E1705&gt;300000, "MAGGIORE", "")</f>
        <v/>
      </c>
      <c r="L1705" s="20"/>
      <c r="M1705" s="14"/>
      <c r="N1705" s="11"/>
    </row>
    <row r="1706" spans="1:14" x14ac:dyDescent="0.2">
      <c r="A1706" t="s">
        <v>1724</v>
      </c>
      <c r="B1706" t="s">
        <v>1271</v>
      </c>
      <c r="D1706" t="s">
        <v>1638</v>
      </c>
      <c r="E1706">
        <v>22254</v>
      </c>
      <c r="F1706" s="2">
        <f>E1706/SUM(E:E)*100</f>
        <v>3.7450174557124849E-2</v>
      </c>
      <c r="G1706">
        <f>SUMIF(B:B,B1706,E:E)</f>
        <v>9704151</v>
      </c>
      <c r="H1706" s="2">
        <f>E1706/G1706*100</f>
        <v>0.22932454369269398</v>
      </c>
      <c r="I1706" t="str">
        <f>IF(E1706&gt;300000, "MAGGIORE", "")</f>
        <v/>
      </c>
      <c r="L1706" s="20"/>
      <c r="M1706" s="14"/>
      <c r="N1706" s="11"/>
    </row>
    <row r="1707" spans="1:14" x14ac:dyDescent="0.2">
      <c r="A1707" t="s">
        <v>1725</v>
      </c>
      <c r="B1707" t="s">
        <v>1271</v>
      </c>
      <c r="D1707" t="s">
        <v>1638</v>
      </c>
      <c r="E1707">
        <v>9064</v>
      </c>
      <c r="F1707" s="2">
        <f>E1707/SUM(E:E)*100</f>
        <v>1.5253364886572284E-2</v>
      </c>
      <c r="G1707">
        <f>SUMIF(B:B,B1707,E:E)</f>
        <v>9704151</v>
      </c>
      <c r="H1707" s="2">
        <f>E1707/G1707*100</f>
        <v>9.340332812216133E-2</v>
      </c>
      <c r="I1707" t="str">
        <f>IF(E1707&gt;300000, "MAGGIORE", "")</f>
        <v/>
      </c>
      <c r="L1707" s="20"/>
      <c r="M1707" s="14"/>
      <c r="N1707" s="11"/>
    </row>
    <row r="1708" spans="1:14" x14ac:dyDescent="0.2">
      <c r="A1708" t="s">
        <v>1726</v>
      </c>
      <c r="B1708" t="s">
        <v>1271</v>
      </c>
      <c r="D1708" t="s">
        <v>1638</v>
      </c>
      <c r="E1708">
        <v>14868</v>
      </c>
      <c r="F1708" s="2">
        <f>E1708/SUM(E:E)*100</f>
        <v>2.502063428216645E-2</v>
      </c>
      <c r="G1708">
        <f>SUMIF(B:B,B1708,E:E)</f>
        <v>9704151</v>
      </c>
      <c r="H1708" s="2">
        <f>E1708/G1708*100</f>
        <v>0.15321278492059739</v>
      </c>
      <c r="I1708" t="str">
        <f>IF(E1708&gt;300000, "MAGGIORE", "")</f>
        <v/>
      </c>
      <c r="L1708" s="20"/>
      <c r="M1708" s="14"/>
      <c r="N1708" s="11"/>
    </row>
    <row r="1709" spans="1:14" x14ac:dyDescent="0.2">
      <c r="A1709" t="s">
        <v>1727</v>
      </c>
      <c r="B1709" t="s">
        <v>1271</v>
      </c>
      <c r="D1709" t="s">
        <v>1638</v>
      </c>
      <c r="E1709">
        <v>35066</v>
      </c>
      <c r="F1709" s="2">
        <f>E1709/SUM(E:E)*100</f>
        <v>5.9010866406944362E-2</v>
      </c>
      <c r="G1709">
        <f>SUMIF(B:B,B1709,E:E)</f>
        <v>9704151</v>
      </c>
      <c r="H1709" s="2">
        <f>E1709/G1709*100</f>
        <v>0.36135051896863518</v>
      </c>
      <c r="I1709" t="str">
        <f>IF(E1709&gt;300000, "MAGGIORE", "")</f>
        <v/>
      </c>
      <c r="L1709" s="20"/>
      <c r="M1709" s="14"/>
      <c r="N1709" s="11"/>
    </row>
    <row r="1710" spans="1:14" x14ac:dyDescent="0.2">
      <c r="A1710" t="s">
        <v>1728</v>
      </c>
      <c r="B1710" t="s">
        <v>1271</v>
      </c>
      <c r="D1710" t="s">
        <v>1638</v>
      </c>
      <c r="E1710">
        <v>8141</v>
      </c>
      <c r="F1710" s="2">
        <f>E1710/SUM(E:E)*100</f>
        <v>1.3700093065046885E-2</v>
      </c>
      <c r="G1710">
        <f>SUMIF(B:B,B1710,E:E)</f>
        <v>9704151</v>
      </c>
      <c r="H1710" s="2">
        <f>E1710/G1710*100</f>
        <v>8.3891934492775308E-2</v>
      </c>
      <c r="I1710" t="str">
        <f>IF(E1710&gt;300000, "MAGGIORE", "")</f>
        <v/>
      </c>
      <c r="L1710" s="20"/>
      <c r="M1710" s="14"/>
      <c r="N1710" s="11"/>
    </row>
    <row r="1711" spans="1:14" x14ac:dyDescent="0.2">
      <c r="A1711" t="s">
        <v>1729</v>
      </c>
      <c r="B1711" t="s">
        <v>1271</v>
      </c>
      <c r="D1711" t="s">
        <v>1638</v>
      </c>
      <c r="E1711">
        <v>5667</v>
      </c>
      <c r="F1711" s="2">
        <f>E1711/SUM(E:E)*100</f>
        <v>9.5367187568628792E-3</v>
      </c>
      <c r="G1711">
        <f>SUMIF(B:B,B1711,E:E)</f>
        <v>9704151</v>
      </c>
      <c r="H1711" s="2">
        <f>E1711/G1711*100</f>
        <v>5.8397689813359251E-2</v>
      </c>
      <c r="I1711" t="str">
        <f>IF(E1711&gt;300000, "MAGGIORE", "")</f>
        <v/>
      </c>
      <c r="L1711" s="20"/>
      <c r="M1711" s="14"/>
      <c r="N1711" s="11"/>
    </row>
    <row r="1712" spans="1:14" x14ac:dyDescent="0.2">
      <c r="A1712" t="s">
        <v>1730</v>
      </c>
      <c r="B1712" t="s">
        <v>1271</v>
      </c>
      <c r="D1712" t="s">
        <v>1638</v>
      </c>
      <c r="E1712">
        <v>7983</v>
      </c>
      <c r="F1712" s="2">
        <f>E1712/SUM(E:E)*100</f>
        <v>1.3434202547385981E-2</v>
      </c>
      <c r="G1712">
        <f>SUMIF(B:B,B1712,E:E)</f>
        <v>9704151</v>
      </c>
      <c r="H1712" s="2">
        <f>E1712/G1712*100</f>
        <v>8.2263765269110084E-2</v>
      </c>
      <c r="I1712" t="str">
        <f>IF(E1712&gt;300000, "MAGGIORE", "")</f>
        <v/>
      </c>
      <c r="L1712" s="20"/>
      <c r="M1712" s="14"/>
      <c r="N1712" s="11"/>
    </row>
    <row r="1713" spans="1:14" x14ac:dyDescent="0.2">
      <c r="A1713" t="s">
        <v>1731</v>
      </c>
      <c r="B1713" t="s">
        <v>1271</v>
      </c>
      <c r="D1713" t="s">
        <v>1638</v>
      </c>
      <c r="E1713">
        <v>6867</v>
      </c>
      <c r="F1713" s="2">
        <f>E1713/SUM(E:E)*100</f>
        <v>1.1556140409983658E-2</v>
      </c>
      <c r="G1713">
        <f>SUMIF(B:B,B1713,E:E)</f>
        <v>9704151</v>
      </c>
      <c r="H1713" s="2">
        <f>E1713/G1713*100</f>
        <v>7.0763532018411499E-2</v>
      </c>
      <c r="I1713" t="str">
        <f>IF(E1713&gt;300000, "MAGGIORE", "")</f>
        <v/>
      </c>
      <c r="L1713" s="20"/>
      <c r="M1713" s="14"/>
      <c r="N1713" s="11"/>
    </row>
    <row r="1714" spans="1:14" x14ac:dyDescent="0.2">
      <c r="A1714" t="s">
        <v>1732</v>
      </c>
      <c r="B1714" t="s">
        <v>1271</v>
      </c>
      <c r="D1714" t="s">
        <v>1638</v>
      </c>
      <c r="E1714">
        <v>13920</v>
      </c>
      <c r="F1714" s="2">
        <f>E1714/SUM(E:E)*100</f>
        <v>2.3425291176201034E-2</v>
      </c>
      <c r="G1714">
        <f>SUMIF(B:B,B1714,E:E)</f>
        <v>9704151</v>
      </c>
      <c r="H1714" s="2">
        <f>E1714/G1714*100</f>
        <v>0.14344376957860611</v>
      </c>
      <c r="I1714" t="str">
        <f>IF(E1714&gt;300000, "MAGGIORE", "")</f>
        <v/>
      </c>
      <c r="L1714" s="20"/>
      <c r="M1714" s="14"/>
      <c r="N1714" s="11"/>
    </row>
    <row r="1715" spans="1:14" x14ac:dyDescent="0.2">
      <c r="A1715" t="s">
        <v>1733</v>
      </c>
      <c r="B1715" t="s">
        <v>1271</v>
      </c>
      <c r="D1715" t="s">
        <v>1638</v>
      </c>
      <c r="E1715">
        <v>50052</v>
      </c>
      <c r="F1715" s="2">
        <f>E1715/SUM(E:E)*100</f>
        <v>8.4230077151667693E-2</v>
      </c>
      <c r="G1715">
        <f>SUMIF(B:B,B1715,E:E)</f>
        <v>9704151</v>
      </c>
      <c r="H1715" s="2">
        <f>E1715/G1715*100</f>
        <v>0.51577927837272941</v>
      </c>
      <c r="I1715" t="str">
        <f>IF(E1715&gt;300000, "MAGGIORE", "")</f>
        <v/>
      </c>
      <c r="L1715" s="20"/>
      <c r="M1715" s="14"/>
      <c r="N1715" s="11"/>
    </row>
    <row r="1716" spans="1:14" x14ac:dyDescent="0.2">
      <c r="A1716" t="s">
        <v>1734</v>
      </c>
      <c r="B1716" t="s">
        <v>1271</v>
      </c>
      <c r="D1716" t="s">
        <v>1638</v>
      </c>
      <c r="E1716">
        <v>4869</v>
      </c>
      <c r="F1716" s="2">
        <f>E1716/SUM(E:E)*100</f>
        <v>8.1938033575375616E-3</v>
      </c>
      <c r="G1716">
        <f>SUMIF(B:B,B1716,E:E)</f>
        <v>9704151</v>
      </c>
      <c r="H1716" s="2">
        <f>E1716/G1716*100</f>
        <v>5.017440474699951E-2</v>
      </c>
      <c r="I1716" t="str">
        <f>IF(E1716&gt;300000, "MAGGIORE", "")</f>
        <v/>
      </c>
      <c r="L1716" s="20"/>
      <c r="M1716" s="14"/>
      <c r="N1716" s="11"/>
    </row>
    <row r="1717" spans="1:14" x14ac:dyDescent="0.2">
      <c r="A1717" t="s">
        <v>1735</v>
      </c>
      <c r="B1717" t="s">
        <v>1271</v>
      </c>
      <c r="D1717" t="s">
        <v>1638</v>
      </c>
      <c r="E1717">
        <v>6842</v>
      </c>
      <c r="F1717" s="2">
        <f>E1717/SUM(E:E)*100</f>
        <v>1.1514069125543641E-2</v>
      </c>
      <c r="G1717">
        <f>SUMIF(B:B,B1717,E:E)</f>
        <v>9704151</v>
      </c>
      <c r="H1717" s="2">
        <f>E1717/G1717*100</f>
        <v>7.0505910305806246E-2</v>
      </c>
      <c r="I1717" t="str">
        <f>IF(E1717&gt;300000, "MAGGIORE", "")</f>
        <v/>
      </c>
      <c r="L1717" s="20"/>
      <c r="M1717" s="14"/>
      <c r="N1717" s="11"/>
    </row>
    <row r="1718" spans="1:14" x14ac:dyDescent="0.2">
      <c r="A1718" t="s">
        <v>1736</v>
      </c>
      <c r="B1718" t="s">
        <v>1271</v>
      </c>
      <c r="D1718" t="s">
        <v>1638</v>
      </c>
      <c r="E1718">
        <v>4526</v>
      </c>
      <c r="F1718" s="2">
        <f>E1718/SUM(E:E)*100</f>
        <v>7.6165853350205369E-3</v>
      </c>
      <c r="G1718">
        <f>SUMIF(B:B,B1718,E:E)</f>
        <v>9704151</v>
      </c>
      <c r="H1718" s="2">
        <f>E1718/G1718*100</f>
        <v>4.6639834850055399E-2</v>
      </c>
      <c r="I1718" t="str">
        <f>IF(E1718&gt;300000, "MAGGIORE", "")</f>
        <v/>
      </c>
      <c r="L1718" s="20"/>
      <c r="M1718" s="14"/>
      <c r="N1718" s="11"/>
    </row>
    <row r="1719" spans="1:14" x14ac:dyDescent="0.2">
      <c r="A1719" t="s">
        <v>1737</v>
      </c>
      <c r="B1719" t="s">
        <v>1271</v>
      </c>
      <c r="D1719" t="s">
        <v>1638</v>
      </c>
      <c r="E1719">
        <v>5395</v>
      </c>
      <c r="F1719" s="2">
        <f>E1719/SUM(E:E)*100</f>
        <v>9.078983182155503E-3</v>
      </c>
      <c r="G1719">
        <f>SUMIF(B:B,B1719,E:E)</f>
        <v>9704151</v>
      </c>
      <c r="H1719" s="2">
        <f>E1719/G1719*100</f>
        <v>5.5594765580214076E-2</v>
      </c>
      <c r="I1719" t="str">
        <f>IF(E1719&gt;300000, "MAGGIORE", "")</f>
        <v/>
      </c>
      <c r="L1719" s="20"/>
      <c r="M1719" s="14"/>
      <c r="N1719" s="11"/>
    </row>
    <row r="1720" spans="1:14" x14ac:dyDescent="0.2">
      <c r="A1720" t="s">
        <v>1738</v>
      </c>
      <c r="B1720" t="s">
        <v>1271</v>
      </c>
      <c r="D1720" t="s">
        <v>1638</v>
      </c>
      <c r="E1720">
        <v>39983</v>
      </c>
      <c r="F1720" s="2">
        <f>E1720/SUM(E:E)*100</f>
        <v>6.7285446630606746E-2</v>
      </c>
      <c r="G1720">
        <f>SUMIF(B:B,B1720,E:E)</f>
        <v>9704151</v>
      </c>
      <c r="H1720" s="2">
        <f>E1720/G1720*100</f>
        <v>0.41201955740383672</v>
      </c>
      <c r="I1720" t="str">
        <f>IF(E1720&gt;300000, "MAGGIORE", "")</f>
        <v/>
      </c>
      <c r="L1720" s="20"/>
      <c r="M1720" s="14"/>
      <c r="N1720" s="11"/>
    </row>
    <row r="1721" spans="1:14" x14ac:dyDescent="0.2">
      <c r="A1721" t="s">
        <v>1739</v>
      </c>
      <c r="B1721" t="s">
        <v>1271</v>
      </c>
      <c r="D1721" t="s">
        <v>1638</v>
      </c>
      <c r="E1721">
        <v>7336</v>
      </c>
      <c r="F1721" s="2">
        <f>E1721/SUM(E:E)*100</f>
        <v>1.2345397706078362E-2</v>
      </c>
      <c r="G1721">
        <f>SUMIF(B:B,B1721,E:E)</f>
        <v>9704151</v>
      </c>
      <c r="H1721" s="2">
        <f>E1721/G1721*100</f>
        <v>7.5596515346886092E-2</v>
      </c>
      <c r="I1721" t="str">
        <f>IF(E1721&gt;300000, "MAGGIORE", "")</f>
        <v/>
      </c>
      <c r="L1721" s="20"/>
      <c r="M1721" s="14"/>
      <c r="N1721" s="11"/>
    </row>
    <row r="1722" spans="1:14" x14ac:dyDescent="0.2">
      <c r="A1722" t="s">
        <v>1740</v>
      </c>
      <c r="B1722" t="s">
        <v>1271</v>
      </c>
      <c r="D1722" t="s">
        <v>1638</v>
      </c>
      <c r="E1722">
        <v>30992</v>
      </c>
      <c r="F1722" s="2">
        <f>E1722/SUM(E:E)*100</f>
        <v>5.2154929894599314E-2</v>
      </c>
      <c r="G1722">
        <f>SUMIF(B:B,B1722,E:E)</f>
        <v>9704151</v>
      </c>
      <c r="H1722" s="2">
        <f>E1722/G1722*100</f>
        <v>0.3193684846824828</v>
      </c>
      <c r="I1722" t="str">
        <f>IF(E1722&gt;300000, "MAGGIORE", "")</f>
        <v/>
      </c>
      <c r="L1722" s="20"/>
      <c r="M1722" s="14"/>
      <c r="N1722" s="11"/>
    </row>
    <row r="1723" spans="1:14" x14ac:dyDescent="0.2">
      <c r="A1723" t="s">
        <v>1741</v>
      </c>
      <c r="B1723" t="s">
        <v>1271</v>
      </c>
      <c r="D1723" t="s">
        <v>1638</v>
      </c>
      <c r="E1723">
        <v>6730</v>
      </c>
      <c r="F1723" s="2">
        <f>E1723/SUM(E:E)*100</f>
        <v>1.1325589771252368E-2</v>
      </c>
      <c r="G1723">
        <f>SUMIF(B:B,B1723,E:E)</f>
        <v>9704151</v>
      </c>
      <c r="H1723" s="2">
        <f>E1723/G1723*100</f>
        <v>6.9351765033334706E-2</v>
      </c>
      <c r="I1723" t="str">
        <f>IF(E1723&gt;300000, "MAGGIORE", "")</f>
        <v/>
      </c>
      <c r="L1723" s="20"/>
      <c r="M1723" s="14"/>
      <c r="N1723" s="11"/>
    </row>
    <row r="1724" spans="1:14" x14ac:dyDescent="0.2">
      <c r="A1724" t="s">
        <v>1742</v>
      </c>
      <c r="B1724" t="s">
        <v>1271</v>
      </c>
      <c r="D1724" t="s">
        <v>1638</v>
      </c>
      <c r="E1724">
        <v>35971</v>
      </c>
      <c r="F1724" s="2">
        <f>E1724/SUM(E:E)*100</f>
        <v>6.0533846903672944E-2</v>
      </c>
      <c r="G1724">
        <f>SUMIF(B:B,B1724,E:E)</f>
        <v>9704151</v>
      </c>
      <c r="H1724" s="2">
        <f>E1724/G1724*100</f>
        <v>0.37067642496494541</v>
      </c>
      <c r="I1724" t="str">
        <f>IF(E1724&gt;300000, "MAGGIORE", "")</f>
        <v/>
      </c>
      <c r="L1724" s="20"/>
      <c r="M1724" s="14"/>
      <c r="N1724" s="11"/>
    </row>
    <row r="1725" spans="1:14" x14ac:dyDescent="0.2">
      <c r="A1725" t="s">
        <v>1743</v>
      </c>
      <c r="B1725" t="s">
        <v>1271</v>
      </c>
      <c r="D1725" t="s">
        <v>1638</v>
      </c>
      <c r="E1725">
        <v>4801</v>
      </c>
      <c r="F1725" s="2">
        <f>E1725/SUM(E:E)*100</f>
        <v>8.0793694638607149E-3</v>
      </c>
      <c r="G1725">
        <f>SUMIF(B:B,B1725,E:E)</f>
        <v>9704151</v>
      </c>
      <c r="H1725" s="2">
        <f>E1725/G1725*100</f>
        <v>4.9473673688713214E-2</v>
      </c>
      <c r="I1725" t="str">
        <f>IF(E1725&gt;300000, "MAGGIORE", "")</f>
        <v/>
      </c>
      <c r="L1725" s="20"/>
      <c r="M1725" s="14"/>
      <c r="N1725" s="11"/>
    </row>
    <row r="1726" spans="1:14" x14ac:dyDescent="0.2">
      <c r="A1726" t="s">
        <v>1744</v>
      </c>
      <c r="B1726" t="s">
        <v>1271</v>
      </c>
      <c r="D1726" t="s">
        <v>1638</v>
      </c>
      <c r="E1726">
        <v>8254</v>
      </c>
      <c r="F1726" s="2">
        <f>E1726/SUM(E:E)*100</f>
        <v>1.3890255270715756E-2</v>
      </c>
      <c r="G1726">
        <f>SUMIF(B:B,B1726,E:E)</f>
        <v>9704151</v>
      </c>
      <c r="H1726" s="2">
        <f>E1726/G1726*100</f>
        <v>8.5056384633751064E-2</v>
      </c>
      <c r="I1726" t="str">
        <f>IF(E1726&gt;300000, "MAGGIORE", "")</f>
        <v/>
      </c>
      <c r="L1726" s="20"/>
      <c r="M1726" s="14"/>
      <c r="N1726" s="11"/>
    </row>
    <row r="1727" spans="1:14" x14ac:dyDescent="0.2">
      <c r="A1727" t="s">
        <v>1745</v>
      </c>
      <c r="B1727" t="s">
        <v>1271</v>
      </c>
      <c r="D1727" t="s">
        <v>1638</v>
      </c>
      <c r="E1727">
        <v>4186</v>
      </c>
      <c r="F1727" s="2">
        <f>E1727/SUM(E:E)*100</f>
        <v>7.0444158666363174E-3</v>
      </c>
      <c r="G1727">
        <f>SUMIF(B:B,B1727,E:E)</f>
        <v>9704151</v>
      </c>
      <c r="H1727" s="2">
        <f>E1727/G1727*100</f>
        <v>4.3136179558623929E-2</v>
      </c>
      <c r="I1727" t="str">
        <f>IF(E1727&gt;300000, "MAGGIORE", "")</f>
        <v/>
      </c>
      <c r="L1727" s="20"/>
      <c r="M1727" s="14"/>
      <c r="N1727" s="11"/>
    </row>
    <row r="1728" spans="1:14" x14ac:dyDescent="0.2">
      <c r="A1728" t="s">
        <v>1746</v>
      </c>
      <c r="B1728" t="s">
        <v>1271</v>
      </c>
      <c r="D1728" t="s">
        <v>1638</v>
      </c>
      <c r="E1728">
        <v>11270</v>
      </c>
      <c r="F1728" s="2">
        <f>E1728/SUM(E:E)*100</f>
        <v>1.8965735025559313E-2</v>
      </c>
      <c r="G1728">
        <f>SUMIF(B:B,B1728,E:E)</f>
        <v>9704151</v>
      </c>
      <c r="H1728" s="2">
        <f>E1728/G1728*100</f>
        <v>0.11613586804244905</v>
      </c>
      <c r="I1728" t="str">
        <f>IF(E1728&gt;300000, "MAGGIORE", "")</f>
        <v/>
      </c>
      <c r="L1728" s="20"/>
      <c r="M1728" s="14"/>
      <c r="N1728" s="11"/>
    </row>
    <row r="1729" spans="1:14" x14ac:dyDescent="0.2">
      <c r="A1729" t="s">
        <v>1747</v>
      </c>
      <c r="B1729" t="s">
        <v>1271</v>
      </c>
      <c r="D1729" t="s">
        <v>1638</v>
      </c>
      <c r="E1729">
        <v>33519</v>
      </c>
      <c r="F1729" s="2">
        <f>E1729/SUM(E:E)*100</f>
        <v>5.6407495325796149E-2</v>
      </c>
      <c r="G1729">
        <f>SUMIF(B:B,B1729,E:E)</f>
        <v>9704151</v>
      </c>
      <c r="H1729" s="2">
        <f>E1729/G1729*100</f>
        <v>0.34540888739262199</v>
      </c>
      <c r="I1729" t="str">
        <f>IF(E1729&gt;300000, "MAGGIORE", "")</f>
        <v/>
      </c>
      <c r="L1729" s="20"/>
      <c r="M1729" s="14"/>
      <c r="N1729" s="11"/>
    </row>
    <row r="1730" spans="1:14" x14ac:dyDescent="0.2">
      <c r="A1730" t="s">
        <v>1748</v>
      </c>
      <c r="B1730" t="s">
        <v>1271</v>
      </c>
      <c r="D1730" t="s">
        <v>1638</v>
      </c>
      <c r="E1730">
        <v>20914</v>
      </c>
      <c r="F1730" s="2">
        <f>E1730/SUM(E:E)*100</f>
        <v>3.519515371113998E-2</v>
      </c>
      <c r="G1730">
        <f>SUMIF(B:B,B1730,E:E)</f>
        <v>9704151</v>
      </c>
      <c r="H1730" s="2">
        <f>E1730/G1730*100</f>
        <v>0.2155160198970523</v>
      </c>
      <c r="I1730" t="str">
        <f>IF(E1730&gt;300000, "MAGGIORE", "")</f>
        <v/>
      </c>
      <c r="L1730" s="20"/>
      <c r="M1730" s="14"/>
      <c r="N1730" s="11"/>
    </row>
    <row r="1731" spans="1:14" x14ac:dyDescent="0.2">
      <c r="A1731" t="s">
        <v>1749</v>
      </c>
      <c r="B1731" t="s">
        <v>1271</v>
      </c>
      <c r="D1731" t="s">
        <v>1638</v>
      </c>
      <c r="E1731">
        <v>76514</v>
      </c>
      <c r="F1731" s="2">
        <f>E1731/SUM(E:E)*100</f>
        <v>0.12876169030573606</v>
      </c>
      <c r="G1731">
        <f>SUMIF(B:B,B1731,E:E)</f>
        <v>9704151</v>
      </c>
      <c r="H1731" s="2">
        <f>E1731/G1731*100</f>
        <v>0.78846670873113989</v>
      </c>
      <c r="I1731" t="str">
        <f>IF(E1731&gt;300000, "MAGGIORE", "")</f>
        <v/>
      </c>
      <c r="L1731" s="20"/>
      <c r="M1731" s="14"/>
      <c r="N1731" s="11"/>
    </row>
    <row r="1732" spans="1:14" x14ac:dyDescent="0.2">
      <c r="A1732" t="s">
        <v>1750</v>
      </c>
      <c r="B1732" t="s">
        <v>1271</v>
      </c>
      <c r="D1732" t="s">
        <v>1638</v>
      </c>
      <c r="E1732">
        <v>7328</v>
      </c>
      <c r="F1732" s="2">
        <f>E1732/SUM(E:E)*100</f>
        <v>1.2331934895057557E-2</v>
      </c>
      <c r="G1732">
        <f>SUMIF(B:B,B1732,E:E)</f>
        <v>9704151</v>
      </c>
      <c r="H1732" s="2">
        <f>E1732/G1732*100</f>
        <v>7.5514076398852409E-2</v>
      </c>
      <c r="I1732" t="str">
        <f>IF(E1732&gt;300000, "MAGGIORE", "")</f>
        <v/>
      </c>
      <c r="L1732" s="20"/>
      <c r="M1732" s="14"/>
      <c r="N1732" s="11"/>
    </row>
    <row r="1733" spans="1:14" x14ac:dyDescent="0.2">
      <c r="A1733" t="s">
        <v>1751</v>
      </c>
      <c r="B1733" t="s">
        <v>1271</v>
      </c>
      <c r="D1733" t="s">
        <v>1638</v>
      </c>
      <c r="E1733">
        <v>19148</v>
      </c>
      <c r="F1733" s="2">
        <f>E1733/SUM(E:E)*100</f>
        <v>3.2223238178297232E-2</v>
      </c>
      <c r="G1733">
        <f>SUMIF(B:B,B1733,E:E)</f>
        <v>9704151</v>
      </c>
      <c r="H1733" s="2">
        <f>E1733/G1733*100</f>
        <v>0.19731762211861706</v>
      </c>
      <c r="I1733" t="str">
        <f>IF(E1733&gt;300000, "MAGGIORE", "")</f>
        <v/>
      </c>
      <c r="L1733" s="20"/>
      <c r="M1733" s="14"/>
      <c r="N1733" s="11"/>
    </row>
    <row r="1734" spans="1:14" x14ac:dyDescent="0.2">
      <c r="A1734" t="s">
        <v>1752</v>
      </c>
      <c r="B1734" t="s">
        <v>1271</v>
      </c>
      <c r="D1734" t="s">
        <v>1638</v>
      </c>
      <c r="E1734">
        <v>13890</v>
      </c>
      <c r="F1734" s="2">
        <f>E1734/SUM(E:E)*100</f>
        <v>2.3374805634873017E-2</v>
      </c>
      <c r="G1734">
        <f>SUMIF(B:B,B1734,E:E)</f>
        <v>9704151</v>
      </c>
      <c r="H1734" s="2">
        <f>E1734/G1734*100</f>
        <v>0.1431346235234798</v>
      </c>
      <c r="I1734" t="str">
        <f>IF(E1734&gt;300000, "MAGGIORE", "")</f>
        <v/>
      </c>
      <c r="L1734" s="20"/>
      <c r="M1734" s="14"/>
      <c r="N1734" s="11"/>
    </row>
    <row r="1735" spans="1:14" x14ac:dyDescent="0.2">
      <c r="A1735" t="s">
        <v>1753</v>
      </c>
      <c r="B1735" t="s">
        <v>1271</v>
      </c>
      <c r="D1735" t="s">
        <v>1638</v>
      </c>
      <c r="E1735">
        <v>4861</v>
      </c>
      <c r="F1735" s="2">
        <f>E1735/SUM(E:E)*100</f>
        <v>8.1803405465167549E-3</v>
      </c>
      <c r="G1735">
        <f>SUMIF(B:B,B1735,E:E)</f>
        <v>9704151</v>
      </c>
      <c r="H1735" s="2">
        <f>E1735/G1735*100</f>
        <v>5.0091965798965826E-2</v>
      </c>
      <c r="I1735" t="str">
        <f>IF(E1735&gt;300000, "MAGGIORE", "")</f>
        <v/>
      </c>
      <c r="L1735" s="20"/>
      <c r="M1735" s="14"/>
      <c r="N1735" s="11"/>
    </row>
    <row r="1736" spans="1:14" x14ac:dyDescent="0.2">
      <c r="A1736" t="s">
        <v>1754</v>
      </c>
      <c r="B1736" t="s">
        <v>1271</v>
      </c>
      <c r="D1736" t="s">
        <v>1638</v>
      </c>
      <c r="E1736">
        <v>20018</v>
      </c>
      <c r="F1736" s="2">
        <f>E1736/SUM(E:E)*100</f>
        <v>3.3687318876809792E-2</v>
      </c>
      <c r="G1736">
        <f>SUMIF(B:B,B1736,E:E)</f>
        <v>9704151</v>
      </c>
      <c r="H1736" s="2">
        <f>E1736/G1736*100</f>
        <v>0.20628285771727997</v>
      </c>
      <c r="I1736" t="str">
        <f>IF(E1736&gt;300000, "MAGGIORE", "")</f>
        <v/>
      </c>
      <c r="L1736" s="20"/>
      <c r="M1736" s="14"/>
      <c r="N1736" s="11"/>
    </row>
    <row r="1737" spans="1:14" x14ac:dyDescent="0.2">
      <c r="A1737" t="s">
        <v>1755</v>
      </c>
      <c r="B1737" t="s">
        <v>1271</v>
      </c>
      <c r="D1737" t="s">
        <v>1638</v>
      </c>
      <c r="E1737">
        <v>11883</v>
      </c>
      <c r="F1737" s="2">
        <f>E1737/SUM(E:E)*100</f>
        <v>1.9997322920028513E-2</v>
      </c>
      <c r="G1737">
        <f>SUMIF(B:B,B1737,E:E)</f>
        <v>9704151</v>
      </c>
      <c r="H1737" s="2">
        <f>E1737/G1737*100</f>
        <v>0.12245275243552992</v>
      </c>
      <c r="I1737" t="str">
        <f>IF(E1737&gt;300000, "MAGGIORE", "")</f>
        <v/>
      </c>
      <c r="L1737" s="20"/>
      <c r="M1737" s="14"/>
      <c r="N1737" s="11"/>
    </row>
    <row r="1738" spans="1:14" x14ac:dyDescent="0.2">
      <c r="A1738" t="s">
        <v>1756</v>
      </c>
      <c r="B1738" t="s">
        <v>1271</v>
      </c>
      <c r="D1738" t="s">
        <v>1638</v>
      </c>
      <c r="E1738">
        <v>3312</v>
      </c>
      <c r="F1738" s="2">
        <f>E1738/SUM(E:E)*100</f>
        <v>5.5736037626133491E-3</v>
      </c>
      <c r="G1738">
        <f>SUMIF(B:B,B1738,E:E)</f>
        <v>9704151</v>
      </c>
      <c r="H1738" s="2">
        <f>E1738/G1738*100</f>
        <v>3.4129724485944209E-2</v>
      </c>
      <c r="I1738" t="str">
        <f>IF(E1738&gt;300000, "MAGGIORE", "")</f>
        <v/>
      </c>
      <c r="L1738" s="20"/>
      <c r="M1738" s="14"/>
      <c r="N1738" s="11"/>
    </row>
    <row r="1739" spans="1:14" x14ac:dyDescent="0.2">
      <c r="A1739" t="s">
        <v>1757</v>
      </c>
      <c r="B1739" t="s">
        <v>1271</v>
      </c>
      <c r="D1739" t="s">
        <v>1638</v>
      </c>
      <c r="E1739">
        <v>5968</v>
      </c>
      <c r="F1739" s="2">
        <f>E1739/SUM(E:E)*100</f>
        <v>1.0043257021520674E-2</v>
      </c>
      <c r="G1739">
        <f>SUMIF(B:B,B1739,E:E)</f>
        <v>9704151</v>
      </c>
      <c r="H1739" s="2">
        <f>E1739/G1739*100</f>
        <v>6.1499455233126527E-2</v>
      </c>
      <c r="I1739" t="str">
        <f>IF(E1739&gt;300000, "MAGGIORE", "")</f>
        <v/>
      </c>
      <c r="L1739" s="20"/>
      <c r="M1739" s="14"/>
      <c r="N1739" s="11"/>
    </row>
    <row r="1740" spans="1:14" x14ac:dyDescent="0.2">
      <c r="A1740" t="s">
        <v>1758</v>
      </c>
      <c r="B1740" t="s">
        <v>1271</v>
      </c>
      <c r="D1740" t="s">
        <v>1638</v>
      </c>
      <c r="E1740">
        <v>7389</v>
      </c>
      <c r="F1740" s="2">
        <f>E1740/SUM(E:E)*100</f>
        <v>1.2434588829091195E-2</v>
      </c>
      <c r="G1740">
        <f>SUMIF(B:B,B1740,E:E)</f>
        <v>9704151</v>
      </c>
      <c r="H1740" s="2">
        <f>E1740/G1740*100</f>
        <v>7.614267337760923E-2</v>
      </c>
      <c r="I1740" t="str">
        <f>IF(E1740&gt;300000, "MAGGIORE", "")</f>
        <v/>
      </c>
      <c r="L1740" s="20"/>
      <c r="M1740" s="14"/>
      <c r="N1740" s="11"/>
    </row>
    <row r="1741" spans="1:14" x14ac:dyDescent="0.2">
      <c r="A1741" t="s">
        <v>1759</v>
      </c>
      <c r="B1741" t="s">
        <v>1271</v>
      </c>
      <c r="D1741" t="s">
        <v>1638</v>
      </c>
      <c r="E1741">
        <v>8914</v>
      </c>
      <c r="F1741" s="2">
        <f>E1741/SUM(E:E)*100</f>
        <v>1.5000937179932184E-2</v>
      </c>
      <c r="G1741">
        <f>SUMIF(B:B,B1741,E:E)</f>
        <v>9704151</v>
      </c>
      <c r="H1741" s="2">
        <f>E1741/G1741*100</f>
        <v>9.1857597846529804E-2</v>
      </c>
      <c r="I1741" t="str">
        <f>IF(E1741&gt;300000, "MAGGIORE", "")</f>
        <v/>
      </c>
      <c r="L1741" s="20"/>
      <c r="M1741" s="14"/>
      <c r="N1741" s="11"/>
    </row>
    <row r="1742" spans="1:14" x14ac:dyDescent="0.2">
      <c r="A1742" t="s">
        <v>1760</v>
      </c>
      <c r="B1742" t="s">
        <v>1271</v>
      </c>
      <c r="D1742" t="s">
        <v>1638</v>
      </c>
      <c r="E1742">
        <v>8126</v>
      </c>
      <c r="F1742" s="2">
        <f>E1742/SUM(E:E)*100</f>
        <v>1.3674850294382875E-2</v>
      </c>
      <c r="G1742">
        <f>SUMIF(B:B,B1742,E:E)</f>
        <v>9704151</v>
      </c>
      <c r="H1742" s="2">
        <f>E1742/G1742*100</f>
        <v>8.3737361465212157E-2</v>
      </c>
      <c r="I1742" t="str">
        <f>IF(E1742&gt;300000, "MAGGIORE", "")</f>
        <v/>
      </c>
      <c r="L1742" s="20"/>
      <c r="M1742" s="14"/>
      <c r="N1742" s="11"/>
    </row>
    <row r="1743" spans="1:14" x14ac:dyDescent="0.2">
      <c r="A1743" t="s">
        <v>1761</v>
      </c>
      <c r="B1743" t="s">
        <v>1271</v>
      </c>
      <c r="D1743" t="s">
        <v>1638</v>
      </c>
      <c r="E1743">
        <v>3181</v>
      </c>
      <c r="F1743" s="2">
        <f>E1743/SUM(E:E)*100</f>
        <v>5.3531502321476649E-3</v>
      </c>
      <c r="G1743">
        <f>SUMIF(B:B,B1743,E:E)</f>
        <v>9704151</v>
      </c>
      <c r="H1743" s="2">
        <f>E1743/G1743*100</f>
        <v>3.2779786711892675E-2</v>
      </c>
      <c r="I1743" t="str">
        <f>IF(E1743&gt;300000, "MAGGIORE", "")</f>
        <v/>
      </c>
      <c r="L1743" s="20"/>
      <c r="M1743" s="14"/>
      <c r="N1743" s="11"/>
    </row>
    <row r="1744" spans="1:14" x14ac:dyDescent="0.2">
      <c r="A1744" t="s">
        <v>1762</v>
      </c>
      <c r="B1744" t="s">
        <v>1271</v>
      </c>
      <c r="D1744" t="s">
        <v>1638</v>
      </c>
      <c r="E1744">
        <v>9053</v>
      </c>
      <c r="F1744" s="2">
        <f>E1744/SUM(E:E)*100</f>
        <v>1.5234853521418675E-2</v>
      </c>
      <c r="G1744">
        <f>SUMIF(B:B,B1744,E:E)</f>
        <v>9704151</v>
      </c>
      <c r="H1744" s="2">
        <f>E1744/G1744*100</f>
        <v>9.3289974568615014E-2</v>
      </c>
      <c r="I1744" t="str">
        <f>IF(E1744&gt;300000, "MAGGIORE", "")</f>
        <v/>
      </c>
      <c r="L1744" s="20"/>
      <c r="M1744" s="14"/>
      <c r="N1744" s="11"/>
    </row>
    <row r="1745" spans="1:14" x14ac:dyDescent="0.2">
      <c r="A1745" t="s">
        <v>1763</v>
      </c>
      <c r="B1745" t="s">
        <v>1271</v>
      </c>
      <c r="D1745" t="s">
        <v>1638</v>
      </c>
      <c r="E1745">
        <v>16426</v>
      </c>
      <c r="F1745" s="2">
        <f>E1745/SUM(E:E)*100</f>
        <v>2.764251672846826E-2</v>
      </c>
      <c r="G1745">
        <f>SUMIF(B:B,B1745,E:E)</f>
        <v>9704151</v>
      </c>
      <c r="H1745" s="2">
        <f>E1745/G1745*100</f>
        <v>0.16926777005015689</v>
      </c>
      <c r="I1745" t="str">
        <f>IF(E1745&gt;300000, "MAGGIORE", "")</f>
        <v/>
      </c>
      <c r="L1745" s="20"/>
      <c r="M1745" s="14"/>
      <c r="N1745" s="11"/>
    </row>
    <row r="1746" spans="1:14" x14ac:dyDescent="0.2">
      <c r="A1746" t="s">
        <v>1764</v>
      </c>
      <c r="B1746" t="s">
        <v>1271</v>
      </c>
      <c r="D1746" t="s">
        <v>1638</v>
      </c>
      <c r="E1746">
        <v>8949</v>
      </c>
      <c r="F1746" s="2">
        <f>E1746/SUM(E:E)*100</f>
        <v>1.505983697814821E-2</v>
      </c>
      <c r="G1746">
        <f>SUMIF(B:B,B1746,E:E)</f>
        <v>9704151</v>
      </c>
      <c r="H1746" s="2">
        <f>E1746/G1746*100</f>
        <v>9.2218268244177157E-2</v>
      </c>
      <c r="I1746" t="str">
        <f>IF(E1746&gt;300000, "MAGGIORE", "")</f>
        <v/>
      </c>
      <c r="L1746" s="20"/>
      <c r="M1746" s="14"/>
      <c r="N1746" s="11"/>
    </row>
    <row r="1747" spans="1:14" x14ac:dyDescent="0.2">
      <c r="A1747" t="s">
        <v>1765</v>
      </c>
      <c r="B1747" t="s">
        <v>1271</v>
      </c>
      <c r="D1747" t="s">
        <v>1638</v>
      </c>
      <c r="E1747">
        <v>4045</v>
      </c>
      <c r="F1747" s="2">
        <f>E1747/SUM(E:E)*100</f>
        <v>6.8071338223946254E-3</v>
      </c>
      <c r="G1747">
        <f>SUMIF(B:B,B1747,E:E)</f>
        <v>9704151</v>
      </c>
      <c r="H1747" s="2">
        <f>E1747/G1747*100</f>
        <v>4.1683193099530294E-2</v>
      </c>
      <c r="I1747" t="str">
        <f>IF(E1747&gt;300000, "MAGGIORE", "")</f>
        <v/>
      </c>
      <c r="L1747" s="20"/>
      <c r="M1747" s="14"/>
      <c r="N1747" s="11"/>
    </row>
    <row r="1748" spans="1:14" x14ac:dyDescent="0.2">
      <c r="A1748" t="s">
        <v>1766</v>
      </c>
      <c r="B1748" t="s">
        <v>1271</v>
      </c>
      <c r="D1748" t="s">
        <v>1638</v>
      </c>
      <c r="E1748">
        <v>6552</v>
      </c>
      <c r="F1748" s="2">
        <f>E1748/SUM(E:E)*100</f>
        <v>1.1026042226039453E-2</v>
      </c>
      <c r="G1748">
        <f>SUMIF(B:B,B1748,E:E)</f>
        <v>9704151</v>
      </c>
      <c r="H1748" s="2">
        <f>E1748/G1748*100</f>
        <v>6.7517498439585294E-2</v>
      </c>
      <c r="I1748" t="str">
        <f>IF(E1748&gt;300000, "MAGGIORE", "")</f>
        <v/>
      </c>
      <c r="L1748" s="20"/>
      <c r="M1748" s="14"/>
      <c r="N1748" s="11"/>
    </row>
    <row r="1749" spans="1:14" x14ac:dyDescent="0.2">
      <c r="A1749" t="s">
        <v>1767</v>
      </c>
      <c r="B1749" t="s">
        <v>1271</v>
      </c>
      <c r="D1749" t="s">
        <v>1638</v>
      </c>
      <c r="E1749">
        <v>6150</v>
      </c>
      <c r="F1749" s="2">
        <f>E1749/SUM(E:E)*100</f>
        <v>1.0349535972243992E-2</v>
      </c>
      <c r="G1749">
        <f>SUMIF(B:B,B1749,E:E)</f>
        <v>9704151</v>
      </c>
      <c r="H1749" s="2">
        <f>E1749/G1749*100</f>
        <v>6.3374941300892787E-2</v>
      </c>
      <c r="I1749" t="str">
        <f>IF(E1749&gt;300000, "MAGGIORE", "")</f>
        <v/>
      </c>
      <c r="L1749" s="20"/>
      <c r="M1749" s="14"/>
      <c r="N1749" s="11"/>
    </row>
    <row r="1750" spans="1:14" x14ac:dyDescent="0.2">
      <c r="A1750" t="s">
        <v>1768</v>
      </c>
      <c r="B1750" t="s">
        <v>1271</v>
      </c>
      <c r="D1750" t="s">
        <v>1638</v>
      </c>
      <c r="E1750">
        <v>5344</v>
      </c>
      <c r="F1750" s="2">
        <f>E1750/SUM(E:E)*100</f>
        <v>8.9931577618978693E-3</v>
      </c>
      <c r="G1750">
        <f>SUMIF(B:B,B1750,E:E)</f>
        <v>9704151</v>
      </c>
      <c r="H1750" s="2">
        <f>E1750/G1750*100</f>
        <v>5.5069217286499356E-2</v>
      </c>
      <c r="I1750" t="str">
        <f>IF(E1750&gt;300000, "MAGGIORE", "")</f>
        <v/>
      </c>
      <c r="L1750" s="20"/>
      <c r="M1750" s="14"/>
      <c r="N1750" s="11"/>
    </row>
    <row r="1751" spans="1:14" x14ac:dyDescent="0.2">
      <c r="A1751" t="s">
        <v>1769</v>
      </c>
      <c r="B1751" t="s">
        <v>1271</v>
      </c>
      <c r="D1751" t="s">
        <v>1638</v>
      </c>
      <c r="E1751">
        <v>10779</v>
      </c>
      <c r="F1751" s="2">
        <f>E1751/SUM(E:E)*100</f>
        <v>1.8139454999157395E-2</v>
      </c>
      <c r="G1751">
        <f>SUMIF(B:B,B1751,E:E)</f>
        <v>9704151</v>
      </c>
      <c r="H1751" s="2">
        <f>E1751/G1751*100</f>
        <v>0.11107617760688183</v>
      </c>
      <c r="I1751" t="str">
        <f>IF(E1751&gt;300000, "MAGGIORE", "")</f>
        <v/>
      </c>
      <c r="L1751" s="20"/>
      <c r="M1751" s="14"/>
      <c r="N1751" s="11"/>
    </row>
    <row r="1752" spans="1:14" x14ac:dyDescent="0.2">
      <c r="A1752" t="s">
        <v>1770</v>
      </c>
      <c r="B1752" t="s">
        <v>1271</v>
      </c>
      <c r="D1752" t="s">
        <v>1638</v>
      </c>
      <c r="E1752">
        <v>5306</v>
      </c>
      <c r="F1752" s="2">
        <f>E1752/SUM(E:E)*100</f>
        <v>8.9292094095490444E-3</v>
      </c>
      <c r="G1752">
        <f>SUMIF(B:B,B1752,E:E)</f>
        <v>9704151</v>
      </c>
      <c r="H1752" s="2">
        <f>E1752/G1752*100</f>
        <v>5.467763228333937E-2</v>
      </c>
      <c r="I1752" t="str">
        <f>IF(E1752&gt;300000, "MAGGIORE", "")</f>
        <v/>
      </c>
      <c r="L1752" s="20"/>
      <c r="M1752" s="14"/>
      <c r="N1752" s="11"/>
    </row>
    <row r="1753" spans="1:14" x14ac:dyDescent="0.2">
      <c r="A1753" t="s">
        <v>1771</v>
      </c>
      <c r="B1753" t="s">
        <v>1271</v>
      </c>
      <c r="D1753" t="s">
        <v>1772</v>
      </c>
      <c r="E1753">
        <v>2161</v>
      </c>
      <c r="F1753" s="2">
        <f>E1753/SUM(E:E)*100</f>
        <v>3.6366418269950023E-3</v>
      </c>
      <c r="G1753">
        <f>SUMIF(B:B,B1753,E:E)</f>
        <v>9704151</v>
      </c>
      <c r="H1753" s="2">
        <f>E1753/G1753*100</f>
        <v>2.226882083759826E-2</v>
      </c>
      <c r="I1753" t="str">
        <f>IF(E1753&gt;300000, "MAGGIORE", "")</f>
        <v/>
      </c>
      <c r="L1753" s="20"/>
      <c r="M1753" s="14"/>
      <c r="N1753" s="11"/>
    </row>
    <row r="1754" spans="1:14" x14ac:dyDescent="0.2">
      <c r="A1754" t="s">
        <v>1773</v>
      </c>
      <c r="B1754" t="s">
        <v>1271</v>
      </c>
      <c r="D1754" t="s">
        <v>1772</v>
      </c>
      <c r="E1754">
        <v>836</v>
      </c>
      <c r="F1754" s="2">
        <f>E1754/SUM(E:E)*100</f>
        <v>1.4068637516741428E-3</v>
      </c>
      <c r="G1754">
        <f>SUMIF(B:B,B1754,E:E)</f>
        <v>9704151</v>
      </c>
      <c r="H1754" s="2">
        <f>E1754/G1754*100</f>
        <v>8.6148700695197339E-3</v>
      </c>
      <c r="I1754" t="str">
        <f>IF(E1754&gt;300000, "MAGGIORE", "")</f>
        <v/>
      </c>
      <c r="L1754" s="20"/>
      <c r="M1754" s="14"/>
      <c r="N1754" s="11"/>
    </row>
    <row r="1755" spans="1:14" x14ac:dyDescent="0.2">
      <c r="A1755" t="s">
        <v>1774</v>
      </c>
      <c r="B1755" t="s">
        <v>1271</v>
      </c>
      <c r="D1755" t="s">
        <v>1772</v>
      </c>
      <c r="E1755">
        <v>8029</v>
      </c>
      <c r="F1755" s="2">
        <f>E1755/SUM(E:E)*100</f>
        <v>1.3511613710755611E-2</v>
      </c>
      <c r="G1755">
        <f>SUMIF(B:B,B1755,E:E)</f>
        <v>9704151</v>
      </c>
      <c r="H1755" s="2">
        <f>E1755/G1755*100</f>
        <v>8.2737789220303753E-2</v>
      </c>
      <c r="I1755" t="str">
        <f>IF(E1755&gt;300000, "MAGGIORE", "")</f>
        <v/>
      </c>
      <c r="L1755" s="20"/>
      <c r="M1755" s="14"/>
      <c r="N1755" s="11"/>
    </row>
    <row r="1756" spans="1:14" x14ac:dyDescent="0.2">
      <c r="A1756" t="s">
        <v>1775</v>
      </c>
      <c r="B1756" t="s">
        <v>1271</v>
      </c>
      <c r="D1756" t="s">
        <v>1772</v>
      </c>
      <c r="E1756">
        <v>18087</v>
      </c>
      <c r="F1756" s="2">
        <f>E1756/SUM(E:E)*100</f>
        <v>3.0437732866662938E-2</v>
      </c>
      <c r="G1756">
        <f>SUMIF(B:B,B1756,E:E)</f>
        <v>9704151</v>
      </c>
      <c r="H1756" s="2">
        <f>E1756/G1756*100</f>
        <v>0.18638415663565006</v>
      </c>
      <c r="I1756" t="str">
        <f>IF(E1756&gt;300000, "MAGGIORE", "")</f>
        <v/>
      </c>
      <c r="L1756" s="20"/>
      <c r="M1756" s="14"/>
      <c r="N1756" s="11"/>
    </row>
    <row r="1757" spans="1:14" x14ac:dyDescent="0.2">
      <c r="A1757" t="s">
        <v>1776</v>
      </c>
      <c r="B1757" t="s">
        <v>1271</v>
      </c>
      <c r="D1757" t="s">
        <v>1772</v>
      </c>
      <c r="E1757">
        <v>5665</v>
      </c>
      <c r="F1757" s="2">
        <f>E1757/SUM(E:E)*100</f>
        <v>9.533353054107678E-3</v>
      </c>
      <c r="G1757">
        <f>SUMIF(B:B,B1757,E:E)</f>
        <v>9704151</v>
      </c>
      <c r="H1757" s="2">
        <f>E1757/G1757*100</f>
        <v>5.8377080076350826E-2</v>
      </c>
      <c r="I1757" t="str">
        <f>IF(E1757&gt;300000, "MAGGIORE", "")</f>
        <v/>
      </c>
      <c r="L1757" s="20"/>
      <c r="M1757" s="14"/>
      <c r="N1757" s="11"/>
    </row>
    <row r="1758" spans="1:14" x14ac:dyDescent="0.2">
      <c r="A1758" t="s">
        <v>1777</v>
      </c>
      <c r="B1758" t="s">
        <v>1271</v>
      </c>
      <c r="D1758" t="s">
        <v>1772</v>
      </c>
      <c r="E1758">
        <v>6030</v>
      </c>
      <c r="F1758" s="2">
        <f>E1758/SUM(E:E)*100</f>
        <v>1.0147593806931914E-2</v>
      </c>
      <c r="G1758">
        <f>SUMIF(B:B,B1758,E:E)</f>
        <v>9704151</v>
      </c>
      <c r="H1758" s="2">
        <f>E1758/G1758*100</f>
        <v>6.2138357080387563E-2</v>
      </c>
      <c r="I1758" t="str">
        <f>IF(E1758&gt;300000, "MAGGIORE", "")</f>
        <v/>
      </c>
      <c r="L1758" s="20"/>
      <c r="M1758" s="14"/>
      <c r="N1758" s="11"/>
    </row>
    <row r="1759" spans="1:14" x14ac:dyDescent="0.2">
      <c r="A1759" t="s">
        <v>1778</v>
      </c>
      <c r="B1759" t="s">
        <v>1271</v>
      </c>
      <c r="D1759" t="s">
        <v>1772</v>
      </c>
      <c r="E1759">
        <v>5831</v>
      </c>
      <c r="F1759" s="2">
        <f>E1759/SUM(E:E)*100</f>
        <v>9.8127063827893844E-3</v>
      </c>
      <c r="G1759">
        <f>SUMIF(B:B,B1759,E:E)</f>
        <v>9704151</v>
      </c>
      <c r="H1759" s="2">
        <f>E1759/G1759*100</f>
        <v>6.0087688248049727E-2</v>
      </c>
      <c r="I1759" t="str">
        <f>IF(E1759&gt;300000, "MAGGIORE", "")</f>
        <v/>
      </c>
      <c r="L1759" s="20"/>
      <c r="M1759" s="14"/>
      <c r="N1759" s="11"/>
    </row>
    <row r="1760" spans="1:14" x14ac:dyDescent="0.2">
      <c r="A1760" t="s">
        <v>1779</v>
      </c>
      <c r="B1760" t="s">
        <v>1271</v>
      </c>
      <c r="D1760" t="s">
        <v>1772</v>
      </c>
      <c r="E1760">
        <v>13591</v>
      </c>
      <c r="F1760" s="2">
        <f>E1760/SUM(E:E)*100</f>
        <v>2.287163307297042E-2</v>
      </c>
      <c r="G1760">
        <f>SUMIF(B:B,B1760,E:E)</f>
        <v>9704151</v>
      </c>
      <c r="H1760" s="2">
        <f>E1760/G1760*100</f>
        <v>0.14005346784072095</v>
      </c>
      <c r="I1760" t="str">
        <f>IF(E1760&gt;300000, "MAGGIORE", "")</f>
        <v/>
      </c>
      <c r="L1760" s="20"/>
      <c r="M1760" s="14"/>
      <c r="N1760" s="11"/>
    </row>
    <row r="1761" spans="1:14" x14ac:dyDescent="0.2">
      <c r="A1761" t="s">
        <v>1780</v>
      </c>
      <c r="B1761" t="s">
        <v>1271</v>
      </c>
      <c r="D1761" t="s">
        <v>1772</v>
      </c>
      <c r="E1761">
        <v>2354</v>
      </c>
      <c r="F1761" s="2">
        <f>E1761/SUM(E:E)*100</f>
        <v>3.9614321428719278E-3</v>
      </c>
      <c r="G1761">
        <f>SUMIF(B:B,B1761,E:E)</f>
        <v>9704151</v>
      </c>
      <c r="H1761" s="2">
        <f>E1761/G1761*100</f>
        <v>2.425766045891083E-2</v>
      </c>
      <c r="I1761" t="str">
        <f>IF(E1761&gt;300000, "MAGGIORE", "")</f>
        <v/>
      </c>
      <c r="L1761" s="20"/>
      <c r="M1761" s="14"/>
      <c r="N1761" s="11"/>
    </row>
    <row r="1762" spans="1:14" x14ac:dyDescent="0.2">
      <c r="A1762" t="s">
        <v>1781</v>
      </c>
      <c r="B1762" t="s">
        <v>1271</v>
      </c>
      <c r="D1762" t="s">
        <v>1772</v>
      </c>
      <c r="E1762">
        <v>3107</v>
      </c>
      <c r="F1762" s="2">
        <f>E1762/SUM(E:E)*100</f>
        <v>5.2286192302052163E-3</v>
      </c>
      <c r="G1762">
        <f>SUMIF(B:B,B1762,E:E)</f>
        <v>9704151</v>
      </c>
      <c r="H1762" s="2">
        <f>E1762/G1762*100</f>
        <v>3.201722644258112E-2</v>
      </c>
      <c r="I1762" t="str">
        <f>IF(E1762&gt;300000, "MAGGIORE", "")</f>
        <v/>
      </c>
      <c r="L1762" s="20"/>
      <c r="M1762" s="14"/>
      <c r="N1762" s="11"/>
    </row>
    <row r="1763" spans="1:14" x14ac:dyDescent="0.2">
      <c r="A1763" t="s">
        <v>1782</v>
      </c>
      <c r="B1763" t="s">
        <v>1271</v>
      </c>
      <c r="D1763" t="s">
        <v>1772</v>
      </c>
      <c r="E1763">
        <v>4731</v>
      </c>
      <c r="F1763" s="2">
        <f>E1763/SUM(E:E)*100</f>
        <v>7.9615698674286705E-3</v>
      </c>
      <c r="G1763">
        <f>SUMIF(B:B,B1763,E:E)</f>
        <v>9704151</v>
      </c>
      <c r="H1763" s="2">
        <f>E1763/G1763*100</f>
        <v>4.8752332893418494E-2</v>
      </c>
      <c r="I1763" t="str">
        <f>IF(E1763&gt;300000, "MAGGIORE", "")</f>
        <v/>
      </c>
      <c r="L1763" s="20"/>
      <c r="M1763" s="14"/>
      <c r="N1763" s="11"/>
    </row>
    <row r="1764" spans="1:14" x14ac:dyDescent="0.2">
      <c r="A1764" t="s">
        <v>1783</v>
      </c>
      <c r="B1764" t="s">
        <v>1271</v>
      </c>
      <c r="D1764" t="s">
        <v>1772</v>
      </c>
      <c r="E1764">
        <v>3632</v>
      </c>
      <c r="F1764" s="2">
        <f>E1764/SUM(E:E)*100</f>
        <v>6.1121162034455572E-3</v>
      </c>
      <c r="G1764">
        <f>SUMIF(B:B,B1764,E:E)</f>
        <v>9704151</v>
      </c>
      <c r="H1764" s="2">
        <f>E1764/G1764*100</f>
        <v>3.7427282407291478E-2</v>
      </c>
      <c r="I1764" t="str">
        <f>IF(E1764&gt;300000, "MAGGIORE", "")</f>
        <v/>
      </c>
      <c r="L1764" s="20"/>
      <c r="M1764" s="14"/>
      <c r="N1764" s="11"/>
    </row>
    <row r="1765" spans="1:14" x14ac:dyDescent="0.2">
      <c r="A1765" t="s">
        <v>1784</v>
      </c>
      <c r="B1765" t="s">
        <v>1271</v>
      </c>
      <c r="D1765" t="s">
        <v>1772</v>
      </c>
      <c r="E1765">
        <v>2760</v>
      </c>
      <c r="F1765" s="2">
        <f>E1765/SUM(E:E)*100</f>
        <v>4.6446698021777909E-3</v>
      </c>
      <c r="G1765">
        <f>SUMIF(B:B,B1765,E:E)</f>
        <v>9704151</v>
      </c>
      <c r="H1765" s="2">
        <f>E1765/G1765*100</f>
        <v>2.8441437071620175E-2</v>
      </c>
      <c r="I1765" t="str">
        <f>IF(E1765&gt;300000, "MAGGIORE", "")</f>
        <v/>
      </c>
      <c r="L1765" s="20"/>
      <c r="M1765" s="14"/>
      <c r="N1765" s="11"/>
    </row>
    <row r="1766" spans="1:14" x14ac:dyDescent="0.2">
      <c r="A1766" t="s">
        <v>1785</v>
      </c>
      <c r="B1766" t="s">
        <v>1271</v>
      </c>
      <c r="D1766" t="s">
        <v>1772</v>
      </c>
      <c r="E1766">
        <v>182</v>
      </c>
      <c r="F1766" s="2">
        <f>E1766/SUM(E:E)*100</f>
        <v>3.062789507233181E-4</v>
      </c>
      <c r="G1766">
        <f>SUMIF(B:B,B1766,E:E)</f>
        <v>9704151</v>
      </c>
      <c r="H1766" s="2">
        <f>E1766/G1766*100</f>
        <v>1.8754860677662579E-3</v>
      </c>
      <c r="I1766" t="str">
        <f>IF(E1766&gt;300000, "MAGGIORE", "")</f>
        <v/>
      </c>
      <c r="L1766" s="20"/>
      <c r="M1766" s="14"/>
      <c r="N1766" s="11"/>
    </row>
    <row r="1767" spans="1:14" x14ac:dyDescent="0.2">
      <c r="A1767" t="s">
        <v>1786</v>
      </c>
      <c r="B1767" t="s">
        <v>1271</v>
      </c>
      <c r="D1767" t="s">
        <v>1772</v>
      </c>
      <c r="E1767">
        <v>517</v>
      </c>
      <c r="F1767" s="2">
        <f>E1767/SUM(E:E)*100</f>
        <v>8.7003416221953555E-4</v>
      </c>
      <c r="G1767">
        <f>SUMIF(B:B,B1767,E:E)</f>
        <v>9704151</v>
      </c>
      <c r="H1767" s="2">
        <f>E1767/G1767*100</f>
        <v>5.3276170166766772E-3</v>
      </c>
      <c r="I1767" t="str">
        <f>IF(E1767&gt;300000, "MAGGIORE", "")</f>
        <v/>
      </c>
      <c r="L1767" s="20"/>
      <c r="M1767" s="14"/>
      <c r="N1767" s="11"/>
    </row>
    <row r="1768" spans="1:14" x14ac:dyDescent="0.2">
      <c r="A1768" t="s">
        <v>1787</v>
      </c>
      <c r="B1768" t="s">
        <v>1271</v>
      </c>
      <c r="D1768" t="s">
        <v>1772</v>
      </c>
      <c r="E1768">
        <v>7597</v>
      </c>
      <c r="F1768" s="2">
        <f>E1768/SUM(E:E)*100</f>
        <v>1.278462191563213E-2</v>
      </c>
      <c r="G1768">
        <f>SUMIF(B:B,B1768,E:E)</f>
        <v>9704151</v>
      </c>
      <c r="H1768" s="2">
        <f>E1768/G1768*100</f>
        <v>7.8286086026484944E-2</v>
      </c>
      <c r="I1768" t="str">
        <f>IF(E1768&gt;300000, "MAGGIORE", "")</f>
        <v/>
      </c>
      <c r="L1768" s="20"/>
      <c r="M1768" s="14"/>
      <c r="N1768" s="11"/>
    </row>
    <row r="1769" spans="1:14" x14ac:dyDescent="0.2">
      <c r="A1769" t="s">
        <v>1788</v>
      </c>
      <c r="B1769" t="s">
        <v>1271</v>
      </c>
      <c r="D1769" t="s">
        <v>1772</v>
      </c>
      <c r="E1769">
        <v>433</v>
      </c>
      <c r="F1769" s="2">
        <f>E1769/SUM(E:E)*100</f>
        <v>7.2867464650108098E-4</v>
      </c>
      <c r="G1769">
        <f>SUMIF(B:B,B1769,E:E)</f>
        <v>9704151</v>
      </c>
      <c r="H1769" s="2">
        <f>E1769/G1769*100</f>
        <v>4.46200806232302E-3</v>
      </c>
      <c r="I1769" t="str">
        <f>IF(E1769&gt;300000, "MAGGIORE", "")</f>
        <v/>
      </c>
      <c r="L1769" s="20"/>
      <c r="M1769" s="14"/>
      <c r="N1769" s="11"/>
    </row>
    <row r="1770" spans="1:14" x14ac:dyDescent="0.2">
      <c r="A1770" t="s">
        <v>1789</v>
      </c>
      <c r="B1770" t="s">
        <v>1271</v>
      </c>
      <c r="D1770" t="s">
        <v>1772</v>
      </c>
      <c r="E1770">
        <v>4154</v>
      </c>
      <c r="F1770" s="2">
        <f>E1770/SUM(E:E)*100</f>
        <v>6.9905646225530962E-3</v>
      </c>
      <c r="G1770">
        <f>SUMIF(B:B,B1770,E:E)</f>
        <v>9704151</v>
      </c>
      <c r="H1770" s="2">
        <f>E1770/G1770*100</f>
        <v>4.2806423766489209E-2</v>
      </c>
      <c r="I1770" t="str">
        <f>IF(E1770&gt;300000, "MAGGIORE", "")</f>
        <v/>
      </c>
      <c r="L1770" s="20"/>
      <c r="M1770" s="14"/>
      <c r="N1770" s="11"/>
    </row>
    <row r="1771" spans="1:14" x14ac:dyDescent="0.2">
      <c r="A1771" t="s">
        <v>1790</v>
      </c>
      <c r="B1771" t="s">
        <v>1271</v>
      </c>
      <c r="D1771" t="s">
        <v>1772</v>
      </c>
      <c r="E1771">
        <v>698</v>
      </c>
      <c r="F1771" s="2">
        <f>E1771/SUM(E:E)*100</f>
        <v>1.174630261565253E-3</v>
      </c>
      <c r="G1771">
        <f>SUMIF(B:B,B1771,E:E)</f>
        <v>9704151</v>
      </c>
      <c r="H1771" s="2">
        <f>E1771/G1771*100</f>
        <v>7.1927982159387255E-3</v>
      </c>
      <c r="I1771" t="str">
        <f>IF(E1771&gt;300000, "MAGGIORE", "")</f>
        <v/>
      </c>
      <c r="L1771" s="20"/>
      <c r="M1771" s="14"/>
      <c r="N1771" s="11"/>
    </row>
    <row r="1772" spans="1:14" x14ac:dyDescent="0.2">
      <c r="A1772" t="s">
        <v>1791</v>
      </c>
      <c r="B1772" t="s">
        <v>1271</v>
      </c>
      <c r="D1772" t="s">
        <v>1772</v>
      </c>
      <c r="E1772">
        <v>4350</v>
      </c>
      <c r="F1772" s="2">
        <f>E1772/SUM(E:E)*100</f>
        <v>7.3204034925628235E-3</v>
      </c>
      <c r="G1772">
        <f>SUMIF(B:B,B1772,E:E)</f>
        <v>9704151</v>
      </c>
      <c r="H1772" s="2">
        <f>E1772/G1772*100</f>
        <v>4.4826177993314412E-2</v>
      </c>
      <c r="I1772" t="str">
        <f>IF(E1772&gt;300000, "MAGGIORE", "")</f>
        <v/>
      </c>
      <c r="L1772" s="20"/>
      <c r="M1772" s="14"/>
      <c r="N1772" s="11"/>
    </row>
    <row r="1773" spans="1:14" x14ac:dyDescent="0.2">
      <c r="A1773" t="s">
        <v>1792</v>
      </c>
      <c r="B1773" t="s">
        <v>1271</v>
      </c>
      <c r="D1773" t="s">
        <v>1772</v>
      </c>
      <c r="E1773">
        <v>1790</v>
      </c>
      <c r="F1773" s="2">
        <f>E1773/SUM(E:E)*100</f>
        <v>3.0123039659051619E-3</v>
      </c>
      <c r="G1773">
        <f>SUMIF(B:B,B1773,E:E)</f>
        <v>9704151</v>
      </c>
      <c r="H1773" s="2">
        <f>E1773/G1773*100</f>
        <v>1.8445714622536271E-2</v>
      </c>
      <c r="I1773" t="str">
        <f>IF(E1773&gt;300000, "MAGGIORE", "")</f>
        <v/>
      </c>
      <c r="L1773" s="20"/>
      <c r="M1773" s="14"/>
      <c r="N1773" s="11"/>
    </row>
    <row r="1774" spans="1:14" x14ac:dyDescent="0.2">
      <c r="A1774" t="s">
        <v>1793</v>
      </c>
      <c r="B1774" t="s">
        <v>1271</v>
      </c>
      <c r="D1774" t="s">
        <v>1772</v>
      </c>
      <c r="E1774">
        <v>723</v>
      </c>
      <c r="F1774" s="2">
        <f>E1774/SUM(E:E)*100</f>
        <v>1.2167015460052694E-3</v>
      </c>
      <c r="G1774">
        <f>SUMIF(B:B,B1774,E:E)</f>
        <v>9704151</v>
      </c>
      <c r="H1774" s="2">
        <f>E1774/G1774*100</f>
        <v>7.4504199285439811E-3</v>
      </c>
      <c r="I1774" t="str">
        <f>IF(E1774&gt;300000, "MAGGIORE", "")</f>
        <v/>
      </c>
      <c r="L1774" s="20"/>
      <c r="M1774" s="14"/>
      <c r="N1774" s="11"/>
    </row>
    <row r="1775" spans="1:14" x14ac:dyDescent="0.2">
      <c r="A1775" t="s">
        <v>1794</v>
      </c>
      <c r="B1775" t="s">
        <v>1271</v>
      </c>
      <c r="D1775" t="s">
        <v>1772</v>
      </c>
      <c r="E1775">
        <v>2442</v>
      </c>
      <c r="F1775" s="2">
        <f>E1775/SUM(E:E)*100</f>
        <v>4.1095230641007849E-3</v>
      </c>
      <c r="G1775">
        <f>SUMIF(B:B,B1775,E:E)</f>
        <v>9704151</v>
      </c>
      <c r="H1775" s="2">
        <f>E1775/G1775*100</f>
        <v>2.5164488887281327E-2</v>
      </c>
      <c r="I1775" t="str">
        <f>IF(E1775&gt;300000, "MAGGIORE", "")</f>
        <v/>
      </c>
      <c r="L1775" s="20"/>
      <c r="M1775" s="14"/>
      <c r="N1775" s="11"/>
    </row>
    <row r="1776" spans="1:14" x14ac:dyDescent="0.2">
      <c r="A1776" t="s">
        <v>1795</v>
      </c>
      <c r="B1776" t="s">
        <v>1271</v>
      </c>
      <c r="D1776" t="s">
        <v>1772</v>
      </c>
      <c r="E1776">
        <v>115349</v>
      </c>
      <c r="F1776" s="2">
        <f>E1776/SUM(E:E)*100</f>
        <v>0.19411522355485727</v>
      </c>
      <c r="G1776">
        <f>SUMIF(B:B,B1776,E:E)</f>
        <v>9704151</v>
      </c>
      <c r="H1776" s="2">
        <f>E1776/G1776*100</f>
        <v>1.1886562770921434</v>
      </c>
      <c r="I1776" t="str">
        <f>IF(E1776&gt;300000, "MAGGIORE", "")</f>
        <v/>
      </c>
      <c r="L1776" s="20"/>
      <c r="M1776" s="14"/>
      <c r="N1776" s="11"/>
    </row>
    <row r="1777" spans="1:14" x14ac:dyDescent="0.2">
      <c r="A1777" t="s">
        <v>1796</v>
      </c>
      <c r="B1777" t="s">
        <v>1271</v>
      </c>
      <c r="D1777" t="s">
        <v>1772</v>
      </c>
      <c r="E1777">
        <v>1298</v>
      </c>
      <c r="F1777" s="2">
        <f>E1777/SUM(E:E)*100</f>
        <v>2.1843410881256424E-3</v>
      </c>
      <c r="G1777">
        <f>SUMIF(B:B,B1777,E:E)</f>
        <v>9704151</v>
      </c>
      <c r="H1777" s="2">
        <f>E1777/G1777*100</f>
        <v>1.3375719318464851E-2</v>
      </c>
      <c r="I1777" t="str">
        <f>IF(E1777&gt;300000, "MAGGIORE", "")</f>
        <v/>
      </c>
      <c r="L1777" s="20"/>
      <c r="M1777" s="14"/>
      <c r="N1777" s="11"/>
    </row>
    <row r="1778" spans="1:14" x14ac:dyDescent="0.2">
      <c r="A1778" t="s">
        <v>1797</v>
      </c>
      <c r="B1778" t="s">
        <v>1271</v>
      </c>
      <c r="D1778" t="s">
        <v>1772</v>
      </c>
      <c r="E1778">
        <v>605</v>
      </c>
      <c r="F1778" s="2">
        <f>E1778/SUM(E:E)*100</f>
        <v>1.0181250834483927E-3</v>
      </c>
      <c r="G1778">
        <f>SUMIF(B:B,B1778,E:E)</f>
        <v>9704151</v>
      </c>
      <c r="H1778" s="2">
        <f>E1778/G1778*100</f>
        <v>6.2344454450471761E-3</v>
      </c>
      <c r="I1778" t="str">
        <f>IF(E1778&gt;300000, "MAGGIORE", "")</f>
        <v/>
      </c>
      <c r="L1778" s="20"/>
      <c r="M1778" s="14"/>
      <c r="N1778" s="11"/>
    </row>
    <row r="1779" spans="1:14" x14ac:dyDescent="0.2">
      <c r="A1779" t="s">
        <v>1798</v>
      </c>
      <c r="B1779" t="s">
        <v>1271</v>
      </c>
      <c r="D1779" t="s">
        <v>1772</v>
      </c>
      <c r="E1779">
        <v>76</v>
      </c>
      <c r="F1779" s="2">
        <f>E1779/SUM(E:E)*100</f>
        <v>1.2789670469764934E-4</v>
      </c>
      <c r="G1779">
        <f>SUMIF(B:B,B1779,E:E)</f>
        <v>9704151</v>
      </c>
      <c r="H1779" s="2">
        <f>E1779/G1779*100</f>
        <v>7.8317000631997593E-4</v>
      </c>
      <c r="I1779" t="str">
        <f>IF(E1779&gt;300000, "MAGGIORE", "")</f>
        <v/>
      </c>
      <c r="L1779" s="20"/>
      <c r="M1779" s="14"/>
      <c r="N1779" s="11"/>
    </row>
    <row r="1780" spans="1:14" x14ac:dyDescent="0.2">
      <c r="A1780" t="s">
        <v>1799</v>
      </c>
      <c r="B1780" t="s">
        <v>1271</v>
      </c>
      <c r="D1780" t="s">
        <v>1772</v>
      </c>
      <c r="E1780">
        <v>5760</v>
      </c>
      <c r="F1780" s="2">
        <f>E1780/SUM(E:E)*100</f>
        <v>9.6932239349797385E-3</v>
      </c>
      <c r="G1780">
        <f>SUMIF(B:B,B1780,E:E)</f>
        <v>9704151</v>
      </c>
      <c r="H1780" s="2">
        <f>E1780/G1780*100</f>
        <v>5.9356042584250798E-2</v>
      </c>
      <c r="I1780" t="str">
        <f>IF(E1780&gt;300000, "MAGGIORE", "")</f>
        <v/>
      </c>
      <c r="L1780" s="20"/>
      <c r="M1780" s="14"/>
      <c r="N1780" s="11"/>
    </row>
    <row r="1781" spans="1:14" x14ac:dyDescent="0.2">
      <c r="A1781" t="s">
        <v>1800</v>
      </c>
      <c r="B1781" t="s">
        <v>1271</v>
      </c>
      <c r="D1781" t="s">
        <v>1772</v>
      </c>
      <c r="E1781">
        <v>5814</v>
      </c>
      <c r="F1781" s="2">
        <f>E1781/SUM(E:E)*100</f>
        <v>9.7840979093701749E-3</v>
      </c>
      <c r="G1781">
        <f>SUMIF(B:B,B1781,E:E)</f>
        <v>9704151</v>
      </c>
      <c r="H1781" s="2">
        <f>E1781/G1781*100</f>
        <v>5.9912505483478151E-2</v>
      </c>
      <c r="I1781" t="str">
        <f>IF(E1781&gt;300000, "MAGGIORE", "")</f>
        <v/>
      </c>
      <c r="L1781" s="20"/>
      <c r="M1781" s="14"/>
      <c r="N1781" s="11"/>
    </row>
    <row r="1782" spans="1:14" x14ac:dyDescent="0.2">
      <c r="A1782" t="s">
        <v>1801</v>
      </c>
      <c r="B1782" t="s">
        <v>1271</v>
      </c>
      <c r="D1782" t="s">
        <v>1772</v>
      </c>
      <c r="E1782">
        <v>8920</v>
      </c>
      <c r="F1782" s="2">
        <f>E1782/SUM(E:E)*100</f>
        <v>1.501103428819779E-2</v>
      </c>
      <c r="G1782">
        <f>SUMIF(B:B,B1782,E:E)</f>
        <v>9704151</v>
      </c>
      <c r="H1782" s="2">
        <f>E1782/G1782*100</f>
        <v>9.1919427057555056E-2</v>
      </c>
      <c r="I1782" t="str">
        <f>IF(E1782&gt;300000, "MAGGIORE", "")</f>
        <v/>
      </c>
      <c r="L1782" s="20"/>
      <c r="M1782" s="14"/>
      <c r="N1782" s="11"/>
    </row>
    <row r="1783" spans="1:14" x14ac:dyDescent="0.2">
      <c r="A1783" t="s">
        <v>1802</v>
      </c>
      <c r="B1783" t="s">
        <v>1271</v>
      </c>
      <c r="D1783" t="s">
        <v>1772</v>
      </c>
      <c r="E1783">
        <v>6455</v>
      </c>
      <c r="F1783" s="2">
        <f>E1783/SUM(E:E)*100</f>
        <v>1.0862805642412191E-2</v>
      </c>
      <c r="G1783">
        <f>SUMIF(B:B,B1783,E:E)</f>
        <v>9704151</v>
      </c>
      <c r="H1783" s="2">
        <f>E1783/G1783*100</f>
        <v>6.6517926194676891E-2</v>
      </c>
      <c r="I1783" t="str">
        <f>IF(E1783&gt;300000, "MAGGIORE", "")</f>
        <v/>
      </c>
      <c r="L1783" s="20"/>
      <c r="M1783" s="14"/>
      <c r="N1783" s="11"/>
    </row>
    <row r="1784" spans="1:14" x14ac:dyDescent="0.2">
      <c r="A1784" t="s">
        <v>1803</v>
      </c>
      <c r="B1784" t="s">
        <v>1271</v>
      </c>
      <c r="D1784" t="s">
        <v>1772</v>
      </c>
      <c r="E1784">
        <v>1090</v>
      </c>
      <c r="F1784" s="2">
        <f>E1784/SUM(E:E)*100</f>
        <v>1.8343080015847074E-3</v>
      </c>
      <c r="G1784">
        <f>SUMIF(B:B,B1784,E:E)</f>
        <v>9704151</v>
      </c>
      <c r="H1784" s="2">
        <f>E1784/G1784*100</f>
        <v>1.1232306669589126E-2</v>
      </c>
      <c r="I1784" t="str">
        <f>IF(E1784&gt;300000, "MAGGIORE", "")</f>
        <v/>
      </c>
      <c r="L1784" s="20"/>
      <c r="M1784" s="14"/>
      <c r="N1784" s="11"/>
    </row>
    <row r="1785" spans="1:14" x14ac:dyDescent="0.2">
      <c r="A1785" t="s">
        <v>1804</v>
      </c>
      <c r="B1785" t="s">
        <v>1271</v>
      </c>
      <c r="D1785" t="s">
        <v>1772</v>
      </c>
      <c r="E1785">
        <v>969</v>
      </c>
      <c r="F1785" s="2">
        <f>E1785/SUM(E:E)*100</f>
        <v>1.6306829848950289E-3</v>
      </c>
      <c r="G1785">
        <f>SUMIF(B:B,B1785,E:E)</f>
        <v>9704151</v>
      </c>
      <c r="H1785" s="2">
        <f>E1785/G1785*100</f>
        <v>9.9854175805796919E-3</v>
      </c>
      <c r="I1785" t="str">
        <f>IF(E1785&gt;300000, "MAGGIORE", "")</f>
        <v/>
      </c>
      <c r="L1785" s="20"/>
      <c r="M1785" s="14"/>
      <c r="N1785" s="11"/>
    </row>
    <row r="1786" spans="1:14" x14ac:dyDescent="0.2">
      <c r="A1786" t="s">
        <v>1805</v>
      </c>
      <c r="B1786" t="s">
        <v>1271</v>
      </c>
      <c r="D1786" t="s">
        <v>1772</v>
      </c>
      <c r="E1786">
        <v>5176</v>
      </c>
      <c r="F1786" s="2">
        <f>E1786/SUM(E:E)*100</f>
        <v>8.71043873046096E-3</v>
      </c>
      <c r="G1786">
        <f>SUMIF(B:B,B1786,E:E)</f>
        <v>9704151</v>
      </c>
      <c r="H1786" s="2">
        <f>E1786/G1786*100</f>
        <v>5.3337999377792038E-2</v>
      </c>
      <c r="I1786" t="str">
        <f>IF(E1786&gt;300000, "MAGGIORE", "")</f>
        <v/>
      </c>
      <c r="L1786" s="20"/>
      <c r="M1786" s="14"/>
      <c r="N1786" s="11"/>
    </row>
    <row r="1787" spans="1:14" x14ac:dyDescent="0.2">
      <c r="A1787" t="s">
        <v>1806</v>
      </c>
      <c r="B1787" t="s">
        <v>1271</v>
      </c>
      <c r="D1787" t="s">
        <v>1772</v>
      </c>
      <c r="E1787">
        <v>749</v>
      </c>
      <c r="F1787" s="2">
        <f>E1787/SUM(E:E)*100</f>
        <v>1.2604556818228861E-3</v>
      </c>
      <c r="G1787">
        <f>SUMIF(B:B,B1787,E:E)</f>
        <v>9704151</v>
      </c>
      <c r="H1787" s="2">
        <f>E1787/G1787*100</f>
        <v>7.7183465096534454E-3</v>
      </c>
      <c r="I1787" t="str">
        <f>IF(E1787&gt;300000, "MAGGIORE", "")</f>
        <v/>
      </c>
      <c r="L1787" s="20"/>
      <c r="M1787" s="14"/>
      <c r="N1787" s="11"/>
    </row>
    <row r="1788" spans="1:14" x14ac:dyDescent="0.2">
      <c r="A1788" t="s">
        <v>1807</v>
      </c>
      <c r="B1788" t="s">
        <v>1271</v>
      </c>
      <c r="D1788" t="s">
        <v>1772</v>
      </c>
      <c r="E1788">
        <v>732</v>
      </c>
      <c r="F1788" s="2">
        <f>E1788/SUM(E:E)*100</f>
        <v>1.2318472084036753E-3</v>
      </c>
      <c r="G1788">
        <f>SUMIF(B:B,B1788,E:E)</f>
        <v>9704151</v>
      </c>
      <c r="H1788" s="2">
        <f>E1788/G1788*100</f>
        <v>7.5431637450818724E-3</v>
      </c>
      <c r="I1788" t="str">
        <f>IF(E1788&gt;300000, "MAGGIORE", "")</f>
        <v/>
      </c>
      <c r="L1788" s="20"/>
      <c r="M1788" s="14"/>
      <c r="N1788" s="11"/>
    </row>
    <row r="1789" spans="1:14" x14ac:dyDescent="0.2">
      <c r="A1789" t="s">
        <v>1808</v>
      </c>
      <c r="B1789" t="s">
        <v>1271</v>
      </c>
      <c r="D1789" t="s">
        <v>1772</v>
      </c>
      <c r="E1789">
        <v>8293</v>
      </c>
      <c r="F1789" s="2">
        <f>E1789/SUM(E:E)*100</f>
        <v>1.3955886474442181E-2</v>
      </c>
      <c r="G1789">
        <f>SUMIF(B:B,B1789,E:E)</f>
        <v>9704151</v>
      </c>
      <c r="H1789" s="2">
        <f>E1789/G1789*100</f>
        <v>8.5458274505415266E-2</v>
      </c>
      <c r="I1789" t="str">
        <f>IF(E1789&gt;300000, "MAGGIORE", "")</f>
        <v/>
      </c>
      <c r="L1789" s="20"/>
      <c r="M1789" s="14"/>
      <c r="N1789" s="11"/>
    </row>
    <row r="1790" spans="1:14" x14ac:dyDescent="0.2">
      <c r="A1790" t="s">
        <v>1809</v>
      </c>
      <c r="B1790" t="s">
        <v>1271</v>
      </c>
      <c r="D1790" t="s">
        <v>1772</v>
      </c>
      <c r="E1790">
        <v>7771</v>
      </c>
      <c r="F1790" s="2">
        <f>E1790/SUM(E:E)*100</f>
        <v>1.3077438055334643E-2</v>
      </c>
      <c r="G1790">
        <f>SUMIF(B:B,B1790,E:E)</f>
        <v>9704151</v>
      </c>
      <c r="H1790" s="2">
        <f>E1790/G1790*100</f>
        <v>8.0079133146217535E-2</v>
      </c>
      <c r="I1790" t="str">
        <f>IF(E1790&gt;300000, "MAGGIORE", "")</f>
        <v/>
      </c>
      <c r="L1790" s="20"/>
      <c r="M1790" s="14"/>
      <c r="N1790" s="11"/>
    </row>
    <row r="1791" spans="1:14" x14ac:dyDescent="0.2">
      <c r="A1791" t="s">
        <v>1810</v>
      </c>
      <c r="B1791" t="s">
        <v>1271</v>
      </c>
      <c r="D1791" t="s">
        <v>1772</v>
      </c>
      <c r="E1791">
        <v>5937</v>
      </c>
      <c r="F1791" s="2">
        <f>E1791/SUM(E:E)*100</f>
        <v>9.9910886288150525E-3</v>
      </c>
      <c r="G1791">
        <f>SUMIF(B:B,B1791,E:E)</f>
        <v>9704151</v>
      </c>
      <c r="H1791" s="2">
        <f>E1791/G1791*100</f>
        <v>6.1180004309496015E-2</v>
      </c>
      <c r="I1791" t="str">
        <f>IF(E1791&gt;300000, "MAGGIORE", "")</f>
        <v/>
      </c>
      <c r="L1791" s="20"/>
      <c r="M1791" s="14"/>
      <c r="N1791" s="11"/>
    </row>
    <row r="1792" spans="1:14" x14ac:dyDescent="0.2">
      <c r="A1792" t="s">
        <v>1811</v>
      </c>
      <c r="B1792" t="s">
        <v>1271</v>
      </c>
      <c r="D1792" t="s">
        <v>1772</v>
      </c>
      <c r="E1792">
        <v>95</v>
      </c>
      <c r="F1792" s="2">
        <f>E1792/SUM(E:E)*100</f>
        <v>1.5987088087206168E-4</v>
      </c>
      <c r="G1792">
        <f>SUMIF(B:B,B1792,E:E)</f>
        <v>9704151</v>
      </c>
      <c r="H1792" s="2">
        <f>E1792/G1792*100</f>
        <v>9.789625078999698E-4</v>
      </c>
      <c r="I1792" t="str">
        <f>IF(E1792&gt;300000, "MAGGIORE", "")</f>
        <v/>
      </c>
      <c r="L1792" s="20"/>
      <c r="M1792" s="14"/>
      <c r="N1792" s="11"/>
    </row>
    <row r="1793" spans="1:14" x14ac:dyDescent="0.2">
      <c r="A1793" t="s">
        <v>1812</v>
      </c>
      <c r="B1793" t="s">
        <v>1271</v>
      </c>
      <c r="D1793" t="s">
        <v>1772</v>
      </c>
      <c r="E1793">
        <v>5393</v>
      </c>
      <c r="F1793" s="2">
        <f>E1793/SUM(E:E)*100</f>
        <v>9.0756174794003001E-3</v>
      </c>
      <c r="G1793">
        <f>SUMIF(B:B,B1793,E:E)</f>
        <v>9704151</v>
      </c>
      <c r="H1793" s="2">
        <f>E1793/G1793*100</f>
        <v>5.5574155843205658E-2</v>
      </c>
      <c r="I1793" t="str">
        <f>IF(E1793&gt;300000, "MAGGIORE", "")</f>
        <v/>
      </c>
      <c r="L1793" s="20"/>
      <c r="M1793" s="14"/>
      <c r="N1793" s="11"/>
    </row>
    <row r="1794" spans="1:14" x14ac:dyDescent="0.2">
      <c r="A1794" t="s">
        <v>1813</v>
      </c>
      <c r="B1794" t="s">
        <v>1271</v>
      </c>
      <c r="D1794" t="s">
        <v>1772</v>
      </c>
      <c r="E1794">
        <v>5782</v>
      </c>
      <c r="F1794" s="2">
        <f>E1794/SUM(E:E)*100</f>
        <v>9.7302466652869537E-3</v>
      </c>
      <c r="G1794">
        <f>SUMIF(B:B,B1794,E:E)</f>
        <v>9704151</v>
      </c>
      <c r="H1794" s="2">
        <f>E1794/G1794*100</f>
        <v>5.9582749691343431E-2</v>
      </c>
      <c r="I1794" t="str">
        <f>IF(E1794&gt;300000, "MAGGIORE", "")</f>
        <v/>
      </c>
      <c r="L1794" s="20"/>
      <c r="M1794" s="14"/>
      <c r="N1794" s="11"/>
    </row>
    <row r="1795" spans="1:14" x14ac:dyDescent="0.2">
      <c r="A1795" t="s">
        <v>1814</v>
      </c>
      <c r="B1795" t="s">
        <v>1271</v>
      </c>
      <c r="D1795" t="s">
        <v>1772</v>
      </c>
      <c r="E1795">
        <v>5336</v>
      </c>
      <c r="F1795" s="2">
        <f>E1795/SUM(E:E)*100</f>
        <v>8.9796949508770627E-3</v>
      </c>
      <c r="G1795">
        <f>SUMIF(B:B,B1795,E:E)</f>
        <v>9704151</v>
      </c>
      <c r="H1795" s="2">
        <f>E1795/G1795*100</f>
        <v>5.4986778338465672E-2</v>
      </c>
      <c r="I1795" t="str">
        <f>IF(E1795&gt;300000, "MAGGIORE", "")</f>
        <v/>
      </c>
      <c r="L1795" s="20"/>
      <c r="M1795" s="14"/>
      <c r="N1795" s="11"/>
    </row>
    <row r="1796" spans="1:14" x14ac:dyDescent="0.2">
      <c r="A1796" t="s">
        <v>1815</v>
      </c>
      <c r="B1796" t="s">
        <v>1271</v>
      </c>
      <c r="D1796" t="s">
        <v>1772</v>
      </c>
      <c r="E1796">
        <v>8233</v>
      </c>
      <c r="F1796" s="2">
        <f>E1796/SUM(E:E)*100</f>
        <v>1.3854915391786144E-2</v>
      </c>
      <c r="G1796">
        <f>SUMIF(B:B,B1796,E:E)</f>
        <v>9704151</v>
      </c>
      <c r="H1796" s="2">
        <f>E1796/G1796*100</f>
        <v>8.4839982395162647E-2</v>
      </c>
      <c r="I1796" t="str">
        <f>IF(E1796&gt;300000, "MAGGIORE", "")</f>
        <v/>
      </c>
      <c r="L1796" s="20"/>
      <c r="M1796" s="14"/>
      <c r="N1796" s="11"/>
    </row>
    <row r="1797" spans="1:14" x14ac:dyDescent="0.2">
      <c r="A1797" t="s">
        <v>1816</v>
      </c>
      <c r="B1797" t="s">
        <v>1271</v>
      </c>
      <c r="D1797" t="s">
        <v>1772</v>
      </c>
      <c r="E1797">
        <v>4061</v>
      </c>
      <c r="F1797" s="2">
        <f>E1797/SUM(E:E)*100</f>
        <v>6.834059444436236E-3</v>
      </c>
      <c r="G1797">
        <f>SUMIF(B:B,B1797,E:E)</f>
        <v>9704151</v>
      </c>
      <c r="H1797" s="2">
        <f>E1797/G1797*100</f>
        <v>4.1848070995597661E-2</v>
      </c>
      <c r="I1797" t="str">
        <f>IF(E1797&gt;300000, "MAGGIORE", "")</f>
        <v/>
      </c>
      <c r="L1797" s="20"/>
      <c r="M1797" s="14"/>
      <c r="N1797" s="11"/>
    </row>
    <row r="1798" spans="1:14" x14ac:dyDescent="0.2">
      <c r="A1798" t="s">
        <v>1817</v>
      </c>
      <c r="B1798" t="s">
        <v>1271</v>
      </c>
      <c r="D1798" t="s">
        <v>1772</v>
      </c>
      <c r="E1798">
        <v>627</v>
      </c>
      <c r="F1798" s="2">
        <f>E1798/SUM(E:E)*100</f>
        <v>1.0551478137556069E-3</v>
      </c>
      <c r="G1798">
        <f>SUMIF(B:B,B1798,E:E)</f>
        <v>9704151</v>
      </c>
      <c r="H1798" s="2">
        <f>E1798/G1798*100</f>
        <v>6.4611525521398013E-3</v>
      </c>
      <c r="I1798" t="str">
        <f>IF(E1798&gt;300000, "MAGGIORE", "")</f>
        <v/>
      </c>
      <c r="L1798" s="20"/>
      <c r="M1798" s="14"/>
      <c r="N1798" s="11"/>
    </row>
    <row r="1799" spans="1:14" x14ac:dyDescent="0.2">
      <c r="A1799" t="s">
        <v>1818</v>
      </c>
      <c r="B1799" t="s">
        <v>1271</v>
      </c>
      <c r="D1799" t="s">
        <v>1772</v>
      </c>
      <c r="E1799">
        <v>4207</v>
      </c>
      <c r="F1799" s="2">
        <f>E1799/SUM(E:E)*100</f>
        <v>7.0797557455659302E-3</v>
      </c>
      <c r="G1799">
        <f>SUMIF(B:B,B1799,E:E)</f>
        <v>9704151</v>
      </c>
      <c r="H1799" s="2">
        <f>E1799/G1799*100</f>
        <v>4.3352581797212353E-2</v>
      </c>
      <c r="I1799" t="str">
        <f>IF(E1799&gt;300000, "MAGGIORE", "")</f>
        <v/>
      </c>
      <c r="L1799" s="20"/>
      <c r="M1799" s="14"/>
      <c r="N1799" s="11"/>
    </row>
    <row r="1800" spans="1:14" x14ac:dyDescent="0.2">
      <c r="A1800" t="s">
        <v>1819</v>
      </c>
      <c r="B1800" t="s">
        <v>1271</v>
      </c>
      <c r="D1800" t="s">
        <v>1772</v>
      </c>
      <c r="E1800">
        <v>1301</v>
      </c>
      <c r="F1800" s="2">
        <f>E1800/SUM(E:E)*100</f>
        <v>2.1893896422584447E-3</v>
      </c>
      <c r="G1800">
        <f>SUMIF(B:B,B1800,E:E)</f>
        <v>9704151</v>
      </c>
      <c r="H1800" s="2">
        <f>E1800/G1800*100</f>
        <v>1.3406633923977482E-2</v>
      </c>
      <c r="I1800" t="str">
        <f>IF(E1800&gt;300000, "MAGGIORE", "")</f>
        <v/>
      </c>
      <c r="L1800" s="20"/>
      <c r="M1800" s="14"/>
      <c r="N1800" s="11"/>
    </row>
    <row r="1801" spans="1:14" x14ac:dyDescent="0.2">
      <c r="A1801" t="s">
        <v>1820</v>
      </c>
      <c r="B1801" t="s">
        <v>1271</v>
      </c>
      <c r="D1801" t="s">
        <v>1772</v>
      </c>
      <c r="E1801">
        <v>7777</v>
      </c>
      <c r="F1801" s="2">
        <f>E1801/SUM(E:E)*100</f>
        <v>1.3087535163600249E-2</v>
      </c>
      <c r="G1801">
        <f>SUMIF(B:B,B1801,E:E)</f>
        <v>9704151</v>
      </c>
      <c r="H1801" s="2">
        <f>E1801/G1801*100</f>
        <v>8.0140962357242801E-2</v>
      </c>
      <c r="I1801" t="str">
        <f>IF(E1801&gt;300000, "MAGGIORE", "")</f>
        <v/>
      </c>
      <c r="L1801" s="20"/>
      <c r="M1801" s="14"/>
      <c r="N1801" s="11"/>
    </row>
    <row r="1802" spans="1:14" x14ac:dyDescent="0.2">
      <c r="A1802" t="s">
        <v>1821</v>
      </c>
      <c r="B1802" t="s">
        <v>1271</v>
      </c>
      <c r="D1802" t="s">
        <v>1772</v>
      </c>
      <c r="E1802">
        <v>3127</v>
      </c>
      <c r="F1802" s="2">
        <f>E1802/SUM(E:E)*100</f>
        <v>5.2622762577572294E-3</v>
      </c>
      <c r="G1802">
        <f>SUMIF(B:B,B1802,E:E)</f>
        <v>9704151</v>
      </c>
      <c r="H1802" s="2">
        <f>E1802/G1802*100</f>
        <v>3.2223323812665322E-2</v>
      </c>
      <c r="I1802" t="str">
        <f>IF(E1802&gt;300000, "MAGGIORE", "")</f>
        <v/>
      </c>
      <c r="L1802" s="20"/>
      <c r="M1802" s="14"/>
      <c r="N1802" s="11"/>
    </row>
    <row r="1803" spans="1:14" x14ac:dyDescent="0.2">
      <c r="A1803" t="s">
        <v>1822</v>
      </c>
      <c r="B1803" t="s">
        <v>1271</v>
      </c>
      <c r="D1803" t="s">
        <v>1772</v>
      </c>
      <c r="E1803">
        <v>15882</v>
      </c>
      <c r="F1803" s="2">
        <f>E1803/SUM(E:E)*100</f>
        <v>2.6727045579053511E-2</v>
      </c>
      <c r="G1803">
        <f>SUMIF(B:B,B1803,E:E)</f>
        <v>9704151</v>
      </c>
      <c r="H1803" s="2">
        <f>E1803/G1803*100</f>
        <v>0.16366192158386653</v>
      </c>
      <c r="I1803" t="str">
        <f>IF(E1803&gt;300000, "MAGGIORE", "")</f>
        <v/>
      </c>
      <c r="L1803" s="20"/>
      <c r="M1803" s="14"/>
      <c r="N1803" s="11"/>
    </row>
    <row r="1804" spans="1:14" x14ac:dyDescent="0.2">
      <c r="A1804" t="s">
        <v>1823</v>
      </c>
      <c r="B1804" t="s">
        <v>1271</v>
      </c>
      <c r="D1804" t="s">
        <v>1772</v>
      </c>
      <c r="E1804">
        <v>4549</v>
      </c>
      <c r="F1804" s="2">
        <f>E1804/SUM(E:E)*100</f>
        <v>7.6552909167053526E-3</v>
      </c>
      <c r="G1804">
        <f>SUMIF(B:B,B1804,E:E)</f>
        <v>9704151</v>
      </c>
      <c r="H1804" s="2">
        <f>E1804/G1804*100</f>
        <v>4.6876846825652234E-2</v>
      </c>
      <c r="I1804" t="str">
        <f>IF(E1804&gt;300000, "MAGGIORE", "")</f>
        <v/>
      </c>
      <c r="L1804" s="20"/>
      <c r="M1804" s="14"/>
      <c r="N1804" s="11"/>
    </row>
    <row r="1805" spans="1:14" x14ac:dyDescent="0.2">
      <c r="A1805" t="s">
        <v>1824</v>
      </c>
      <c r="B1805" t="s">
        <v>1271</v>
      </c>
      <c r="D1805" t="s">
        <v>1772</v>
      </c>
      <c r="E1805">
        <v>359</v>
      </c>
      <c r="F1805" s="2">
        <f>E1805/SUM(E:E)*100</f>
        <v>6.0414364455863305E-4</v>
      </c>
      <c r="G1805">
        <f>SUMIF(B:B,B1805,E:E)</f>
        <v>9704151</v>
      </c>
      <c r="H1805" s="2">
        <f>E1805/G1805*100</f>
        <v>3.6994477930114653E-3</v>
      </c>
      <c r="I1805" t="str">
        <f>IF(E1805&gt;300000, "MAGGIORE", "")</f>
        <v/>
      </c>
      <c r="L1805" s="20"/>
      <c r="M1805" s="14"/>
      <c r="N1805" s="11"/>
    </row>
    <row r="1806" spans="1:14" x14ac:dyDescent="0.2">
      <c r="A1806" t="s">
        <v>1825</v>
      </c>
      <c r="B1806" t="s">
        <v>1271</v>
      </c>
      <c r="D1806" t="s">
        <v>1772</v>
      </c>
      <c r="E1806">
        <v>4666</v>
      </c>
      <c r="F1806" s="2">
        <f>E1806/SUM(E:E)*100</f>
        <v>7.8521845278846283E-3</v>
      </c>
      <c r="G1806">
        <f>SUMIF(B:B,B1806,E:E)</f>
        <v>9704151</v>
      </c>
      <c r="H1806" s="2">
        <f>E1806/G1806*100</f>
        <v>4.8082516440644832E-2</v>
      </c>
      <c r="I1806" t="str">
        <f>IF(E1806&gt;300000, "MAGGIORE", "")</f>
        <v/>
      </c>
      <c r="L1806" s="20"/>
      <c r="M1806" s="14"/>
      <c r="N1806" s="11"/>
    </row>
    <row r="1807" spans="1:14" x14ac:dyDescent="0.2">
      <c r="A1807" t="s">
        <v>1826</v>
      </c>
      <c r="B1807" t="s">
        <v>1271</v>
      </c>
      <c r="D1807" t="s">
        <v>1772</v>
      </c>
      <c r="E1807">
        <v>4021</v>
      </c>
      <c r="F1807" s="2">
        <f>E1807/SUM(E:E)*100</f>
        <v>6.7667453893322099E-3</v>
      </c>
      <c r="G1807">
        <f>SUMIF(B:B,B1807,E:E)</f>
        <v>9704151</v>
      </c>
      <c r="H1807" s="2">
        <f>E1807/G1807*100</f>
        <v>4.1435876255429251E-2</v>
      </c>
      <c r="I1807" t="str">
        <f>IF(E1807&gt;300000, "MAGGIORE", "")</f>
        <v/>
      </c>
      <c r="L1807" s="20"/>
      <c r="M1807" s="14"/>
      <c r="N1807" s="11"/>
    </row>
    <row r="1808" spans="1:14" x14ac:dyDescent="0.2">
      <c r="A1808" t="s">
        <v>1827</v>
      </c>
      <c r="B1808" t="s">
        <v>1271</v>
      </c>
      <c r="D1808" t="s">
        <v>1772</v>
      </c>
      <c r="E1808">
        <v>3894</v>
      </c>
      <c r="F1808" s="2">
        <f>E1808/SUM(E:E)*100</f>
        <v>6.5530232643769273E-3</v>
      </c>
      <c r="G1808">
        <f>SUMIF(B:B,B1808,E:E)</f>
        <v>9704151</v>
      </c>
      <c r="H1808" s="2">
        <f>E1808/G1808*100</f>
        <v>4.0127157955394552E-2</v>
      </c>
      <c r="I1808" t="str">
        <f>IF(E1808&gt;300000, "MAGGIORE", "")</f>
        <v/>
      </c>
      <c r="L1808" s="20"/>
      <c r="M1808" s="14"/>
      <c r="N1808" s="11"/>
    </row>
    <row r="1809" spans="1:14" x14ac:dyDescent="0.2">
      <c r="A1809" t="s">
        <v>1828</v>
      </c>
      <c r="B1809" t="s">
        <v>1271</v>
      </c>
      <c r="D1809" t="s">
        <v>1772</v>
      </c>
      <c r="E1809">
        <v>3334</v>
      </c>
      <c r="F1809" s="2">
        <f>E1809/SUM(E:E)*100</f>
        <v>5.6106264929205642E-3</v>
      </c>
      <c r="G1809">
        <f>SUMIF(B:B,B1809,E:E)</f>
        <v>9704151</v>
      </c>
      <c r="H1809" s="2">
        <f>E1809/G1809*100</f>
        <v>3.4356431593036835E-2</v>
      </c>
      <c r="I1809" t="str">
        <f>IF(E1809&gt;300000, "MAGGIORE", "")</f>
        <v/>
      </c>
      <c r="L1809" s="20"/>
      <c r="M1809" s="14"/>
      <c r="N1809" s="11"/>
    </row>
    <row r="1810" spans="1:14" x14ac:dyDescent="0.2">
      <c r="A1810" t="s">
        <v>1829</v>
      </c>
      <c r="B1810" t="s">
        <v>1271</v>
      </c>
      <c r="D1810" t="s">
        <v>1772</v>
      </c>
      <c r="E1810">
        <v>122</v>
      </c>
      <c r="F1810" s="2">
        <f>E1810/SUM(E:E)*100</f>
        <v>2.053078680672792E-4</v>
      </c>
      <c r="G1810">
        <f>SUMIF(B:B,B1810,E:E)</f>
        <v>9704151</v>
      </c>
      <c r="H1810" s="2">
        <f>E1810/G1810*100</f>
        <v>1.2571939575136454E-3</v>
      </c>
      <c r="I1810" t="str">
        <f>IF(E1810&gt;300000, "MAGGIORE", "")</f>
        <v/>
      </c>
      <c r="L1810" s="20"/>
      <c r="M1810" s="14"/>
      <c r="N1810" s="11"/>
    </row>
    <row r="1811" spans="1:14" x14ac:dyDescent="0.2">
      <c r="A1811" t="s">
        <v>1830</v>
      </c>
      <c r="B1811" t="s">
        <v>1271</v>
      </c>
      <c r="D1811" t="s">
        <v>1772</v>
      </c>
      <c r="E1811">
        <v>9612</v>
      </c>
      <c r="F1811" s="2">
        <f>E1811/SUM(E:E)*100</f>
        <v>1.6175567441497438E-2</v>
      </c>
      <c r="G1811">
        <f>SUMIF(B:B,B1811,E:E)</f>
        <v>9704151</v>
      </c>
      <c r="H1811" s="2">
        <f>E1811/G1811*100</f>
        <v>9.9050396062468529E-2</v>
      </c>
      <c r="I1811" t="str">
        <f>IF(E1811&gt;300000, "MAGGIORE", "")</f>
        <v/>
      </c>
      <c r="L1811" s="20"/>
      <c r="M1811" s="14"/>
      <c r="N1811" s="11"/>
    </row>
    <row r="1812" spans="1:14" x14ac:dyDescent="0.2">
      <c r="A1812" t="s">
        <v>1831</v>
      </c>
      <c r="B1812" t="s">
        <v>1271</v>
      </c>
      <c r="D1812" t="s">
        <v>1772</v>
      </c>
      <c r="E1812">
        <v>2896</v>
      </c>
      <c r="F1812" s="2">
        <f>E1812/SUM(E:E)*100</f>
        <v>4.8735375895314799E-3</v>
      </c>
      <c r="G1812">
        <f>SUMIF(B:B,B1812,E:E)</f>
        <v>9704151</v>
      </c>
      <c r="H1812" s="2">
        <f>E1812/G1812*100</f>
        <v>2.9842899188192766E-2</v>
      </c>
      <c r="I1812" t="str">
        <f>IF(E1812&gt;300000, "MAGGIORE", "")</f>
        <v/>
      </c>
      <c r="L1812" s="20"/>
      <c r="M1812" s="14"/>
      <c r="N1812" s="11"/>
    </row>
    <row r="1813" spans="1:14" x14ac:dyDescent="0.2">
      <c r="A1813" t="s">
        <v>1832</v>
      </c>
      <c r="B1813" t="s">
        <v>1271</v>
      </c>
      <c r="D1813" t="s">
        <v>1772</v>
      </c>
      <c r="E1813">
        <v>3455</v>
      </c>
      <c r="F1813" s="2">
        <f>E1813/SUM(E:E)*100</f>
        <v>5.8142515096102423E-3</v>
      </c>
      <c r="G1813">
        <f>SUMIF(B:B,B1813,E:E)</f>
        <v>9704151</v>
      </c>
      <c r="H1813" s="2">
        <f>E1813/G1813*100</f>
        <v>3.5603320682046274E-2</v>
      </c>
      <c r="I1813" t="str">
        <f>IF(E1813&gt;300000, "MAGGIORE", "")</f>
        <v/>
      </c>
      <c r="L1813" s="20"/>
      <c r="M1813" s="14"/>
      <c r="N1813" s="11"/>
    </row>
    <row r="1814" spans="1:14" x14ac:dyDescent="0.2">
      <c r="A1814" t="s">
        <v>1833</v>
      </c>
      <c r="B1814" t="s">
        <v>1271</v>
      </c>
      <c r="D1814" t="s">
        <v>1772</v>
      </c>
      <c r="E1814">
        <v>1383</v>
      </c>
      <c r="F1814" s="2">
        <f>E1814/SUM(E:E)*100</f>
        <v>2.3273834552216977E-3</v>
      </c>
      <c r="G1814">
        <f>SUMIF(B:B,B1814,E:E)</f>
        <v>9704151</v>
      </c>
      <c r="H1814" s="2">
        <f>E1814/G1814*100</f>
        <v>1.4251633141322719E-2</v>
      </c>
      <c r="I1814" t="str">
        <f>IF(E1814&gt;300000, "MAGGIORE", "")</f>
        <v/>
      </c>
      <c r="L1814" s="20"/>
      <c r="M1814" s="14"/>
      <c r="N1814" s="11"/>
    </row>
    <row r="1815" spans="1:14" x14ac:dyDescent="0.2">
      <c r="A1815" t="s">
        <v>1834</v>
      </c>
      <c r="B1815" t="s">
        <v>1271</v>
      </c>
      <c r="D1815" t="s">
        <v>1772</v>
      </c>
      <c r="E1815">
        <v>2508</v>
      </c>
      <c r="F1815" s="2">
        <f>E1815/SUM(E:E)*100</f>
        <v>4.2205912550224278E-3</v>
      </c>
      <c r="G1815">
        <f>SUMIF(B:B,B1815,E:E)</f>
        <v>9704151</v>
      </c>
      <c r="H1815" s="2">
        <f>E1815/G1815*100</f>
        <v>2.5844610208559205E-2</v>
      </c>
      <c r="I1815" t="str">
        <f>IF(E1815&gt;300000, "MAGGIORE", "")</f>
        <v/>
      </c>
      <c r="L1815" s="20"/>
      <c r="M1815" s="14"/>
      <c r="N1815" s="11"/>
    </row>
    <row r="1816" spans="1:14" x14ac:dyDescent="0.2">
      <c r="A1816" t="s">
        <v>1835</v>
      </c>
      <c r="B1816" t="s">
        <v>1271</v>
      </c>
      <c r="D1816" t="s">
        <v>1772</v>
      </c>
      <c r="E1816">
        <v>1594</v>
      </c>
      <c r="F1816" s="2">
        <f>E1816/SUM(E:E)*100</f>
        <v>2.6824650958954346E-3</v>
      </c>
      <c r="G1816">
        <f>SUMIF(B:B,B1816,E:E)</f>
        <v>9704151</v>
      </c>
      <c r="H1816" s="2">
        <f>E1816/G1816*100</f>
        <v>1.6425960395711075E-2</v>
      </c>
      <c r="I1816" t="str">
        <f>IF(E1816&gt;300000, "MAGGIORE", "")</f>
        <v/>
      </c>
      <c r="L1816" s="20"/>
      <c r="M1816" s="14"/>
      <c r="N1816" s="11"/>
    </row>
    <row r="1817" spans="1:14" x14ac:dyDescent="0.2">
      <c r="A1817" t="s">
        <v>1836</v>
      </c>
      <c r="B1817" t="s">
        <v>1271</v>
      </c>
      <c r="D1817" t="s">
        <v>1772</v>
      </c>
      <c r="E1817">
        <v>2505</v>
      </c>
      <c r="F1817" s="2">
        <f>E1817/SUM(E:E)*100</f>
        <v>4.2155427008896259E-3</v>
      </c>
      <c r="G1817">
        <f>SUMIF(B:B,B1817,E:E)</f>
        <v>9704151</v>
      </c>
      <c r="H1817" s="2">
        <f>E1817/G1817*100</f>
        <v>2.5813695603046576E-2</v>
      </c>
      <c r="I1817" t="str">
        <f>IF(E1817&gt;300000, "MAGGIORE", "")</f>
        <v/>
      </c>
      <c r="L1817" s="20"/>
      <c r="M1817" s="14"/>
      <c r="N1817" s="11"/>
    </row>
    <row r="1818" spans="1:14" x14ac:dyDescent="0.2">
      <c r="A1818" t="s">
        <v>1837</v>
      </c>
      <c r="B1818" t="s">
        <v>1271</v>
      </c>
      <c r="D1818" t="s">
        <v>1772</v>
      </c>
      <c r="E1818">
        <v>3494</v>
      </c>
      <c r="F1818" s="2">
        <f>E1818/SUM(E:E)*100</f>
        <v>5.8798827133366679E-3</v>
      </c>
      <c r="G1818">
        <f>SUMIF(B:B,B1818,E:E)</f>
        <v>9704151</v>
      </c>
      <c r="H1818" s="2">
        <f>E1818/G1818*100</f>
        <v>3.6005210553710469E-2</v>
      </c>
      <c r="I1818" t="str">
        <f>IF(E1818&gt;300000, "MAGGIORE", "")</f>
        <v/>
      </c>
      <c r="L1818" s="20"/>
      <c r="M1818" s="14"/>
      <c r="N1818" s="11"/>
    </row>
    <row r="1819" spans="1:14" x14ac:dyDescent="0.2">
      <c r="A1819" t="s">
        <v>1838</v>
      </c>
      <c r="B1819" t="s">
        <v>1271</v>
      </c>
      <c r="D1819" t="s">
        <v>1772</v>
      </c>
      <c r="E1819">
        <v>4229</v>
      </c>
      <c r="F1819" s="2">
        <f>E1819/SUM(E:E)*100</f>
        <v>7.1167784758731445E-3</v>
      </c>
      <c r="G1819">
        <f>SUMIF(B:B,B1819,E:E)</f>
        <v>9704151</v>
      </c>
      <c r="H1819" s="2">
        <f>E1819/G1819*100</f>
        <v>4.3579288904304972E-2</v>
      </c>
      <c r="I1819" t="str">
        <f>IF(E1819&gt;300000, "MAGGIORE", "")</f>
        <v/>
      </c>
      <c r="L1819" s="20"/>
      <c r="M1819" s="14"/>
      <c r="N1819" s="11"/>
    </row>
    <row r="1820" spans="1:14" x14ac:dyDescent="0.2">
      <c r="A1820" t="s">
        <v>1839</v>
      </c>
      <c r="B1820" t="s">
        <v>1271</v>
      </c>
      <c r="D1820" t="s">
        <v>1772</v>
      </c>
      <c r="E1820">
        <v>1646</v>
      </c>
      <c r="F1820" s="2">
        <f>E1820/SUM(E:E)*100</f>
        <v>2.769973367530668E-3</v>
      </c>
      <c r="G1820">
        <f>SUMIF(B:B,B1820,E:E)</f>
        <v>9704151</v>
      </c>
      <c r="H1820" s="2">
        <f>E1820/G1820*100</f>
        <v>1.6961813557930003E-2</v>
      </c>
      <c r="I1820" t="str">
        <f>IF(E1820&gt;300000, "MAGGIORE", "")</f>
        <v/>
      </c>
      <c r="L1820" s="20"/>
      <c r="M1820" s="14"/>
      <c r="N1820" s="11"/>
    </row>
    <row r="1821" spans="1:14" x14ac:dyDescent="0.2">
      <c r="A1821" t="s">
        <v>1840</v>
      </c>
      <c r="B1821" t="s">
        <v>1271</v>
      </c>
      <c r="D1821" t="s">
        <v>1772</v>
      </c>
      <c r="E1821">
        <v>3214</v>
      </c>
      <c r="F1821" s="2">
        <f>E1821/SUM(E:E)*100</f>
        <v>5.4086843276084859E-3</v>
      </c>
      <c r="G1821">
        <f>SUMIF(B:B,B1821,E:E)</f>
        <v>9704151</v>
      </c>
      <c r="H1821" s="2">
        <f>E1821/G1821*100</f>
        <v>3.3119847372531611E-2</v>
      </c>
      <c r="I1821" t="str">
        <f>IF(E1821&gt;300000, "MAGGIORE", "")</f>
        <v/>
      </c>
      <c r="L1821" s="20"/>
      <c r="M1821" s="14"/>
      <c r="N1821" s="11"/>
    </row>
    <row r="1822" spans="1:14" x14ac:dyDescent="0.2">
      <c r="A1822" t="s">
        <v>1841</v>
      </c>
      <c r="B1822" t="s">
        <v>1271</v>
      </c>
      <c r="D1822" t="s">
        <v>1772</v>
      </c>
      <c r="E1822">
        <v>5852</v>
      </c>
      <c r="F1822" s="2">
        <f>E1822/SUM(E:E)*100</f>
        <v>9.8480462617189981E-3</v>
      </c>
      <c r="G1822">
        <f>SUMIF(B:B,B1822,E:E)</f>
        <v>9704151</v>
      </c>
      <c r="H1822" s="2">
        <f>E1822/G1822*100</f>
        <v>6.0304090486638137E-2</v>
      </c>
      <c r="I1822" t="str">
        <f>IF(E1822&gt;300000, "MAGGIORE", "")</f>
        <v/>
      </c>
      <c r="L1822" s="20"/>
      <c r="M1822" s="14"/>
      <c r="N1822" s="11"/>
    </row>
    <row r="1823" spans="1:14" x14ac:dyDescent="0.2">
      <c r="A1823" t="s">
        <v>1842</v>
      </c>
      <c r="B1823" t="s">
        <v>1271</v>
      </c>
      <c r="D1823" t="s">
        <v>1772</v>
      </c>
      <c r="E1823">
        <v>6268</v>
      </c>
      <c r="F1823" s="2">
        <f>E1823/SUM(E:E)*100</f>
        <v>1.0548112434800869E-2</v>
      </c>
      <c r="G1823">
        <f>SUMIF(B:B,B1823,E:E)</f>
        <v>9704151</v>
      </c>
      <c r="H1823" s="2">
        <f>E1823/G1823*100</f>
        <v>6.4590915784389594E-2</v>
      </c>
      <c r="I1823" t="str">
        <f>IF(E1823&gt;300000, "MAGGIORE", "")</f>
        <v/>
      </c>
      <c r="L1823" s="20"/>
      <c r="M1823" s="14"/>
      <c r="N1823" s="11"/>
    </row>
    <row r="1824" spans="1:14" x14ac:dyDescent="0.2">
      <c r="A1824" t="s">
        <v>1843</v>
      </c>
      <c r="B1824" t="s">
        <v>1271</v>
      </c>
      <c r="D1824" t="s">
        <v>1772</v>
      </c>
      <c r="E1824">
        <v>5688</v>
      </c>
      <c r="F1824" s="2">
        <f>E1824/SUM(E:E)*100</f>
        <v>9.5720586357924912E-3</v>
      </c>
      <c r="G1824">
        <f>SUMIF(B:B,B1824,E:E)</f>
        <v>9704151</v>
      </c>
      <c r="H1824" s="2">
        <f>E1824/G1824*100</f>
        <v>5.8614092051947668E-2</v>
      </c>
      <c r="I1824" t="str">
        <f>IF(E1824&gt;300000, "MAGGIORE", "")</f>
        <v/>
      </c>
      <c r="L1824" s="20"/>
      <c r="M1824" s="14"/>
      <c r="N1824" s="11"/>
    </row>
    <row r="1825" spans="1:14" x14ac:dyDescent="0.2">
      <c r="A1825" t="s">
        <v>1844</v>
      </c>
      <c r="B1825" t="s">
        <v>1271</v>
      </c>
      <c r="D1825" t="s">
        <v>1772</v>
      </c>
      <c r="E1825">
        <v>5157</v>
      </c>
      <c r="F1825" s="2">
        <f>E1825/SUM(E:E)*100</f>
        <v>8.6784645542865475E-3</v>
      </c>
      <c r="G1825">
        <f>SUMIF(B:B,B1825,E:E)</f>
        <v>9704151</v>
      </c>
      <c r="H1825" s="2">
        <f>E1825/G1825*100</f>
        <v>5.3142206876212052E-2</v>
      </c>
      <c r="I1825" t="str">
        <f>IF(E1825&gt;300000, "MAGGIORE", "")</f>
        <v/>
      </c>
      <c r="L1825" s="20"/>
      <c r="M1825" s="14"/>
      <c r="N1825" s="11"/>
    </row>
    <row r="1826" spans="1:14" x14ac:dyDescent="0.2">
      <c r="A1826" t="s">
        <v>1845</v>
      </c>
      <c r="B1826" t="s">
        <v>1271</v>
      </c>
      <c r="D1826" t="s">
        <v>1772</v>
      </c>
      <c r="E1826">
        <v>8678</v>
      </c>
      <c r="F1826" s="2">
        <f>E1826/SUM(E:E)*100</f>
        <v>1.4603784254818434E-2</v>
      </c>
      <c r="G1826">
        <f>SUMIF(B:B,B1826,E:E)</f>
        <v>9704151</v>
      </c>
      <c r="H1826" s="2">
        <f>E1826/G1826*100</f>
        <v>8.942564887953619E-2</v>
      </c>
      <c r="I1826" t="str">
        <f>IF(E1826&gt;300000, "MAGGIORE", "")</f>
        <v/>
      </c>
      <c r="L1826" s="20"/>
      <c r="M1826" s="14"/>
      <c r="N1826" s="11"/>
    </row>
    <row r="1827" spans="1:14" x14ac:dyDescent="0.2">
      <c r="A1827" t="s">
        <v>1846</v>
      </c>
      <c r="B1827" t="s">
        <v>1271</v>
      </c>
      <c r="D1827" t="s">
        <v>1772</v>
      </c>
      <c r="E1827">
        <v>1137</v>
      </c>
      <c r="F1827" s="2">
        <f>E1827/SUM(E:E)*100</f>
        <v>1.9134020163319378E-3</v>
      </c>
      <c r="G1827">
        <f>SUMIF(B:B,B1827,E:E)</f>
        <v>9704151</v>
      </c>
      <c r="H1827" s="2">
        <f>E1827/G1827*100</f>
        <v>1.1716635489287006E-2</v>
      </c>
      <c r="I1827" t="str">
        <f>IF(E1827&gt;300000, "MAGGIORE", "")</f>
        <v/>
      </c>
      <c r="L1827" s="20"/>
      <c r="M1827" s="14"/>
      <c r="N1827" s="11"/>
    </row>
    <row r="1828" spans="1:14" x14ac:dyDescent="0.2">
      <c r="A1828" t="s">
        <v>1847</v>
      </c>
      <c r="B1828" t="s">
        <v>1271</v>
      </c>
      <c r="D1828" t="s">
        <v>1772</v>
      </c>
      <c r="E1828">
        <v>10596</v>
      </c>
      <c r="F1828" s="2">
        <f>E1828/SUM(E:E)*100</f>
        <v>1.7831493197056476E-2</v>
      </c>
      <c r="G1828">
        <f>SUMIF(B:B,B1828,E:E)</f>
        <v>9704151</v>
      </c>
      <c r="H1828" s="2">
        <f>E1828/G1828*100</f>
        <v>0.10919038667061137</v>
      </c>
      <c r="I1828" t="str">
        <f>IF(E1828&gt;300000, "MAGGIORE", "")</f>
        <v/>
      </c>
      <c r="L1828" s="20"/>
      <c r="M1828" s="14"/>
      <c r="N1828" s="11"/>
    </row>
    <row r="1829" spans="1:14" x14ac:dyDescent="0.2">
      <c r="A1829" t="s">
        <v>1848</v>
      </c>
      <c r="B1829" t="s">
        <v>1271</v>
      </c>
      <c r="D1829" t="s">
        <v>1772</v>
      </c>
      <c r="E1829">
        <v>1664</v>
      </c>
      <c r="F1829" s="2">
        <f>E1829/SUM(E:E)*100</f>
        <v>2.8002646923274799E-3</v>
      </c>
      <c r="G1829">
        <f>SUMIF(B:B,B1829,E:E)</f>
        <v>9704151</v>
      </c>
      <c r="H1829" s="2">
        <f>E1829/G1829*100</f>
        <v>1.7147301191005788E-2</v>
      </c>
      <c r="I1829" t="str">
        <f>IF(E1829&gt;300000, "MAGGIORE", "")</f>
        <v/>
      </c>
      <c r="L1829" s="20"/>
      <c r="M1829" s="14"/>
      <c r="N1829" s="11"/>
    </row>
    <row r="1830" spans="1:14" x14ac:dyDescent="0.2">
      <c r="A1830" t="s">
        <v>1849</v>
      </c>
      <c r="B1830" t="s">
        <v>1271</v>
      </c>
      <c r="D1830" t="s">
        <v>1772</v>
      </c>
      <c r="E1830">
        <v>4163</v>
      </c>
      <c r="F1830" s="2">
        <f>E1830/SUM(E:E)*100</f>
        <v>7.0057102849515017E-3</v>
      </c>
      <c r="G1830">
        <f>SUMIF(B:B,B1830,E:E)</f>
        <v>9704151</v>
      </c>
      <c r="H1830" s="2">
        <f>E1830/G1830*100</f>
        <v>4.2899167583027094E-2</v>
      </c>
      <c r="I1830" t="str">
        <f>IF(E1830&gt;300000, "MAGGIORE", "")</f>
        <v/>
      </c>
      <c r="L1830" s="20"/>
      <c r="M1830" s="14"/>
      <c r="N1830" s="11"/>
    </row>
    <row r="1831" spans="1:14" x14ac:dyDescent="0.2">
      <c r="A1831" t="s">
        <v>1850</v>
      </c>
      <c r="B1831" t="s">
        <v>1271</v>
      </c>
      <c r="D1831" t="s">
        <v>1772</v>
      </c>
      <c r="E1831">
        <v>953</v>
      </c>
      <c r="F1831" s="2">
        <f>E1831/SUM(E:E)*100</f>
        <v>1.6037573628534185E-3</v>
      </c>
      <c r="G1831">
        <f>SUMIF(B:B,B1831,E:E)</f>
        <v>9704151</v>
      </c>
      <c r="H1831" s="2">
        <f>E1831/G1831*100</f>
        <v>9.8205396845123284E-3</v>
      </c>
      <c r="I1831" t="str">
        <f>IF(E1831&gt;300000, "MAGGIORE", "")</f>
        <v/>
      </c>
      <c r="L1831" s="20"/>
      <c r="M1831" s="14"/>
      <c r="N1831" s="11"/>
    </row>
    <row r="1832" spans="1:14" x14ac:dyDescent="0.2">
      <c r="A1832" t="s">
        <v>1851</v>
      </c>
      <c r="B1832" t="s">
        <v>1271</v>
      </c>
      <c r="D1832" t="s">
        <v>1772</v>
      </c>
      <c r="E1832">
        <v>1942</v>
      </c>
      <c r="F1832" s="2">
        <f>E1832/SUM(E:E)*100</f>
        <v>3.2680973753004606E-3</v>
      </c>
      <c r="G1832">
        <f>SUMIF(B:B,B1832,E:E)</f>
        <v>9704151</v>
      </c>
      <c r="H1832" s="2">
        <f>E1832/G1832*100</f>
        <v>2.0012054635176225E-2</v>
      </c>
      <c r="I1832" t="str">
        <f>IF(E1832&gt;300000, "MAGGIORE", "")</f>
        <v/>
      </c>
      <c r="L1832" s="20"/>
      <c r="M1832" s="14"/>
      <c r="N1832" s="11"/>
    </row>
    <row r="1833" spans="1:14" x14ac:dyDescent="0.2">
      <c r="A1833" t="s">
        <v>1852</v>
      </c>
      <c r="B1833" t="s">
        <v>1271</v>
      </c>
      <c r="D1833" t="s">
        <v>1772</v>
      </c>
      <c r="E1833">
        <v>3271</v>
      </c>
      <c r="F1833" s="2">
        <f>E1833/SUM(E:E)*100</f>
        <v>5.5046068561317232E-3</v>
      </c>
      <c r="G1833">
        <f>SUMIF(B:B,B1833,E:E)</f>
        <v>9704151</v>
      </c>
      <c r="H1833" s="2">
        <f>E1833/G1833*100</f>
        <v>3.370722487727159E-2</v>
      </c>
      <c r="I1833" t="str">
        <f>IF(E1833&gt;300000, "MAGGIORE", "")</f>
        <v/>
      </c>
      <c r="L1833" s="20"/>
      <c r="M1833" s="14"/>
      <c r="N1833" s="11"/>
    </row>
    <row r="1834" spans="1:14" x14ac:dyDescent="0.2">
      <c r="A1834" t="s">
        <v>1853</v>
      </c>
      <c r="B1834" t="s">
        <v>1271</v>
      </c>
      <c r="D1834" t="s">
        <v>1772</v>
      </c>
      <c r="E1834">
        <v>620</v>
      </c>
      <c r="F1834" s="2">
        <f>E1834/SUM(E:E)*100</f>
        <v>1.0433678541124025E-3</v>
      </c>
      <c r="G1834">
        <f>SUMIF(B:B,B1834,E:E)</f>
        <v>9704151</v>
      </c>
      <c r="H1834" s="2">
        <f>E1834/G1834*100</f>
        <v>6.38901847261033E-3</v>
      </c>
      <c r="I1834" t="str">
        <f>IF(E1834&gt;300000, "MAGGIORE", "")</f>
        <v/>
      </c>
      <c r="L1834" s="20"/>
      <c r="M1834" s="14"/>
      <c r="N1834" s="11"/>
    </row>
    <row r="1835" spans="1:14" x14ac:dyDescent="0.2">
      <c r="A1835" t="s">
        <v>1854</v>
      </c>
      <c r="B1835" t="s">
        <v>1271</v>
      </c>
      <c r="D1835" t="s">
        <v>1772</v>
      </c>
      <c r="E1835">
        <v>9194</v>
      </c>
      <c r="F1835" s="2">
        <f>E1835/SUM(E:E)*100</f>
        <v>1.5472135565660367E-2</v>
      </c>
      <c r="G1835">
        <f>SUMIF(B:B,B1835,E:E)</f>
        <v>9704151</v>
      </c>
      <c r="H1835" s="2">
        <f>E1835/G1835*100</f>
        <v>9.4742961027708655E-2</v>
      </c>
      <c r="I1835" t="str">
        <f>IF(E1835&gt;300000, "MAGGIORE", "")</f>
        <v/>
      </c>
      <c r="L1835" s="20"/>
      <c r="M1835" s="14"/>
      <c r="N1835" s="11"/>
    </row>
    <row r="1836" spans="1:14" x14ac:dyDescent="0.2">
      <c r="A1836" t="s">
        <v>1855</v>
      </c>
      <c r="B1836" t="s">
        <v>1271</v>
      </c>
      <c r="D1836" t="s">
        <v>1772</v>
      </c>
      <c r="E1836">
        <v>4066</v>
      </c>
      <c r="F1836" s="2">
        <f>E1836/SUM(E:E)*100</f>
        <v>6.8424737013242391E-3</v>
      </c>
      <c r="G1836">
        <f>SUMIF(B:B,B1836,E:E)</f>
        <v>9704151</v>
      </c>
      <c r="H1836" s="2">
        <f>E1836/G1836*100</f>
        <v>4.1899595338118704E-2</v>
      </c>
      <c r="I1836" t="str">
        <f>IF(E1836&gt;300000, "MAGGIORE", "")</f>
        <v/>
      </c>
      <c r="L1836" s="20"/>
      <c r="M1836" s="14"/>
      <c r="N1836" s="11"/>
    </row>
    <row r="1837" spans="1:14" x14ac:dyDescent="0.2">
      <c r="A1837" t="s">
        <v>1856</v>
      </c>
      <c r="B1837" t="s">
        <v>1271</v>
      </c>
      <c r="D1837" t="s">
        <v>1772</v>
      </c>
      <c r="E1837">
        <v>3336</v>
      </c>
      <c r="F1837" s="2">
        <f>E1837/SUM(E:E)*100</f>
        <v>5.6139921956757655E-3</v>
      </c>
      <c r="G1837">
        <f>SUMIF(B:B,B1837,E:E)</f>
        <v>9704151</v>
      </c>
      <c r="H1837" s="2">
        <f>E1837/G1837*100</f>
        <v>3.4377041330045252E-2</v>
      </c>
      <c r="I1837" t="str">
        <f>IF(E1837&gt;300000, "MAGGIORE", "")</f>
        <v/>
      </c>
      <c r="L1837" s="20"/>
      <c r="M1837" s="14"/>
      <c r="N1837" s="11"/>
    </row>
    <row r="1838" spans="1:14" x14ac:dyDescent="0.2">
      <c r="A1838" t="s">
        <v>1857</v>
      </c>
      <c r="B1838" t="s">
        <v>1271</v>
      </c>
      <c r="D1838" t="s">
        <v>1772</v>
      </c>
      <c r="E1838">
        <v>7635</v>
      </c>
      <c r="F1838" s="2">
        <f>E1838/SUM(E:E)*100</f>
        <v>1.2848570267980957E-2</v>
      </c>
      <c r="G1838">
        <f>SUMIF(B:B,B1838,E:E)</f>
        <v>9704151</v>
      </c>
      <c r="H1838" s="2">
        <f>E1838/G1838*100</f>
        <v>7.8677671029644944E-2</v>
      </c>
      <c r="I1838" t="str">
        <f>IF(E1838&gt;300000, "MAGGIORE", "")</f>
        <v/>
      </c>
      <c r="L1838" s="20"/>
      <c r="M1838" s="14"/>
      <c r="N1838" s="11"/>
    </row>
    <row r="1839" spans="1:14" x14ac:dyDescent="0.2">
      <c r="A1839" t="s">
        <v>1858</v>
      </c>
      <c r="B1839" t="s">
        <v>1271</v>
      </c>
      <c r="D1839" t="s">
        <v>1772</v>
      </c>
      <c r="E1839">
        <v>252</v>
      </c>
      <c r="F1839" s="2">
        <f>E1839/SUM(E:E)*100</f>
        <v>4.2407854715536354E-4</v>
      </c>
      <c r="G1839">
        <f>SUMIF(B:B,B1839,E:E)</f>
        <v>9704151</v>
      </c>
      <c r="H1839" s="2">
        <f>E1839/G1839*100</f>
        <v>2.5968268630609725E-3</v>
      </c>
      <c r="I1839" t="str">
        <f>IF(E1839&gt;300000, "MAGGIORE", "")</f>
        <v/>
      </c>
      <c r="L1839" s="20"/>
      <c r="M1839" s="14"/>
      <c r="N1839" s="11"/>
    </row>
    <row r="1840" spans="1:14" x14ac:dyDescent="0.2">
      <c r="A1840" t="s">
        <v>1859</v>
      </c>
      <c r="B1840" t="s">
        <v>1271</v>
      </c>
      <c r="D1840" t="s">
        <v>1772</v>
      </c>
      <c r="E1840">
        <v>22881</v>
      </c>
      <c r="F1840" s="2">
        <f>E1840/SUM(E:E)*100</f>
        <v>3.8505322370880453E-2</v>
      </c>
      <c r="G1840">
        <f>SUMIF(B:B,B1840,E:E)</f>
        <v>9704151</v>
      </c>
      <c r="H1840" s="2">
        <f>E1840/G1840*100</f>
        <v>0.23578569624483378</v>
      </c>
      <c r="I1840" t="str">
        <f>IF(E1840&gt;300000, "MAGGIORE", "")</f>
        <v/>
      </c>
      <c r="L1840" s="20"/>
      <c r="M1840" s="14"/>
      <c r="N1840" s="11"/>
    </row>
    <row r="1841" spans="1:14" x14ac:dyDescent="0.2">
      <c r="A1841" t="s">
        <v>1860</v>
      </c>
      <c r="B1841" t="s">
        <v>1271</v>
      </c>
      <c r="D1841" t="s">
        <v>1772</v>
      </c>
      <c r="E1841">
        <v>962</v>
      </c>
      <c r="F1841" s="2">
        <f>E1841/SUM(E:E)*100</f>
        <v>1.6189030252518244E-3</v>
      </c>
      <c r="G1841">
        <f>SUMIF(B:B,B1841,E:E)</f>
        <v>9704151</v>
      </c>
      <c r="H1841" s="2">
        <f>E1841/G1841*100</f>
        <v>9.9132835010502206E-3</v>
      </c>
      <c r="I1841" t="str">
        <f>IF(E1841&gt;300000, "MAGGIORE", "")</f>
        <v/>
      </c>
      <c r="L1841" s="20"/>
      <c r="M1841" s="14"/>
      <c r="N1841" s="11"/>
    </row>
    <row r="1842" spans="1:14" x14ac:dyDescent="0.2">
      <c r="A1842" t="s">
        <v>1861</v>
      </c>
      <c r="B1842" t="s">
        <v>1271</v>
      </c>
      <c r="D1842" t="s">
        <v>1772</v>
      </c>
      <c r="E1842">
        <v>3519</v>
      </c>
      <c r="F1842" s="2">
        <f>E1842/SUM(E:E)*100</f>
        <v>5.921953997776684E-3</v>
      </c>
      <c r="G1842">
        <f>SUMIF(B:B,B1842,E:E)</f>
        <v>9704151</v>
      </c>
      <c r="H1842" s="2">
        <f>E1842/G1842*100</f>
        <v>3.6262832266315721E-2</v>
      </c>
      <c r="I1842" t="str">
        <f>IF(E1842&gt;300000, "MAGGIORE", "")</f>
        <v/>
      </c>
      <c r="L1842" s="20"/>
      <c r="M1842" s="14"/>
      <c r="N1842" s="11"/>
    </row>
    <row r="1843" spans="1:14" x14ac:dyDescent="0.2">
      <c r="A1843" t="s">
        <v>1862</v>
      </c>
      <c r="B1843" t="s">
        <v>1271</v>
      </c>
      <c r="D1843" t="s">
        <v>1772</v>
      </c>
      <c r="E1843">
        <v>1878</v>
      </c>
      <c r="F1843" s="2">
        <f>E1843/SUM(E:E)*100</f>
        <v>3.1603948871340194E-3</v>
      </c>
      <c r="G1843">
        <f>SUMIF(B:B,B1843,E:E)</f>
        <v>9704151</v>
      </c>
      <c r="H1843" s="2">
        <f>E1843/G1843*100</f>
        <v>1.9352543050906772E-2</v>
      </c>
      <c r="I1843" t="str">
        <f>IF(E1843&gt;300000, "MAGGIORE", "")</f>
        <v/>
      </c>
      <c r="L1843" s="20"/>
      <c r="M1843" s="14"/>
      <c r="N1843" s="11"/>
    </row>
    <row r="1844" spans="1:14" x14ac:dyDescent="0.2">
      <c r="A1844" t="s">
        <v>1863</v>
      </c>
      <c r="B1844" t="s">
        <v>1271</v>
      </c>
      <c r="D1844" t="s">
        <v>1772</v>
      </c>
      <c r="E1844">
        <v>7913</v>
      </c>
      <c r="F1844" s="2">
        <f>E1844/SUM(E:E)*100</f>
        <v>1.3316402950953935E-2</v>
      </c>
      <c r="G1844">
        <f>SUMIF(B:B,B1844,E:E)</f>
        <v>9704151</v>
      </c>
      <c r="H1844" s="2">
        <f>E1844/G1844*100</f>
        <v>8.1542424473815378E-2</v>
      </c>
      <c r="I1844" t="str">
        <f>IF(E1844&gt;300000, "MAGGIORE", "")</f>
        <v/>
      </c>
      <c r="L1844" s="20"/>
      <c r="M1844" s="14"/>
      <c r="N1844" s="11"/>
    </row>
    <row r="1845" spans="1:14" x14ac:dyDescent="0.2">
      <c r="A1845" t="s">
        <v>1864</v>
      </c>
      <c r="B1845" t="s">
        <v>1271</v>
      </c>
      <c r="D1845" t="s">
        <v>1772</v>
      </c>
      <c r="E1845">
        <v>1268</v>
      </c>
      <c r="F1845" s="2">
        <f>E1845/SUM(E:E)*100</f>
        <v>2.1338555467976228E-3</v>
      </c>
      <c r="G1845">
        <f>SUMIF(B:B,B1845,E:E)</f>
        <v>9704151</v>
      </c>
      <c r="H1845" s="2">
        <f>E1845/G1845*100</f>
        <v>1.3066573263338543E-2</v>
      </c>
      <c r="I1845" t="str">
        <f>IF(E1845&gt;300000, "MAGGIORE", "")</f>
        <v/>
      </c>
      <c r="L1845" s="20"/>
      <c r="M1845" s="14"/>
      <c r="N1845" s="11"/>
    </row>
    <row r="1846" spans="1:14" x14ac:dyDescent="0.2">
      <c r="A1846" t="s">
        <v>1865</v>
      </c>
      <c r="B1846" t="s">
        <v>1271</v>
      </c>
      <c r="D1846" t="s">
        <v>1772</v>
      </c>
      <c r="E1846">
        <v>3176</v>
      </c>
      <c r="F1846" s="2">
        <f>E1846/SUM(E:E)*100</f>
        <v>5.344735975259661E-3</v>
      </c>
      <c r="G1846">
        <f>SUMIF(B:B,B1846,E:E)</f>
        <v>9704151</v>
      </c>
      <c r="H1846" s="2">
        <f>E1846/G1846*100</f>
        <v>3.2728262369371625E-2</v>
      </c>
      <c r="I1846" t="str">
        <f>IF(E1846&gt;300000, "MAGGIORE", "")</f>
        <v/>
      </c>
      <c r="L1846" s="20"/>
      <c r="M1846" s="14"/>
      <c r="N1846" s="11"/>
    </row>
    <row r="1847" spans="1:14" x14ac:dyDescent="0.2">
      <c r="A1847" t="s">
        <v>1866</v>
      </c>
      <c r="B1847" t="s">
        <v>1271</v>
      </c>
      <c r="D1847" t="s">
        <v>1772</v>
      </c>
      <c r="E1847">
        <v>1131</v>
      </c>
      <c r="F1847" s="2">
        <f>E1847/SUM(E:E)*100</f>
        <v>1.9033049080663341E-3</v>
      </c>
      <c r="G1847">
        <f>SUMIF(B:B,B1847,E:E)</f>
        <v>9704151</v>
      </c>
      <c r="H1847" s="2">
        <f>E1847/G1847*100</f>
        <v>1.1654806278261745E-2</v>
      </c>
      <c r="I1847" t="str">
        <f>IF(E1847&gt;300000, "MAGGIORE", "")</f>
        <v/>
      </c>
      <c r="L1847" s="20"/>
      <c r="M1847" s="14"/>
      <c r="N1847" s="11"/>
    </row>
    <row r="1848" spans="1:14" x14ac:dyDescent="0.2">
      <c r="A1848" t="s">
        <v>1867</v>
      </c>
      <c r="B1848" t="s">
        <v>1271</v>
      </c>
      <c r="D1848" t="s">
        <v>1772</v>
      </c>
      <c r="E1848">
        <v>3071</v>
      </c>
      <c r="F1848" s="2">
        <f>E1848/SUM(E:E)*100</f>
        <v>5.1680365806115935E-3</v>
      </c>
      <c r="G1848">
        <f>SUMIF(B:B,B1848,E:E)</f>
        <v>9704151</v>
      </c>
      <c r="H1848" s="2">
        <f>E1848/G1848*100</f>
        <v>3.1646251176429552E-2</v>
      </c>
      <c r="I1848" t="str">
        <f>IF(E1848&gt;300000, "MAGGIORE", "")</f>
        <v/>
      </c>
      <c r="L1848" s="20"/>
      <c r="M1848" s="14"/>
      <c r="N1848" s="11"/>
    </row>
    <row r="1849" spans="1:14" x14ac:dyDescent="0.2">
      <c r="A1849" t="s">
        <v>1868</v>
      </c>
      <c r="B1849" t="s">
        <v>1271</v>
      </c>
      <c r="D1849" t="s">
        <v>1772</v>
      </c>
      <c r="E1849">
        <v>4339</v>
      </c>
      <c r="F1849" s="2">
        <f>E1849/SUM(E:E)*100</f>
        <v>7.3018921274092168E-3</v>
      </c>
      <c r="G1849">
        <f>SUMIF(B:B,B1849,E:E)</f>
        <v>9704151</v>
      </c>
      <c r="H1849" s="2">
        <f>E1849/G1849*100</f>
        <v>4.4712824439768095E-2</v>
      </c>
      <c r="I1849" t="str">
        <f>IF(E1849&gt;300000, "MAGGIORE", "")</f>
        <v/>
      </c>
      <c r="L1849" s="20"/>
      <c r="M1849" s="14"/>
      <c r="N1849" s="11"/>
    </row>
    <row r="1850" spans="1:14" x14ac:dyDescent="0.2">
      <c r="A1850" t="s">
        <v>1869</v>
      </c>
      <c r="B1850" t="s">
        <v>1271</v>
      </c>
      <c r="D1850" t="s">
        <v>1772</v>
      </c>
      <c r="E1850">
        <v>685</v>
      </c>
      <c r="F1850" s="2">
        <f>E1850/SUM(E:E)*100</f>
        <v>1.1527531936564447E-3</v>
      </c>
      <c r="G1850">
        <f>SUMIF(B:B,B1850,E:E)</f>
        <v>9704151</v>
      </c>
      <c r="H1850" s="2">
        <f>E1850/G1850*100</f>
        <v>7.0588349253839925E-3</v>
      </c>
      <c r="I1850" t="str">
        <f>IF(E1850&gt;300000, "MAGGIORE", "")</f>
        <v/>
      </c>
      <c r="L1850" s="20"/>
      <c r="M1850" s="14"/>
      <c r="N1850" s="11"/>
    </row>
    <row r="1851" spans="1:14" x14ac:dyDescent="0.2">
      <c r="A1851" t="s">
        <v>1870</v>
      </c>
      <c r="B1851" t="s">
        <v>1271</v>
      </c>
      <c r="D1851" t="s">
        <v>1772</v>
      </c>
      <c r="E1851">
        <v>202</v>
      </c>
      <c r="F1851" s="2">
        <f>E1851/SUM(E:E)*100</f>
        <v>3.3993597827533111E-4</v>
      </c>
      <c r="G1851">
        <f>SUMIF(B:B,B1851,E:E)</f>
        <v>9704151</v>
      </c>
      <c r="H1851" s="2">
        <f>E1851/G1851*100</f>
        <v>2.0815834378504622E-3</v>
      </c>
      <c r="I1851" t="str">
        <f>IF(E1851&gt;300000, "MAGGIORE", "")</f>
        <v/>
      </c>
      <c r="L1851" s="20"/>
      <c r="M1851" s="14"/>
      <c r="N1851" s="11"/>
    </row>
    <row r="1852" spans="1:14" x14ac:dyDescent="0.2">
      <c r="A1852" t="s">
        <v>1871</v>
      </c>
      <c r="B1852" t="s">
        <v>1271</v>
      </c>
      <c r="D1852" t="s">
        <v>1772</v>
      </c>
      <c r="E1852">
        <v>3153</v>
      </c>
      <c r="F1852" s="2">
        <f>E1852/SUM(E:E)*100</f>
        <v>5.306030393574847E-3</v>
      </c>
      <c r="G1852">
        <f>SUMIF(B:B,B1852,E:E)</f>
        <v>9704151</v>
      </c>
      <c r="H1852" s="2">
        <f>E1852/G1852*100</f>
        <v>3.249125039377479E-2</v>
      </c>
      <c r="I1852" t="str">
        <f>IF(E1852&gt;300000, "MAGGIORE", "")</f>
        <v/>
      </c>
      <c r="L1852" s="20"/>
      <c r="M1852" s="14"/>
      <c r="N1852" s="11"/>
    </row>
    <row r="1853" spans="1:14" x14ac:dyDescent="0.2">
      <c r="A1853" t="s">
        <v>1872</v>
      </c>
      <c r="B1853" t="s">
        <v>1271</v>
      </c>
      <c r="D1853" t="s">
        <v>1772</v>
      </c>
      <c r="E1853">
        <v>3319</v>
      </c>
      <c r="F1853" s="2">
        <f>E1853/SUM(E:E)*100</f>
        <v>5.5853837222565542E-3</v>
      </c>
      <c r="G1853">
        <f>SUMIF(B:B,B1853,E:E)</f>
        <v>9704151</v>
      </c>
      <c r="H1853" s="2">
        <f>E1853/G1853*100</f>
        <v>3.4201858565473683E-2</v>
      </c>
      <c r="I1853" t="str">
        <f>IF(E1853&gt;300000, "MAGGIORE", "")</f>
        <v/>
      </c>
      <c r="L1853" s="20"/>
      <c r="M1853" s="14"/>
      <c r="N1853" s="11"/>
    </row>
    <row r="1854" spans="1:14" x14ac:dyDescent="0.2">
      <c r="A1854" t="s">
        <v>1873</v>
      </c>
      <c r="B1854" t="s">
        <v>1271</v>
      </c>
      <c r="D1854" t="s">
        <v>1772</v>
      </c>
      <c r="E1854">
        <v>221</v>
      </c>
      <c r="F1854" s="2">
        <f>E1854/SUM(E:E)*100</f>
        <v>3.7191015444974345E-4</v>
      </c>
      <c r="G1854">
        <f>SUMIF(B:B,B1854,E:E)</f>
        <v>9704151</v>
      </c>
      <c r="H1854" s="2">
        <f>E1854/G1854*100</f>
        <v>2.2773759394304561E-3</v>
      </c>
      <c r="I1854" t="str">
        <f>IF(E1854&gt;300000, "MAGGIORE", "")</f>
        <v/>
      </c>
      <c r="L1854" s="20"/>
      <c r="M1854" s="14"/>
      <c r="N1854" s="11"/>
    </row>
    <row r="1855" spans="1:14" x14ac:dyDescent="0.2">
      <c r="A1855" t="s">
        <v>1874</v>
      </c>
      <c r="B1855" t="s">
        <v>1271</v>
      </c>
      <c r="D1855" t="s">
        <v>1772</v>
      </c>
      <c r="E1855">
        <v>1046</v>
      </c>
      <c r="F1855" s="2">
        <f>E1855/SUM(E:E)*100</f>
        <v>1.7602625409702791E-3</v>
      </c>
      <c r="G1855">
        <f>SUMIF(B:B,B1855,E:E)</f>
        <v>9704151</v>
      </c>
      <c r="H1855" s="2">
        <f>E1855/G1855*100</f>
        <v>1.0778892455403878E-2</v>
      </c>
      <c r="I1855" t="str">
        <f>IF(E1855&gt;300000, "MAGGIORE", "")</f>
        <v/>
      </c>
      <c r="L1855" s="20"/>
      <c r="M1855" s="14"/>
      <c r="N1855" s="11"/>
    </row>
    <row r="1856" spans="1:14" x14ac:dyDescent="0.2">
      <c r="A1856" t="s">
        <v>1875</v>
      </c>
      <c r="B1856" t="s">
        <v>1271</v>
      </c>
      <c r="D1856" t="s">
        <v>1772</v>
      </c>
      <c r="E1856">
        <v>5576</v>
      </c>
      <c r="F1856" s="2">
        <f>E1856/SUM(E:E)*100</f>
        <v>9.3835792815012194E-3</v>
      </c>
      <c r="G1856">
        <f>SUMIF(B:B,B1856,E:E)</f>
        <v>9704151</v>
      </c>
      <c r="H1856" s="2">
        <f>E1856/G1856*100</f>
        <v>5.745994677947612E-2</v>
      </c>
      <c r="I1856" t="str">
        <f>IF(E1856&gt;300000, "MAGGIORE", "")</f>
        <v/>
      </c>
      <c r="L1856" s="20"/>
      <c r="M1856" s="14"/>
      <c r="N1856" s="11"/>
    </row>
    <row r="1857" spans="1:14" x14ac:dyDescent="0.2">
      <c r="A1857" t="s">
        <v>1876</v>
      </c>
      <c r="B1857" t="s">
        <v>1271</v>
      </c>
      <c r="D1857" t="s">
        <v>1772</v>
      </c>
      <c r="E1857">
        <v>1502</v>
      </c>
      <c r="F1857" s="2">
        <f>E1857/SUM(E:E)*100</f>
        <v>2.527642769156175E-3</v>
      </c>
      <c r="G1857">
        <f>SUMIF(B:B,B1857,E:E)</f>
        <v>9704151</v>
      </c>
      <c r="H1857" s="2">
        <f>E1857/G1857*100</f>
        <v>1.5477912493323732E-2</v>
      </c>
      <c r="I1857" t="str">
        <f>IF(E1857&gt;300000, "MAGGIORE", "")</f>
        <v/>
      </c>
      <c r="L1857" s="20"/>
      <c r="M1857" s="14"/>
      <c r="N1857" s="11"/>
    </row>
    <row r="1858" spans="1:14" x14ac:dyDescent="0.2">
      <c r="A1858" t="s">
        <v>1877</v>
      </c>
      <c r="B1858" t="s">
        <v>1271</v>
      </c>
      <c r="D1858" t="s">
        <v>1772</v>
      </c>
      <c r="E1858">
        <v>871</v>
      </c>
      <c r="F1858" s="2">
        <f>E1858/SUM(E:E)*100</f>
        <v>1.4657635498901652E-3</v>
      </c>
      <c r="G1858">
        <f>SUMIF(B:B,B1858,E:E)</f>
        <v>9704151</v>
      </c>
      <c r="H1858" s="2">
        <f>E1858/G1858*100</f>
        <v>8.9755404671670903E-3</v>
      </c>
      <c r="I1858" t="str">
        <f>IF(E1858&gt;300000, "MAGGIORE", "")</f>
        <v/>
      </c>
      <c r="L1858" s="20"/>
      <c r="M1858" s="14"/>
      <c r="N1858" s="11"/>
    </row>
    <row r="1859" spans="1:14" x14ac:dyDescent="0.2">
      <c r="A1859" t="s">
        <v>1878</v>
      </c>
      <c r="B1859" t="s">
        <v>1271</v>
      </c>
      <c r="D1859" t="s">
        <v>1772</v>
      </c>
      <c r="E1859">
        <v>5160</v>
      </c>
      <c r="F1859" s="2">
        <f>E1859/SUM(E:E)*100</f>
        <v>8.6835131084193485E-3</v>
      </c>
      <c r="G1859">
        <f>SUMIF(B:B,B1859,E:E)</f>
        <v>9704151</v>
      </c>
      <c r="H1859" s="2">
        <f>E1859/G1859*100</f>
        <v>5.3173121481724678E-2</v>
      </c>
      <c r="I1859" t="str">
        <f>IF(E1859&gt;300000, "MAGGIORE", "")</f>
        <v/>
      </c>
      <c r="L1859" s="20"/>
      <c r="M1859" s="14"/>
      <c r="N1859" s="11"/>
    </row>
    <row r="1860" spans="1:14" x14ac:dyDescent="0.2">
      <c r="A1860" t="s">
        <v>1879</v>
      </c>
      <c r="B1860" t="s">
        <v>1271</v>
      </c>
      <c r="D1860" t="s">
        <v>1772</v>
      </c>
      <c r="E1860">
        <v>5923</v>
      </c>
      <c r="F1860" s="2">
        <f>E1860/SUM(E:E)*100</f>
        <v>9.967528709528644E-3</v>
      </c>
      <c r="G1860">
        <f>SUMIF(B:B,B1860,E:E)</f>
        <v>9704151</v>
      </c>
      <c r="H1860" s="2">
        <f>E1860/G1860*100</f>
        <v>6.1035736150437066E-2</v>
      </c>
      <c r="I1860" t="str">
        <f>IF(E1860&gt;300000, "MAGGIORE", "")</f>
        <v/>
      </c>
      <c r="L1860" s="20"/>
      <c r="M1860" s="14"/>
      <c r="N1860" s="11"/>
    </row>
    <row r="1861" spans="1:14" x14ac:dyDescent="0.2">
      <c r="A1861" t="s">
        <v>1880</v>
      </c>
      <c r="B1861" t="s">
        <v>1271</v>
      </c>
      <c r="D1861" t="s">
        <v>1772</v>
      </c>
      <c r="E1861">
        <v>5028</v>
      </c>
      <c r="F1861" s="2">
        <f>E1861/SUM(E:E)*100</f>
        <v>8.4613767265760628E-3</v>
      </c>
      <c r="G1861">
        <f>SUMIF(B:B,B1861,E:E)</f>
        <v>9704151</v>
      </c>
      <c r="H1861" s="2">
        <f>E1861/G1861*100</f>
        <v>5.1812878839168922E-2</v>
      </c>
      <c r="I1861" t="str">
        <f>IF(E1861&gt;300000, "MAGGIORE", "")</f>
        <v/>
      </c>
      <c r="L1861" s="20"/>
      <c r="M1861" s="14"/>
      <c r="N1861" s="11"/>
    </row>
    <row r="1862" spans="1:14" x14ac:dyDescent="0.2">
      <c r="A1862" t="s">
        <v>1881</v>
      </c>
      <c r="B1862" t="s">
        <v>1271</v>
      </c>
      <c r="D1862" t="s">
        <v>1772</v>
      </c>
      <c r="E1862">
        <v>6445</v>
      </c>
      <c r="F1862" s="2">
        <f>E1862/SUM(E:E)*100</f>
        <v>1.0845977128636183E-2</v>
      </c>
      <c r="G1862">
        <f>SUMIF(B:B,B1862,E:E)</f>
        <v>9704151</v>
      </c>
      <c r="H1862" s="2">
        <f>E1862/G1862*100</f>
        <v>6.641487750963479E-2</v>
      </c>
      <c r="I1862" t="str">
        <f>IF(E1862&gt;300000, "MAGGIORE", "")</f>
        <v/>
      </c>
      <c r="L1862" s="20"/>
      <c r="M1862" s="14"/>
      <c r="N1862" s="11"/>
    </row>
    <row r="1863" spans="1:14" x14ac:dyDescent="0.2">
      <c r="A1863" t="s">
        <v>1882</v>
      </c>
      <c r="B1863" t="s">
        <v>1271</v>
      </c>
      <c r="D1863" t="s">
        <v>1772</v>
      </c>
      <c r="E1863">
        <v>1636</v>
      </c>
      <c r="F1863" s="2">
        <f>E1863/SUM(E:E)*100</f>
        <v>2.7531448537546619E-3</v>
      </c>
      <c r="G1863">
        <f>SUMIF(B:B,B1863,E:E)</f>
        <v>9704151</v>
      </c>
      <c r="H1863" s="2">
        <f>E1863/G1863*100</f>
        <v>1.6858764872887903E-2</v>
      </c>
      <c r="I1863" t="str">
        <f>IF(E1863&gt;300000, "MAGGIORE", "")</f>
        <v/>
      </c>
      <c r="L1863" s="20"/>
      <c r="M1863" s="14"/>
      <c r="N1863" s="11"/>
    </row>
    <row r="1864" spans="1:14" x14ac:dyDescent="0.2">
      <c r="A1864" t="s">
        <v>1883</v>
      </c>
      <c r="B1864" t="s">
        <v>1271</v>
      </c>
      <c r="D1864" t="s">
        <v>1772</v>
      </c>
      <c r="E1864">
        <v>6345</v>
      </c>
      <c r="F1864" s="2">
        <f>E1864/SUM(E:E)*100</f>
        <v>1.0677691990876119E-2</v>
      </c>
      <c r="G1864">
        <f>SUMIF(B:B,B1864,E:E)</f>
        <v>9704151</v>
      </c>
      <c r="H1864" s="2">
        <f>E1864/G1864*100</f>
        <v>6.5384390659213767E-2</v>
      </c>
      <c r="I1864" t="str">
        <f>IF(E1864&gt;300000, "MAGGIORE", "")</f>
        <v/>
      </c>
      <c r="L1864" s="20"/>
      <c r="M1864" s="14"/>
      <c r="N1864" s="11"/>
    </row>
    <row r="1865" spans="1:14" x14ac:dyDescent="0.2">
      <c r="A1865" t="s">
        <v>1884</v>
      </c>
      <c r="B1865" t="s">
        <v>1271</v>
      </c>
      <c r="D1865" t="s">
        <v>1772</v>
      </c>
      <c r="E1865">
        <v>1239</v>
      </c>
      <c r="F1865" s="2">
        <f>E1865/SUM(E:E)*100</f>
        <v>2.0850528568472039E-3</v>
      </c>
      <c r="G1865">
        <f>SUMIF(B:B,B1865,E:E)</f>
        <v>9704151</v>
      </c>
      <c r="H1865" s="2">
        <f>E1865/G1865*100</f>
        <v>1.276773207671645E-2</v>
      </c>
      <c r="I1865" t="str">
        <f>IF(E1865&gt;300000, "MAGGIORE", "")</f>
        <v/>
      </c>
      <c r="L1865" s="20"/>
      <c r="M1865" s="14"/>
      <c r="N1865" s="11"/>
    </row>
    <row r="1866" spans="1:14" x14ac:dyDescent="0.2">
      <c r="A1866" t="s">
        <v>1885</v>
      </c>
      <c r="B1866" t="s">
        <v>1271</v>
      </c>
      <c r="D1866" t="s">
        <v>1772</v>
      </c>
      <c r="E1866">
        <v>913</v>
      </c>
      <c r="F1866" s="2">
        <f>E1866/SUM(E:E)*100</f>
        <v>1.5364433077493926E-3</v>
      </c>
      <c r="G1866">
        <f>SUMIF(B:B,B1866,E:E)</f>
        <v>9704151</v>
      </c>
      <c r="H1866" s="2">
        <f>E1866/G1866*100</f>
        <v>9.4083449443439198E-3</v>
      </c>
      <c r="I1866" t="str">
        <f>IF(E1866&gt;300000, "MAGGIORE", "")</f>
        <v/>
      </c>
      <c r="L1866" s="20"/>
      <c r="M1866" s="14"/>
      <c r="N1866" s="11"/>
    </row>
    <row r="1867" spans="1:14" x14ac:dyDescent="0.2">
      <c r="A1867" t="s">
        <v>1886</v>
      </c>
      <c r="B1867" t="s">
        <v>1271</v>
      </c>
      <c r="D1867" t="s">
        <v>1772</v>
      </c>
      <c r="E1867">
        <v>7228</v>
      </c>
      <c r="F1867" s="2">
        <f>E1867/SUM(E:E)*100</f>
        <v>1.2163649757297491E-2</v>
      </c>
      <c r="G1867">
        <f>SUMIF(B:B,B1867,E:E)</f>
        <v>9704151</v>
      </c>
      <c r="H1867" s="2">
        <f>E1867/G1867*100</f>
        <v>7.4483589548431386E-2</v>
      </c>
      <c r="I1867" t="str">
        <f>IF(E1867&gt;300000, "MAGGIORE", "")</f>
        <v/>
      </c>
      <c r="L1867" s="20"/>
      <c r="M1867" s="14"/>
      <c r="N1867" s="11"/>
    </row>
    <row r="1868" spans="1:14" x14ac:dyDescent="0.2">
      <c r="A1868" t="s">
        <v>1887</v>
      </c>
      <c r="B1868" t="s">
        <v>1271</v>
      </c>
      <c r="D1868" t="s">
        <v>1772</v>
      </c>
      <c r="E1868">
        <v>192</v>
      </c>
      <c r="F1868" s="2">
        <f>E1868/SUM(E:E)*100</f>
        <v>3.2310746449932463E-4</v>
      </c>
      <c r="G1868">
        <f>SUMIF(B:B,B1868,E:E)</f>
        <v>9704151</v>
      </c>
      <c r="H1868" s="2">
        <f>E1868/G1868*100</f>
        <v>1.97853475280836E-3</v>
      </c>
      <c r="I1868" t="str">
        <f>IF(E1868&gt;300000, "MAGGIORE", "")</f>
        <v/>
      </c>
      <c r="L1868" s="20"/>
      <c r="M1868" s="14"/>
      <c r="N1868" s="11"/>
    </row>
    <row r="1869" spans="1:14" x14ac:dyDescent="0.2">
      <c r="A1869" t="s">
        <v>1888</v>
      </c>
      <c r="B1869" t="s">
        <v>1271</v>
      </c>
      <c r="D1869" t="s">
        <v>1772</v>
      </c>
      <c r="E1869">
        <v>660</v>
      </c>
      <c r="F1869" s="2">
        <f>E1869/SUM(E:E)*100</f>
        <v>1.1106819092164284E-3</v>
      </c>
      <c r="G1869">
        <f>SUMIF(B:B,B1869,E:E)</f>
        <v>9704151</v>
      </c>
      <c r="H1869" s="2">
        <f>E1869/G1869*100</f>
        <v>6.8012132127787377E-3</v>
      </c>
      <c r="I1869" t="str">
        <f>IF(E1869&gt;300000, "MAGGIORE", "")</f>
        <v/>
      </c>
      <c r="L1869" s="20"/>
      <c r="M1869" s="14"/>
      <c r="N1869" s="11"/>
    </row>
    <row r="1870" spans="1:14" x14ac:dyDescent="0.2">
      <c r="A1870" t="s">
        <v>1889</v>
      </c>
      <c r="B1870" t="s">
        <v>1271</v>
      </c>
      <c r="D1870" t="s">
        <v>1772</v>
      </c>
      <c r="E1870">
        <v>4124</v>
      </c>
      <c r="F1870" s="2">
        <f>E1870/SUM(E:E)*100</f>
        <v>6.9400790812250771E-3</v>
      </c>
      <c r="G1870">
        <f>SUMIF(B:B,B1870,E:E)</f>
        <v>9704151</v>
      </c>
      <c r="H1870" s="2">
        <f>E1870/G1870*100</f>
        <v>4.2497277711362899E-2</v>
      </c>
      <c r="I1870" t="str">
        <f>IF(E1870&gt;300000, "MAGGIORE", "")</f>
        <v/>
      </c>
      <c r="L1870" s="20"/>
      <c r="M1870" s="14"/>
      <c r="N1870" s="11"/>
    </row>
    <row r="1871" spans="1:14" x14ac:dyDescent="0.2">
      <c r="A1871" t="s">
        <v>1890</v>
      </c>
      <c r="B1871" t="s">
        <v>1271</v>
      </c>
      <c r="D1871" t="s">
        <v>1772</v>
      </c>
      <c r="E1871">
        <v>4671</v>
      </c>
      <c r="F1871" s="2">
        <f>E1871/SUM(E:E)*100</f>
        <v>7.8605987847726322E-3</v>
      </c>
      <c r="G1871">
        <f>SUMIF(B:B,B1871,E:E)</f>
        <v>9704151</v>
      </c>
      <c r="H1871" s="2">
        <f>E1871/G1871*100</f>
        <v>4.8134040783165882E-2</v>
      </c>
      <c r="I1871" t="str">
        <f>IF(E1871&gt;300000, "MAGGIORE", "")</f>
        <v/>
      </c>
      <c r="L1871" s="20"/>
      <c r="M1871" s="14"/>
      <c r="N1871" s="11"/>
    </row>
    <row r="1872" spans="1:14" x14ac:dyDescent="0.2">
      <c r="A1872" t="s">
        <v>1891</v>
      </c>
      <c r="B1872" t="s">
        <v>1271</v>
      </c>
      <c r="D1872" t="s">
        <v>1772</v>
      </c>
      <c r="E1872">
        <v>641</v>
      </c>
      <c r="F1872" s="2">
        <f>E1872/SUM(E:E)*100</f>
        <v>1.0787077330420161E-3</v>
      </c>
      <c r="G1872">
        <f>SUMIF(B:B,B1872,E:E)</f>
        <v>9704151</v>
      </c>
      <c r="H1872" s="2">
        <f>E1872/G1872*100</f>
        <v>6.605420711198743E-3</v>
      </c>
      <c r="I1872" t="str">
        <f>IF(E1872&gt;300000, "MAGGIORE", "")</f>
        <v/>
      </c>
      <c r="L1872" s="20"/>
      <c r="M1872" s="14"/>
      <c r="N1872" s="11"/>
    </row>
    <row r="1873" spans="1:14" x14ac:dyDescent="0.2">
      <c r="A1873" t="s">
        <v>1892</v>
      </c>
      <c r="B1873" t="s">
        <v>1271</v>
      </c>
      <c r="D1873" t="s">
        <v>1772</v>
      </c>
      <c r="E1873">
        <v>3802</v>
      </c>
      <c r="F1873" s="2">
        <f>E1873/SUM(E:E)*100</f>
        <v>6.3982009376376677E-3</v>
      </c>
      <c r="G1873">
        <f>SUMIF(B:B,B1873,E:E)</f>
        <v>9704151</v>
      </c>
      <c r="H1873" s="2">
        <f>E1873/G1873*100</f>
        <v>3.9179110053007213E-2</v>
      </c>
      <c r="I1873" t="str">
        <f>IF(E1873&gt;300000, "MAGGIORE", "")</f>
        <v/>
      </c>
      <c r="L1873" s="20"/>
      <c r="M1873" s="14"/>
      <c r="N1873" s="11"/>
    </row>
    <row r="1874" spans="1:14" x14ac:dyDescent="0.2">
      <c r="A1874" t="s">
        <v>1893</v>
      </c>
      <c r="B1874" t="s">
        <v>1271</v>
      </c>
      <c r="D1874" t="s">
        <v>1772</v>
      </c>
      <c r="E1874">
        <v>819</v>
      </c>
      <c r="F1874" s="2">
        <f>E1874/SUM(E:E)*100</f>
        <v>1.3782552782549316E-3</v>
      </c>
      <c r="G1874">
        <f>SUMIF(B:B,B1874,E:E)</f>
        <v>9704151</v>
      </c>
      <c r="H1874" s="2">
        <f>E1874/G1874*100</f>
        <v>8.4396873049481617E-3</v>
      </c>
      <c r="I1874" t="str">
        <f>IF(E1874&gt;300000, "MAGGIORE", "")</f>
        <v/>
      </c>
      <c r="L1874" s="20"/>
      <c r="M1874" s="14"/>
      <c r="N1874" s="11"/>
    </row>
    <row r="1875" spans="1:14" x14ac:dyDescent="0.2">
      <c r="A1875" t="s">
        <v>1894</v>
      </c>
      <c r="B1875" t="s">
        <v>1271</v>
      </c>
      <c r="D1875" t="s">
        <v>1772</v>
      </c>
      <c r="E1875">
        <v>5318</v>
      </c>
      <c r="F1875" s="2">
        <f>E1875/SUM(E:E)*100</f>
        <v>8.9494036260802518E-3</v>
      </c>
      <c r="G1875">
        <f>SUMIF(B:B,B1875,E:E)</f>
        <v>9704151</v>
      </c>
      <c r="H1875" s="2">
        <f>E1875/G1875*100</f>
        <v>5.4801290705389888E-2</v>
      </c>
      <c r="I1875" t="str">
        <f>IF(E1875&gt;300000, "MAGGIORE", "")</f>
        <v/>
      </c>
      <c r="L1875" s="20"/>
      <c r="M1875" s="14"/>
      <c r="N1875" s="11"/>
    </row>
    <row r="1876" spans="1:14" x14ac:dyDescent="0.2">
      <c r="A1876" t="s">
        <v>1895</v>
      </c>
      <c r="B1876" t="s">
        <v>1271</v>
      </c>
      <c r="D1876" t="s">
        <v>1772</v>
      </c>
      <c r="E1876">
        <v>2580</v>
      </c>
      <c r="F1876" s="2">
        <f>E1876/SUM(E:E)*100</f>
        <v>4.3417565542096742E-3</v>
      </c>
      <c r="G1876">
        <f>SUMIF(B:B,B1876,E:E)</f>
        <v>9704151</v>
      </c>
      <c r="H1876" s="2">
        <f>E1876/G1876*100</f>
        <v>2.6586560740862339E-2</v>
      </c>
      <c r="I1876" t="str">
        <f>IF(E1876&gt;300000, "MAGGIORE", "")</f>
        <v/>
      </c>
      <c r="L1876" s="20"/>
      <c r="M1876" s="14"/>
      <c r="N1876" s="11"/>
    </row>
    <row r="1877" spans="1:14" x14ac:dyDescent="0.2">
      <c r="A1877" t="s">
        <v>1896</v>
      </c>
      <c r="B1877" t="s">
        <v>1271</v>
      </c>
      <c r="D1877" t="s">
        <v>1772</v>
      </c>
      <c r="E1877">
        <v>891</v>
      </c>
      <c r="F1877" s="2">
        <f>E1877/SUM(E:E)*100</f>
        <v>1.4994205774421783E-3</v>
      </c>
      <c r="G1877">
        <f>SUMIF(B:B,B1877,E:E)</f>
        <v>9704151</v>
      </c>
      <c r="H1877" s="2">
        <f>E1877/G1877*100</f>
        <v>9.1816378372512955E-3</v>
      </c>
      <c r="I1877" t="str">
        <f>IF(E1877&gt;300000, "MAGGIORE", "")</f>
        <v/>
      </c>
      <c r="L1877" s="20"/>
      <c r="M1877" s="14"/>
      <c r="N1877" s="11"/>
    </row>
    <row r="1878" spans="1:14" x14ac:dyDescent="0.2">
      <c r="A1878" t="s">
        <v>1897</v>
      </c>
      <c r="B1878" t="s">
        <v>1271</v>
      </c>
      <c r="D1878" t="s">
        <v>1772</v>
      </c>
      <c r="E1878">
        <v>3943</v>
      </c>
      <c r="F1878" s="2">
        <f>E1878/SUM(E:E)*100</f>
        <v>6.6354829818793589E-3</v>
      </c>
      <c r="G1878">
        <f>SUMIF(B:B,B1878,E:E)</f>
        <v>9704151</v>
      </c>
      <c r="H1878" s="2">
        <f>E1878/G1878*100</f>
        <v>4.0632096512100847E-2</v>
      </c>
      <c r="I1878" t="str">
        <f>IF(E1878&gt;300000, "MAGGIORE", "")</f>
        <v/>
      </c>
      <c r="L1878" s="20"/>
      <c r="M1878" s="14"/>
      <c r="N1878" s="11"/>
    </row>
    <row r="1879" spans="1:14" x14ac:dyDescent="0.2">
      <c r="A1879" t="s">
        <v>1898</v>
      </c>
      <c r="B1879" t="s">
        <v>1271</v>
      </c>
      <c r="D1879" t="s">
        <v>1772</v>
      </c>
      <c r="E1879">
        <v>6453</v>
      </c>
      <c r="F1879" s="2">
        <f>E1879/SUM(E:E)*100</f>
        <v>1.0859439939656988E-2</v>
      </c>
      <c r="G1879">
        <f>SUMIF(B:B,B1879,E:E)</f>
        <v>9704151</v>
      </c>
      <c r="H1879" s="2">
        <f>E1879/G1879*100</f>
        <v>6.6497316457668473E-2</v>
      </c>
      <c r="I1879" t="str">
        <f>IF(E1879&gt;300000, "MAGGIORE", "")</f>
        <v/>
      </c>
      <c r="L1879" s="20"/>
      <c r="M1879" s="14"/>
      <c r="N1879" s="11"/>
    </row>
    <row r="1880" spans="1:14" x14ac:dyDescent="0.2">
      <c r="A1880" t="s">
        <v>1899</v>
      </c>
      <c r="B1880" t="s">
        <v>1271</v>
      </c>
      <c r="D1880" t="s">
        <v>1772</v>
      </c>
      <c r="E1880">
        <v>10088</v>
      </c>
      <c r="F1880" s="2">
        <f>E1880/SUM(E:E)*100</f>
        <v>1.6976604697235349E-2</v>
      </c>
      <c r="G1880">
        <f>SUMIF(B:B,B1880,E:E)</f>
        <v>9704151</v>
      </c>
      <c r="H1880" s="2">
        <f>E1880/G1880*100</f>
        <v>0.10395551347047258</v>
      </c>
      <c r="I1880" t="str">
        <f>IF(E1880&gt;300000, "MAGGIORE", "")</f>
        <v/>
      </c>
      <c r="L1880" s="20"/>
      <c r="M1880" s="14"/>
      <c r="N1880" s="11"/>
    </row>
    <row r="1881" spans="1:14" x14ac:dyDescent="0.2">
      <c r="A1881" t="s">
        <v>1900</v>
      </c>
      <c r="B1881" t="s">
        <v>1271</v>
      </c>
      <c r="D1881" t="s">
        <v>1772</v>
      </c>
      <c r="E1881">
        <v>193</v>
      </c>
      <c r="F1881" s="2">
        <f>E1881/SUM(E:E)*100</f>
        <v>3.2479031587692524E-4</v>
      </c>
      <c r="G1881">
        <f>SUMIF(B:B,B1881,E:E)</f>
        <v>9704151</v>
      </c>
      <c r="H1881" s="2">
        <f>E1881/G1881*100</f>
        <v>1.9888396213125705E-3</v>
      </c>
      <c r="I1881" t="str">
        <f>IF(E1881&gt;300000, "MAGGIORE", "")</f>
        <v/>
      </c>
      <c r="L1881" s="20"/>
      <c r="M1881" s="14"/>
      <c r="N1881" s="11"/>
    </row>
    <row r="1882" spans="1:14" x14ac:dyDescent="0.2">
      <c r="A1882" t="s">
        <v>1901</v>
      </c>
      <c r="B1882" t="s">
        <v>1271</v>
      </c>
      <c r="D1882" t="s">
        <v>1772</v>
      </c>
      <c r="E1882">
        <v>2927</v>
      </c>
      <c r="F1882" s="2">
        <f>E1882/SUM(E:E)*100</f>
        <v>4.9257059822371005E-3</v>
      </c>
      <c r="G1882">
        <f>SUMIF(B:B,B1882,E:E)</f>
        <v>9704151</v>
      </c>
      <c r="H1882" s="2">
        <f>E1882/G1882*100</f>
        <v>3.0162350111823277E-2</v>
      </c>
      <c r="I1882" t="str">
        <f>IF(E1882&gt;300000, "MAGGIORE", "")</f>
        <v/>
      </c>
      <c r="L1882" s="20"/>
      <c r="M1882" s="14"/>
      <c r="N1882" s="11"/>
    </row>
    <row r="1883" spans="1:14" x14ac:dyDescent="0.2">
      <c r="A1883" t="s">
        <v>1902</v>
      </c>
      <c r="B1883" t="s">
        <v>1271</v>
      </c>
      <c r="D1883" t="s">
        <v>1772</v>
      </c>
      <c r="E1883">
        <v>213</v>
      </c>
      <c r="F1883" s="2">
        <f>E1883/SUM(E:E)*100</f>
        <v>3.5844734342893825E-4</v>
      </c>
      <c r="G1883">
        <f>SUMIF(B:B,B1883,E:E)</f>
        <v>9704151</v>
      </c>
      <c r="H1883" s="2">
        <f>E1883/G1883*100</f>
        <v>2.1949369913967743E-3</v>
      </c>
      <c r="I1883" t="str">
        <f>IF(E1883&gt;300000, "MAGGIORE", "")</f>
        <v/>
      </c>
      <c r="L1883" s="20"/>
      <c r="M1883" s="14"/>
      <c r="N1883" s="11"/>
    </row>
    <row r="1884" spans="1:14" x14ac:dyDescent="0.2">
      <c r="A1884" t="s">
        <v>1903</v>
      </c>
      <c r="B1884" t="s">
        <v>1271</v>
      </c>
      <c r="D1884" t="s">
        <v>1772</v>
      </c>
      <c r="E1884">
        <v>1190</v>
      </c>
      <c r="F1884" s="2">
        <f>E1884/SUM(E:E)*100</f>
        <v>2.0025931393447723E-3</v>
      </c>
      <c r="G1884">
        <f>SUMIF(B:B,B1884,E:E)</f>
        <v>9704151</v>
      </c>
      <c r="H1884" s="2">
        <f>E1884/G1884*100</f>
        <v>1.2262793520010149E-2</v>
      </c>
      <c r="I1884" t="str">
        <f>IF(E1884&gt;300000, "MAGGIORE", "")</f>
        <v/>
      </c>
      <c r="L1884" s="20"/>
      <c r="M1884" s="14"/>
      <c r="N1884" s="11"/>
    </row>
    <row r="1885" spans="1:14" x14ac:dyDescent="0.2">
      <c r="A1885" t="s">
        <v>1904</v>
      </c>
      <c r="B1885" t="s">
        <v>1271</v>
      </c>
      <c r="D1885" t="s">
        <v>1772</v>
      </c>
      <c r="E1885">
        <v>3173</v>
      </c>
      <c r="F1885" s="2">
        <f>E1885/SUM(E:E)*100</f>
        <v>5.33968742112686E-3</v>
      </c>
      <c r="G1885">
        <f>SUMIF(B:B,B1885,E:E)</f>
        <v>9704151</v>
      </c>
      <c r="H1885" s="2">
        <f>E1885/G1885*100</f>
        <v>3.2697347763858992E-2</v>
      </c>
      <c r="I1885" t="str">
        <f>IF(E1885&gt;300000, "MAGGIORE", "")</f>
        <v/>
      </c>
      <c r="L1885" s="20"/>
      <c r="M1885" s="14"/>
      <c r="N1885" s="11"/>
    </row>
    <row r="1886" spans="1:14" x14ac:dyDescent="0.2">
      <c r="A1886" t="s">
        <v>1905</v>
      </c>
      <c r="B1886" t="s">
        <v>1271</v>
      </c>
      <c r="D1886" t="s">
        <v>1772</v>
      </c>
      <c r="E1886">
        <v>2581</v>
      </c>
      <c r="F1886" s="2">
        <f>E1886/SUM(E:E)*100</f>
        <v>4.3434394055872757E-3</v>
      </c>
      <c r="G1886">
        <f>SUMIF(B:B,B1886,E:E)</f>
        <v>9704151</v>
      </c>
      <c r="H1886" s="2">
        <f>E1886/G1886*100</f>
        <v>2.6596865609366551E-2</v>
      </c>
      <c r="I1886" t="str">
        <f>IF(E1886&gt;300000, "MAGGIORE", "")</f>
        <v/>
      </c>
      <c r="L1886" s="20"/>
      <c r="M1886" s="14"/>
      <c r="N1886" s="11"/>
    </row>
    <row r="1887" spans="1:14" x14ac:dyDescent="0.2">
      <c r="A1887" t="s">
        <v>1906</v>
      </c>
      <c r="B1887" t="s">
        <v>1271</v>
      </c>
      <c r="D1887" t="s">
        <v>1772</v>
      </c>
      <c r="E1887">
        <v>2890</v>
      </c>
      <c r="F1887" s="2">
        <f>E1887/SUM(E:E)*100</f>
        <v>4.8634404812658762E-3</v>
      </c>
      <c r="G1887">
        <f>SUMIF(B:B,B1887,E:E)</f>
        <v>9704151</v>
      </c>
      <c r="H1887" s="2">
        <f>E1887/G1887*100</f>
        <v>2.9781069977167503E-2</v>
      </c>
      <c r="I1887" t="str">
        <f>IF(E1887&gt;300000, "MAGGIORE", "")</f>
        <v/>
      </c>
      <c r="L1887" s="20"/>
      <c r="M1887" s="14"/>
      <c r="N1887" s="11"/>
    </row>
    <row r="1888" spans="1:14" x14ac:dyDescent="0.2">
      <c r="A1888" t="s">
        <v>1907</v>
      </c>
      <c r="B1888" t="s">
        <v>1271</v>
      </c>
      <c r="D1888" t="s">
        <v>1772</v>
      </c>
      <c r="E1888">
        <v>4574</v>
      </c>
      <c r="F1888" s="2">
        <f>E1888/SUM(E:E)*100</f>
        <v>7.6973622011453696E-3</v>
      </c>
      <c r="G1888">
        <f>SUMIF(B:B,B1888,E:E)</f>
        <v>9704151</v>
      </c>
      <c r="H1888" s="2">
        <f>E1888/G1888*100</f>
        <v>4.7134468538257493E-2</v>
      </c>
      <c r="I1888" t="str">
        <f>IF(E1888&gt;300000, "MAGGIORE", "")</f>
        <v/>
      </c>
      <c r="L1888" s="20"/>
      <c r="M1888" s="14"/>
      <c r="N1888" s="11"/>
    </row>
    <row r="1889" spans="1:14" x14ac:dyDescent="0.2">
      <c r="A1889" t="s">
        <v>1908</v>
      </c>
      <c r="B1889" t="s">
        <v>1271</v>
      </c>
      <c r="D1889" t="s">
        <v>1772</v>
      </c>
      <c r="E1889">
        <v>7460</v>
      </c>
      <c r="F1889" s="2">
        <f>E1889/SUM(E:E)*100</f>
        <v>1.2554071276900841E-2</v>
      </c>
      <c r="G1889">
        <f>SUMIF(B:B,B1889,E:E)</f>
        <v>9704151</v>
      </c>
      <c r="H1889" s="2">
        <f>E1889/G1889*100</f>
        <v>7.6874319041408151E-2</v>
      </c>
      <c r="I1889" t="str">
        <f>IF(E1889&gt;300000, "MAGGIORE", "")</f>
        <v/>
      </c>
      <c r="L1889" s="20"/>
      <c r="M1889" s="14"/>
      <c r="N1889" s="11"/>
    </row>
    <row r="1890" spans="1:14" x14ac:dyDescent="0.2">
      <c r="A1890" t="s">
        <v>1909</v>
      </c>
      <c r="B1890" t="s">
        <v>1271</v>
      </c>
      <c r="D1890" t="s">
        <v>1772</v>
      </c>
      <c r="E1890">
        <v>11542</v>
      </c>
      <c r="F1890" s="2">
        <f>E1890/SUM(E:E)*100</f>
        <v>1.9423470600266692E-2</v>
      </c>
      <c r="G1890">
        <f>SUMIF(B:B,B1890,E:E)</f>
        <v>9704151</v>
      </c>
      <c r="H1890" s="2">
        <f>E1890/G1890*100</f>
        <v>0.11893879227559423</v>
      </c>
      <c r="I1890" t="str">
        <f>IF(E1890&gt;300000, "MAGGIORE", "")</f>
        <v/>
      </c>
      <c r="L1890" s="20"/>
      <c r="M1890" s="14"/>
      <c r="N1890" s="11"/>
    </row>
    <row r="1891" spans="1:14" x14ac:dyDescent="0.2">
      <c r="A1891" t="s">
        <v>1910</v>
      </c>
      <c r="B1891" t="s">
        <v>1271</v>
      </c>
      <c r="D1891" t="s">
        <v>1772</v>
      </c>
      <c r="E1891">
        <v>518</v>
      </c>
      <c r="F1891" s="2">
        <f>E1891/SUM(E:E)*100</f>
        <v>8.7171701359713626E-4</v>
      </c>
      <c r="G1891">
        <f>SUMIF(B:B,B1891,E:E)</f>
        <v>9704151</v>
      </c>
      <c r="H1891" s="2">
        <f>E1891/G1891*100</f>
        <v>5.3379218851808876E-3</v>
      </c>
      <c r="I1891" t="str">
        <f>IF(E1891&gt;300000, "MAGGIORE", "")</f>
        <v/>
      </c>
      <c r="L1891" s="20"/>
      <c r="M1891" s="14"/>
      <c r="N1891" s="11"/>
    </row>
    <row r="1892" spans="1:14" x14ac:dyDescent="0.2">
      <c r="A1892" t="s">
        <v>1911</v>
      </c>
      <c r="B1892" t="s">
        <v>1271</v>
      </c>
      <c r="D1892" t="s">
        <v>1772</v>
      </c>
      <c r="E1892">
        <v>1058</v>
      </c>
      <c r="F1892" s="2">
        <f>E1892/SUM(E:E)*100</f>
        <v>1.7804567575014868E-3</v>
      </c>
      <c r="G1892">
        <f>SUMIF(B:B,B1892,E:E)</f>
        <v>9704151</v>
      </c>
      <c r="H1892" s="2">
        <f>E1892/G1892*100</f>
        <v>1.0902550877454401E-2</v>
      </c>
      <c r="I1892" t="str">
        <f>IF(E1892&gt;300000, "MAGGIORE", "")</f>
        <v/>
      </c>
      <c r="L1892" s="20"/>
      <c r="M1892" s="14"/>
      <c r="N1892" s="11"/>
    </row>
    <row r="1893" spans="1:14" x14ac:dyDescent="0.2">
      <c r="A1893" t="s">
        <v>1912</v>
      </c>
      <c r="B1893" t="s">
        <v>1271</v>
      </c>
      <c r="D1893" t="s">
        <v>1772</v>
      </c>
      <c r="E1893">
        <v>174</v>
      </c>
      <c r="F1893" s="2">
        <f>E1893/SUM(E:E)*100</f>
        <v>2.9281613970251295E-4</v>
      </c>
      <c r="G1893">
        <f>SUMIF(B:B,B1893,E:E)</f>
        <v>9704151</v>
      </c>
      <c r="H1893" s="2">
        <f>E1893/G1893*100</f>
        <v>1.7930471197325762E-3</v>
      </c>
      <c r="I1893" t="str">
        <f>IF(E1893&gt;300000, "MAGGIORE", "")</f>
        <v/>
      </c>
      <c r="L1893" s="20"/>
      <c r="M1893" s="14"/>
      <c r="N1893" s="11"/>
    </row>
    <row r="1894" spans="1:14" x14ac:dyDescent="0.2">
      <c r="A1894" t="s">
        <v>1913</v>
      </c>
      <c r="B1894" t="s">
        <v>1271</v>
      </c>
      <c r="D1894" t="s">
        <v>1772</v>
      </c>
      <c r="E1894">
        <v>652</v>
      </c>
      <c r="F1894" s="2">
        <f>E1894/SUM(E:E)*100</f>
        <v>1.097219098195623E-3</v>
      </c>
      <c r="G1894">
        <f>SUMIF(B:B,B1894,E:E)</f>
        <v>9704151</v>
      </c>
      <c r="H1894" s="2">
        <f>E1894/G1894*100</f>
        <v>6.7187742647450551E-3</v>
      </c>
      <c r="I1894" t="str">
        <f>IF(E1894&gt;300000, "MAGGIORE", "")</f>
        <v/>
      </c>
      <c r="L1894" s="20"/>
      <c r="M1894" s="14"/>
      <c r="N1894" s="11"/>
    </row>
    <row r="1895" spans="1:14" x14ac:dyDescent="0.2">
      <c r="A1895" t="s">
        <v>1914</v>
      </c>
      <c r="B1895" t="s">
        <v>1271</v>
      </c>
      <c r="D1895" t="s">
        <v>1772</v>
      </c>
      <c r="E1895">
        <v>846</v>
      </c>
      <c r="F1895" s="2">
        <f>E1895/SUM(E:E)*100</f>
        <v>1.4236922654501491E-3</v>
      </c>
      <c r="G1895">
        <f>SUMIF(B:B,B1895,E:E)</f>
        <v>9704151</v>
      </c>
      <c r="H1895" s="2">
        <f>E1895/G1895*100</f>
        <v>8.7179187545618365E-3</v>
      </c>
      <c r="I1895" t="str">
        <f>IF(E1895&gt;300000, "MAGGIORE", "")</f>
        <v/>
      </c>
      <c r="L1895" s="20"/>
      <c r="M1895" s="14"/>
      <c r="N1895" s="11"/>
    </row>
    <row r="1896" spans="1:14" x14ac:dyDescent="0.2">
      <c r="A1896" t="s">
        <v>1915</v>
      </c>
      <c r="B1896" t="s">
        <v>1271</v>
      </c>
      <c r="D1896" t="s">
        <v>1772</v>
      </c>
      <c r="E1896">
        <v>1733</v>
      </c>
      <c r="F1896" s="2">
        <f>E1896/SUM(E:E)*100</f>
        <v>2.916381437381925E-3</v>
      </c>
      <c r="G1896">
        <f>SUMIF(B:B,B1896,E:E)</f>
        <v>9704151</v>
      </c>
      <c r="H1896" s="2">
        <f>E1896/G1896*100</f>
        <v>1.7858337117796292E-2</v>
      </c>
      <c r="I1896" t="str">
        <f>IF(E1896&gt;300000, "MAGGIORE", "")</f>
        <v/>
      </c>
      <c r="L1896" s="20"/>
      <c r="M1896" s="14"/>
      <c r="N1896" s="11"/>
    </row>
    <row r="1897" spans="1:14" x14ac:dyDescent="0.2">
      <c r="A1897" t="s">
        <v>1916</v>
      </c>
      <c r="B1897" t="s">
        <v>1271</v>
      </c>
      <c r="D1897" t="s">
        <v>1772</v>
      </c>
      <c r="E1897">
        <v>172</v>
      </c>
      <c r="F1897" s="2">
        <f>E1897/SUM(E:E)*100</f>
        <v>2.8945043694731163E-4</v>
      </c>
      <c r="G1897">
        <f>SUMIF(B:B,B1897,E:E)</f>
        <v>9704151</v>
      </c>
      <c r="H1897" s="2">
        <f>E1897/G1897*100</f>
        <v>1.7724373827241559E-3</v>
      </c>
      <c r="I1897" t="str">
        <f>IF(E1897&gt;300000, "MAGGIORE", "")</f>
        <v/>
      </c>
      <c r="L1897" s="20"/>
      <c r="M1897" s="14"/>
      <c r="N1897" s="11"/>
    </row>
    <row r="1898" spans="1:14" x14ac:dyDescent="0.2">
      <c r="A1898" t="s">
        <v>1917</v>
      </c>
      <c r="B1898" t="s">
        <v>1271</v>
      </c>
      <c r="D1898" t="s">
        <v>1772</v>
      </c>
      <c r="E1898">
        <v>5079</v>
      </c>
      <c r="F1898" s="2">
        <f>E1898/SUM(E:E)*100</f>
        <v>8.5472021468336965E-3</v>
      </c>
      <c r="G1898">
        <f>SUMIF(B:B,B1898,E:E)</f>
        <v>9704151</v>
      </c>
      <c r="H1898" s="2">
        <f>E1898/G1898*100</f>
        <v>5.2338427132883648E-2</v>
      </c>
      <c r="I1898" t="str">
        <f>IF(E1898&gt;300000, "MAGGIORE", "")</f>
        <v/>
      </c>
      <c r="L1898" s="20"/>
      <c r="M1898" s="14"/>
      <c r="N1898" s="11"/>
    </row>
    <row r="1899" spans="1:14" x14ac:dyDescent="0.2">
      <c r="A1899" t="s">
        <v>1918</v>
      </c>
      <c r="B1899" t="s">
        <v>1271</v>
      </c>
      <c r="D1899" t="s">
        <v>1772</v>
      </c>
      <c r="E1899">
        <v>12080</v>
      </c>
      <c r="F1899" s="2">
        <f>E1899/SUM(E:E)*100</f>
        <v>2.0328844641415843E-2</v>
      </c>
      <c r="G1899">
        <f>SUMIF(B:B,B1899,E:E)</f>
        <v>9704151</v>
      </c>
      <c r="H1899" s="2">
        <f>E1899/G1899*100</f>
        <v>0.12448281153085931</v>
      </c>
      <c r="I1899" t="str">
        <f>IF(E1899&gt;300000, "MAGGIORE", "")</f>
        <v/>
      </c>
      <c r="L1899" s="20"/>
      <c r="M1899" s="14"/>
      <c r="N1899" s="11"/>
    </row>
    <row r="1900" spans="1:14" x14ac:dyDescent="0.2">
      <c r="A1900" t="s">
        <v>1919</v>
      </c>
      <c r="B1900" t="s">
        <v>1271</v>
      </c>
      <c r="D1900" t="s">
        <v>1772</v>
      </c>
      <c r="E1900">
        <v>2082</v>
      </c>
      <c r="F1900" s="2">
        <f>E1900/SUM(E:E)*100</f>
        <v>3.5036965681645516E-3</v>
      </c>
      <c r="G1900">
        <f>SUMIF(B:B,B1900,E:E)</f>
        <v>9704151</v>
      </c>
      <c r="H1900" s="2">
        <f>E1900/G1900*100</f>
        <v>2.1454736225765655E-2</v>
      </c>
      <c r="I1900" t="str">
        <f>IF(E1900&gt;300000, "MAGGIORE", "")</f>
        <v/>
      </c>
      <c r="L1900" s="20"/>
      <c r="M1900" s="14"/>
      <c r="N1900" s="11"/>
    </row>
    <row r="1901" spans="1:14" x14ac:dyDescent="0.2">
      <c r="A1901" t="s">
        <v>1920</v>
      </c>
      <c r="B1901" t="s">
        <v>1271</v>
      </c>
      <c r="D1901" t="s">
        <v>1772</v>
      </c>
      <c r="E1901">
        <v>3996</v>
      </c>
      <c r="F1901" s="2">
        <f>E1901/SUM(E:E)*100</f>
        <v>6.724674104892193E-3</v>
      </c>
      <c r="G1901">
        <f>SUMIF(B:B,B1901,E:E)</f>
        <v>9704151</v>
      </c>
      <c r="H1901" s="2">
        <f>E1901/G1901*100</f>
        <v>4.1178254542823992E-2</v>
      </c>
      <c r="I1901" t="str">
        <f>IF(E1901&gt;300000, "MAGGIORE", "")</f>
        <v/>
      </c>
      <c r="L1901" s="20"/>
      <c r="M1901" s="14"/>
      <c r="N1901" s="11"/>
    </row>
    <row r="1902" spans="1:14" x14ac:dyDescent="0.2">
      <c r="A1902" t="s">
        <v>1921</v>
      </c>
      <c r="B1902" t="s">
        <v>1271</v>
      </c>
      <c r="D1902" t="s">
        <v>1772</v>
      </c>
      <c r="E1902">
        <v>4293</v>
      </c>
      <c r="F1902" s="2">
        <f>E1902/SUM(E:E)*100</f>
        <v>7.2244809640395861E-3</v>
      </c>
      <c r="G1902">
        <f>SUMIF(B:B,B1902,E:E)</f>
        <v>9704151</v>
      </c>
      <c r="H1902" s="2">
        <f>E1902/G1902*100</f>
        <v>4.4238800488574426E-2</v>
      </c>
      <c r="I1902" t="str">
        <f>IF(E1902&gt;300000, "MAGGIORE", "")</f>
        <v/>
      </c>
      <c r="L1902" s="20"/>
      <c r="M1902" s="14"/>
      <c r="N1902" s="11"/>
    </row>
    <row r="1903" spans="1:14" x14ac:dyDescent="0.2">
      <c r="A1903" t="s">
        <v>1922</v>
      </c>
      <c r="B1903" t="s">
        <v>1271</v>
      </c>
      <c r="D1903" t="s">
        <v>1772</v>
      </c>
      <c r="E1903">
        <v>5773</v>
      </c>
      <c r="F1903" s="2">
        <f>E1903/SUM(E:E)*100</f>
        <v>9.7151010028885473E-3</v>
      </c>
      <c r="G1903">
        <f>SUMIF(B:B,B1903,E:E)</f>
        <v>9704151</v>
      </c>
      <c r="H1903" s="2">
        <f>E1903/G1903*100</f>
        <v>5.9490005874805532E-2</v>
      </c>
      <c r="I1903" t="str">
        <f>IF(E1903&gt;300000, "MAGGIORE", "")</f>
        <v/>
      </c>
      <c r="L1903" s="20"/>
      <c r="M1903" s="14"/>
      <c r="N1903" s="11"/>
    </row>
    <row r="1904" spans="1:14" x14ac:dyDescent="0.2">
      <c r="A1904" t="s">
        <v>1923</v>
      </c>
      <c r="B1904" t="s">
        <v>1271</v>
      </c>
      <c r="D1904" t="s">
        <v>1772</v>
      </c>
      <c r="E1904">
        <v>2807</v>
      </c>
      <c r="F1904" s="2">
        <f>E1904/SUM(E:E)*100</f>
        <v>4.7237638169250222E-3</v>
      </c>
      <c r="G1904">
        <f>SUMIF(B:B,B1904,E:E)</f>
        <v>9704151</v>
      </c>
      <c r="H1904" s="2">
        <f>E1904/G1904*100</f>
        <v>2.8925765891318053E-2</v>
      </c>
      <c r="I1904" t="str">
        <f>IF(E1904&gt;300000, "MAGGIORE", "")</f>
        <v/>
      </c>
      <c r="L1904" s="20"/>
      <c r="M1904" s="14"/>
      <c r="N1904" s="11"/>
    </row>
    <row r="1905" spans="1:14" x14ac:dyDescent="0.2">
      <c r="A1905" t="s">
        <v>1924</v>
      </c>
      <c r="B1905" t="s">
        <v>1271</v>
      </c>
      <c r="D1905" t="s">
        <v>1772</v>
      </c>
      <c r="E1905">
        <v>373</v>
      </c>
      <c r="F1905" s="2">
        <f>E1905/SUM(E:E)*100</f>
        <v>6.2770356384504213E-4</v>
      </c>
      <c r="G1905">
        <f>SUMIF(B:B,B1905,E:E)</f>
        <v>9704151</v>
      </c>
      <c r="H1905" s="2">
        <f>E1905/G1905*100</f>
        <v>3.8437159520704079E-3</v>
      </c>
      <c r="I1905" t="str">
        <f>IF(E1905&gt;300000, "MAGGIORE", "")</f>
        <v/>
      </c>
      <c r="L1905" s="20"/>
      <c r="M1905" s="14"/>
      <c r="N1905" s="11"/>
    </row>
    <row r="1906" spans="1:14" x14ac:dyDescent="0.2">
      <c r="A1906" t="s">
        <v>1925</v>
      </c>
      <c r="B1906" t="s">
        <v>1271</v>
      </c>
      <c r="D1906" t="s">
        <v>1772</v>
      </c>
      <c r="E1906">
        <v>5799</v>
      </c>
      <c r="F1906" s="2">
        <f>E1906/SUM(E:E)*100</f>
        <v>9.7588551387061632E-3</v>
      </c>
      <c r="G1906">
        <f>SUMIF(B:B,B1906,E:E)</f>
        <v>9704151</v>
      </c>
      <c r="H1906" s="2">
        <f>E1906/G1906*100</f>
        <v>5.9757932455914993E-2</v>
      </c>
      <c r="I1906" t="str">
        <f>IF(E1906&gt;300000, "MAGGIORE", "")</f>
        <v/>
      </c>
      <c r="L1906" s="20"/>
      <c r="M1906" s="14"/>
      <c r="N1906" s="11"/>
    </row>
    <row r="1907" spans="1:14" x14ac:dyDescent="0.2">
      <c r="A1907" t="s">
        <v>1926</v>
      </c>
      <c r="B1907" t="s">
        <v>1271</v>
      </c>
      <c r="D1907" t="s">
        <v>1772</v>
      </c>
      <c r="E1907">
        <v>1864</v>
      </c>
      <c r="F1907" s="2">
        <f>E1907/SUM(E:E)*100</f>
        <v>3.1368349678476096E-3</v>
      </c>
      <c r="G1907">
        <f>SUMIF(B:B,B1907,E:E)</f>
        <v>9704151</v>
      </c>
      <c r="H1907" s="2">
        <f>E1907/G1907*100</f>
        <v>1.9208274891847829E-2</v>
      </c>
      <c r="I1907" t="str">
        <f>IF(E1907&gt;300000, "MAGGIORE", "")</f>
        <v/>
      </c>
      <c r="L1907" s="20"/>
      <c r="M1907" s="14"/>
      <c r="N1907" s="11"/>
    </row>
    <row r="1908" spans="1:14" x14ac:dyDescent="0.2">
      <c r="A1908" t="s">
        <v>1927</v>
      </c>
      <c r="B1908" t="s">
        <v>1271</v>
      </c>
      <c r="D1908" t="s">
        <v>1772</v>
      </c>
      <c r="E1908">
        <v>1512</v>
      </c>
      <c r="F1908" s="2">
        <f>E1908/SUM(E:E)*100</f>
        <v>2.5444712829321816E-3</v>
      </c>
      <c r="G1908">
        <f>SUMIF(B:B,B1908,E:E)</f>
        <v>9704151</v>
      </c>
      <c r="H1908" s="2">
        <f>E1908/G1908*100</f>
        <v>1.5580961178365835E-2</v>
      </c>
      <c r="I1908" t="str">
        <f>IF(E1908&gt;300000, "MAGGIORE", "")</f>
        <v/>
      </c>
      <c r="L1908" s="20"/>
      <c r="M1908" s="14"/>
      <c r="N1908" s="11"/>
    </row>
    <row r="1909" spans="1:14" x14ac:dyDescent="0.2">
      <c r="A1909" t="s">
        <v>1928</v>
      </c>
      <c r="B1909" t="s">
        <v>1271</v>
      </c>
      <c r="D1909" t="s">
        <v>1772</v>
      </c>
      <c r="E1909">
        <v>1109</v>
      </c>
      <c r="F1909" s="2">
        <f>E1909/SUM(E:E)*100</f>
        <v>1.8662821777591198E-3</v>
      </c>
      <c r="G1909">
        <f>SUMIF(B:B,B1909,E:E)</f>
        <v>9704151</v>
      </c>
      <c r="H1909" s="2">
        <f>E1909/G1909*100</f>
        <v>1.1428099171169121E-2</v>
      </c>
      <c r="I1909" t="str">
        <f>IF(E1909&gt;300000, "MAGGIORE", "")</f>
        <v/>
      </c>
      <c r="L1909" s="20"/>
      <c r="M1909" s="14"/>
      <c r="N1909" s="11"/>
    </row>
    <row r="1910" spans="1:14" x14ac:dyDescent="0.2">
      <c r="A1910" t="s">
        <v>1929</v>
      </c>
      <c r="B1910" t="s">
        <v>1271</v>
      </c>
      <c r="D1910" t="s">
        <v>1772</v>
      </c>
      <c r="E1910">
        <v>1235</v>
      </c>
      <c r="F1910" s="2">
        <f>E1910/SUM(E:E)*100</f>
        <v>2.0783214513368019E-3</v>
      </c>
      <c r="G1910">
        <f>SUMIF(B:B,B1910,E:E)</f>
        <v>9704151</v>
      </c>
      <c r="H1910" s="2">
        <f>E1910/G1910*100</f>
        <v>1.2726512602699608E-2</v>
      </c>
      <c r="I1910" t="str">
        <f>IF(E1910&gt;300000, "MAGGIORE", "")</f>
        <v/>
      </c>
      <c r="L1910" s="20"/>
      <c r="M1910" s="14"/>
      <c r="N1910" s="11"/>
    </row>
    <row r="1911" spans="1:14" x14ac:dyDescent="0.2">
      <c r="A1911" t="s">
        <v>1930</v>
      </c>
      <c r="B1911" t="s">
        <v>1271</v>
      </c>
      <c r="D1911" t="s">
        <v>1772</v>
      </c>
      <c r="E1911">
        <v>437</v>
      </c>
      <c r="F1911" s="2">
        <f>E1911/SUM(E:E)*100</f>
        <v>7.3540605201148363E-4</v>
      </c>
      <c r="G1911">
        <f>SUMIF(B:B,B1911,E:E)</f>
        <v>9704151</v>
      </c>
      <c r="H1911" s="2">
        <f>E1911/G1911*100</f>
        <v>4.5032275363398617E-3</v>
      </c>
      <c r="I1911" t="str">
        <f>IF(E1911&gt;300000, "MAGGIORE", "")</f>
        <v/>
      </c>
      <c r="L1911" s="20"/>
      <c r="M1911" s="14"/>
      <c r="N1911" s="11"/>
    </row>
    <row r="1912" spans="1:14" x14ac:dyDescent="0.2">
      <c r="A1912" t="s">
        <v>1931</v>
      </c>
      <c r="B1912" t="s">
        <v>1271</v>
      </c>
      <c r="D1912" t="s">
        <v>1772</v>
      </c>
      <c r="E1912">
        <v>84</v>
      </c>
      <c r="F1912" s="2">
        <f>E1912/SUM(E:E)*100</f>
        <v>1.4135951571845451E-4</v>
      </c>
      <c r="G1912">
        <f>SUMIF(B:B,B1912,E:E)</f>
        <v>9704151</v>
      </c>
      <c r="H1912" s="2">
        <f>E1912/G1912*100</f>
        <v>8.6560895435365754E-4</v>
      </c>
      <c r="I1912" t="str">
        <f>IF(E1912&gt;300000, "MAGGIORE", "")</f>
        <v/>
      </c>
      <c r="L1912" s="20"/>
      <c r="M1912" s="14"/>
      <c r="N1912" s="11"/>
    </row>
    <row r="1913" spans="1:14" x14ac:dyDescent="0.2">
      <c r="A1913" t="s">
        <v>1932</v>
      </c>
      <c r="B1913" t="s">
        <v>1271</v>
      </c>
      <c r="D1913" t="s">
        <v>1772</v>
      </c>
      <c r="E1913">
        <v>1581</v>
      </c>
      <c r="F1913" s="2">
        <f>E1913/SUM(E:E)*100</f>
        <v>2.6605880279866262E-3</v>
      </c>
      <c r="G1913">
        <f>SUMIF(B:B,B1913,E:E)</f>
        <v>9704151</v>
      </c>
      <c r="H1913" s="2">
        <f>E1913/G1913*100</f>
        <v>1.6291997105156341E-2</v>
      </c>
      <c r="I1913" t="str">
        <f>IF(E1913&gt;300000, "MAGGIORE", "")</f>
        <v/>
      </c>
      <c r="L1913" s="20"/>
      <c r="M1913" s="14"/>
      <c r="N1913" s="11"/>
    </row>
    <row r="1914" spans="1:14" x14ac:dyDescent="0.2">
      <c r="A1914" t="s">
        <v>1933</v>
      </c>
      <c r="B1914" t="s">
        <v>1271</v>
      </c>
      <c r="D1914" t="s">
        <v>1772</v>
      </c>
      <c r="E1914">
        <v>1913</v>
      </c>
      <c r="F1914" s="2">
        <f>E1914/SUM(E:E)*100</f>
        <v>3.2192946853500416E-3</v>
      </c>
      <c r="G1914">
        <f>SUMIF(B:B,B1914,E:E)</f>
        <v>9704151</v>
      </c>
      <c r="H1914" s="2">
        <f>E1914/G1914*100</f>
        <v>1.9713213448554128E-2</v>
      </c>
      <c r="I1914" t="str">
        <f>IF(E1914&gt;300000, "MAGGIORE", "")</f>
        <v/>
      </c>
      <c r="L1914" s="20"/>
      <c r="M1914" s="14"/>
      <c r="N1914" s="11"/>
    </row>
    <row r="1915" spans="1:14" x14ac:dyDescent="0.2">
      <c r="A1915" t="s">
        <v>1934</v>
      </c>
      <c r="B1915" t="s">
        <v>1271</v>
      </c>
      <c r="D1915" t="s">
        <v>1772</v>
      </c>
      <c r="E1915">
        <v>6788</v>
      </c>
      <c r="F1915" s="2">
        <f>E1915/SUM(E:E)*100</f>
        <v>1.1423195151153205E-2</v>
      </c>
      <c r="G1915">
        <f>SUMIF(B:B,B1915,E:E)</f>
        <v>9704151</v>
      </c>
      <c r="H1915" s="2">
        <f>E1915/G1915*100</f>
        <v>6.9949447406578893E-2</v>
      </c>
      <c r="I1915" t="str">
        <f>IF(E1915&gt;300000, "MAGGIORE", "")</f>
        <v/>
      </c>
      <c r="L1915" s="20"/>
      <c r="M1915" s="14"/>
      <c r="N1915" s="11"/>
    </row>
    <row r="1916" spans="1:14" x14ac:dyDescent="0.2">
      <c r="A1916" t="s">
        <v>1935</v>
      </c>
      <c r="B1916" t="s">
        <v>1271</v>
      </c>
      <c r="D1916" t="s">
        <v>1772</v>
      </c>
      <c r="E1916">
        <v>11273</v>
      </c>
      <c r="F1916" s="2">
        <f>E1916/SUM(E:E)*100</f>
        <v>1.8970783579692119E-2</v>
      </c>
      <c r="G1916">
        <f>SUMIF(B:B,B1916,E:E)</f>
        <v>9704151</v>
      </c>
      <c r="H1916" s="2">
        <f>E1916/G1916*100</f>
        <v>0.11616678264796168</v>
      </c>
      <c r="I1916" t="str">
        <f>IF(E1916&gt;300000, "MAGGIORE", "")</f>
        <v/>
      </c>
      <c r="L1916" s="20"/>
      <c r="M1916" s="14"/>
      <c r="N1916" s="11"/>
    </row>
    <row r="1917" spans="1:14" x14ac:dyDescent="0.2">
      <c r="A1917" t="s">
        <v>1936</v>
      </c>
      <c r="B1917" t="s">
        <v>1271</v>
      </c>
      <c r="D1917" t="s">
        <v>1772</v>
      </c>
      <c r="E1917">
        <v>3210</v>
      </c>
      <c r="F1917" s="2">
        <f>E1917/SUM(E:E)*100</f>
        <v>5.4019529220980834E-3</v>
      </c>
      <c r="G1917">
        <f>SUMIF(B:B,B1917,E:E)</f>
        <v>9704151</v>
      </c>
      <c r="H1917" s="2">
        <f>E1917/G1917*100</f>
        <v>3.3078627898514769E-2</v>
      </c>
      <c r="I1917" t="str">
        <f>IF(E1917&gt;300000, "MAGGIORE", "")</f>
        <v/>
      </c>
      <c r="L1917" s="20"/>
      <c r="M1917" s="14"/>
      <c r="N1917" s="11"/>
    </row>
    <row r="1918" spans="1:14" x14ac:dyDescent="0.2">
      <c r="A1918" t="s">
        <v>1937</v>
      </c>
      <c r="B1918" t="s">
        <v>1271</v>
      </c>
      <c r="D1918" t="s">
        <v>1772</v>
      </c>
      <c r="E1918">
        <v>4993</v>
      </c>
      <c r="F1918" s="2">
        <f>E1918/SUM(E:E)*100</f>
        <v>8.4024769283600406E-3</v>
      </c>
      <c r="G1918">
        <f>SUMIF(B:B,B1918,E:E)</f>
        <v>9704151</v>
      </c>
      <c r="H1918" s="2">
        <f>E1918/G1918*100</f>
        <v>5.1452208441521569E-2</v>
      </c>
      <c r="I1918" t="str">
        <f>IF(E1918&gt;300000, "MAGGIORE", "")</f>
        <v/>
      </c>
      <c r="L1918" s="20"/>
      <c r="M1918" s="14"/>
      <c r="N1918" s="11"/>
    </row>
    <row r="1919" spans="1:14" x14ac:dyDescent="0.2">
      <c r="A1919" t="s">
        <v>1938</v>
      </c>
      <c r="B1919" t="s">
        <v>1271</v>
      </c>
      <c r="D1919" t="s">
        <v>1772</v>
      </c>
      <c r="E1919">
        <v>4636</v>
      </c>
      <c r="F1919" s="2">
        <f>E1919/SUM(E:E)*100</f>
        <v>7.8016989865566091E-3</v>
      </c>
      <c r="G1919">
        <f>SUMIF(B:B,B1919,E:E)</f>
        <v>9704151</v>
      </c>
      <c r="H1919" s="2">
        <f>E1919/G1919*100</f>
        <v>4.7773370385518529E-2</v>
      </c>
      <c r="I1919" t="str">
        <f>IF(E1919&gt;300000, "MAGGIORE", "")</f>
        <v/>
      </c>
      <c r="L1919" s="20"/>
      <c r="M1919" s="14"/>
      <c r="N1919" s="11"/>
    </row>
    <row r="1920" spans="1:14" x14ac:dyDescent="0.2">
      <c r="A1920" t="s">
        <v>1939</v>
      </c>
      <c r="B1920" t="s">
        <v>1271</v>
      </c>
      <c r="D1920" t="s">
        <v>1772</v>
      </c>
      <c r="E1920">
        <v>1859</v>
      </c>
      <c r="F1920" s="2">
        <f>E1920/SUM(E:E)*100</f>
        <v>3.128420710959607E-3</v>
      </c>
      <c r="G1920">
        <f>SUMIF(B:B,B1920,E:E)</f>
        <v>9704151</v>
      </c>
      <c r="H1920" s="2">
        <f>E1920/G1920*100</f>
        <v>1.9156750549326779E-2</v>
      </c>
      <c r="I1920" t="str">
        <f>IF(E1920&gt;300000, "MAGGIORE", "")</f>
        <v/>
      </c>
      <c r="L1920" s="20"/>
      <c r="M1920" s="14"/>
      <c r="N1920" s="11"/>
    </row>
    <row r="1921" spans="1:14" x14ac:dyDescent="0.2">
      <c r="A1921" t="s">
        <v>1940</v>
      </c>
      <c r="B1921" t="s">
        <v>1271</v>
      </c>
      <c r="D1921" t="s">
        <v>1772</v>
      </c>
      <c r="E1921">
        <v>1171</v>
      </c>
      <c r="F1921" s="2">
        <f>E1921/SUM(E:E)*100</f>
        <v>1.9706189631703598E-3</v>
      </c>
      <c r="G1921">
        <f>SUMIF(B:B,B1921,E:E)</f>
        <v>9704151</v>
      </c>
      <c r="H1921" s="2">
        <f>E1921/G1921*100</f>
        <v>1.2067001018430154E-2</v>
      </c>
      <c r="I1921" t="str">
        <f>IF(E1921&gt;300000, "MAGGIORE", "")</f>
        <v/>
      </c>
      <c r="L1921" s="20"/>
      <c r="M1921" s="14"/>
      <c r="N1921" s="11"/>
    </row>
    <row r="1922" spans="1:14" x14ac:dyDescent="0.2">
      <c r="A1922" t="s">
        <v>1941</v>
      </c>
      <c r="B1922" t="s">
        <v>1271</v>
      </c>
      <c r="D1922" t="s">
        <v>1772</v>
      </c>
      <c r="E1922">
        <v>4934</v>
      </c>
      <c r="F1922" s="2">
        <f>E1922/SUM(E:E)*100</f>
        <v>8.3031886970816021E-3</v>
      </c>
      <c r="G1922">
        <f>SUMIF(B:B,B1922,E:E)</f>
        <v>9704151</v>
      </c>
      <c r="H1922" s="2">
        <f>E1922/G1922*100</f>
        <v>5.0844221199773165E-2</v>
      </c>
      <c r="I1922" t="str">
        <f>IF(E1922&gt;300000, "MAGGIORE", "")</f>
        <v/>
      </c>
      <c r="L1922" s="20"/>
      <c r="M1922" s="14"/>
      <c r="N1922" s="11"/>
    </row>
    <row r="1923" spans="1:14" x14ac:dyDescent="0.2">
      <c r="A1923" t="s">
        <v>1942</v>
      </c>
      <c r="B1923" t="s">
        <v>1271</v>
      </c>
      <c r="D1923" t="s">
        <v>1772</v>
      </c>
      <c r="E1923">
        <v>1695</v>
      </c>
      <c r="F1923" s="2">
        <f>E1923/SUM(E:E)*100</f>
        <v>2.8524330850331001E-3</v>
      </c>
      <c r="G1923">
        <f>SUMIF(B:B,B1923,E:E)</f>
        <v>9704151</v>
      </c>
      <c r="H1923" s="2">
        <f>E1923/G1923*100</f>
        <v>1.7466752114636303E-2</v>
      </c>
      <c r="I1923" t="str">
        <f>IF(E1923&gt;300000, "MAGGIORE", "")</f>
        <v/>
      </c>
      <c r="L1923" s="20"/>
      <c r="M1923" s="14"/>
      <c r="N1923" s="11"/>
    </row>
    <row r="1924" spans="1:14" x14ac:dyDescent="0.2">
      <c r="A1924" t="s">
        <v>1943</v>
      </c>
      <c r="B1924" t="s">
        <v>1271</v>
      </c>
      <c r="D1924" t="s">
        <v>1772</v>
      </c>
      <c r="E1924">
        <v>5986</v>
      </c>
      <c r="F1924" s="2">
        <f>E1924/SUM(E:E)*100</f>
        <v>1.0073548346317485E-2</v>
      </c>
      <c r="G1924">
        <f>SUMIF(B:B,B1924,E:E)</f>
        <v>9704151</v>
      </c>
      <c r="H1924" s="2">
        <f>E1924/G1924*100</f>
        <v>6.1684942866202311E-2</v>
      </c>
      <c r="I1924" t="str">
        <f>IF(E1924&gt;300000, "MAGGIORE", "")</f>
        <v/>
      </c>
      <c r="L1924" s="20"/>
      <c r="M1924" s="14"/>
      <c r="N1924" s="11"/>
    </row>
    <row r="1925" spans="1:14" x14ac:dyDescent="0.2">
      <c r="A1925" t="s">
        <v>1944</v>
      </c>
      <c r="B1925" t="s">
        <v>1271</v>
      </c>
      <c r="D1925" t="s">
        <v>1772</v>
      </c>
      <c r="E1925">
        <v>1261</v>
      </c>
      <c r="F1925" s="2">
        <f>E1925/SUM(E:E)*100</f>
        <v>2.1220755871544186E-3</v>
      </c>
      <c r="G1925">
        <f>SUMIF(B:B,B1925,E:E)</f>
        <v>9704151</v>
      </c>
      <c r="H1925" s="2">
        <f>E1925/G1925*100</f>
        <v>1.2994439183809072E-2</v>
      </c>
      <c r="I1925" t="str">
        <f>IF(E1925&gt;300000, "MAGGIORE", "")</f>
        <v/>
      </c>
      <c r="L1925" s="20"/>
      <c r="M1925" s="14"/>
      <c r="N1925" s="11"/>
    </row>
    <row r="1926" spans="1:14" x14ac:dyDescent="0.2">
      <c r="A1926" t="s">
        <v>1945</v>
      </c>
      <c r="B1926" t="s">
        <v>1271</v>
      </c>
      <c r="D1926" t="s">
        <v>1772</v>
      </c>
      <c r="E1926">
        <v>862</v>
      </c>
      <c r="F1926" s="2">
        <f>E1926/SUM(E:E)*100</f>
        <v>1.4506178874917595E-3</v>
      </c>
      <c r="G1926">
        <f>SUMIF(B:B,B1926,E:E)</f>
        <v>9704151</v>
      </c>
      <c r="H1926" s="2">
        <f>E1926/G1926*100</f>
        <v>8.8827966506291999E-3</v>
      </c>
      <c r="I1926" t="str">
        <f>IF(E1926&gt;300000, "MAGGIORE", "")</f>
        <v/>
      </c>
      <c r="L1926" s="20"/>
      <c r="M1926" s="14"/>
      <c r="N1926" s="11"/>
    </row>
    <row r="1927" spans="1:14" x14ac:dyDescent="0.2">
      <c r="A1927" t="s">
        <v>1946</v>
      </c>
      <c r="B1927" t="s">
        <v>1271</v>
      </c>
      <c r="D1927" t="s">
        <v>1772</v>
      </c>
      <c r="E1927">
        <v>3888</v>
      </c>
      <c r="F1927" s="2">
        <f>E1927/SUM(E:E)*100</f>
        <v>6.5429261561113236E-3</v>
      </c>
      <c r="G1927">
        <f>SUMIF(B:B,B1927,E:E)</f>
        <v>9704151</v>
      </c>
      <c r="H1927" s="2">
        <f>E1927/G1927*100</f>
        <v>4.0065328744369293E-2</v>
      </c>
      <c r="I1927" t="str">
        <f>IF(E1927&gt;300000, "MAGGIORE", "")</f>
        <v/>
      </c>
      <c r="L1927" s="20"/>
      <c r="M1927" s="14"/>
      <c r="N1927" s="11"/>
    </row>
    <row r="1928" spans="1:14" x14ac:dyDescent="0.2">
      <c r="A1928" t="s">
        <v>1947</v>
      </c>
      <c r="B1928" t="s">
        <v>1271</v>
      </c>
      <c r="D1928" t="s">
        <v>1772</v>
      </c>
      <c r="E1928">
        <v>18784</v>
      </c>
      <c r="F1928" s="2">
        <f>E1928/SUM(E:E)*100</f>
        <v>3.1610680276850593E-2</v>
      </c>
      <c r="G1928">
        <f>SUMIF(B:B,B1928,E:E)</f>
        <v>9704151</v>
      </c>
      <c r="H1928" s="2">
        <f>E1928/G1928*100</f>
        <v>0.19356664998308454</v>
      </c>
      <c r="I1928" t="str">
        <f>IF(E1928&gt;300000, "MAGGIORE", "")</f>
        <v/>
      </c>
      <c r="L1928" s="20"/>
      <c r="M1928" s="14"/>
      <c r="N1928" s="11"/>
    </row>
    <row r="1929" spans="1:14" x14ac:dyDescent="0.2">
      <c r="A1929" t="s">
        <v>1948</v>
      </c>
      <c r="B1929" t="s">
        <v>1271</v>
      </c>
      <c r="D1929" t="s">
        <v>1772</v>
      </c>
      <c r="E1929">
        <v>429</v>
      </c>
      <c r="F1929" s="2">
        <f>E1929/SUM(E:E)*100</f>
        <v>7.2194324099067843E-4</v>
      </c>
      <c r="G1929">
        <f>SUMIF(B:B,B1929,E:E)</f>
        <v>9704151</v>
      </c>
      <c r="H1929" s="2">
        <f>E1929/G1929*100</f>
        <v>4.42078858830618E-3</v>
      </c>
      <c r="I1929" t="str">
        <f>IF(E1929&gt;300000, "MAGGIORE", "")</f>
        <v/>
      </c>
      <c r="L1929" s="20"/>
      <c r="M1929" s="14"/>
      <c r="N1929" s="11"/>
    </row>
    <row r="1930" spans="1:14" x14ac:dyDescent="0.2">
      <c r="A1930" t="s">
        <v>1949</v>
      </c>
      <c r="B1930" t="s">
        <v>1271</v>
      </c>
      <c r="D1930" t="s">
        <v>1772</v>
      </c>
      <c r="E1930">
        <v>739</v>
      </c>
      <c r="F1930" s="2">
        <f>E1930/SUM(E:E)*100</f>
        <v>1.2436271680468796E-3</v>
      </c>
      <c r="G1930">
        <f>SUMIF(B:B,B1930,E:E)</f>
        <v>9704151</v>
      </c>
      <c r="H1930" s="2">
        <f>E1930/G1930*100</f>
        <v>7.6152978246113437E-3</v>
      </c>
      <c r="I1930" t="str">
        <f>IF(E1930&gt;300000, "MAGGIORE", "")</f>
        <v/>
      </c>
      <c r="L1930" s="20"/>
      <c r="M1930" s="14"/>
      <c r="N1930" s="11"/>
    </row>
    <row r="1931" spans="1:14" x14ac:dyDescent="0.2">
      <c r="A1931" t="s">
        <v>1950</v>
      </c>
      <c r="B1931" t="s">
        <v>1271</v>
      </c>
      <c r="D1931" t="s">
        <v>1772</v>
      </c>
      <c r="E1931">
        <v>926</v>
      </c>
      <c r="F1931" s="2">
        <f>E1931/SUM(E:E)*100</f>
        <v>1.5583203756582011E-3</v>
      </c>
      <c r="G1931">
        <f>SUMIF(B:B,B1931,E:E)</f>
        <v>9704151</v>
      </c>
      <c r="H1931" s="2">
        <f>E1931/G1931*100</f>
        <v>9.542308234898652E-3</v>
      </c>
      <c r="I1931" t="str">
        <f>IF(E1931&gt;300000, "MAGGIORE", "")</f>
        <v/>
      </c>
      <c r="L1931" s="20"/>
      <c r="M1931" s="14"/>
      <c r="N1931" s="11"/>
    </row>
    <row r="1932" spans="1:14" x14ac:dyDescent="0.2">
      <c r="A1932" t="s">
        <v>1951</v>
      </c>
      <c r="B1932" t="s">
        <v>1271</v>
      </c>
      <c r="D1932" t="s">
        <v>1772</v>
      </c>
      <c r="E1932">
        <v>3953</v>
      </c>
      <c r="F1932" s="2">
        <f>E1932/SUM(E:E)*100</f>
        <v>6.6523114956553659E-3</v>
      </c>
      <c r="G1932">
        <f>SUMIF(B:B,B1932,E:E)</f>
        <v>9704151</v>
      </c>
      <c r="H1932" s="2">
        <f>E1932/G1932*100</f>
        <v>4.0735145197142955E-2</v>
      </c>
      <c r="I1932" t="str">
        <f>IF(E1932&gt;300000, "MAGGIORE", "")</f>
        <v/>
      </c>
      <c r="L1932" s="20"/>
      <c r="M1932" s="14"/>
      <c r="N1932" s="11"/>
    </row>
    <row r="1933" spans="1:14" x14ac:dyDescent="0.2">
      <c r="A1933" t="s">
        <v>1952</v>
      </c>
      <c r="B1933" t="s">
        <v>1271</v>
      </c>
      <c r="D1933" t="s">
        <v>1772</v>
      </c>
      <c r="E1933">
        <v>5071</v>
      </c>
      <c r="F1933" s="2">
        <f>E1933/SUM(E:E)*100</f>
        <v>8.5337393358128916E-3</v>
      </c>
      <c r="G1933">
        <f>SUMIF(B:B,B1933,E:E)</f>
        <v>9704151</v>
      </c>
      <c r="H1933" s="2">
        <f>E1933/G1933*100</f>
        <v>5.2255988184849965E-2</v>
      </c>
      <c r="I1933" t="str">
        <f>IF(E1933&gt;300000, "MAGGIORE", "")</f>
        <v/>
      </c>
      <c r="L1933" s="20"/>
      <c r="M1933" s="14"/>
      <c r="N1933" s="11"/>
    </row>
    <row r="1934" spans="1:14" x14ac:dyDescent="0.2">
      <c r="A1934" t="s">
        <v>1953</v>
      </c>
      <c r="B1934" t="s">
        <v>1271</v>
      </c>
      <c r="D1934" t="s">
        <v>1772</v>
      </c>
      <c r="E1934">
        <v>5386</v>
      </c>
      <c r="F1934" s="2">
        <f>E1934/SUM(E:E)*100</f>
        <v>9.0638375197570967E-3</v>
      </c>
      <c r="G1934">
        <f>SUMIF(B:B,B1934,E:E)</f>
        <v>9704151</v>
      </c>
      <c r="H1934" s="2">
        <f>E1934/G1934*100</f>
        <v>5.5502021763676183E-2</v>
      </c>
      <c r="I1934" t="str">
        <f>IF(E1934&gt;300000, "MAGGIORE", "")</f>
        <v/>
      </c>
      <c r="L1934" s="20"/>
      <c r="M1934" s="14"/>
      <c r="N1934" s="11"/>
    </row>
    <row r="1935" spans="1:14" x14ac:dyDescent="0.2">
      <c r="A1935" t="s">
        <v>1954</v>
      </c>
      <c r="B1935" t="s">
        <v>1271</v>
      </c>
      <c r="D1935" t="s">
        <v>1772</v>
      </c>
      <c r="E1935">
        <v>4950</v>
      </c>
      <c r="F1935" s="2">
        <f>E1935/SUM(E:E)*100</f>
        <v>8.3301143191232135E-3</v>
      </c>
      <c r="G1935">
        <f>SUMIF(B:B,B1935,E:E)</f>
        <v>9704151</v>
      </c>
      <c r="H1935" s="2">
        <f>E1935/G1935*100</f>
        <v>5.1009099095840532E-2</v>
      </c>
      <c r="I1935" t="str">
        <f>IF(E1935&gt;300000, "MAGGIORE", "")</f>
        <v/>
      </c>
      <c r="L1935" s="20"/>
      <c r="M1935" s="14"/>
      <c r="N1935" s="11"/>
    </row>
    <row r="1936" spans="1:14" x14ac:dyDescent="0.2">
      <c r="A1936" t="s">
        <v>1955</v>
      </c>
      <c r="B1936" t="s">
        <v>1271</v>
      </c>
      <c r="D1936" t="s">
        <v>1772</v>
      </c>
      <c r="E1936">
        <v>597</v>
      </c>
      <c r="F1936" s="2">
        <f>E1936/SUM(E:E)*100</f>
        <v>1.0046622724275876E-3</v>
      </c>
      <c r="G1936">
        <f>SUMIF(B:B,B1936,E:E)</f>
        <v>9704151</v>
      </c>
      <c r="H1936" s="2">
        <f>E1936/G1936*100</f>
        <v>6.1520064970134953E-3</v>
      </c>
      <c r="I1936" t="str">
        <f>IF(E1936&gt;300000, "MAGGIORE", "")</f>
        <v/>
      </c>
      <c r="L1936" s="20"/>
      <c r="M1936" s="14"/>
      <c r="N1936" s="11"/>
    </row>
    <row r="1937" spans="1:14" x14ac:dyDescent="0.2">
      <c r="A1937" t="s">
        <v>1956</v>
      </c>
      <c r="B1937" t="s">
        <v>1271</v>
      </c>
      <c r="D1937" t="s">
        <v>1772</v>
      </c>
      <c r="E1937">
        <v>6390</v>
      </c>
      <c r="F1937" s="2">
        <f>E1937/SUM(E:E)*100</f>
        <v>1.0753420302868147E-2</v>
      </c>
      <c r="G1937">
        <f>SUMIF(B:B,B1937,E:E)</f>
        <v>9704151</v>
      </c>
      <c r="H1937" s="2">
        <f>E1937/G1937*100</f>
        <v>6.5848109741903235E-2</v>
      </c>
      <c r="I1937" t="str">
        <f>IF(E1937&gt;300000, "MAGGIORE", "")</f>
        <v/>
      </c>
      <c r="L1937" s="20"/>
      <c r="M1937" s="14"/>
      <c r="N1937" s="11"/>
    </row>
    <row r="1938" spans="1:14" x14ac:dyDescent="0.2">
      <c r="A1938" t="s">
        <v>1957</v>
      </c>
      <c r="B1938" t="s">
        <v>1271</v>
      </c>
      <c r="D1938" t="s">
        <v>1772</v>
      </c>
      <c r="E1938">
        <v>9835</v>
      </c>
      <c r="F1938" s="2">
        <f>E1938/SUM(E:E)*100</f>
        <v>1.6550843298702385E-2</v>
      </c>
      <c r="G1938">
        <f>SUMIF(B:B,B1938,E:E)</f>
        <v>9704151</v>
      </c>
      <c r="H1938" s="2">
        <f>E1938/G1938*100</f>
        <v>0.10134838173890741</v>
      </c>
      <c r="I1938" t="str">
        <f>IF(E1938&gt;300000, "MAGGIORE", "")</f>
        <v/>
      </c>
      <c r="L1938" s="20"/>
      <c r="M1938" s="14"/>
      <c r="N1938" s="11"/>
    </row>
    <row r="1939" spans="1:14" x14ac:dyDescent="0.2">
      <c r="A1939" t="s">
        <v>1958</v>
      </c>
      <c r="B1939" t="s">
        <v>1271</v>
      </c>
      <c r="D1939" t="s">
        <v>1772</v>
      </c>
      <c r="E1939">
        <v>1250</v>
      </c>
      <c r="F1939" s="2">
        <f>E1939/SUM(E:E)*100</f>
        <v>2.1035642220008114E-3</v>
      </c>
      <c r="G1939">
        <f>SUMIF(B:B,B1939,E:E)</f>
        <v>9704151</v>
      </c>
      <c r="H1939" s="2">
        <f>E1939/G1939*100</f>
        <v>1.2881085630262761E-2</v>
      </c>
      <c r="I1939" t="str">
        <f>IF(E1939&gt;300000, "MAGGIORE", "")</f>
        <v/>
      </c>
      <c r="L1939" s="20"/>
      <c r="M1939" s="14"/>
      <c r="N1939" s="11"/>
    </row>
    <row r="1940" spans="1:14" x14ac:dyDescent="0.2">
      <c r="A1940" t="s">
        <v>1959</v>
      </c>
      <c r="B1940" t="s">
        <v>1271</v>
      </c>
      <c r="D1940" t="s">
        <v>1772</v>
      </c>
      <c r="E1940">
        <v>2507</v>
      </c>
      <c r="F1940" s="2">
        <f>E1940/SUM(E:E)*100</f>
        <v>4.2189084036448271E-3</v>
      </c>
      <c r="G1940">
        <f>SUMIF(B:B,B1940,E:E)</f>
        <v>9704151</v>
      </c>
      <c r="H1940" s="2">
        <f>E1940/G1940*100</f>
        <v>2.5834305340054996E-2</v>
      </c>
      <c r="I1940" t="str">
        <f>IF(E1940&gt;300000, "MAGGIORE", "")</f>
        <v/>
      </c>
      <c r="L1940" s="20"/>
      <c r="M1940" s="14"/>
      <c r="N1940" s="11"/>
    </row>
    <row r="1941" spans="1:14" x14ac:dyDescent="0.2">
      <c r="A1941" t="s">
        <v>1960</v>
      </c>
      <c r="B1941" t="s">
        <v>1271</v>
      </c>
      <c r="D1941" t="s">
        <v>1772</v>
      </c>
      <c r="E1941">
        <v>1991</v>
      </c>
      <c r="F1941" s="2">
        <f>E1941/SUM(E:E)*100</f>
        <v>3.3505570928028926E-3</v>
      </c>
      <c r="G1941">
        <f>SUMIF(B:B,B1941,E:E)</f>
        <v>9704151</v>
      </c>
      <c r="H1941" s="2">
        <f>E1941/G1941*100</f>
        <v>2.0516993191882524E-2</v>
      </c>
      <c r="I1941" t="str">
        <f>IF(E1941&gt;300000, "MAGGIORE", "")</f>
        <v/>
      </c>
      <c r="L1941" s="20"/>
      <c r="M1941" s="14"/>
      <c r="N1941" s="11"/>
    </row>
    <row r="1942" spans="1:14" x14ac:dyDescent="0.2">
      <c r="A1942" t="s">
        <v>1961</v>
      </c>
      <c r="B1942" t="s">
        <v>1271</v>
      </c>
      <c r="D1942" t="s">
        <v>1772</v>
      </c>
      <c r="E1942">
        <v>24336</v>
      </c>
      <c r="F1942" s="2">
        <f>E1942/SUM(E:E)*100</f>
        <v>4.09538711252894E-2</v>
      </c>
      <c r="G1942">
        <f>SUMIF(B:B,B1942,E:E)</f>
        <v>9704151</v>
      </c>
      <c r="H1942" s="2">
        <f>E1942/G1942*100</f>
        <v>0.25077927991845966</v>
      </c>
      <c r="I1942" t="str">
        <f>IF(E1942&gt;300000, "MAGGIORE", "")</f>
        <v/>
      </c>
      <c r="L1942" s="20"/>
      <c r="M1942" s="14"/>
      <c r="N1942" s="11"/>
    </row>
    <row r="1943" spans="1:14" x14ac:dyDescent="0.2">
      <c r="A1943" t="s">
        <v>1962</v>
      </c>
      <c r="B1943" t="s">
        <v>1271</v>
      </c>
      <c r="D1943" t="s">
        <v>1772</v>
      </c>
      <c r="E1943">
        <v>2165</v>
      </c>
      <c r="F1943" s="2">
        <f>E1943/SUM(E:E)*100</f>
        <v>3.6433732325054057E-3</v>
      </c>
      <c r="G1943">
        <f>SUMIF(B:B,B1943,E:E)</f>
        <v>9704151</v>
      </c>
      <c r="H1943" s="2">
        <f>E1943/G1943*100</f>
        <v>2.2310040311615102E-2</v>
      </c>
      <c r="I1943" t="str">
        <f>IF(E1943&gt;300000, "MAGGIORE", "")</f>
        <v/>
      </c>
      <c r="L1943" s="20"/>
      <c r="M1943" s="14"/>
      <c r="N1943" s="11"/>
    </row>
    <row r="1944" spans="1:14" x14ac:dyDescent="0.2">
      <c r="A1944" t="s">
        <v>1963</v>
      </c>
      <c r="B1944" t="s">
        <v>1271</v>
      </c>
      <c r="D1944" t="s">
        <v>1772</v>
      </c>
      <c r="E1944">
        <v>1735</v>
      </c>
      <c r="F1944" s="2">
        <f>E1944/SUM(E:E)*100</f>
        <v>2.9197471401371262E-3</v>
      </c>
      <c r="G1944">
        <f>SUMIF(B:B,B1944,E:E)</f>
        <v>9704151</v>
      </c>
      <c r="H1944" s="2">
        <f>E1944/G1944*100</f>
        <v>1.7878946854804713E-2</v>
      </c>
      <c r="I1944" t="str">
        <f>IF(E1944&gt;300000, "MAGGIORE", "")</f>
        <v/>
      </c>
      <c r="L1944" s="20"/>
      <c r="M1944" s="14"/>
      <c r="N1944" s="11"/>
    </row>
    <row r="1945" spans="1:14" x14ac:dyDescent="0.2">
      <c r="A1945" t="s">
        <v>1964</v>
      </c>
      <c r="B1945" t="s">
        <v>1271</v>
      </c>
      <c r="D1945" t="s">
        <v>1772</v>
      </c>
      <c r="E1945">
        <v>702</v>
      </c>
      <c r="F1945" s="2">
        <f>E1945/SUM(E:E)*100</f>
        <v>1.1813616670756557E-3</v>
      </c>
      <c r="G1945">
        <f>SUMIF(B:B,B1945,E:E)</f>
        <v>9704151</v>
      </c>
      <c r="H1945" s="2">
        <f>E1945/G1945*100</f>
        <v>7.2340176899555663E-3</v>
      </c>
      <c r="I1945" t="str">
        <f>IF(E1945&gt;300000, "MAGGIORE", "")</f>
        <v/>
      </c>
      <c r="L1945" s="20"/>
      <c r="M1945" s="14"/>
      <c r="N1945" s="11"/>
    </row>
    <row r="1946" spans="1:14" x14ac:dyDescent="0.2">
      <c r="A1946" t="s">
        <v>1965</v>
      </c>
      <c r="B1946" t="s">
        <v>1271</v>
      </c>
      <c r="D1946" t="s">
        <v>1772</v>
      </c>
      <c r="E1946">
        <v>9097</v>
      </c>
      <c r="F1946" s="2">
        <f>E1946/SUM(E:E)*100</f>
        <v>1.5308898982033104E-2</v>
      </c>
      <c r="G1946">
        <f>SUMIF(B:B,B1946,E:E)</f>
        <v>9704151</v>
      </c>
      <c r="H1946" s="2">
        <f>E1946/G1946*100</f>
        <v>9.3743388782800266E-2</v>
      </c>
      <c r="I1946" t="str">
        <f>IF(E1946&gt;300000, "MAGGIORE", "")</f>
        <v/>
      </c>
      <c r="L1946" s="20"/>
      <c r="M1946" s="14"/>
      <c r="N1946" s="11"/>
    </row>
    <row r="1947" spans="1:14" x14ac:dyDescent="0.2">
      <c r="A1947" t="s">
        <v>1966</v>
      </c>
      <c r="B1947" t="s">
        <v>1271</v>
      </c>
      <c r="D1947" t="s">
        <v>1772</v>
      </c>
      <c r="E1947">
        <v>4291</v>
      </c>
      <c r="F1947" s="2">
        <f>E1947/SUM(E:E)*100</f>
        <v>7.2211152612843849E-3</v>
      </c>
      <c r="G1947">
        <f>SUMIF(B:B,B1947,E:E)</f>
        <v>9704151</v>
      </c>
      <c r="H1947" s="2">
        <f>E1947/G1947*100</f>
        <v>4.4218190751566001E-2</v>
      </c>
      <c r="I1947" t="str">
        <f>IF(E1947&gt;300000, "MAGGIORE", "")</f>
        <v/>
      </c>
      <c r="L1947" s="20"/>
      <c r="M1947" s="14"/>
      <c r="N1947" s="11"/>
    </row>
    <row r="1948" spans="1:14" x14ac:dyDescent="0.2">
      <c r="A1948" t="s">
        <v>1967</v>
      </c>
      <c r="B1948" t="s">
        <v>1271</v>
      </c>
      <c r="D1948" t="s">
        <v>1772</v>
      </c>
      <c r="E1948">
        <v>5509</v>
      </c>
      <c r="F1948" s="2">
        <f>E1948/SUM(E:E)*100</f>
        <v>9.270828239201976E-3</v>
      </c>
      <c r="G1948">
        <f>SUMIF(B:B,B1948,E:E)</f>
        <v>9704151</v>
      </c>
      <c r="H1948" s="2">
        <f>E1948/G1948*100</f>
        <v>5.6769520589694034E-2</v>
      </c>
      <c r="I1948" t="str">
        <f>IF(E1948&gt;300000, "MAGGIORE", "")</f>
        <v/>
      </c>
      <c r="L1948" s="20"/>
      <c r="M1948" s="14"/>
      <c r="N1948" s="11"/>
    </row>
    <row r="1949" spans="1:14" x14ac:dyDescent="0.2">
      <c r="A1949" t="s">
        <v>1968</v>
      </c>
      <c r="B1949" t="s">
        <v>1271</v>
      </c>
      <c r="D1949" t="s">
        <v>1772</v>
      </c>
      <c r="E1949">
        <v>1038</v>
      </c>
      <c r="F1949" s="2">
        <f>E1949/SUM(E:E)*100</f>
        <v>1.7467997299494737E-3</v>
      </c>
      <c r="G1949">
        <f>SUMIF(B:B,B1949,E:E)</f>
        <v>9704151</v>
      </c>
      <c r="H1949" s="2">
        <f>E1949/G1949*100</f>
        <v>1.0696453507370196E-2</v>
      </c>
      <c r="I1949" t="str">
        <f>IF(E1949&gt;300000, "MAGGIORE", "")</f>
        <v/>
      </c>
      <c r="L1949" s="20"/>
      <c r="M1949" s="14"/>
      <c r="N1949" s="11"/>
    </row>
    <row r="1950" spans="1:14" x14ac:dyDescent="0.2">
      <c r="A1950" t="s">
        <v>1969</v>
      </c>
      <c r="B1950" t="s">
        <v>1271</v>
      </c>
      <c r="D1950" t="s">
        <v>1772</v>
      </c>
      <c r="E1950">
        <v>5639</v>
      </c>
      <c r="F1950" s="2">
        <f>E1950/SUM(E:E)*100</f>
        <v>9.4895989182900604E-3</v>
      </c>
      <c r="G1950">
        <f>SUMIF(B:B,B1950,E:E)</f>
        <v>9704151</v>
      </c>
      <c r="H1950" s="2">
        <f>E1950/G1950*100</f>
        <v>5.8109153495241372E-2</v>
      </c>
      <c r="I1950" t="str">
        <f>IF(E1950&gt;300000, "MAGGIORE", "")</f>
        <v/>
      </c>
      <c r="L1950" s="20"/>
      <c r="M1950" s="14"/>
      <c r="N1950" s="11"/>
    </row>
    <row r="1951" spans="1:14" x14ac:dyDescent="0.2">
      <c r="A1951" t="s">
        <v>1970</v>
      </c>
      <c r="B1951" t="s">
        <v>1271</v>
      </c>
      <c r="D1951" t="s">
        <v>1772</v>
      </c>
      <c r="E1951">
        <v>12623</v>
      </c>
      <c r="F1951" s="2">
        <f>E1951/SUM(E:E)*100</f>
        <v>2.1242632939452992E-2</v>
      </c>
      <c r="G1951">
        <f>SUMIF(B:B,B1951,E:E)</f>
        <v>9704151</v>
      </c>
      <c r="H1951" s="2">
        <f>E1951/G1951*100</f>
        <v>0.13007835512864546</v>
      </c>
      <c r="I1951" t="str">
        <f>IF(E1951&gt;300000, "MAGGIORE", "")</f>
        <v/>
      </c>
      <c r="L1951" s="20"/>
      <c r="M1951" s="14"/>
      <c r="N1951" s="11"/>
    </row>
    <row r="1952" spans="1:14" x14ac:dyDescent="0.2">
      <c r="A1952" t="s">
        <v>1971</v>
      </c>
      <c r="B1952" t="s">
        <v>1271</v>
      </c>
      <c r="D1952" t="s">
        <v>1772</v>
      </c>
      <c r="E1952">
        <v>1066</v>
      </c>
      <c r="F1952" s="2">
        <f>E1952/SUM(E:E)*100</f>
        <v>1.7939195685222917E-3</v>
      </c>
      <c r="G1952">
        <f>SUMIF(B:B,B1952,E:E)</f>
        <v>9704151</v>
      </c>
      <c r="H1952" s="2">
        <f>E1952/G1952*100</f>
        <v>1.0984989825488081E-2</v>
      </c>
      <c r="I1952" t="str">
        <f>IF(E1952&gt;300000, "MAGGIORE", "")</f>
        <v/>
      </c>
      <c r="L1952" s="20"/>
      <c r="M1952" s="14"/>
      <c r="N1952" s="11"/>
    </row>
    <row r="1953" spans="1:14" x14ac:dyDescent="0.2">
      <c r="A1953" t="s">
        <v>1972</v>
      </c>
      <c r="B1953" t="s">
        <v>1271</v>
      </c>
      <c r="D1953" t="s">
        <v>1772</v>
      </c>
      <c r="E1953">
        <v>3873</v>
      </c>
      <c r="F1953" s="2">
        <f>E1953/SUM(E:E)*100</f>
        <v>6.5176833854473145E-3</v>
      </c>
      <c r="G1953">
        <f>SUMIF(B:B,B1953,E:E)</f>
        <v>9704151</v>
      </c>
      <c r="H1953" s="2">
        <f>E1953/G1953*100</f>
        <v>3.9910755716806134E-2</v>
      </c>
      <c r="I1953" t="str">
        <f>IF(E1953&gt;300000, "MAGGIORE", "")</f>
        <v/>
      </c>
      <c r="L1953" s="20"/>
      <c r="M1953" s="14"/>
      <c r="N1953" s="11"/>
    </row>
    <row r="1954" spans="1:14" x14ac:dyDescent="0.2">
      <c r="A1954" t="s">
        <v>1973</v>
      </c>
      <c r="B1954" t="s">
        <v>1271</v>
      </c>
      <c r="D1954" t="s">
        <v>1772</v>
      </c>
      <c r="E1954">
        <v>603</v>
      </c>
      <c r="F1954" s="2">
        <f>E1954/SUM(E:E)*100</f>
        <v>1.0147593806931914E-3</v>
      </c>
      <c r="G1954">
        <f>SUMIF(B:B,B1954,E:E)</f>
        <v>9704151</v>
      </c>
      <c r="H1954" s="2">
        <f>E1954/G1954*100</f>
        <v>6.2138357080387561E-3</v>
      </c>
      <c r="I1954" t="str">
        <f>IF(E1954&gt;300000, "MAGGIORE", "")</f>
        <v/>
      </c>
      <c r="L1954" s="20"/>
      <c r="M1954" s="14"/>
      <c r="N1954" s="11"/>
    </row>
    <row r="1955" spans="1:14" x14ac:dyDescent="0.2">
      <c r="A1955" t="s">
        <v>1974</v>
      </c>
      <c r="B1955" t="s">
        <v>1271</v>
      </c>
      <c r="D1955" t="s">
        <v>1772</v>
      </c>
      <c r="E1955">
        <v>2140</v>
      </c>
      <c r="F1955" s="2">
        <f>E1955/SUM(E:E)*100</f>
        <v>3.6013019480653887E-3</v>
      </c>
      <c r="G1955">
        <f>SUMIF(B:B,B1955,E:E)</f>
        <v>9704151</v>
      </c>
      <c r="H1955" s="2">
        <f>E1955/G1955*100</f>
        <v>2.2052418599009846E-2</v>
      </c>
      <c r="I1955" t="str">
        <f>IF(E1955&gt;300000, "MAGGIORE", "")</f>
        <v/>
      </c>
      <c r="L1955" s="20"/>
      <c r="M1955" s="14"/>
      <c r="N1955" s="11"/>
    </row>
    <row r="1956" spans="1:14" x14ac:dyDescent="0.2">
      <c r="A1956" t="s">
        <v>1975</v>
      </c>
      <c r="B1956" t="s">
        <v>1271</v>
      </c>
      <c r="D1956" t="s">
        <v>1772</v>
      </c>
      <c r="E1956">
        <v>4857</v>
      </c>
      <c r="F1956" s="2">
        <f>E1956/SUM(E:E)*100</f>
        <v>8.1736091410063525E-3</v>
      </c>
      <c r="G1956">
        <f>SUMIF(B:B,B1956,E:E)</f>
        <v>9704151</v>
      </c>
      <c r="H1956" s="2">
        <f>E1956/G1956*100</f>
        <v>5.0050746324948985E-2</v>
      </c>
      <c r="I1956" t="str">
        <f>IF(E1956&gt;300000, "MAGGIORE", "")</f>
        <v/>
      </c>
      <c r="L1956" s="20"/>
      <c r="M1956" s="14"/>
      <c r="N1956" s="11"/>
    </row>
    <row r="1957" spans="1:14" x14ac:dyDescent="0.2">
      <c r="A1957" t="s">
        <v>1976</v>
      </c>
      <c r="B1957" t="s">
        <v>1271</v>
      </c>
      <c r="D1957" t="s">
        <v>1772</v>
      </c>
      <c r="E1957">
        <v>7665</v>
      </c>
      <c r="F1957" s="2">
        <f>E1957/SUM(E:E)*100</f>
        <v>1.2899055809308975E-2</v>
      </c>
      <c r="G1957">
        <f>SUMIF(B:B,B1957,E:E)</f>
        <v>9704151</v>
      </c>
      <c r="H1957" s="2">
        <f>E1957/G1957*100</f>
        <v>7.8986817084771246E-2</v>
      </c>
      <c r="I1957" t="str">
        <f>IF(E1957&gt;300000, "MAGGIORE", "")</f>
        <v/>
      </c>
      <c r="L1957" s="20"/>
      <c r="M1957" s="14"/>
      <c r="N1957" s="11"/>
    </row>
    <row r="1958" spans="1:14" x14ac:dyDescent="0.2">
      <c r="A1958" t="s">
        <v>1977</v>
      </c>
      <c r="B1958" t="s">
        <v>1271</v>
      </c>
      <c r="D1958" t="s">
        <v>1772</v>
      </c>
      <c r="E1958">
        <v>8333</v>
      </c>
      <c r="F1958" s="2">
        <f>E1958/SUM(E:E)*100</f>
        <v>1.4023200529546207E-2</v>
      </c>
      <c r="G1958">
        <f>SUMIF(B:B,B1958,E:E)</f>
        <v>9704151</v>
      </c>
      <c r="H1958" s="2">
        <f>E1958/G1958*100</f>
        <v>8.5870469245583669E-2</v>
      </c>
      <c r="I1958" t="str">
        <f>IF(E1958&gt;300000, "MAGGIORE", "")</f>
        <v/>
      </c>
      <c r="L1958" s="20"/>
      <c r="M1958" s="14"/>
      <c r="N1958" s="11"/>
    </row>
    <row r="1959" spans="1:14" x14ac:dyDescent="0.2">
      <c r="A1959" t="s">
        <v>1978</v>
      </c>
      <c r="B1959" t="s">
        <v>1271</v>
      </c>
      <c r="D1959" t="s">
        <v>1772</v>
      </c>
      <c r="E1959">
        <v>2007</v>
      </c>
      <c r="F1959" s="2">
        <f>E1959/SUM(E:E)*100</f>
        <v>3.3774827148445024E-3</v>
      </c>
      <c r="G1959">
        <f>SUMIF(B:B,B1959,E:E)</f>
        <v>9704151</v>
      </c>
      <c r="H1959" s="2">
        <f>E1959/G1959*100</f>
        <v>2.0681871087949891E-2</v>
      </c>
      <c r="I1959" t="str">
        <f>IF(E1959&gt;300000, "MAGGIORE", "")</f>
        <v/>
      </c>
      <c r="L1959" s="20"/>
      <c r="M1959" s="14"/>
      <c r="N1959" s="11"/>
    </row>
    <row r="1960" spans="1:14" x14ac:dyDescent="0.2">
      <c r="A1960" t="s">
        <v>1979</v>
      </c>
      <c r="B1960" t="s">
        <v>1271</v>
      </c>
      <c r="D1960" t="s">
        <v>1772</v>
      </c>
      <c r="E1960">
        <v>2310</v>
      </c>
      <c r="F1960" s="2">
        <f>E1960/SUM(E:E)*100</f>
        <v>3.8873866822574992E-3</v>
      </c>
      <c r="G1960">
        <f>SUMIF(B:B,B1960,E:E)</f>
        <v>9704151</v>
      </c>
      <c r="H1960" s="2">
        <f>E1960/G1960*100</f>
        <v>2.3804246244725585E-2</v>
      </c>
      <c r="I1960" t="str">
        <f>IF(E1960&gt;300000, "MAGGIORE", "")</f>
        <v/>
      </c>
      <c r="L1960" s="20"/>
      <c r="M1960" s="14"/>
      <c r="N1960" s="11"/>
    </row>
    <row r="1961" spans="1:14" x14ac:dyDescent="0.2">
      <c r="A1961" t="s">
        <v>1980</v>
      </c>
      <c r="B1961" t="s">
        <v>1271</v>
      </c>
      <c r="D1961" t="s">
        <v>1772</v>
      </c>
      <c r="E1961">
        <v>1114</v>
      </c>
      <c r="F1961" s="2">
        <f>E1961/SUM(E:E)*100</f>
        <v>1.8746964346471231E-3</v>
      </c>
      <c r="G1961">
        <f>SUMIF(B:B,B1961,E:E)</f>
        <v>9704151</v>
      </c>
      <c r="H1961" s="2">
        <f>E1961/G1961*100</f>
        <v>1.1479623513690172E-2</v>
      </c>
      <c r="I1961" t="str">
        <f>IF(E1961&gt;300000, "MAGGIORE", "")</f>
        <v/>
      </c>
      <c r="L1961" s="20"/>
      <c r="M1961" s="14"/>
      <c r="N1961" s="11"/>
    </row>
    <row r="1962" spans="1:14" x14ac:dyDescent="0.2">
      <c r="A1962" t="s">
        <v>1981</v>
      </c>
      <c r="B1962" t="s">
        <v>1271</v>
      </c>
      <c r="D1962" t="s">
        <v>1772</v>
      </c>
      <c r="E1962">
        <v>9427</v>
      </c>
      <c r="F1962" s="2">
        <f>E1962/SUM(E:E)*100</f>
        <v>1.5864239936641319E-2</v>
      </c>
      <c r="G1962">
        <f>SUMIF(B:B,B1962,E:E)</f>
        <v>9704151</v>
      </c>
      <c r="H1962" s="2">
        <f>E1962/G1962*100</f>
        <v>9.7143995389189636E-2</v>
      </c>
      <c r="I1962" t="str">
        <f>IF(E1962&gt;300000, "MAGGIORE", "")</f>
        <v/>
      </c>
      <c r="L1962" s="20"/>
      <c r="M1962" s="14"/>
      <c r="N1962" s="11"/>
    </row>
    <row r="1963" spans="1:14" x14ac:dyDescent="0.2">
      <c r="A1963" t="s">
        <v>1982</v>
      </c>
      <c r="B1963" t="s">
        <v>1271</v>
      </c>
      <c r="D1963" t="s">
        <v>1772</v>
      </c>
      <c r="E1963">
        <v>28410</v>
      </c>
      <c r="F1963" s="2">
        <f>E1963/SUM(E:E)*100</f>
        <v>4.7809807637634441E-2</v>
      </c>
      <c r="G1963">
        <f>SUMIF(B:B,B1963,E:E)</f>
        <v>9704151</v>
      </c>
      <c r="H1963" s="2">
        <f>E1963/G1963*100</f>
        <v>0.29276131420461204</v>
      </c>
      <c r="I1963" t="str">
        <f>IF(E1963&gt;300000, "MAGGIORE", "")</f>
        <v/>
      </c>
      <c r="L1963" s="20"/>
      <c r="M1963" s="14"/>
      <c r="N1963" s="11"/>
    </row>
    <row r="1964" spans="1:14" x14ac:dyDescent="0.2">
      <c r="A1964" t="s">
        <v>1983</v>
      </c>
      <c r="B1964" t="s">
        <v>1271</v>
      </c>
      <c r="D1964" t="s">
        <v>1772</v>
      </c>
      <c r="E1964">
        <v>10302</v>
      </c>
      <c r="F1964" s="2">
        <f>E1964/SUM(E:E)*100</f>
        <v>1.7336734892041888E-2</v>
      </c>
      <c r="G1964">
        <f>SUMIF(B:B,B1964,E:E)</f>
        <v>9704151</v>
      </c>
      <c r="H1964" s="2">
        <f>E1964/G1964*100</f>
        <v>0.10616075533037357</v>
      </c>
      <c r="I1964" t="str">
        <f>IF(E1964&gt;300000, "MAGGIORE", "")</f>
        <v/>
      </c>
      <c r="L1964" s="20"/>
      <c r="M1964" s="14"/>
      <c r="N1964" s="11"/>
    </row>
    <row r="1965" spans="1:14" x14ac:dyDescent="0.2">
      <c r="A1965" t="s">
        <v>1984</v>
      </c>
      <c r="B1965" t="s">
        <v>1271</v>
      </c>
      <c r="D1965" t="s">
        <v>1772</v>
      </c>
      <c r="E1965">
        <v>1399</v>
      </c>
      <c r="F1965" s="2">
        <f>E1965/SUM(E:E)*100</f>
        <v>2.3543090772633079E-3</v>
      </c>
      <c r="G1965">
        <f>SUMIF(B:B,B1965,E:E)</f>
        <v>9704151</v>
      </c>
      <c r="H1965" s="2">
        <f>E1965/G1965*100</f>
        <v>1.4416511037390082E-2</v>
      </c>
      <c r="I1965" t="str">
        <f>IF(E1965&gt;300000, "MAGGIORE", "")</f>
        <v/>
      </c>
      <c r="L1965" s="20"/>
      <c r="M1965" s="14"/>
      <c r="N1965" s="11"/>
    </row>
    <row r="1966" spans="1:14" x14ac:dyDescent="0.2">
      <c r="A1966" t="s">
        <v>1985</v>
      </c>
      <c r="B1966" t="s">
        <v>1271</v>
      </c>
      <c r="D1966" t="s">
        <v>1772</v>
      </c>
      <c r="E1966">
        <v>9549</v>
      </c>
      <c r="F1966" s="2">
        <f>E1966/SUM(E:E)*100</f>
        <v>1.6069547804708598E-2</v>
      </c>
      <c r="G1966">
        <f>SUMIF(B:B,B1966,E:E)</f>
        <v>9704151</v>
      </c>
      <c r="H1966" s="2">
        <f>E1966/G1966*100</f>
        <v>9.8401189346703291E-2</v>
      </c>
      <c r="I1966" t="str">
        <f>IF(E1966&gt;300000, "MAGGIORE", "")</f>
        <v/>
      </c>
      <c r="L1966" s="20"/>
      <c r="M1966" s="14"/>
      <c r="N1966" s="11"/>
    </row>
    <row r="1967" spans="1:14" x14ac:dyDescent="0.2">
      <c r="A1967" t="s">
        <v>1986</v>
      </c>
      <c r="B1967" t="s">
        <v>1271</v>
      </c>
      <c r="D1967" t="s">
        <v>1772</v>
      </c>
      <c r="E1967">
        <v>1085</v>
      </c>
      <c r="F1967" s="2">
        <f>E1967/SUM(E:E)*100</f>
        <v>1.8258937446967041E-3</v>
      </c>
      <c r="G1967">
        <f>SUMIF(B:B,B1967,E:E)</f>
        <v>9704151</v>
      </c>
      <c r="H1967" s="2">
        <f>E1967/G1967*100</f>
        <v>1.1180782327068076E-2</v>
      </c>
      <c r="I1967" t="str">
        <f>IF(E1967&gt;300000, "MAGGIORE", "")</f>
        <v/>
      </c>
      <c r="L1967" s="20"/>
      <c r="M1967" s="14"/>
      <c r="N1967" s="11"/>
    </row>
    <row r="1968" spans="1:14" x14ac:dyDescent="0.2">
      <c r="A1968" t="s">
        <v>1987</v>
      </c>
      <c r="B1968" t="s">
        <v>1271</v>
      </c>
      <c r="D1968" t="s">
        <v>1772</v>
      </c>
      <c r="E1968">
        <v>3886</v>
      </c>
      <c r="F1968" s="2">
        <f>E1968/SUM(E:E)*100</f>
        <v>6.5395604533561224E-3</v>
      </c>
      <c r="G1968">
        <f>SUMIF(B:B,B1968,E:E)</f>
        <v>9704151</v>
      </c>
      <c r="H1968" s="2">
        <f>E1968/G1968*100</f>
        <v>4.0044719007360868E-2</v>
      </c>
      <c r="I1968" t="str">
        <f>IF(E1968&gt;300000, "MAGGIORE", "")</f>
        <v/>
      </c>
      <c r="L1968" s="20"/>
      <c r="M1968" s="14"/>
      <c r="N1968" s="11"/>
    </row>
    <row r="1969" spans="1:14" x14ac:dyDescent="0.2">
      <c r="A1969" t="s">
        <v>1988</v>
      </c>
      <c r="B1969" t="s">
        <v>1271</v>
      </c>
      <c r="D1969" t="s">
        <v>1772</v>
      </c>
      <c r="E1969">
        <v>607</v>
      </c>
      <c r="F1969" s="2">
        <f>E1969/SUM(E:E)*100</f>
        <v>1.0214907862035941E-3</v>
      </c>
      <c r="G1969">
        <f>SUMIF(B:B,B1969,E:E)</f>
        <v>9704151</v>
      </c>
      <c r="H1969" s="2">
        <f>E1969/G1969*100</f>
        <v>6.255055182055597E-3</v>
      </c>
      <c r="I1969" t="str">
        <f>IF(E1969&gt;300000, "MAGGIORE", "")</f>
        <v/>
      </c>
      <c r="L1969" s="20"/>
      <c r="M1969" s="14"/>
      <c r="N1969" s="11"/>
    </row>
    <row r="1970" spans="1:14" x14ac:dyDescent="0.2">
      <c r="A1970" t="s">
        <v>1989</v>
      </c>
      <c r="B1970" t="s">
        <v>1271</v>
      </c>
      <c r="D1970" t="s">
        <v>1772</v>
      </c>
      <c r="E1970">
        <v>136</v>
      </c>
      <c r="F1970" s="2">
        <f>E1970/SUM(E:E)*100</f>
        <v>2.2886778735368827E-4</v>
      </c>
      <c r="G1970">
        <f>SUMIF(B:B,B1970,E:E)</f>
        <v>9704151</v>
      </c>
      <c r="H1970" s="2">
        <f>E1970/G1970*100</f>
        <v>1.4014621165725884E-3</v>
      </c>
      <c r="I1970" t="str">
        <f>IF(E1970&gt;300000, "MAGGIORE", "")</f>
        <v/>
      </c>
      <c r="L1970" s="20"/>
      <c r="M1970" s="14"/>
      <c r="N1970" s="11"/>
    </row>
    <row r="1971" spans="1:14" x14ac:dyDescent="0.2">
      <c r="A1971" t="s">
        <v>1990</v>
      </c>
      <c r="B1971" t="s">
        <v>1271</v>
      </c>
      <c r="D1971" t="s">
        <v>1772</v>
      </c>
      <c r="E1971">
        <v>207</v>
      </c>
      <c r="F1971" s="2">
        <f>E1971/SUM(E:E)*100</f>
        <v>3.4835023516333432E-4</v>
      </c>
      <c r="G1971">
        <f>SUMIF(B:B,B1971,E:E)</f>
        <v>9704151</v>
      </c>
      <c r="H1971" s="2">
        <f>E1971/G1971*100</f>
        <v>2.133107780371513E-3</v>
      </c>
      <c r="I1971" t="str">
        <f>IF(E1971&gt;300000, "MAGGIORE", "")</f>
        <v/>
      </c>
      <c r="L1971" s="20"/>
      <c r="M1971" s="14"/>
      <c r="N1971" s="11"/>
    </row>
    <row r="1972" spans="1:14" x14ac:dyDescent="0.2">
      <c r="A1972" t="s">
        <v>1991</v>
      </c>
      <c r="B1972" t="s">
        <v>1271</v>
      </c>
      <c r="D1972" t="s">
        <v>1772</v>
      </c>
      <c r="E1972">
        <v>292</v>
      </c>
      <c r="F1972" s="2">
        <f>E1972/SUM(E:E)*100</f>
        <v>4.913926022593896E-4</v>
      </c>
      <c r="G1972">
        <f>SUMIF(B:B,B1972,E:E)</f>
        <v>9704151</v>
      </c>
      <c r="H1972" s="2">
        <f>E1972/G1972*100</f>
        <v>3.0090216032293807E-3</v>
      </c>
      <c r="I1972" t="str">
        <f>IF(E1972&gt;300000, "MAGGIORE", "")</f>
        <v/>
      </c>
      <c r="L1972" s="20"/>
      <c r="M1972" s="14"/>
      <c r="N1972" s="11"/>
    </row>
    <row r="1973" spans="1:14" x14ac:dyDescent="0.2">
      <c r="A1973" t="s">
        <v>1992</v>
      </c>
      <c r="B1973" t="s">
        <v>1271</v>
      </c>
      <c r="D1973" t="s">
        <v>1772</v>
      </c>
      <c r="E1973">
        <v>210</v>
      </c>
      <c r="F1973" s="2">
        <f>E1973/SUM(E:E)*100</f>
        <v>3.5339878929613631E-4</v>
      </c>
      <c r="G1973">
        <f>SUMIF(B:B,B1973,E:E)</f>
        <v>9704151</v>
      </c>
      <c r="H1973" s="2">
        <f>E1973/G1973*100</f>
        <v>2.1640223858841435E-3</v>
      </c>
      <c r="I1973" t="str">
        <f>IF(E1973&gt;300000, "MAGGIORE", "")</f>
        <v/>
      </c>
      <c r="L1973" s="20"/>
      <c r="M1973" s="14"/>
      <c r="N1973" s="11"/>
    </row>
    <row r="1974" spans="1:14" x14ac:dyDescent="0.2">
      <c r="A1974" t="s">
        <v>1993</v>
      </c>
      <c r="B1974" t="s">
        <v>1271</v>
      </c>
      <c r="D1974" t="s">
        <v>1772</v>
      </c>
      <c r="E1974">
        <v>7654</v>
      </c>
      <c r="F1974" s="2">
        <f>E1974/SUM(E:E)*100</f>
        <v>1.2880544444155366E-2</v>
      </c>
      <c r="G1974">
        <f>SUMIF(B:B,B1974,E:E)</f>
        <v>9704151</v>
      </c>
      <c r="H1974" s="2">
        <f>E1974/G1974*100</f>
        <v>7.887346353122493E-2</v>
      </c>
      <c r="I1974" t="str">
        <f>IF(E1974&gt;300000, "MAGGIORE", "")</f>
        <v/>
      </c>
      <c r="L1974" s="20"/>
      <c r="M1974" s="14"/>
      <c r="N1974" s="11"/>
    </row>
    <row r="1975" spans="1:14" x14ac:dyDescent="0.2">
      <c r="A1975" t="s">
        <v>1994</v>
      </c>
      <c r="B1975" t="s">
        <v>1271</v>
      </c>
      <c r="D1975" t="s">
        <v>1772</v>
      </c>
      <c r="E1975">
        <v>7748</v>
      </c>
      <c r="F1975" s="2">
        <f>E1975/SUM(E:E)*100</f>
        <v>1.3038732473649828E-2</v>
      </c>
      <c r="G1975">
        <f>SUMIF(B:B,B1975,E:E)</f>
        <v>9704151</v>
      </c>
      <c r="H1975" s="2">
        <f>E1975/G1975*100</f>
        <v>7.98421211706207E-2</v>
      </c>
      <c r="I1975" t="str">
        <f>IF(E1975&gt;300000, "MAGGIORE", "")</f>
        <v/>
      </c>
      <c r="L1975" s="20"/>
      <c r="M1975" s="14"/>
      <c r="N1975" s="11"/>
    </row>
    <row r="1976" spans="1:14" x14ac:dyDescent="0.2">
      <c r="A1976" t="s">
        <v>1995</v>
      </c>
      <c r="B1976" t="s">
        <v>1271</v>
      </c>
      <c r="D1976" t="s">
        <v>1772</v>
      </c>
      <c r="E1976">
        <v>4844</v>
      </c>
      <c r="F1976" s="2">
        <f>E1976/SUM(E:E)*100</f>
        <v>8.1517320730975437E-3</v>
      </c>
      <c r="G1976">
        <f>SUMIF(B:B,B1976,E:E)</f>
        <v>9704151</v>
      </c>
      <c r="H1976" s="2">
        <f>E1976/G1976*100</f>
        <v>4.9916783034394251E-2</v>
      </c>
      <c r="I1976" t="str">
        <f>IF(E1976&gt;300000, "MAGGIORE", "")</f>
        <v/>
      </c>
      <c r="L1976" s="20"/>
      <c r="M1976" s="14"/>
      <c r="N1976" s="11"/>
    </row>
    <row r="1977" spans="1:14" x14ac:dyDescent="0.2">
      <c r="A1977" t="s">
        <v>1996</v>
      </c>
      <c r="B1977" t="s">
        <v>1271</v>
      </c>
      <c r="D1977" t="s">
        <v>1772</v>
      </c>
      <c r="E1977">
        <v>1084</v>
      </c>
      <c r="F1977" s="2">
        <f>E1977/SUM(E:E)*100</f>
        <v>1.8242108933191035E-3</v>
      </c>
      <c r="G1977">
        <f>SUMIF(B:B,B1977,E:E)</f>
        <v>9704151</v>
      </c>
      <c r="H1977" s="2">
        <f>E1977/G1977*100</f>
        <v>1.1170477458563866E-2</v>
      </c>
      <c r="I1977" t="str">
        <f>IF(E1977&gt;300000, "MAGGIORE", "")</f>
        <v/>
      </c>
      <c r="L1977" s="20"/>
      <c r="M1977" s="14"/>
      <c r="N1977" s="11"/>
    </row>
    <row r="1978" spans="1:14" x14ac:dyDescent="0.2">
      <c r="A1978" t="s">
        <v>1997</v>
      </c>
      <c r="B1978" t="s">
        <v>1271</v>
      </c>
      <c r="D1978" t="s">
        <v>1772</v>
      </c>
      <c r="E1978">
        <v>1252</v>
      </c>
      <c r="F1978" s="2">
        <f>E1978/SUM(E:E)*100</f>
        <v>2.1069299247560127E-3</v>
      </c>
      <c r="G1978">
        <f>SUMIF(B:B,B1978,E:E)</f>
        <v>9704151</v>
      </c>
      <c r="H1978" s="2">
        <f>E1978/G1978*100</f>
        <v>1.2901695367271182E-2</v>
      </c>
      <c r="I1978" t="str">
        <f>IF(E1978&gt;300000, "MAGGIORE", "")</f>
        <v/>
      </c>
      <c r="L1978" s="20"/>
      <c r="M1978" s="14"/>
      <c r="N1978" s="11"/>
    </row>
    <row r="1979" spans="1:14" x14ac:dyDescent="0.2">
      <c r="A1979" t="s">
        <v>1998</v>
      </c>
      <c r="B1979" t="s">
        <v>1271</v>
      </c>
      <c r="D1979" t="s">
        <v>1772</v>
      </c>
      <c r="E1979">
        <v>607</v>
      </c>
      <c r="F1979" s="2">
        <f>E1979/SUM(E:E)*100</f>
        <v>1.0214907862035941E-3</v>
      </c>
      <c r="G1979">
        <f>SUMIF(B:B,B1979,E:E)</f>
        <v>9704151</v>
      </c>
      <c r="H1979" s="2">
        <f>E1979/G1979*100</f>
        <v>6.255055182055597E-3</v>
      </c>
      <c r="I1979" t="str">
        <f>IF(E1979&gt;300000, "MAGGIORE", "")</f>
        <v/>
      </c>
      <c r="L1979" s="20"/>
      <c r="M1979" s="14"/>
      <c r="N1979" s="11"/>
    </row>
    <row r="1980" spans="1:14" x14ac:dyDescent="0.2">
      <c r="A1980" t="s">
        <v>1999</v>
      </c>
      <c r="B1980" t="s">
        <v>1271</v>
      </c>
      <c r="D1980" t="s">
        <v>1772</v>
      </c>
      <c r="E1980">
        <v>4735</v>
      </c>
      <c r="F1980" s="2">
        <f>E1980/SUM(E:E)*100</f>
        <v>7.9683012729390729E-3</v>
      </c>
      <c r="G1980">
        <f>SUMIF(B:B,B1980,E:E)</f>
        <v>9704151</v>
      </c>
      <c r="H1980" s="2">
        <f>E1980/G1980*100</f>
        <v>4.8793552367435336E-2</v>
      </c>
      <c r="I1980" t="str">
        <f>IF(E1980&gt;300000, "MAGGIORE", "")</f>
        <v/>
      </c>
      <c r="L1980" s="20"/>
      <c r="M1980" s="14"/>
      <c r="N1980" s="11"/>
    </row>
    <row r="1981" spans="1:14" x14ac:dyDescent="0.2">
      <c r="A1981" t="s">
        <v>2000</v>
      </c>
      <c r="B1981" t="s">
        <v>1271</v>
      </c>
      <c r="D1981" t="s">
        <v>1772</v>
      </c>
      <c r="E1981">
        <v>6811</v>
      </c>
      <c r="F1981" s="2">
        <f>E1981/SUM(E:E)*100</f>
        <v>1.146190073283802E-2</v>
      </c>
      <c r="G1981">
        <f>SUMIF(B:B,B1981,E:E)</f>
        <v>9704151</v>
      </c>
      <c r="H1981" s="2">
        <f>E1981/G1981*100</f>
        <v>7.0186459382175742E-2</v>
      </c>
      <c r="I1981" t="str">
        <f>IF(E1981&gt;300000, "MAGGIORE", "")</f>
        <v/>
      </c>
      <c r="L1981" s="20"/>
      <c r="M1981" s="14"/>
      <c r="N1981" s="11"/>
    </row>
    <row r="1982" spans="1:14" x14ac:dyDescent="0.2">
      <c r="A1982" t="s">
        <v>2001</v>
      </c>
      <c r="B1982" t="s">
        <v>1271</v>
      </c>
      <c r="D1982" t="s">
        <v>1772</v>
      </c>
      <c r="E1982">
        <v>6620</v>
      </c>
      <c r="F1982" s="2">
        <f>E1982/SUM(E:E)*100</f>
        <v>1.1140476119716296E-2</v>
      </c>
      <c r="G1982">
        <f>SUMIF(B:B,B1982,E:E)</f>
        <v>9704151</v>
      </c>
      <c r="H1982" s="2">
        <f>E1982/G1982*100</f>
        <v>6.8218229497871583E-2</v>
      </c>
      <c r="I1982" t="str">
        <f>IF(E1982&gt;300000, "MAGGIORE", "")</f>
        <v/>
      </c>
      <c r="L1982" s="20"/>
      <c r="M1982" s="14"/>
      <c r="N1982" s="11"/>
    </row>
    <row r="1983" spans="1:14" x14ac:dyDescent="0.2">
      <c r="A1983" t="s">
        <v>2002</v>
      </c>
      <c r="B1983" t="s">
        <v>1271</v>
      </c>
      <c r="D1983" t="s">
        <v>1772</v>
      </c>
      <c r="E1983">
        <v>1971</v>
      </c>
      <c r="F1983" s="2">
        <f>E1983/SUM(E:E)*100</f>
        <v>3.3169000652508796E-3</v>
      </c>
      <c r="G1983">
        <f>SUMIF(B:B,B1983,E:E)</f>
        <v>9704151</v>
      </c>
      <c r="H1983" s="2">
        <f>E1983/G1983*100</f>
        <v>2.0310895821798319E-2</v>
      </c>
      <c r="I1983" t="str">
        <f>IF(E1983&gt;300000, "MAGGIORE", "")</f>
        <v/>
      </c>
      <c r="L1983" s="20"/>
      <c r="M1983" s="14"/>
      <c r="N1983" s="11"/>
    </row>
    <row r="1984" spans="1:14" x14ac:dyDescent="0.2">
      <c r="A1984" t="s">
        <v>2003</v>
      </c>
      <c r="B1984" t="s">
        <v>1271</v>
      </c>
      <c r="D1984" t="s">
        <v>1772</v>
      </c>
      <c r="E1984">
        <v>7619</v>
      </c>
      <c r="F1984" s="2">
        <f>E1984/SUM(E:E)*100</f>
        <v>1.2821644645939344E-2</v>
      </c>
      <c r="G1984">
        <f>SUMIF(B:B,B1984,E:E)</f>
        <v>9704151</v>
      </c>
      <c r="H1984" s="2">
        <f>E1984/G1984*100</f>
        <v>7.8512793133577577E-2</v>
      </c>
      <c r="I1984" t="str">
        <f>IF(E1984&gt;300000, "MAGGIORE", "")</f>
        <v/>
      </c>
      <c r="L1984" s="20"/>
      <c r="M1984" s="14"/>
      <c r="N1984" s="11"/>
    </row>
    <row r="1985" spans="1:14" x14ac:dyDescent="0.2">
      <c r="A1985" t="s">
        <v>2004</v>
      </c>
      <c r="B1985" t="s">
        <v>1271</v>
      </c>
      <c r="D1985" t="s">
        <v>1772</v>
      </c>
      <c r="E1985">
        <v>1491</v>
      </c>
      <c r="F1985" s="2">
        <f>E1985/SUM(E:E)*100</f>
        <v>2.5091314040025679E-3</v>
      </c>
      <c r="G1985">
        <f>SUMIF(B:B,B1985,E:E)</f>
        <v>9704151</v>
      </c>
      <c r="H1985" s="2">
        <f>E1985/G1985*100</f>
        <v>1.5364558939777421E-2</v>
      </c>
      <c r="I1985" t="str">
        <f>IF(E1985&gt;300000, "MAGGIORE", "")</f>
        <v/>
      </c>
      <c r="L1985" s="20"/>
      <c r="M1985" s="14"/>
      <c r="N1985" s="11"/>
    </row>
    <row r="1986" spans="1:14" x14ac:dyDescent="0.2">
      <c r="A1986" t="s">
        <v>2005</v>
      </c>
      <c r="B1986" t="s">
        <v>1271</v>
      </c>
      <c r="D1986" t="s">
        <v>1772</v>
      </c>
      <c r="E1986">
        <v>2720</v>
      </c>
      <c r="F1986" s="2">
        <f>E1986/SUM(E:E)*100</f>
        <v>4.5773557470737657E-3</v>
      </c>
      <c r="G1986">
        <f>SUMIF(B:B,B1986,E:E)</f>
        <v>9704151</v>
      </c>
      <c r="H1986" s="2">
        <f>E1986/G1986*100</f>
        <v>2.8029242331451768E-2</v>
      </c>
      <c r="I1986" t="str">
        <f>IF(E1986&gt;300000, "MAGGIORE", "")</f>
        <v/>
      </c>
      <c r="L1986" s="20"/>
      <c r="M1986" s="14"/>
      <c r="N1986" s="11"/>
    </row>
    <row r="1987" spans="1:14" x14ac:dyDescent="0.2">
      <c r="A1987" t="s">
        <v>2006</v>
      </c>
      <c r="B1987" t="s">
        <v>1271</v>
      </c>
      <c r="D1987" t="s">
        <v>1772</v>
      </c>
      <c r="E1987">
        <v>8193</v>
      </c>
      <c r="F1987" s="2">
        <f>E1987/SUM(E:E)*100</f>
        <v>1.3787601336682118E-2</v>
      </c>
      <c r="G1987">
        <f>SUMIF(B:B,B1987,E:E)</f>
        <v>9704151</v>
      </c>
      <c r="H1987" s="2">
        <f>E1987/G1987*100</f>
        <v>8.4427787654994244E-2</v>
      </c>
      <c r="I1987" t="str">
        <f>IF(E1987&gt;300000, "MAGGIORE", "")</f>
        <v/>
      </c>
      <c r="L1987" s="20"/>
      <c r="M1987" s="14"/>
      <c r="N1987" s="11"/>
    </row>
    <row r="1988" spans="1:14" x14ac:dyDescent="0.2">
      <c r="A1988" t="s">
        <v>2007</v>
      </c>
      <c r="B1988" t="s">
        <v>1271</v>
      </c>
      <c r="D1988" t="s">
        <v>1772</v>
      </c>
      <c r="E1988">
        <v>9054</v>
      </c>
      <c r="F1988" s="2">
        <f>E1988/SUM(E:E)*100</f>
        <v>1.5236536372796277E-2</v>
      </c>
      <c r="G1988">
        <f>SUMIF(B:B,B1988,E:E)</f>
        <v>9704151</v>
      </c>
      <c r="H1988" s="2">
        <f>E1988/G1988*100</f>
        <v>9.330027943711923E-2</v>
      </c>
      <c r="I1988" t="str">
        <f>IF(E1988&gt;300000, "MAGGIORE", "")</f>
        <v/>
      </c>
      <c r="L1988" s="20"/>
      <c r="M1988" s="14"/>
      <c r="N1988" s="11"/>
    </row>
    <row r="1989" spans="1:14" x14ac:dyDescent="0.2">
      <c r="A1989" t="s">
        <v>2008</v>
      </c>
      <c r="B1989" t="s">
        <v>1271</v>
      </c>
      <c r="D1989" t="s">
        <v>1772</v>
      </c>
      <c r="E1989">
        <v>973</v>
      </c>
      <c r="F1989" s="2">
        <f>E1989/SUM(E:E)*100</f>
        <v>1.6374143904054315E-3</v>
      </c>
      <c r="G1989">
        <f>SUMIF(B:B,B1989,E:E)</f>
        <v>9704151</v>
      </c>
      <c r="H1989" s="2">
        <f>E1989/G1989*100</f>
        <v>1.0026637054596534E-2</v>
      </c>
      <c r="I1989" t="str">
        <f>IF(E1989&gt;300000, "MAGGIORE", "")</f>
        <v/>
      </c>
      <c r="L1989" s="20"/>
      <c r="M1989" s="14"/>
      <c r="N1989" s="11"/>
    </row>
    <row r="1990" spans="1:14" x14ac:dyDescent="0.2">
      <c r="A1990" t="s">
        <v>2009</v>
      </c>
      <c r="B1990" t="s">
        <v>1271</v>
      </c>
      <c r="D1990" t="s">
        <v>1772</v>
      </c>
      <c r="E1990">
        <v>721</v>
      </c>
      <c r="F1990" s="2">
        <f>E1990/SUM(E:E)*100</f>
        <v>1.2133358432500679E-3</v>
      </c>
      <c r="G1990">
        <f>SUMIF(B:B,B1990,E:E)</f>
        <v>9704151</v>
      </c>
      <c r="H1990" s="2">
        <f>E1990/G1990*100</f>
        <v>7.4298101915355602E-3</v>
      </c>
      <c r="I1990" t="str">
        <f>IF(E1990&gt;300000, "MAGGIORE", "")</f>
        <v/>
      </c>
      <c r="L1990" s="20"/>
      <c r="M1990" s="14"/>
      <c r="N1990" s="11"/>
    </row>
    <row r="1991" spans="1:14" x14ac:dyDescent="0.2">
      <c r="A1991" t="s">
        <v>2010</v>
      </c>
      <c r="B1991" t="s">
        <v>1271</v>
      </c>
      <c r="D1991" t="s">
        <v>1772</v>
      </c>
      <c r="E1991">
        <v>301</v>
      </c>
      <c r="F1991" s="2">
        <f>E1991/SUM(E:E)*100</f>
        <v>5.0653826465779542E-4</v>
      </c>
      <c r="G1991">
        <f>SUMIF(B:B,B1991,E:E)</f>
        <v>9704151</v>
      </c>
      <c r="H1991" s="2">
        <f>E1991/G1991*100</f>
        <v>3.1017654197672728E-3</v>
      </c>
      <c r="I1991" t="str">
        <f>IF(E1991&gt;300000, "MAGGIORE", "")</f>
        <v/>
      </c>
      <c r="L1991" s="20"/>
      <c r="M1991" s="14"/>
      <c r="N1991" s="11"/>
    </row>
    <row r="1992" spans="1:14" x14ac:dyDescent="0.2">
      <c r="A1992" t="s">
        <v>2011</v>
      </c>
      <c r="B1992" t="s">
        <v>1271</v>
      </c>
      <c r="D1992" t="s">
        <v>1772</v>
      </c>
      <c r="E1992">
        <v>2340</v>
      </c>
      <c r="F1992" s="2">
        <f>E1992/SUM(E:E)*100</f>
        <v>3.9378722235855193E-3</v>
      </c>
      <c r="G1992">
        <f>SUMIF(B:B,B1992,E:E)</f>
        <v>9704151</v>
      </c>
      <c r="H1992" s="2">
        <f>E1992/G1992*100</f>
        <v>2.4113392299851887E-2</v>
      </c>
      <c r="I1992" t="str">
        <f>IF(E1992&gt;300000, "MAGGIORE", "")</f>
        <v/>
      </c>
      <c r="L1992" s="20"/>
      <c r="M1992" s="14"/>
      <c r="N1992" s="11"/>
    </row>
    <row r="1993" spans="1:14" x14ac:dyDescent="0.2">
      <c r="A1993" t="s">
        <v>2012</v>
      </c>
      <c r="B1993" t="s">
        <v>1271</v>
      </c>
      <c r="D1993" t="s">
        <v>1772</v>
      </c>
      <c r="E1993">
        <v>1961</v>
      </c>
      <c r="F1993" s="2">
        <f>E1993/SUM(E:E)*100</f>
        <v>3.3000715514748731E-3</v>
      </c>
      <c r="G1993">
        <f>SUMIF(B:B,B1993,E:E)</f>
        <v>9704151</v>
      </c>
      <c r="H1993" s="2">
        <f>E1993/G1993*100</f>
        <v>2.0207847136756218E-2</v>
      </c>
      <c r="I1993" t="str">
        <f>IF(E1993&gt;300000, "MAGGIORE", "")</f>
        <v/>
      </c>
      <c r="L1993" s="20"/>
      <c r="M1993" s="14"/>
      <c r="N1993" s="11"/>
    </row>
    <row r="1994" spans="1:14" x14ac:dyDescent="0.2">
      <c r="A1994" t="s">
        <v>2013</v>
      </c>
      <c r="B1994" t="s">
        <v>1271</v>
      </c>
      <c r="D1994" t="s">
        <v>1772</v>
      </c>
      <c r="E1994">
        <v>3893</v>
      </c>
      <c r="F1994" s="2">
        <f>E1994/SUM(E:E)*100</f>
        <v>6.5513404129993276E-3</v>
      </c>
      <c r="G1994">
        <f>SUMIF(B:B,B1994,E:E)</f>
        <v>9704151</v>
      </c>
      <c r="H1994" s="2">
        <f>E1994/G1994*100</f>
        <v>4.0116853086890336E-2</v>
      </c>
      <c r="I1994" t="str">
        <f>IF(E1994&gt;300000, "MAGGIORE", "")</f>
        <v/>
      </c>
      <c r="L1994" s="20"/>
      <c r="M1994" s="14"/>
      <c r="N1994" s="11"/>
    </row>
    <row r="1995" spans="1:14" x14ac:dyDescent="0.2">
      <c r="A1995" t="s">
        <v>2014</v>
      </c>
      <c r="B1995" t="s">
        <v>1271</v>
      </c>
      <c r="D1995" t="s">
        <v>1772</v>
      </c>
      <c r="E1995">
        <v>4522</v>
      </c>
      <c r="F1995" s="2">
        <f>E1995/SUM(E:E)*100</f>
        <v>7.6098539295101353E-3</v>
      </c>
      <c r="G1995">
        <f>SUMIF(B:B,B1995,E:E)</f>
        <v>9704151</v>
      </c>
      <c r="H1995" s="2">
        <f>E1995/G1995*100</f>
        <v>4.6598615376038564E-2</v>
      </c>
      <c r="I1995" t="str">
        <f>IF(E1995&gt;300000, "MAGGIORE", "")</f>
        <v/>
      </c>
      <c r="L1995" s="20"/>
      <c r="M1995" s="14"/>
      <c r="N1995" s="11"/>
    </row>
    <row r="1996" spans="1:14" x14ac:dyDescent="0.2">
      <c r="A1996" t="s">
        <v>2015</v>
      </c>
      <c r="B1996" t="s">
        <v>1271</v>
      </c>
      <c r="D1996" t="s">
        <v>2016</v>
      </c>
      <c r="E1996">
        <v>1579</v>
      </c>
      <c r="F1996" s="2">
        <f>E1996/SUM(E:E)*100</f>
        <v>2.657222325231425E-3</v>
      </c>
      <c r="G1996">
        <f>SUMIF(B:B,B1996,E:E)</f>
        <v>9704151</v>
      </c>
      <c r="H1996" s="2">
        <f>E1996/G1996*100</f>
        <v>1.627138736814792E-2</v>
      </c>
      <c r="I1996" t="str">
        <f>IF(E1996&gt;300000, "MAGGIORE", "")</f>
        <v/>
      </c>
      <c r="L1996" s="20"/>
      <c r="M1996" s="14"/>
      <c r="N1996" s="11"/>
    </row>
    <row r="1997" spans="1:14" x14ac:dyDescent="0.2">
      <c r="A1997" t="s">
        <v>2017</v>
      </c>
      <c r="B1997" t="s">
        <v>1271</v>
      </c>
      <c r="D1997" t="s">
        <v>2016</v>
      </c>
      <c r="E1997">
        <v>7114</v>
      </c>
      <c r="F1997" s="2">
        <f>E1997/SUM(E:E)*100</f>
        <v>1.1971804700251016E-2</v>
      </c>
      <c r="G1997">
        <f>SUMIF(B:B,B1997,E:E)</f>
        <v>9704151</v>
      </c>
      <c r="H1997" s="2">
        <f>E1997/G1997*100</f>
        <v>7.3308834538951415E-2</v>
      </c>
      <c r="I1997" t="str">
        <f>IF(E1997&gt;300000, "MAGGIORE", "")</f>
        <v/>
      </c>
      <c r="L1997" s="20"/>
      <c r="M1997" s="14"/>
      <c r="N1997" s="11"/>
    </row>
    <row r="1998" spans="1:14" x14ac:dyDescent="0.2">
      <c r="A1998" t="s">
        <v>2018</v>
      </c>
      <c r="B1998" t="s">
        <v>1271</v>
      </c>
      <c r="D1998" t="s">
        <v>2016</v>
      </c>
      <c r="E1998">
        <v>1833</v>
      </c>
      <c r="F1998" s="2">
        <f>E1998/SUM(E:E)*100</f>
        <v>3.0846665751419898E-3</v>
      </c>
      <c r="G1998">
        <f>SUMIF(B:B,B1998,E:E)</f>
        <v>9704151</v>
      </c>
      <c r="H1998" s="2">
        <f>E1998/G1998*100</f>
        <v>1.8888823968217314E-2</v>
      </c>
      <c r="I1998" t="str">
        <f>IF(E1998&gt;300000, "MAGGIORE", "")</f>
        <v/>
      </c>
      <c r="L1998" s="20"/>
      <c r="M1998" s="14"/>
      <c r="N1998" s="11"/>
    </row>
    <row r="1999" spans="1:14" x14ac:dyDescent="0.2">
      <c r="A1999" t="s">
        <v>2019</v>
      </c>
      <c r="B1999" t="s">
        <v>1271</v>
      </c>
      <c r="D1999" t="s">
        <v>2016</v>
      </c>
      <c r="E1999">
        <v>2451</v>
      </c>
      <c r="F1999" s="2">
        <f>E1999/SUM(E:E)*100</f>
        <v>4.1246687264991913E-3</v>
      </c>
      <c r="G1999">
        <f>SUMIF(B:B,B1999,E:E)</f>
        <v>9704151</v>
      </c>
      <c r="H1999" s="2">
        <f>E1999/G1999*100</f>
        <v>2.5257232703819223E-2</v>
      </c>
      <c r="I1999" t="str">
        <f>IF(E1999&gt;300000, "MAGGIORE", "")</f>
        <v/>
      </c>
      <c r="L1999" s="20"/>
      <c r="M1999" s="14"/>
      <c r="N1999" s="11"/>
    </row>
    <row r="2000" spans="1:14" x14ac:dyDescent="0.2">
      <c r="A2000" t="s">
        <v>2020</v>
      </c>
      <c r="B2000" t="s">
        <v>1271</v>
      </c>
      <c r="D2000" t="s">
        <v>2016</v>
      </c>
      <c r="E2000">
        <v>472</v>
      </c>
      <c r="F2000" s="2">
        <f>E2000/SUM(E:E)*100</f>
        <v>7.9430585022750627E-4</v>
      </c>
      <c r="G2000">
        <f>SUMIF(B:B,B2000,E:E)</f>
        <v>9704151</v>
      </c>
      <c r="H2000" s="2">
        <f>E2000/G2000*100</f>
        <v>4.8638979339872181E-3</v>
      </c>
      <c r="I2000" t="str">
        <f>IF(E2000&gt;300000, "MAGGIORE", "")</f>
        <v/>
      </c>
      <c r="L2000" s="20"/>
      <c r="M2000" s="14"/>
      <c r="N2000" s="11"/>
    </row>
    <row r="2001" spans="1:14" x14ac:dyDescent="0.2">
      <c r="A2001" t="s">
        <v>2021</v>
      </c>
      <c r="B2001" t="s">
        <v>1271</v>
      </c>
      <c r="D2001" t="s">
        <v>2016</v>
      </c>
      <c r="E2001">
        <v>2503</v>
      </c>
      <c r="F2001" s="2">
        <f>E2001/SUM(E:E)*100</f>
        <v>4.2121769981344247E-3</v>
      </c>
      <c r="G2001">
        <f>SUMIF(B:B,B2001,E:E)</f>
        <v>9704151</v>
      </c>
      <c r="H2001" s="2">
        <f>E2001/G2001*100</f>
        <v>2.5793085866038155E-2</v>
      </c>
      <c r="I2001" t="str">
        <f>IF(E2001&gt;300000, "MAGGIORE", "")</f>
        <v/>
      </c>
      <c r="L2001" s="20"/>
      <c r="M2001" s="14"/>
      <c r="N2001" s="11"/>
    </row>
    <row r="2002" spans="1:14" x14ac:dyDescent="0.2">
      <c r="A2002" t="s">
        <v>2022</v>
      </c>
      <c r="B2002" t="s">
        <v>1271</v>
      </c>
      <c r="D2002" t="s">
        <v>2016</v>
      </c>
      <c r="E2002">
        <v>3571</v>
      </c>
      <c r="F2002" s="2">
        <f>E2002/SUM(E:E)*100</f>
        <v>6.0094622694119183E-3</v>
      </c>
      <c r="G2002">
        <f>SUMIF(B:B,B2002,E:E)</f>
        <v>9704151</v>
      </c>
      <c r="H2002" s="2">
        <f>E2002/G2002*100</f>
        <v>3.6798685428534657E-2</v>
      </c>
      <c r="I2002" t="str">
        <f>IF(E2002&gt;300000, "MAGGIORE", "")</f>
        <v/>
      </c>
      <c r="L2002" s="20"/>
      <c r="M2002" s="14"/>
      <c r="N2002" s="11"/>
    </row>
    <row r="2003" spans="1:14" x14ac:dyDescent="0.2">
      <c r="A2003" t="s">
        <v>2023</v>
      </c>
      <c r="B2003" t="s">
        <v>1271</v>
      </c>
      <c r="D2003" t="s">
        <v>2016</v>
      </c>
      <c r="E2003">
        <v>2969</v>
      </c>
      <c r="F2003" s="2">
        <f>E2003/SUM(E:E)*100</f>
        <v>4.996385740096327E-3</v>
      </c>
      <c r="G2003">
        <f>SUMIF(B:B,B2003,E:E)</f>
        <v>9704151</v>
      </c>
      <c r="H2003" s="2">
        <f>E2003/G2003*100</f>
        <v>3.0595154589000112E-2</v>
      </c>
      <c r="I2003" t="str">
        <f>IF(E2003&gt;300000, "MAGGIORE", "")</f>
        <v/>
      </c>
      <c r="L2003" s="20"/>
      <c r="M2003" s="14"/>
      <c r="N2003" s="11"/>
    </row>
    <row r="2004" spans="1:14" x14ac:dyDescent="0.2">
      <c r="A2004" t="s">
        <v>2024</v>
      </c>
      <c r="B2004" t="s">
        <v>1271</v>
      </c>
      <c r="D2004" t="s">
        <v>2016</v>
      </c>
      <c r="E2004">
        <v>12692</v>
      </c>
      <c r="F2004" s="2">
        <f>E2004/SUM(E:E)*100</f>
        <v>2.135874968450744E-2</v>
      </c>
      <c r="G2004">
        <f>SUMIF(B:B,B2004,E:E)</f>
        <v>9704151</v>
      </c>
      <c r="H2004" s="2">
        <f>E2004/G2004*100</f>
        <v>0.13078939105543597</v>
      </c>
      <c r="I2004" t="str">
        <f>IF(E2004&gt;300000, "MAGGIORE", "")</f>
        <v/>
      </c>
      <c r="L2004" s="20"/>
      <c r="M2004" s="14"/>
      <c r="N2004" s="11"/>
    </row>
    <row r="2005" spans="1:14" x14ac:dyDescent="0.2">
      <c r="A2005" t="s">
        <v>2025</v>
      </c>
      <c r="B2005" t="s">
        <v>1271</v>
      </c>
      <c r="D2005" t="s">
        <v>2016</v>
      </c>
      <c r="E2005">
        <v>3940</v>
      </c>
      <c r="F2005" s="2">
        <f>E2005/SUM(E:E)*100</f>
        <v>6.6304344277465579E-3</v>
      </c>
      <c r="G2005">
        <f>SUMIF(B:B,B2005,E:E)</f>
        <v>9704151</v>
      </c>
      <c r="H2005" s="2">
        <f>E2005/G2005*100</f>
        <v>4.0601181906588221E-2</v>
      </c>
      <c r="I2005" t="str">
        <f>IF(E2005&gt;300000, "MAGGIORE", "")</f>
        <v/>
      </c>
      <c r="L2005" s="20"/>
      <c r="M2005" s="14"/>
      <c r="N2005" s="11"/>
    </row>
    <row r="2006" spans="1:14" x14ac:dyDescent="0.2">
      <c r="A2006" t="s">
        <v>2026</v>
      </c>
      <c r="B2006" t="s">
        <v>1271</v>
      </c>
      <c r="D2006" t="s">
        <v>2016</v>
      </c>
      <c r="E2006">
        <v>2388</v>
      </c>
      <c r="F2006" s="2">
        <f>E2006/SUM(E:E)*100</f>
        <v>4.0186490897103503E-3</v>
      </c>
      <c r="G2006">
        <f>SUMIF(B:B,B2006,E:E)</f>
        <v>9704151</v>
      </c>
      <c r="H2006" s="2">
        <f>E2006/G2006*100</f>
        <v>2.4608025988053981E-2</v>
      </c>
      <c r="I2006" t="str">
        <f>IF(E2006&gt;300000, "MAGGIORE", "")</f>
        <v/>
      </c>
      <c r="L2006" s="20"/>
      <c r="M2006" s="14"/>
      <c r="N2006" s="11"/>
    </row>
    <row r="2007" spans="1:14" x14ac:dyDescent="0.2">
      <c r="A2007" t="s">
        <v>2027</v>
      </c>
      <c r="B2007" t="s">
        <v>1271</v>
      </c>
      <c r="D2007" t="s">
        <v>2016</v>
      </c>
      <c r="E2007">
        <v>1188</v>
      </c>
      <c r="F2007" s="2">
        <f>E2007/SUM(E:E)*100</f>
        <v>1.999227436589571E-3</v>
      </c>
      <c r="G2007">
        <f>SUMIF(B:B,B2007,E:E)</f>
        <v>9704151</v>
      </c>
      <c r="H2007" s="2">
        <f>E2007/G2007*100</f>
        <v>1.2242183783001728E-2</v>
      </c>
      <c r="I2007" t="str">
        <f>IF(E2007&gt;300000, "MAGGIORE", "")</f>
        <v/>
      </c>
      <c r="L2007" s="20"/>
      <c r="M2007" s="14"/>
      <c r="N2007" s="11"/>
    </row>
    <row r="2008" spans="1:14" x14ac:dyDescent="0.2">
      <c r="A2008" t="s">
        <v>2028</v>
      </c>
      <c r="B2008" t="s">
        <v>1271</v>
      </c>
      <c r="D2008" t="s">
        <v>2016</v>
      </c>
      <c r="E2008">
        <v>2224</v>
      </c>
      <c r="F2008" s="2">
        <f>E2008/SUM(E:E)*100</f>
        <v>3.7426614637838438E-3</v>
      </c>
      <c r="G2008">
        <f>SUMIF(B:B,B2008,E:E)</f>
        <v>9704151</v>
      </c>
      <c r="H2008" s="2">
        <f>E2008/G2008*100</f>
        <v>2.2918027553363505E-2</v>
      </c>
      <c r="I2008" t="str">
        <f>IF(E2008&gt;300000, "MAGGIORE", "")</f>
        <v/>
      </c>
      <c r="L2008" s="20"/>
      <c r="M2008" s="14"/>
      <c r="N2008" s="11"/>
    </row>
    <row r="2009" spans="1:14" x14ac:dyDescent="0.2">
      <c r="A2009" t="s">
        <v>2029</v>
      </c>
      <c r="B2009" t="s">
        <v>1271</v>
      </c>
      <c r="D2009" t="s">
        <v>2016</v>
      </c>
      <c r="E2009">
        <v>11816</v>
      </c>
      <c r="F2009" s="2">
        <f>E2009/SUM(E:E)*100</f>
        <v>1.9884571877729268E-2</v>
      </c>
      <c r="G2009">
        <f>SUMIF(B:B,B2009,E:E)</f>
        <v>9704151</v>
      </c>
      <c r="H2009" s="2">
        <f>E2009/G2009*100</f>
        <v>0.12176232624574782</v>
      </c>
      <c r="I2009" t="str">
        <f>IF(E2009&gt;300000, "MAGGIORE", "")</f>
        <v/>
      </c>
      <c r="L2009" s="20"/>
      <c r="M2009" s="14"/>
      <c r="N2009" s="11"/>
    </row>
    <row r="2010" spans="1:14" x14ac:dyDescent="0.2">
      <c r="A2010" t="s">
        <v>2030</v>
      </c>
      <c r="B2010" t="s">
        <v>1271</v>
      </c>
      <c r="D2010" t="s">
        <v>2016</v>
      </c>
      <c r="E2010">
        <v>2582</v>
      </c>
      <c r="F2010" s="2">
        <f>E2010/SUM(E:E)*100</f>
        <v>4.3451222569648763E-3</v>
      </c>
      <c r="G2010">
        <f>SUMIF(B:B,B2010,E:E)</f>
        <v>9704151</v>
      </c>
      <c r="H2010" s="2">
        <f>E2010/G2010*100</f>
        <v>2.660717047787076E-2</v>
      </c>
      <c r="I2010" t="str">
        <f>IF(E2010&gt;300000, "MAGGIORE", "")</f>
        <v/>
      </c>
      <c r="L2010" s="20"/>
      <c r="M2010" s="14"/>
      <c r="N2010" s="11"/>
    </row>
    <row r="2011" spans="1:14" x14ac:dyDescent="0.2">
      <c r="A2011" t="s">
        <v>2031</v>
      </c>
      <c r="B2011" t="s">
        <v>1271</v>
      </c>
      <c r="D2011" t="s">
        <v>2016</v>
      </c>
      <c r="E2011">
        <v>1720</v>
      </c>
      <c r="F2011" s="2">
        <f>E2011/SUM(E:E)*100</f>
        <v>2.8945043694731166E-3</v>
      </c>
      <c r="G2011">
        <f>SUMIF(B:B,B2011,E:E)</f>
        <v>9704151</v>
      </c>
      <c r="H2011" s="2">
        <f>E2011/G2011*100</f>
        <v>1.7724373827241558E-2</v>
      </c>
      <c r="I2011" t="str">
        <f>IF(E2011&gt;300000, "MAGGIORE", "")</f>
        <v/>
      </c>
      <c r="L2011" s="20"/>
      <c r="M2011" s="14"/>
      <c r="N2011" s="11"/>
    </row>
    <row r="2012" spans="1:14" x14ac:dyDescent="0.2">
      <c r="A2012" t="s">
        <v>2032</v>
      </c>
      <c r="B2012" t="s">
        <v>1271</v>
      </c>
      <c r="D2012" t="s">
        <v>2016</v>
      </c>
      <c r="E2012">
        <v>2456</v>
      </c>
      <c r="F2012" s="2">
        <f>E2012/SUM(E:E)*100</f>
        <v>4.1330829833871943E-3</v>
      </c>
      <c r="G2012">
        <f>SUMIF(B:B,B2012,E:E)</f>
        <v>9704151</v>
      </c>
      <c r="H2012" s="2">
        <f>E2012/G2012*100</f>
        <v>2.5308757046340273E-2</v>
      </c>
      <c r="I2012" t="str">
        <f>IF(E2012&gt;300000, "MAGGIORE", "")</f>
        <v/>
      </c>
      <c r="L2012" s="20"/>
      <c r="M2012" s="14"/>
      <c r="N2012" s="11"/>
    </row>
    <row r="2013" spans="1:14" x14ac:dyDescent="0.2">
      <c r="A2013" t="s">
        <v>2033</v>
      </c>
      <c r="B2013" t="s">
        <v>1271</v>
      </c>
      <c r="D2013" t="s">
        <v>2016</v>
      </c>
      <c r="E2013">
        <v>3958</v>
      </c>
      <c r="F2013" s="2">
        <f>E2013/SUM(E:E)*100</f>
        <v>6.6607257525433681E-3</v>
      </c>
      <c r="G2013">
        <f>SUMIF(B:B,B2013,E:E)</f>
        <v>9704151</v>
      </c>
      <c r="H2013" s="2">
        <f>E2013/G2013*100</f>
        <v>4.0786669539664006E-2</v>
      </c>
      <c r="I2013" t="str">
        <f>IF(E2013&gt;300000, "MAGGIORE", "")</f>
        <v/>
      </c>
      <c r="L2013" s="20"/>
      <c r="M2013" s="14"/>
      <c r="N2013" s="11"/>
    </row>
    <row r="2014" spans="1:14" x14ac:dyDescent="0.2">
      <c r="A2014" t="s">
        <v>2034</v>
      </c>
      <c r="B2014" t="s">
        <v>1271</v>
      </c>
      <c r="D2014" t="s">
        <v>2016</v>
      </c>
      <c r="E2014">
        <v>1471</v>
      </c>
      <c r="F2014" s="2">
        <f>E2014/SUM(E:E)*100</f>
        <v>2.4754743764505548E-3</v>
      </c>
      <c r="G2014">
        <f>SUMIF(B:B,B2014,E:E)</f>
        <v>9704151</v>
      </c>
      <c r="H2014" s="2">
        <f>E2014/G2014*100</f>
        <v>1.5158461569693218E-2</v>
      </c>
      <c r="I2014" t="str">
        <f>IF(E2014&gt;300000, "MAGGIORE", "")</f>
        <v/>
      </c>
      <c r="L2014" s="20"/>
      <c r="M2014" s="14"/>
      <c r="N2014" s="11"/>
    </row>
    <row r="2015" spans="1:14" x14ac:dyDescent="0.2">
      <c r="A2015" t="s">
        <v>2035</v>
      </c>
      <c r="B2015" t="s">
        <v>1271</v>
      </c>
      <c r="D2015" t="s">
        <v>2016</v>
      </c>
      <c r="E2015">
        <v>5496</v>
      </c>
      <c r="F2015" s="2">
        <f>E2015/SUM(E:E)*100</f>
        <v>9.2489511712931672E-3</v>
      </c>
      <c r="G2015">
        <f>SUMIF(B:B,B2015,E:E)</f>
        <v>9704151</v>
      </c>
      <c r="H2015" s="2">
        <f>E2015/G2015*100</f>
        <v>5.6635557299139307E-2</v>
      </c>
      <c r="I2015" t="str">
        <f>IF(E2015&gt;300000, "MAGGIORE", "")</f>
        <v/>
      </c>
      <c r="L2015" s="20"/>
      <c r="M2015" s="14"/>
      <c r="N2015" s="11"/>
    </row>
    <row r="2016" spans="1:14" x14ac:dyDescent="0.2">
      <c r="A2016" t="s">
        <v>2036</v>
      </c>
      <c r="B2016" t="s">
        <v>1271</v>
      </c>
      <c r="D2016" t="s">
        <v>2016</v>
      </c>
      <c r="E2016">
        <v>9094</v>
      </c>
      <c r="F2016" s="2">
        <f>E2016/SUM(E:E)*100</f>
        <v>1.5303850427900303E-2</v>
      </c>
      <c r="G2016">
        <f>SUMIF(B:B,B2016,E:E)</f>
        <v>9704151</v>
      </c>
      <c r="H2016" s="2">
        <f>E2016/G2016*100</f>
        <v>9.3712474177287647E-2</v>
      </c>
      <c r="I2016" t="str">
        <f>IF(E2016&gt;300000, "MAGGIORE", "")</f>
        <v/>
      </c>
      <c r="L2016" s="20"/>
      <c r="M2016" s="14"/>
      <c r="N2016" s="11"/>
    </row>
    <row r="2017" spans="1:14" x14ac:dyDescent="0.2">
      <c r="A2017" t="s">
        <v>2037</v>
      </c>
      <c r="B2017" t="s">
        <v>1271</v>
      </c>
      <c r="D2017" t="s">
        <v>2016</v>
      </c>
      <c r="E2017">
        <v>2630</v>
      </c>
      <c r="F2017" s="2">
        <f>E2017/SUM(E:E)*100</f>
        <v>4.4258991230897065E-3</v>
      </c>
      <c r="G2017">
        <f>SUMIF(B:B,B2017,E:E)</f>
        <v>9704151</v>
      </c>
      <c r="H2017" s="2">
        <f>E2017/G2017*100</f>
        <v>2.710180416607285E-2</v>
      </c>
      <c r="I2017" t="str">
        <f>IF(E2017&gt;300000, "MAGGIORE", "")</f>
        <v/>
      </c>
      <c r="L2017" s="20"/>
      <c r="M2017" s="14"/>
      <c r="N2017" s="11"/>
    </row>
    <row r="2018" spans="1:14" x14ac:dyDescent="0.2">
      <c r="A2018" t="s">
        <v>2038</v>
      </c>
      <c r="B2018" t="s">
        <v>1271</v>
      </c>
      <c r="D2018" t="s">
        <v>2016</v>
      </c>
      <c r="E2018">
        <v>10788</v>
      </c>
      <c r="F2018" s="2">
        <f>E2018/SUM(E:E)*100</f>
        <v>1.8154600661555803E-2</v>
      </c>
      <c r="G2018">
        <f>SUMIF(B:B,B2018,E:E)</f>
        <v>9704151</v>
      </c>
      <c r="H2018" s="2">
        <f>E2018/G2018*100</f>
        <v>0.11116892142341973</v>
      </c>
      <c r="I2018" t="str">
        <f>IF(E2018&gt;300000, "MAGGIORE", "")</f>
        <v/>
      </c>
      <c r="L2018" s="20"/>
      <c r="M2018" s="14"/>
      <c r="N2018" s="11"/>
    </row>
    <row r="2019" spans="1:14" x14ac:dyDescent="0.2">
      <c r="A2019" t="s">
        <v>2039</v>
      </c>
      <c r="B2019" t="s">
        <v>1271</v>
      </c>
      <c r="D2019" t="s">
        <v>2016</v>
      </c>
      <c r="E2019">
        <v>2269</v>
      </c>
      <c r="F2019" s="2">
        <f>E2019/SUM(E:E)*100</f>
        <v>3.818389775775873E-3</v>
      </c>
      <c r="G2019">
        <f>SUMIF(B:B,B2019,E:E)</f>
        <v>9704151</v>
      </c>
      <c r="H2019" s="2">
        <f>E2019/G2019*100</f>
        <v>2.3381746636052962E-2</v>
      </c>
      <c r="I2019" t="str">
        <f>IF(E2019&gt;300000, "MAGGIORE", "")</f>
        <v/>
      </c>
      <c r="L2019" s="20"/>
      <c r="M2019" s="14"/>
      <c r="N2019" s="11"/>
    </row>
    <row r="2020" spans="1:14" x14ac:dyDescent="0.2">
      <c r="A2020" t="s">
        <v>2040</v>
      </c>
      <c r="B2020" t="s">
        <v>1271</v>
      </c>
      <c r="D2020" t="s">
        <v>2016</v>
      </c>
      <c r="E2020">
        <v>7483</v>
      </c>
      <c r="F2020" s="2">
        <f>E2020/SUM(E:E)*100</f>
        <v>1.2592776858585657E-2</v>
      </c>
      <c r="G2020">
        <f>SUMIF(B:B,B2020,E:E)</f>
        <v>9704151</v>
      </c>
      <c r="H2020" s="2">
        <f>E2020/G2020*100</f>
        <v>7.7111331017005E-2</v>
      </c>
      <c r="I2020" t="str">
        <f>IF(E2020&gt;300000, "MAGGIORE", "")</f>
        <v/>
      </c>
      <c r="L2020" s="20"/>
      <c r="M2020" s="14"/>
      <c r="N2020" s="11"/>
    </row>
    <row r="2021" spans="1:14" x14ac:dyDescent="0.2">
      <c r="A2021" t="s">
        <v>2041</v>
      </c>
      <c r="B2021" t="s">
        <v>1271</v>
      </c>
      <c r="D2021" t="s">
        <v>2016</v>
      </c>
      <c r="E2021">
        <v>1611</v>
      </c>
      <c r="F2021" s="2">
        <f>E2021/SUM(E:E)*100</f>
        <v>2.7110735693146458E-3</v>
      </c>
      <c r="G2021">
        <f>SUMIF(B:B,B2021,E:E)</f>
        <v>9704151</v>
      </c>
      <c r="H2021" s="2">
        <f>E2021/G2021*100</f>
        <v>1.6601143160282647E-2</v>
      </c>
      <c r="I2021" t="str">
        <f>IF(E2021&gt;300000, "MAGGIORE", "")</f>
        <v/>
      </c>
      <c r="L2021" s="20"/>
      <c r="M2021" s="14"/>
      <c r="N2021" s="11"/>
    </row>
    <row r="2022" spans="1:14" x14ac:dyDescent="0.2">
      <c r="A2022" t="s">
        <v>2042</v>
      </c>
      <c r="B2022" t="s">
        <v>1271</v>
      </c>
      <c r="D2022" t="s">
        <v>2016</v>
      </c>
      <c r="E2022">
        <v>657</v>
      </c>
      <c r="F2022" s="2">
        <f>E2022/SUM(E:E)*100</f>
        <v>1.1056333550836263E-3</v>
      </c>
      <c r="G2022">
        <f>SUMIF(B:B,B2022,E:E)</f>
        <v>9704151</v>
      </c>
      <c r="H2022" s="2">
        <f>E2022/G2022*100</f>
        <v>6.7702986072661073E-3</v>
      </c>
      <c r="I2022" t="str">
        <f>IF(E2022&gt;300000, "MAGGIORE", "")</f>
        <v/>
      </c>
      <c r="L2022" s="20"/>
      <c r="M2022" s="14"/>
      <c r="N2022" s="11"/>
    </row>
    <row r="2023" spans="1:14" x14ac:dyDescent="0.2">
      <c r="A2023" t="s">
        <v>2043</v>
      </c>
      <c r="B2023" t="s">
        <v>1271</v>
      </c>
      <c r="D2023" t="s">
        <v>2016</v>
      </c>
      <c r="E2023">
        <v>4920</v>
      </c>
      <c r="F2023" s="2">
        <f>E2023/SUM(E:E)*100</f>
        <v>8.2796287777951935E-3</v>
      </c>
      <c r="G2023">
        <f>SUMIF(B:B,B2023,E:E)</f>
        <v>9704151</v>
      </c>
      <c r="H2023" s="2">
        <f>E2023/G2023*100</f>
        <v>5.069995304071423E-2</v>
      </c>
      <c r="I2023" t="str">
        <f>IF(E2023&gt;300000, "MAGGIORE", "")</f>
        <v/>
      </c>
      <c r="L2023" s="20"/>
      <c r="M2023" s="14"/>
      <c r="N2023" s="11"/>
    </row>
    <row r="2024" spans="1:14" x14ac:dyDescent="0.2">
      <c r="A2024" t="s">
        <v>2044</v>
      </c>
      <c r="B2024" t="s">
        <v>1271</v>
      </c>
      <c r="D2024" t="s">
        <v>2016</v>
      </c>
      <c r="E2024">
        <v>189902</v>
      </c>
      <c r="F2024" s="2">
        <f>E2024/SUM(E:E)*100</f>
        <v>0.31957684230911848</v>
      </c>
      <c r="G2024">
        <f>SUMIF(B:B,B2024,E:E)</f>
        <v>9704151</v>
      </c>
      <c r="H2024" s="2">
        <f>E2024/G2024*100</f>
        <v>1.9569151386865269</v>
      </c>
      <c r="I2024" t="str">
        <f>IF(E2024&gt;300000, "MAGGIORE", "")</f>
        <v/>
      </c>
      <c r="L2024" s="20"/>
      <c r="M2024" s="14"/>
      <c r="N2024" s="11"/>
    </row>
    <row r="2025" spans="1:14" x14ac:dyDescent="0.2">
      <c r="A2025" t="s">
        <v>2045</v>
      </c>
      <c r="B2025" t="s">
        <v>1271</v>
      </c>
      <c r="D2025" t="s">
        <v>2016</v>
      </c>
      <c r="E2025">
        <v>685</v>
      </c>
      <c r="F2025" s="2">
        <f>E2025/SUM(E:E)*100</f>
        <v>1.1527531936564447E-3</v>
      </c>
      <c r="G2025">
        <f>SUMIF(B:B,B2025,E:E)</f>
        <v>9704151</v>
      </c>
      <c r="H2025" s="2">
        <f>E2025/G2025*100</f>
        <v>7.0588349253839925E-3</v>
      </c>
      <c r="I2025" t="str">
        <f>IF(E2025&gt;300000, "MAGGIORE", "")</f>
        <v/>
      </c>
      <c r="L2025" s="20"/>
      <c r="M2025" s="14"/>
      <c r="N2025" s="11"/>
    </row>
    <row r="2026" spans="1:14" x14ac:dyDescent="0.2">
      <c r="A2026" t="s">
        <v>2046</v>
      </c>
      <c r="B2026" t="s">
        <v>1271</v>
      </c>
      <c r="D2026" t="s">
        <v>2016</v>
      </c>
      <c r="E2026">
        <v>2079</v>
      </c>
      <c r="F2026" s="2">
        <f>E2026/SUM(E:E)*100</f>
        <v>3.4986480140317493E-3</v>
      </c>
      <c r="G2026">
        <f>SUMIF(B:B,B2026,E:E)</f>
        <v>9704151</v>
      </c>
      <c r="H2026" s="2">
        <f>E2026/G2026*100</f>
        <v>2.1423821620253025E-2</v>
      </c>
      <c r="I2026" t="str">
        <f>IF(E2026&gt;300000, "MAGGIORE", "")</f>
        <v/>
      </c>
      <c r="L2026" s="20"/>
      <c r="M2026" s="14"/>
      <c r="N2026" s="11"/>
    </row>
    <row r="2027" spans="1:14" x14ac:dyDescent="0.2">
      <c r="A2027" t="s">
        <v>2047</v>
      </c>
      <c r="B2027" t="s">
        <v>1271</v>
      </c>
      <c r="D2027" t="s">
        <v>2016</v>
      </c>
      <c r="E2027">
        <v>12599</v>
      </c>
      <c r="F2027" s="2">
        <f>E2027/SUM(E:E)*100</f>
        <v>2.1202244506390577E-2</v>
      </c>
      <c r="G2027">
        <f>SUMIF(B:B,B2027,E:E)</f>
        <v>9704151</v>
      </c>
      <c r="H2027" s="2">
        <f>E2027/G2027*100</f>
        <v>0.12983103828454443</v>
      </c>
      <c r="I2027" t="str">
        <f>IF(E2027&gt;300000, "MAGGIORE", "")</f>
        <v/>
      </c>
      <c r="L2027" s="20"/>
      <c r="M2027" s="14"/>
      <c r="N2027" s="11"/>
    </row>
    <row r="2028" spans="1:14" x14ac:dyDescent="0.2">
      <c r="A2028" t="s">
        <v>2048</v>
      </c>
      <c r="B2028" t="s">
        <v>1271</v>
      </c>
      <c r="D2028" t="s">
        <v>2016</v>
      </c>
      <c r="E2028">
        <v>3461</v>
      </c>
      <c r="F2028" s="2">
        <f>E2028/SUM(E:E)*100</f>
        <v>5.824348617875846E-3</v>
      </c>
      <c r="G2028">
        <f>SUMIF(B:B,B2028,E:E)</f>
        <v>9704151</v>
      </c>
      <c r="H2028" s="2">
        <f>E2028/G2028*100</f>
        <v>3.5665149893071534E-2</v>
      </c>
      <c r="I2028" t="str">
        <f>IF(E2028&gt;300000, "MAGGIORE", "")</f>
        <v/>
      </c>
      <c r="L2028" s="20"/>
      <c r="M2028" s="14"/>
      <c r="N2028" s="11"/>
    </row>
    <row r="2029" spans="1:14" x14ac:dyDescent="0.2">
      <c r="A2029" t="s">
        <v>2049</v>
      </c>
      <c r="B2029" t="s">
        <v>1271</v>
      </c>
      <c r="D2029" t="s">
        <v>2016</v>
      </c>
      <c r="E2029">
        <v>8537</v>
      </c>
      <c r="F2029" s="2">
        <f>E2029/SUM(E:E)*100</f>
        <v>1.436650221057674E-2</v>
      </c>
      <c r="G2029">
        <f>SUMIF(B:B,B2029,E:E)</f>
        <v>9704151</v>
      </c>
      <c r="H2029" s="2">
        <f>E2029/G2029*100</f>
        <v>8.7972662420442549E-2</v>
      </c>
      <c r="I2029" t="str">
        <f>IF(E2029&gt;300000, "MAGGIORE", "")</f>
        <v/>
      </c>
      <c r="L2029" s="20"/>
      <c r="M2029" s="14"/>
      <c r="N2029" s="11"/>
    </row>
    <row r="2030" spans="1:14" x14ac:dyDescent="0.2">
      <c r="A2030" t="s">
        <v>2050</v>
      </c>
      <c r="B2030" t="s">
        <v>1271</v>
      </c>
      <c r="D2030" t="s">
        <v>2016</v>
      </c>
      <c r="E2030">
        <v>2509</v>
      </c>
      <c r="F2030" s="2">
        <f>E2030/SUM(E:E)*100</f>
        <v>4.2222741064000292E-3</v>
      </c>
      <c r="G2030">
        <f>SUMIF(B:B,B2030,E:E)</f>
        <v>9704151</v>
      </c>
      <c r="H2030" s="2">
        <f>E2030/G2030*100</f>
        <v>2.5854915077063417E-2</v>
      </c>
      <c r="I2030" t="str">
        <f>IF(E2030&gt;300000, "MAGGIORE", "")</f>
        <v/>
      </c>
      <c r="L2030" s="20"/>
      <c r="M2030" s="14"/>
      <c r="N2030" s="11"/>
    </row>
    <row r="2031" spans="1:14" x14ac:dyDescent="0.2">
      <c r="A2031" t="s">
        <v>2051</v>
      </c>
      <c r="B2031" t="s">
        <v>1271</v>
      </c>
      <c r="D2031" t="s">
        <v>2016</v>
      </c>
      <c r="E2031">
        <v>388</v>
      </c>
      <c r="F2031" s="2">
        <f>E2031/SUM(E:E)*100</f>
        <v>6.5294633450905181E-4</v>
      </c>
      <c r="G2031">
        <f>SUMIF(B:B,B2031,E:E)</f>
        <v>9704151</v>
      </c>
      <c r="H2031" s="2">
        <f>E2031/G2031*100</f>
        <v>3.9982889796335609E-3</v>
      </c>
      <c r="I2031" t="str">
        <f>IF(E2031&gt;300000, "MAGGIORE", "")</f>
        <v/>
      </c>
      <c r="L2031" s="20"/>
      <c r="M2031" s="14"/>
      <c r="N2031" s="11"/>
    </row>
    <row r="2032" spans="1:14" x14ac:dyDescent="0.2">
      <c r="A2032" t="s">
        <v>2052</v>
      </c>
      <c r="B2032" t="s">
        <v>1271</v>
      </c>
      <c r="D2032" t="s">
        <v>2016</v>
      </c>
      <c r="E2032">
        <v>4553</v>
      </c>
      <c r="F2032" s="2">
        <f>E2032/SUM(E:E)*100</f>
        <v>7.662022322215755E-3</v>
      </c>
      <c r="G2032">
        <f>SUMIF(B:B,B2032,E:E)</f>
        <v>9704151</v>
      </c>
      <c r="H2032" s="2">
        <f>E2032/G2032*100</f>
        <v>4.6918066299669076E-2</v>
      </c>
      <c r="I2032" t="str">
        <f>IF(E2032&gt;300000, "MAGGIORE", "")</f>
        <v/>
      </c>
      <c r="L2032" s="20"/>
      <c r="M2032" s="14"/>
      <c r="N2032" s="11"/>
    </row>
    <row r="2033" spans="1:14" x14ac:dyDescent="0.2">
      <c r="A2033" t="s">
        <v>2053</v>
      </c>
      <c r="B2033" t="s">
        <v>1271</v>
      </c>
      <c r="D2033" t="s">
        <v>2016</v>
      </c>
      <c r="E2033">
        <v>9115</v>
      </c>
      <c r="F2033" s="2">
        <f>E2033/SUM(E:E)*100</f>
        <v>1.5339190306829916E-2</v>
      </c>
      <c r="G2033">
        <f>SUMIF(B:B,B2033,E:E)</f>
        <v>9704151</v>
      </c>
      <c r="H2033" s="2">
        <f>E2033/G2033*100</f>
        <v>9.392887641587605E-2</v>
      </c>
      <c r="I2033" t="str">
        <f>IF(E2033&gt;300000, "MAGGIORE", "")</f>
        <v/>
      </c>
      <c r="L2033" s="20"/>
      <c r="M2033" s="14"/>
      <c r="N2033" s="11"/>
    </row>
    <row r="2034" spans="1:14" x14ac:dyDescent="0.2">
      <c r="A2034" t="s">
        <v>2054</v>
      </c>
      <c r="B2034" t="s">
        <v>1271</v>
      </c>
      <c r="D2034" t="s">
        <v>2016</v>
      </c>
      <c r="E2034">
        <v>12649</v>
      </c>
      <c r="F2034" s="2">
        <f>E2034/SUM(E:E)*100</f>
        <v>2.128638707527061E-2</v>
      </c>
      <c r="G2034">
        <f>SUMIF(B:B,B2034,E:E)</f>
        <v>9704151</v>
      </c>
      <c r="H2034" s="2">
        <f>E2034/G2034*100</f>
        <v>0.13034628170975493</v>
      </c>
      <c r="I2034" t="str">
        <f>IF(E2034&gt;300000, "MAGGIORE", "")</f>
        <v/>
      </c>
      <c r="L2034" s="20"/>
      <c r="M2034" s="14"/>
      <c r="N2034" s="11"/>
    </row>
    <row r="2035" spans="1:14" x14ac:dyDescent="0.2">
      <c r="A2035" t="s">
        <v>2055</v>
      </c>
      <c r="B2035" t="s">
        <v>1271</v>
      </c>
      <c r="D2035" t="s">
        <v>2016</v>
      </c>
      <c r="E2035">
        <v>8031</v>
      </c>
      <c r="F2035" s="2">
        <f>E2035/SUM(E:E)*100</f>
        <v>1.3514979413510814E-2</v>
      </c>
      <c r="G2035">
        <f>SUMIF(B:B,B2035,E:E)</f>
        <v>9704151</v>
      </c>
      <c r="H2035" s="2">
        <f>E2035/G2035*100</f>
        <v>8.2758398957312185E-2</v>
      </c>
      <c r="I2035" t="str">
        <f>IF(E2035&gt;300000, "MAGGIORE", "")</f>
        <v/>
      </c>
      <c r="L2035" s="20"/>
      <c r="M2035" s="14"/>
      <c r="N2035" s="11"/>
    </row>
    <row r="2036" spans="1:14" x14ac:dyDescent="0.2">
      <c r="A2036" t="s">
        <v>2056</v>
      </c>
      <c r="B2036" t="s">
        <v>1271</v>
      </c>
      <c r="D2036" t="s">
        <v>2016</v>
      </c>
      <c r="E2036">
        <v>6593</v>
      </c>
      <c r="F2036" s="2">
        <f>E2036/SUM(E:E)*100</f>
        <v>1.1095039132521078E-2</v>
      </c>
      <c r="G2036">
        <f>SUMIF(B:B,B2036,E:E)</f>
        <v>9704151</v>
      </c>
      <c r="H2036" s="2">
        <f>E2036/G2036*100</f>
        <v>6.7939998048257899E-2</v>
      </c>
      <c r="I2036" t="str">
        <f>IF(E2036&gt;300000, "MAGGIORE", "")</f>
        <v/>
      </c>
      <c r="L2036" s="20"/>
      <c r="M2036" s="14"/>
      <c r="N2036" s="11"/>
    </row>
    <row r="2037" spans="1:14" x14ac:dyDescent="0.2">
      <c r="A2037" t="s">
        <v>2057</v>
      </c>
      <c r="B2037" t="s">
        <v>1271</v>
      </c>
      <c r="D2037" t="s">
        <v>2016</v>
      </c>
      <c r="E2037">
        <v>10840</v>
      </c>
      <c r="F2037" s="2">
        <f>E2037/SUM(E:E)*100</f>
        <v>1.8242108933191035E-2</v>
      </c>
      <c r="G2037">
        <f>SUMIF(B:B,B2037,E:E)</f>
        <v>9704151</v>
      </c>
      <c r="H2037" s="2">
        <f>E2037/G2037*100</f>
        <v>0.11170477458563866</v>
      </c>
      <c r="I2037" t="str">
        <f>IF(E2037&gt;300000, "MAGGIORE", "")</f>
        <v/>
      </c>
      <c r="L2037" s="20"/>
      <c r="M2037" s="14"/>
      <c r="N2037" s="11"/>
    </row>
    <row r="2038" spans="1:14" x14ac:dyDescent="0.2">
      <c r="A2038" t="s">
        <v>2058</v>
      </c>
      <c r="B2038" t="s">
        <v>1271</v>
      </c>
      <c r="D2038" t="s">
        <v>2016</v>
      </c>
      <c r="E2038">
        <v>11160</v>
      </c>
      <c r="F2038" s="2">
        <f>E2038/SUM(E:E)*100</f>
        <v>1.8780621374023244E-2</v>
      </c>
      <c r="G2038">
        <f>SUMIF(B:B,B2038,E:E)</f>
        <v>9704151</v>
      </c>
      <c r="H2038" s="2">
        <f>E2038/G2038*100</f>
        <v>0.11500233250698592</v>
      </c>
      <c r="I2038" t="str">
        <f>IF(E2038&gt;300000, "MAGGIORE", "")</f>
        <v/>
      </c>
      <c r="L2038" s="20"/>
      <c r="M2038" s="14"/>
      <c r="N2038" s="11"/>
    </row>
    <row r="2039" spans="1:14" x14ac:dyDescent="0.2">
      <c r="A2039" t="s">
        <v>2059</v>
      </c>
      <c r="B2039" t="s">
        <v>1271</v>
      </c>
      <c r="D2039" t="s">
        <v>2016</v>
      </c>
      <c r="E2039">
        <v>1864</v>
      </c>
      <c r="F2039" s="2">
        <f>E2039/SUM(E:E)*100</f>
        <v>3.1368349678476096E-3</v>
      </c>
      <c r="G2039">
        <f>SUMIF(B:B,B2039,E:E)</f>
        <v>9704151</v>
      </c>
      <c r="H2039" s="2">
        <f>E2039/G2039*100</f>
        <v>1.9208274891847829E-2</v>
      </c>
      <c r="I2039" t="str">
        <f>IF(E2039&gt;300000, "MAGGIORE", "")</f>
        <v/>
      </c>
      <c r="L2039" s="20"/>
      <c r="M2039" s="14"/>
      <c r="N2039" s="11"/>
    </row>
    <row r="2040" spans="1:14" x14ac:dyDescent="0.2">
      <c r="A2040" t="s">
        <v>2060</v>
      </c>
      <c r="B2040" t="s">
        <v>1271</v>
      </c>
      <c r="D2040" t="s">
        <v>2016</v>
      </c>
      <c r="E2040">
        <v>7083</v>
      </c>
      <c r="F2040" s="2">
        <f>E2040/SUM(E:E)*100</f>
        <v>1.1919636307545396E-2</v>
      </c>
      <c r="G2040">
        <f>SUMIF(B:B,B2040,E:E)</f>
        <v>9704151</v>
      </c>
      <c r="H2040" s="2">
        <f>E2040/G2040*100</f>
        <v>7.298938361532091E-2</v>
      </c>
      <c r="I2040" t="str">
        <f>IF(E2040&gt;300000, "MAGGIORE", "")</f>
        <v/>
      </c>
      <c r="L2040" s="20"/>
      <c r="M2040" s="14"/>
      <c r="N2040" s="11"/>
    </row>
    <row r="2041" spans="1:14" x14ac:dyDescent="0.2">
      <c r="A2041" t="s">
        <v>2061</v>
      </c>
      <c r="B2041" t="s">
        <v>1271</v>
      </c>
      <c r="D2041" t="s">
        <v>2016</v>
      </c>
      <c r="E2041">
        <v>10959</v>
      </c>
      <c r="F2041" s="2">
        <f>E2041/SUM(E:E)*100</f>
        <v>1.8442368247125512E-2</v>
      </c>
      <c r="G2041">
        <f>SUMIF(B:B,B2041,E:E)</f>
        <v>9704151</v>
      </c>
      <c r="H2041" s="2">
        <f>E2041/G2041*100</f>
        <v>0.11293105393763968</v>
      </c>
      <c r="I2041" t="str">
        <f>IF(E2041&gt;300000, "MAGGIORE", "")</f>
        <v/>
      </c>
      <c r="L2041" s="20"/>
      <c r="M2041" s="14"/>
      <c r="N2041" s="11"/>
    </row>
    <row r="2042" spans="1:14" x14ac:dyDescent="0.2">
      <c r="A2042" t="s">
        <v>2062</v>
      </c>
      <c r="B2042" t="s">
        <v>1271</v>
      </c>
      <c r="D2042" t="s">
        <v>2016</v>
      </c>
      <c r="E2042">
        <v>1246</v>
      </c>
      <c r="F2042" s="2">
        <f>E2042/SUM(E:E)*100</f>
        <v>2.096832816490409E-3</v>
      </c>
      <c r="G2042">
        <f>SUMIF(B:B,B2042,E:E)</f>
        <v>9704151</v>
      </c>
      <c r="H2042" s="2">
        <f>E2042/G2042*100</f>
        <v>1.2839866156245919E-2</v>
      </c>
      <c r="I2042" t="str">
        <f>IF(E2042&gt;300000, "MAGGIORE", "")</f>
        <v/>
      </c>
      <c r="L2042" s="20"/>
      <c r="M2042" s="14"/>
      <c r="N2042" s="11"/>
    </row>
    <row r="2043" spans="1:14" x14ac:dyDescent="0.2">
      <c r="A2043" t="s">
        <v>2063</v>
      </c>
      <c r="B2043" t="s">
        <v>1271</v>
      </c>
      <c r="D2043" t="s">
        <v>2016</v>
      </c>
      <c r="E2043">
        <v>4945</v>
      </c>
      <c r="F2043" s="2">
        <f>E2043/SUM(E:E)*100</f>
        <v>8.3217000622352096E-3</v>
      </c>
      <c r="G2043">
        <f>SUMIF(B:B,B2043,E:E)</f>
        <v>9704151</v>
      </c>
      <c r="H2043" s="2">
        <f>E2043/G2043*100</f>
        <v>5.0957574753319482E-2</v>
      </c>
      <c r="I2043" t="str">
        <f>IF(E2043&gt;300000, "MAGGIORE", "")</f>
        <v/>
      </c>
      <c r="L2043" s="20"/>
      <c r="M2043" s="14"/>
      <c r="N2043" s="11"/>
    </row>
    <row r="2044" spans="1:14" x14ac:dyDescent="0.2">
      <c r="A2044" t="s">
        <v>2064</v>
      </c>
      <c r="B2044" t="s">
        <v>1271</v>
      </c>
      <c r="D2044" t="s">
        <v>2016</v>
      </c>
      <c r="E2044">
        <v>663</v>
      </c>
      <c r="F2044" s="2">
        <f>E2044/SUM(E:E)*100</f>
        <v>1.1157304633492304E-3</v>
      </c>
      <c r="G2044">
        <f>SUMIF(B:B,B2044,E:E)</f>
        <v>9704151</v>
      </c>
      <c r="H2044" s="2">
        <f>E2044/G2044*100</f>
        <v>6.832127818291369E-3</v>
      </c>
      <c r="I2044" t="str">
        <f>IF(E2044&gt;300000, "MAGGIORE", "")</f>
        <v/>
      </c>
      <c r="L2044" s="20"/>
      <c r="M2044" s="14"/>
      <c r="N2044" s="11"/>
    </row>
    <row r="2045" spans="1:14" x14ac:dyDescent="0.2">
      <c r="A2045" t="s">
        <v>2065</v>
      </c>
      <c r="B2045" t="s">
        <v>1271</v>
      </c>
      <c r="D2045" t="s">
        <v>2016</v>
      </c>
      <c r="E2045">
        <v>1950</v>
      </c>
      <c r="F2045" s="2">
        <f>E2045/SUM(E:E)*100</f>
        <v>3.2815601863212659E-3</v>
      </c>
      <c r="G2045">
        <f>SUMIF(B:B,B2045,E:E)</f>
        <v>9704151</v>
      </c>
      <c r="H2045" s="2">
        <f>E2045/G2045*100</f>
        <v>2.0094493583209905E-2</v>
      </c>
      <c r="I2045" t="str">
        <f>IF(E2045&gt;300000, "MAGGIORE", "")</f>
        <v/>
      </c>
      <c r="L2045" s="20"/>
      <c r="M2045" s="14"/>
      <c r="N2045" s="11"/>
    </row>
    <row r="2046" spans="1:14" x14ac:dyDescent="0.2">
      <c r="A2046" t="s">
        <v>2066</v>
      </c>
      <c r="B2046" t="s">
        <v>1271</v>
      </c>
      <c r="D2046" t="s">
        <v>2016</v>
      </c>
      <c r="E2046">
        <v>930</v>
      </c>
      <c r="F2046" s="2">
        <f>E2046/SUM(E:E)*100</f>
        <v>1.5650517811686038E-3</v>
      </c>
      <c r="G2046">
        <f>SUMIF(B:B,B2046,E:E)</f>
        <v>9704151</v>
      </c>
      <c r="H2046" s="2">
        <f>E2046/G2046*100</f>
        <v>9.5835277089154937E-3</v>
      </c>
      <c r="I2046" t="str">
        <f>IF(E2046&gt;300000, "MAGGIORE", "")</f>
        <v/>
      </c>
      <c r="L2046" s="20"/>
      <c r="M2046" s="14"/>
      <c r="N2046" s="11"/>
    </row>
    <row r="2047" spans="1:14" x14ac:dyDescent="0.2">
      <c r="A2047" t="s">
        <v>2067</v>
      </c>
      <c r="B2047" t="s">
        <v>1271</v>
      </c>
      <c r="D2047" t="s">
        <v>2016</v>
      </c>
      <c r="E2047">
        <v>18391</v>
      </c>
      <c r="F2047" s="2">
        <f>E2047/SUM(E:E)*100</f>
        <v>3.0949319685453537E-2</v>
      </c>
      <c r="G2047">
        <f>SUMIF(B:B,B2047,E:E)</f>
        <v>9704151</v>
      </c>
      <c r="H2047" s="2">
        <f>E2047/G2047*100</f>
        <v>0.18951683666092994</v>
      </c>
      <c r="I2047" t="str">
        <f>IF(E2047&gt;300000, "MAGGIORE", "")</f>
        <v/>
      </c>
      <c r="L2047" s="20"/>
      <c r="M2047" s="14"/>
      <c r="N2047" s="11"/>
    </row>
    <row r="2048" spans="1:14" x14ac:dyDescent="0.2">
      <c r="A2048" t="s">
        <v>2068</v>
      </c>
      <c r="B2048" t="s">
        <v>1271</v>
      </c>
      <c r="D2048" t="s">
        <v>2016</v>
      </c>
      <c r="E2048">
        <v>1619</v>
      </c>
      <c r="F2048" s="2">
        <f>E2048/SUM(E:E)*100</f>
        <v>2.7245363803354507E-3</v>
      </c>
      <c r="G2048">
        <f>SUMIF(B:B,B2048,E:E)</f>
        <v>9704151</v>
      </c>
      <c r="H2048" s="2">
        <f>E2048/G2048*100</f>
        <v>1.668358210831633E-2</v>
      </c>
      <c r="I2048" t="str">
        <f>IF(E2048&gt;300000, "MAGGIORE", "")</f>
        <v/>
      </c>
      <c r="L2048" s="20"/>
      <c r="M2048" s="14"/>
      <c r="N2048" s="11"/>
    </row>
    <row r="2049" spans="1:14" x14ac:dyDescent="0.2">
      <c r="A2049" t="s">
        <v>2069</v>
      </c>
      <c r="B2049" t="s">
        <v>1271</v>
      </c>
      <c r="D2049" t="s">
        <v>2016</v>
      </c>
      <c r="E2049">
        <v>562</v>
      </c>
      <c r="F2049" s="2">
        <f>E2049/SUM(E:E)*100</f>
        <v>9.4576247421156482E-4</v>
      </c>
      <c r="G2049">
        <f>SUMIF(B:B,B2049,E:E)</f>
        <v>9704151</v>
      </c>
      <c r="H2049" s="2">
        <f>E2049/G2049*100</f>
        <v>5.7913360993661371E-3</v>
      </c>
      <c r="I2049" t="str">
        <f>IF(E2049&gt;300000, "MAGGIORE", "")</f>
        <v/>
      </c>
      <c r="L2049" s="20"/>
      <c r="M2049" s="14"/>
      <c r="N2049" s="11"/>
    </row>
    <row r="2050" spans="1:14" x14ac:dyDescent="0.2">
      <c r="A2050" t="s">
        <v>2070</v>
      </c>
      <c r="B2050" t="s">
        <v>1271</v>
      </c>
      <c r="D2050" t="s">
        <v>2016</v>
      </c>
      <c r="E2050">
        <v>2762</v>
      </c>
      <c r="F2050" s="2">
        <f>E2050/SUM(E:E)*100</f>
        <v>4.6480355049329921E-3</v>
      </c>
      <c r="G2050">
        <f>SUMIF(B:B,B2050,E:E)</f>
        <v>9704151</v>
      </c>
      <c r="H2050" s="2">
        <f>E2050/G2050*100</f>
        <v>2.8462046808628596E-2</v>
      </c>
      <c r="I2050" t="str">
        <f>IF(E2050&gt;300000, "MAGGIORE", "")</f>
        <v/>
      </c>
      <c r="L2050" s="20"/>
      <c r="M2050" s="14"/>
      <c r="N2050" s="11"/>
    </row>
    <row r="2051" spans="1:14" x14ac:dyDescent="0.2">
      <c r="A2051" t="s">
        <v>2071</v>
      </c>
      <c r="B2051" t="s">
        <v>1271</v>
      </c>
      <c r="D2051" t="s">
        <v>2016</v>
      </c>
      <c r="E2051">
        <v>8469</v>
      </c>
      <c r="F2051" s="2">
        <f>E2051/SUM(E:E)*100</f>
        <v>1.4252068316899898E-2</v>
      </c>
      <c r="G2051">
        <f>SUMIF(B:B,B2051,E:E)</f>
        <v>9704151</v>
      </c>
      <c r="H2051" s="2">
        <f>E2051/G2051*100</f>
        <v>8.7271931362156246E-2</v>
      </c>
      <c r="I2051" t="str">
        <f>IF(E2051&gt;300000, "MAGGIORE", "")</f>
        <v/>
      </c>
      <c r="L2051" s="20"/>
      <c r="M2051" s="14"/>
      <c r="N2051" s="11"/>
    </row>
    <row r="2052" spans="1:14" x14ac:dyDescent="0.2">
      <c r="A2052" t="s">
        <v>2072</v>
      </c>
      <c r="B2052" t="s">
        <v>1271</v>
      </c>
      <c r="D2052" t="s">
        <v>2016</v>
      </c>
      <c r="E2052">
        <v>4698</v>
      </c>
      <c r="F2052" s="2">
        <f>E2052/SUM(E:E)*100</f>
        <v>7.9060357719678495E-3</v>
      </c>
      <c r="G2052">
        <f>SUMIF(B:B,B2052,E:E)</f>
        <v>9704151</v>
      </c>
      <c r="H2052" s="2">
        <f>E2052/G2052*100</f>
        <v>4.8412272232779559E-2</v>
      </c>
      <c r="I2052" t="str">
        <f>IF(E2052&gt;300000, "MAGGIORE", "")</f>
        <v/>
      </c>
      <c r="L2052" s="20"/>
      <c r="M2052" s="14"/>
      <c r="N2052" s="11"/>
    </row>
    <row r="2053" spans="1:14" x14ac:dyDescent="0.2">
      <c r="A2053" t="s">
        <v>2073</v>
      </c>
      <c r="B2053" t="s">
        <v>1271</v>
      </c>
      <c r="D2053" t="s">
        <v>2016</v>
      </c>
      <c r="E2053">
        <v>2227</v>
      </c>
      <c r="F2053" s="2">
        <f>E2053/SUM(E:E)*100</f>
        <v>3.7477100179166456E-3</v>
      </c>
      <c r="G2053">
        <f>SUMIF(B:B,B2053,E:E)</f>
        <v>9704151</v>
      </c>
      <c r="H2053" s="2">
        <f>E2053/G2053*100</f>
        <v>2.2948942158876134E-2</v>
      </c>
      <c r="I2053" t="str">
        <f>IF(E2053&gt;300000, "MAGGIORE", "")</f>
        <v/>
      </c>
      <c r="L2053" s="20"/>
      <c r="M2053" s="14"/>
      <c r="N2053" s="11"/>
    </row>
    <row r="2054" spans="1:14" x14ac:dyDescent="0.2">
      <c r="A2054" t="s">
        <v>2074</v>
      </c>
      <c r="B2054" t="s">
        <v>1271</v>
      </c>
      <c r="D2054" t="s">
        <v>2016</v>
      </c>
      <c r="E2054">
        <v>7534</v>
      </c>
      <c r="F2054" s="2">
        <f>E2054/SUM(E:E)*100</f>
        <v>1.2678602278843291E-2</v>
      </c>
      <c r="G2054">
        <f>SUMIF(B:B,B2054,E:E)</f>
        <v>9704151</v>
      </c>
      <c r="H2054" s="2">
        <f>E2054/G2054*100</f>
        <v>7.763687931071972E-2</v>
      </c>
      <c r="I2054" t="str">
        <f>IF(E2054&gt;300000, "MAGGIORE", "")</f>
        <v/>
      </c>
      <c r="L2054" s="20"/>
      <c r="M2054" s="14"/>
      <c r="N2054" s="11"/>
    </row>
    <row r="2055" spans="1:14" x14ac:dyDescent="0.2">
      <c r="A2055" t="s">
        <v>2075</v>
      </c>
      <c r="B2055" t="s">
        <v>1271</v>
      </c>
      <c r="D2055" t="s">
        <v>2016</v>
      </c>
      <c r="E2055">
        <v>3717</v>
      </c>
      <c r="F2055" s="2">
        <f>E2055/SUM(E:E)*100</f>
        <v>6.2551585705416125E-3</v>
      </c>
      <c r="G2055">
        <f>SUMIF(B:B,B2055,E:E)</f>
        <v>9704151</v>
      </c>
      <c r="H2055" s="2">
        <f>E2055/G2055*100</f>
        <v>3.8303196230149349E-2</v>
      </c>
      <c r="I2055" t="str">
        <f>IF(E2055&gt;300000, "MAGGIORE", "")</f>
        <v/>
      </c>
      <c r="L2055" s="20"/>
      <c r="M2055" s="14"/>
      <c r="N2055" s="11"/>
    </row>
    <row r="2056" spans="1:14" x14ac:dyDescent="0.2">
      <c r="A2056" t="s">
        <v>2076</v>
      </c>
      <c r="B2056" t="s">
        <v>1271</v>
      </c>
      <c r="D2056" t="s">
        <v>2016</v>
      </c>
      <c r="E2056">
        <v>14813</v>
      </c>
      <c r="F2056" s="2">
        <f>E2056/SUM(E:E)*100</f>
        <v>2.4928077456398412E-2</v>
      </c>
      <c r="G2056">
        <f>SUMIF(B:B,B2056,E:E)</f>
        <v>9704151</v>
      </c>
      <c r="H2056" s="2">
        <f>E2056/G2056*100</f>
        <v>0.15264601715286583</v>
      </c>
      <c r="I2056" t="str">
        <f>IF(E2056&gt;300000, "MAGGIORE", "")</f>
        <v/>
      </c>
      <c r="L2056" s="20"/>
      <c r="M2056" s="14"/>
      <c r="N2056" s="11"/>
    </row>
    <row r="2057" spans="1:14" x14ac:dyDescent="0.2">
      <c r="A2057" t="s">
        <v>2077</v>
      </c>
      <c r="B2057" t="s">
        <v>1271</v>
      </c>
      <c r="D2057" t="s">
        <v>2016</v>
      </c>
      <c r="E2057">
        <v>7078</v>
      </c>
      <c r="F2057" s="2">
        <f>E2057/SUM(E:E)*100</f>
        <v>1.1911222050657394E-2</v>
      </c>
      <c r="G2057">
        <f>SUMIF(B:B,B2057,E:E)</f>
        <v>9704151</v>
      </c>
      <c r="H2057" s="2">
        <f>E2057/G2057*100</f>
        <v>7.293785927279986E-2</v>
      </c>
      <c r="I2057" t="str">
        <f>IF(E2057&gt;300000, "MAGGIORE", "")</f>
        <v/>
      </c>
      <c r="L2057" s="20"/>
      <c r="M2057" s="14"/>
      <c r="N2057" s="11"/>
    </row>
    <row r="2058" spans="1:14" x14ac:dyDescent="0.2">
      <c r="A2058" t="s">
        <v>2078</v>
      </c>
      <c r="B2058" t="s">
        <v>1271</v>
      </c>
      <c r="D2058" t="s">
        <v>2016</v>
      </c>
      <c r="E2058">
        <v>2015</v>
      </c>
      <c r="F2058" s="2">
        <f>E2058/SUM(E:E)*100</f>
        <v>3.3909455258653077E-3</v>
      </c>
      <c r="G2058">
        <f>SUMIF(B:B,B2058,E:E)</f>
        <v>9704151</v>
      </c>
      <c r="H2058" s="2">
        <f>E2058/G2058*100</f>
        <v>2.0764310035983571E-2</v>
      </c>
      <c r="I2058" t="str">
        <f>IF(E2058&gt;300000, "MAGGIORE", "")</f>
        <v/>
      </c>
      <c r="L2058" s="20"/>
      <c r="M2058" s="14"/>
      <c r="N2058" s="11"/>
    </row>
    <row r="2059" spans="1:14" x14ac:dyDescent="0.2">
      <c r="A2059" t="s">
        <v>2079</v>
      </c>
      <c r="B2059" t="s">
        <v>1271</v>
      </c>
      <c r="D2059" t="s">
        <v>2016</v>
      </c>
      <c r="E2059">
        <v>1397</v>
      </c>
      <c r="F2059" s="2">
        <f>E2059/SUM(E:E)*100</f>
        <v>2.3509433745081071E-3</v>
      </c>
      <c r="G2059">
        <f>SUMIF(B:B,B2059,E:E)</f>
        <v>9704151</v>
      </c>
      <c r="H2059" s="2">
        <f>E2059/G2059*100</f>
        <v>1.4395901300381661E-2</v>
      </c>
      <c r="I2059" t="str">
        <f>IF(E2059&gt;300000, "MAGGIORE", "")</f>
        <v/>
      </c>
      <c r="L2059" s="20"/>
      <c r="M2059" s="14"/>
      <c r="N2059" s="11"/>
    </row>
    <row r="2060" spans="1:14" x14ac:dyDescent="0.2">
      <c r="A2060" t="s">
        <v>2080</v>
      </c>
      <c r="B2060" t="s">
        <v>1271</v>
      </c>
      <c r="D2060" t="s">
        <v>2016</v>
      </c>
      <c r="E2060">
        <v>15524</v>
      </c>
      <c r="F2060" s="2">
        <f>E2060/SUM(E:E)*100</f>
        <v>2.6124584785872474E-2</v>
      </c>
      <c r="G2060">
        <f>SUMIF(B:B,B2060,E:E)</f>
        <v>9704151</v>
      </c>
      <c r="H2060" s="2">
        <f>E2060/G2060*100</f>
        <v>0.15997277865935927</v>
      </c>
      <c r="I2060" t="str">
        <f>IF(E2060&gt;300000, "MAGGIORE", "")</f>
        <v/>
      </c>
      <c r="L2060" s="20"/>
      <c r="M2060" s="14"/>
      <c r="N2060" s="11"/>
    </row>
    <row r="2061" spans="1:14" x14ac:dyDescent="0.2">
      <c r="A2061" t="s">
        <v>2081</v>
      </c>
      <c r="B2061" t="s">
        <v>1271</v>
      </c>
      <c r="D2061" t="s">
        <v>2016</v>
      </c>
      <c r="E2061">
        <v>5576</v>
      </c>
      <c r="F2061" s="2">
        <f>E2061/SUM(E:E)*100</f>
        <v>9.3835792815012194E-3</v>
      </c>
      <c r="G2061">
        <f>SUMIF(B:B,B2061,E:E)</f>
        <v>9704151</v>
      </c>
      <c r="H2061" s="2">
        <f>E2061/G2061*100</f>
        <v>5.745994677947612E-2</v>
      </c>
      <c r="I2061" t="str">
        <f>IF(E2061&gt;300000, "MAGGIORE", "")</f>
        <v/>
      </c>
      <c r="L2061" s="20"/>
      <c r="M2061" s="14"/>
      <c r="N2061" s="11"/>
    </row>
    <row r="2062" spans="1:14" x14ac:dyDescent="0.2">
      <c r="A2062" t="s">
        <v>2082</v>
      </c>
      <c r="B2062" t="s">
        <v>1271</v>
      </c>
      <c r="D2062" t="s">
        <v>2016</v>
      </c>
      <c r="E2062">
        <v>26793</v>
      </c>
      <c r="F2062" s="2">
        <f>E2062/SUM(E:E)*100</f>
        <v>4.508863696005419E-2</v>
      </c>
      <c r="G2062">
        <f>SUMIF(B:B,B2062,E:E)</f>
        <v>9704151</v>
      </c>
      <c r="H2062" s="2">
        <f>E2062/G2062*100</f>
        <v>0.27609834183330412</v>
      </c>
      <c r="I2062" t="str">
        <f>IF(E2062&gt;300000, "MAGGIORE", "")</f>
        <v/>
      </c>
      <c r="L2062" s="20"/>
      <c r="M2062" s="14"/>
      <c r="N2062" s="11"/>
    </row>
    <row r="2063" spans="1:14" x14ac:dyDescent="0.2">
      <c r="A2063" t="s">
        <v>2083</v>
      </c>
      <c r="B2063" t="s">
        <v>1271</v>
      </c>
      <c r="D2063" t="s">
        <v>2016</v>
      </c>
      <c r="E2063">
        <v>4509</v>
      </c>
      <c r="F2063" s="2">
        <f>E2063/SUM(E:E)*100</f>
        <v>7.5879768616013265E-3</v>
      </c>
      <c r="G2063">
        <f>SUMIF(B:B,B2063,E:E)</f>
        <v>9704151</v>
      </c>
      <c r="H2063" s="2">
        <f>E2063/G2063*100</f>
        <v>4.646465208548383E-2</v>
      </c>
      <c r="I2063" t="str">
        <f>IF(E2063&gt;300000, "MAGGIORE", "")</f>
        <v/>
      </c>
      <c r="L2063" s="20"/>
      <c r="M2063" s="14"/>
      <c r="N2063" s="11"/>
    </row>
    <row r="2064" spans="1:14" x14ac:dyDescent="0.2">
      <c r="A2064" t="s">
        <v>2084</v>
      </c>
      <c r="B2064" t="s">
        <v>1271</v>
      </c>
      <c r="D2064" t="s">
        <v>2016</v>
      </c>
      <c r="E2064">
        <v>8286</v>
      </c>
      <c r="F2064" s="2">
        <f>E2064/SUM(E:E)*100</f>
        <v>1.3944106514798979E-2</v>
      </c>
      <c r="G2064">
        <f>SUMIF(B:B,B2064,E:E)</f>
        <v>9704151</v>
      </c>
      <c r="H2064" s="2">
        <f>E2064/G2064*100</f>
        <v>8.5386140425885784E-2</v>
      </c>
      <c r="I2064" t="str">
        <f>IF(E2064&gt;300000, "MAGGIORE", "")</f>
        <v/>
      </c>
      <c r="L2064" s="20"/>
      <c r="M2064" s="14"/>
      <c r="N2064" s="11"/>
    </row>
    <row r="2065" spans="1:14" x14ac:dyDescent="0.2">
      <c r="A2065" t="s">
        <v>2085</v>
      </c>
      <c r="B2065" t="s">
        <v>1271</v>
      </c>
      <c r="D2065" t="s">
        <v>2016</v>
      </c>
      <c r="E2065">
        <v>5351</v>
      </c>
      <c r="F2065" s="2">
        <f>E2065/SUM(E:E)*100</f>
        <v>9.0049377215410727E-3</v>
      </c>
      <c r="G2065">
        <f>SUMIF(B:B,B2065,E:E)</f>
        <v>9704151</v>
      </c>
      <c r="H2065" s="2">
        <f>E2065/G2065*100</f>
        <v>5.514135136602883E-2</v>
      </c>
      <c r="I2065" t="str">
        <f>IF(E2065&gt;300000, "MAGGIORE", "")</f>
        <v/>
      </c>
      <c r="L2065" s="20"/>
      <c r="M2065" s="14"/>
      <c r="N2065" s="11"/>
    </row>
    <row r="2066" spans="1:14" x14ac:dyDescent="0.2">
      <c r="A2066" t="s">
        <v>2086</v>
      </c>
      <c r="B2066" t="s">
        <v>1271</v>
      </c>
      <c r="D2066" t="s">
        <v>2016</v>
      </c>
      <c r="E2066">
        <v>2175</v>
      </c>
      <c r="F2066" s="2">
        <f>E2066/SUM(E:E)*100</f>
        <v>3.6602017462814117E-3</v>
      </c>
      <c r="G2066">
        <f>SUMIF(B:B,B2066,E:E)</f>
        <v>9704151</v>
      </c>
      <c r="H2066" s="2">
        <f>E2066/G2066*100</f>
        <v>2.2413088996657206E-2</v>
      </c>
      <c r="I2066" t="str">
        <f>IF(E2066&gt;300000, "MAGGIORE", "")</f>
        <v/>
      </c>
      <c r="L2066" s="20"/>
      <c r="M2066" s="14"/>
      <c r="N2066" s="11"/>
    </row>
    <row r="2067" spans="1:14" x14ac:dyDescent="0.2">
      <c r="A2067" t="s">
        <v>2087</v>
      </c>
      <c r="B2067" t="s">
        <v>1271</v>
      </c>
      <c r="D2067" t="s">
        <v>2016</v>
      </c>
      <c r="E2067">
        <v>8440</v>
      </c>
      <c r="F2067" s="2">
        <f>E2067/SUM(E:E)*100</f>
        <v>1.4203265626949478E-2</v>
      </c>
      <c r="G2067">
        <f>SUMIF(B:B,B2067,E:E)</f>
        <v>9704151</v>
      </c>
      <c r="H2067" s="2">
        <f>E2067/G2067*100</f>
        <v>8.697309017553416E-2</v>
      </c>
      <c r="I2067" t="str">
        <f>IF(E2067&gt;300000, "MAGGIORE", "")</f>
        <v/>
      </c>
      <c r="L2067" s="20"/>
      <c r="M2067" s="14"/>
      <c r="N2067" s="11"/>
    </row>
    <row r="2068" spans="1:14" x14ac:dyDescent="0.2">
      <c r="A2068" t="s">
        <v>2088</v>
      </c>
      <c r="B2068" t="s">
        <v>1271</v>
      </c>
      <c r="D2068" t="s">
        <v>2016</v>
      </c>
      <c r="E2068">
        <v>4697</v>
      </c>
      <c r="F2068" s="2">
        <f>E2068/SUM(E:E)*100</f>
        <v>7.904352920590248E-3</v>
      </c>
      <c r="G2068">
        <f>SUMIF(B:B,B2068,E:E)</f>
        <v>9704151</v>
      </c>
      <c r="H2068" s="2">
        <f>E2068/G2068*100</f>
        <v>4.840196736427535E-2</v>
      </c>
      <c r="I2068" t="str">
        <f>IF(E2068&gt;300000, "MAGGIORE", "")</f>
        <v/>
      </c>
      <c r="L2068" s="20"/>
      <c r="M2068" s="14"/>
      <c r="N2068" s="11"/>
    </row>
    <row r="2069" spans="1:14" x14ac:dyDescent="0.2">
      <c r="A2069" t="s">
        <v>2089</v>
      </c>
      <c r="B2069" t="s">
        <v>1271</v>
      </c>
      <c r="D2069" t="s">
        <v>2016</v>
      </c>
      <c r="E2069">
        <v>2713</v>
      </c>
      <c r="F2069" s="2">
        <f>E2069/SUM(E:E)*100</f>
        <v>4.5655757874305614E-3</v>
      </c>
      <c r="G2069">
        <f>SUMIF(B:B,B2069,E:E)</f>
        <v>9704151</v>
      </c>
      <c r="H2069" s="2">
        <f>E2069/G2069*100</f>
        <v>2.7957108251922297E-2</v>
      </c>
      <c r="I2069" t="str">
        <f>IF(E2069&gt;300000, "MAGGIORE", "")</f>
        <v/>
      </c>
      <c r="L2069" s="20"/>
      <c r="M2069" s="14"/>
      <c r="N2069" s="11"/>
    </row>
    <row r="2070" spans="1:14" x14ac:dyDescent="0.2">
      <c r="A2070" t="s">
        <v>2090</v>
      </c>
      <c r="B2070" t="s">
        <v>1271</v>
      </c>
      <c r="D2070" t="s">
        <v>2016</v>
      </c>
      <c r="E2070">
        <v>11700</v>
      </c>
      <c r="F2070" s="2">
        <f>E2070/SUM(E:E)*100</f>
        <v>1.9689361117927594E-2</v>
      </c>
      <c r="G2070">
        <f>SUMIF(B:B,B2070,E:E)</f>
        <v>9704151</v>
      </c>
      <c r="H2070" s="2">
        <f>E2070/G2070*100</f>
        <v>0.12056696149925943</v>
      </c>
      <c r="I2070" t="str">
        <f>IF(E2070&gt;300000, "MAGGIORE", "")</f>
        <v/>
      </c>
      <c r="L2070" s="20"/>
      <c r="M2070" s="14"/>
      <c r="N2070" s="11"/>
    </row>
    <row r="2071" spans="1:14" x14ac:dyDescent="0.2">
      <c r="A2071" t="s">
        <v>2091</v>
      </c>
      <c r="B2071" t="s">
        <v>1271</v>
      </c>
      <c r="D2071" t="s">
        <v>2016</v>
      </c>
      <c r="E2071">
        <v>3033</v>
      </c>
      <c r="F2071" s="2">
        <f>E2071/SUM(E:E)*100</f>
        <v>5.1040882282627686E-3</v>
      </c>
      <c r="G2071">
        <f>SUMIF(B:B,B2071,E:E)</f>
        <v>9704151</v>
      </c>
      <c r="H2071" s="2">
        <f>E2071/G2071*100</f>
        <v>3.1254666173269566E-2</v>
      </c>
      <c r="I2071" t="str">
        <f>IF(E2071&gt;300000, "MAGGIORE", "")</f>
        <v/>
      </c>
      <c r="L2071" s="20"/>
      <c r="M2071" s="14"/>
      <c r="N2071" s="11"/>
    </row>
    <row r="2072" spans="1:14" x14ac:dyDescent="0.2">
      <c r="A2072" t="s">
        <v>2092</v>
      </c>
      <c r="B2072" t="s">
        <v>1271</v>
      </c>
      <c r="D2072" t="s">
        <v>2016</v>
      </c>
      <c r="E2072">
        <v>11686</v>
      </c>
      <c r="F2072" s="2">
        <f>E2072/SUM(E:E)*100</f>
        <v>1.9665801198641187E-2</v>
      </c>
      <c r="G2072">
        <f>SUMIF(B:B,B2072,E:E)</f>
        <v>9704151</v>
      </c>
      <c r="H2072" s="2">
        <f>E2072/G2072*100</f>
        <v>0.1204226933402005</v>
      </c>
      <c r="I2072" t="str">
        <f>IF(E2072&gt;300000, "MAGGIORE", "")</f>
        <v/>
      </c>
      <c r="L2072" s="20"/>
      <c r="M2072" s="14"/>
      <c r="N2072" s="11"/>
    </row>
    <row r="2073" spans="1:14" x14ac:dyDescent="0.2">
      <c r="A2073" t="s">
        <v>2093</v>
      </c>
      <c r="B2073" t="s">
        <v>1271</v>
      </c>
      <c r="D2073" t="s">
        <v>2016</v>
      </c>
      <c r="E2073">
        <v>18321</v>
      </c>
      <c r="F2073" s="2">
        <f>E2073/SUM(E:E)*100</f>
        <v>3.0831520089021493E-2</v>
      </c>
      <c r="G2073">
        <f>SUMIF(B:B,B2073,E:E)</f>
        <v>9704151</v>
      </c>
      <c r="H2073" s="2">
        <f>E2073/G2073*100</f>
        <v>0.18879549586563524</v>
      </c>
      <c r="I2073" t="str">
        <f>IF(E2073&gt;300000, "MAGGIORE", "")</f>
        <v/>
      </c>
      <c r="L2073" s="20"/>
      <c r="M2073" s="14"/>
      <c r="N2073" s="11"/>
    </row>
    <row r="2074" spans="1:14" x14ac:dyDescent="0.2">
      <c r="A2074" t="s">
        <v>2094</v>
      </c>
      <c r="B2074" t="s">
        <v>1271</v>
      </c>
      <c r="D2074" t="s">
        <v>2016</v>
      </c>
      <c r="E2074">
        <v>2196</v>
      </c>
      <c r="F2074" s="2">
        <f>E2074/SUM(E:E)*100</f>
        <v>3.6955416252110254E-3</v>
      </c>
      <c r="G2074">
        <f>SUMIF(B:B,B2074,E:E)</f>
        <v>9704151</v>
      </c>
      <c r="H2074" s="2">
        <f>E2074/G2074*100</f>
        <v>2.262949123524562E-2</v>
      </c>
      <c r="I2074" t="str">
        <f>IF(E2074&gt;300000, "MAGGIORE", "")</f>
        <v/>
      </c>
      <c r="L2074" s="20"/>
      <c r="M2074" s="14"/>
      <c r="N2074" s="11"/>
    </row>
    <row r="2075" spans="1:14" x14ac:dyDescent="0.2">
      <c r="A2075" t="s">
        <v>2095</v>
      </c>
      <c r="B2075" t="s">
        <v>1271</v>
      </c>
      <c r="D2075" t="s">
        <v>2016</v>
      </c>
      <c r="E2075">
        <v>5238</v>
      </c>
      <c r="F2075" s="2">
        <f>E2075/SUM(E:E)*100</f>
        <v>8.8147755158721995E-3</v>
      </c>
      <c r="G2075">
        <f>SUMIF(B:B,B2075,E:E)</f>
        <v>9704151</v>
      </c>
      <c r="H2075" s="2">
        <f>E2075/G2075*100</f>
        <v>5.3976901225053074E-2</v>
      </c>
      <c r="I2075" t="str">
        <f>IF(E2075&gt;300000, "MAGGIORE", "")</f>
        <v/>
      </c>
      <c r="L2075" s="20"/>
      <c r="M2075" s="14"/>
      <c r="N2075" s="11"/>
    </row>
    <row r="2076" spans="1:14" x14ac:dyDescent="0.2">
      <c r="A2076" t="s">
        <v>2096</v>
      </c>
      <c r="B2076" t="s">
        <v>1271</v>
      </c>
      <c r="D2076" t="s">
        <v>2016</v>
      </c>
      <c r="E2076">
        <v>16403</v>
      </c>
      <c r="F2076" s="2">
        <f>E2076/SUM(E:E)*100</f>
        <v>2.7603811146783445E-2</v>
      </c>
      <c r="G2076">
        <f>SUMIF(B:B,B2076,E:E)</f>
        <v>9704151</v>
      </c>
      <c r="H2076" s="2">
        <f>E2076/G2076*100</f>
        <v>0.16903075807456006</v>
      </c>
      <c r="I2076" t="str">
        <f>IF(E2076&gt;300000, "MAGGIORE", "")</f>
        <v/>
      </c>
      <c r="L2076" s="20"/>
      <c r="M2076" s="14"/>
      <c r="N2076" s="11"/>
    </row>
    <row r="2077" spans="1:14" x14ac:dyDescent="0.2">
      <c r="A2077" t="s">
        <v>2097</v>
      </c>
      <c r="B2077" t="s">
        <v>1271</v>
      </c>
      <c r="D2077" t="s">
        <v>2016</v>
      </c>
      <c r="E2077">
        <v>1892</v>
      </c>
      <c r="F2077" s="2">
        <f>E2077/SUM(E:E)*100</f>
        <v>3.183954806420428E-3</v>
      </c>
      <c r="G2077">
        <f>SUMIF(B:B,B2077,E:E)</f>
        <v>9704151</v>
      </c>
      <c r="H2077" s="2">
        <f>E2077/G2077*100</f>
        <v>1.9496811209965714E-2</v>
      </c>
      <c r="I2077" t="str">
        <f>IF(E2077&gt;300000, "MAGGIORE", "")</f>
        <v/>
      </c>
      <c r="L2077" s="20"/>
      <c r="M2077" s="14"/>
      <c r="N2077" s="11"/>
    </row>
    <row r="2078" spans="1:14" x14ac:dyDescent="0.2">
      <c r="A2078" t="s">
        <v>2098</v>
      </c>
      <c r="B2078" t="s">
        <v>1271</v>
      </c>
      <c r="D2078" t="s">
        <v>2016</v>
      </c>
      <c r="E2078">
        <v>403</v>
      </c>
      <c r="F2078" s="2">
        <f>E2078/SUM(E:E)*100</f>
        <v>6.7818910517306161E-4</v>
      </c>
      <c r="G2078">
        <f>SUMIF(B:B,B2078,E:E)</f>
        <v>9704151</v>
      </c>
      <c r="H2078" s="2">
        <f>E2078/G2078*100</f>
        <v>4.1528620071967139E-3</v>
      </c>
      <c r="I2078" t="str">
        <f>IF(E2078&gt;300000, "MAGGIORE", "")</f>
        <v/>
      </c>
      <c r="L2078" s="20"/>
      <c r="M2078" s="14"/>
      <c r="N2078" s="11"/>
    </row>
    <row r="2079" spans="1:14" x14ac:dyDescent="0.2">
      <c r="A2079" t="s">
        <v>2099</v>
      </c>
      <c r="B2079" t="s">
        <v>1271</v>
      </c>
      <c r="D2079" t="s">
        <v>2016</v>
      </c>
      <c r="E2079">
        <v>147</v>
      </c>
      <c r="F2079" s="2">
        <f>E2079/SUM(E:E)*100</f>
        <v>2.4737915250729541E-4</v>
      </c>
      <c r="G2079">
        <f>SUMIF(B:B,B2079,E:E)</f>
        <v>9704151</v>
      </c>
      <c r="H2079" s="2">
        <f>E2079/G2079*100</f>
        <v>1.5148156701189006E-3</v>
      </c>
      <c r="I2079" t="str">
        <f>IF(E2079&gt;300000, "MAGGIORE", "")</f>
        <v/>
      </c>
      <c r="L2079" s="20"/>
      <c r="M2079" s="14"/>
      <c r="N2079" s="11"/>
    </row>
    <row r="2080" spans="1:14" x14ac:dyDescent="0.2">
      <c r="A2080" t="s">
        <v>2100</v>
      </c>
      <c r="B2080" t="s">
        <v>1271</v>
      </c>
      <c r="D2080" t="s">
        <v>2016</v>
      </c>
      <c r="E2080">
        <v>9100</v>
      </c>
      <c r="F2080" s="2">
        <f>E2080/SUM(E:E)*100</f>
        <v>1.5313947536165908E-2</v>
      </c>
      <c r="G2080">
        <f>SUMIF(B:B,B2080,E:E)</f>
        <v>9704151</v>
      </c>
      <c r="H2080" s="2">
        <f>E2080/G2080*100</f>
        <v>9.3774303388312899E-2</v>
      </c>
      <c r="I2080" t="str">
        <f>IF(E2080&gt;300000, "MAGGIORE", "")</f>
        <v/>
      </c>
      <c r="L2080" s="20"/>
      <c r="M2080" s="14"/>
      <c r="N2080" s="11"/>
    </row>
    <row r="2081" spans="1:14" x14ac:dyDescent="0.2">
      <c r="A2081" t="s">
        <v>2101</v>
      </c>
      <c r="B2081" t="s">
        <v>1271</v>
      </c>
      <c r="D2081" t="s">
        <v>2016</v>
      </c>
      <c r="E2081">
        <v>4091</v>
      </c>
      <c r="F2081" s="2">
        <f>E2081/SUM(E:E)*100</f>
        <v>6.8845449857642543E-3</v>
      </c>
      <c r="G2081">
        <f>SUMIF(B:B,B2081,E:E)</f>
        <v>9704151</v>
      </c>
      <c r="H2081" s="2">
        <f>E2081/G2081*100</f>
        <v>4.2157217050723964E-2</v>
      </c>
      <c r="I2081" t="str">
        <f>IF(E2081&gt;300000, "MAGGIORE", "")</f>
        <v/>
      </c>
      <c r="L2081" s="20"/>
      <c r="M2081" s="14"/>
      <c r="N2081" s="11"/>
    </row>
    <row r="2082" spans="1:14" x14ac:dyDescent="0.2">
      <c r="A2082" t="s">
        <v>2102</v>
      </c>
      <c r="B2082" t="s">
        <v>1271</v>
      </c>
      <c r="D2082" t="s">
        <v>2016</v>
      </c>
      <c r="E2082">
        <v>607</v>
      </c>
      <c r="F2082" s="2">
        <f>E2082/SUM(E:E)*100</f>
        <v>1.0214907862035941E-3</v>
      </c>
      <c r="G2082">
        <f>SUMIF(B:B,B2082,E:E)</f>
        <v>9704151</v>
      </c>
      <c r="H2082" s="2">
        <f>E2082/G2082*100</f>
        <v>6.255055182055597E-3</v>
      </c>
      <c r="I2082" t="str">
        <f>IF(E2082&gt;300000, "MAGGIORE", "")</f>
        <v/>
      </c>
      <c r="L2082" s="20"/>
      <c r="M2082" s="14"/>
      <c r="N2082" s="11"/>
    </row>
    <row r="2083" spans="1:14" x14ac:dyDescent="0.2">
      <c r="A2083" t="s">
        <v>2103</v>
      </c>
      <c r="B2083" t="s">
        <v>1271</v>
      </c>
      <c r="D2083" t="s">
        <v>2016</v>
      </c>
      <c r="E2083">
        <v>14364</v>
      </c>
      <c r="F2083" s="2">
        <f>E2083/SUM(E:E)*100</f>
        <v>2.4172477187855725E-2</v>
      </c>
      <c r="G2083">
        <f>SUMIF(B:B,B2083,E:E)</f>
        <v>9704151</v>
      </c>
      <c r="H2083" s="2">
        <f>E2083/G2083*100</f>
        <v>0.14801913119447543</v>
      </c>
      <c r="I2083" t="str">
        <f>IF(E2083&gt;300000, "MAGGIORE", "")</f>
        <v/>
      </c>
      <c r="L2083" s="20"/>
      <c r="M2083" s="14"/>
      <c r="N2083" s="11"/>
    </row>
    <row r="2084" spans="1:14" x14ac:dyDescent="0.2">
      <c r="A2084" t="s">
        <v>2104</v>
      </c>
      <c r="B2084" t="s">
        <v>1271</v>
      </c>
      <c r="D2084" t="s">
        <v>2016</v>
      </c>
      <c r="E2084">
        <v>1151</v>
      </c>
      <c r="F2084" s="2">
        <f>E2084/SUM(E:E)*100</f>
        <v>1.936961935618347E-3</v>
      </c>
      <c r="G2084">
        <f>SUMIF(B:B,B2084,E:E)</f>
        <v>9704151</v>
      </c>
      <c r="H2084" s="2">
        <f>E2084/G2084*100</f>
        <v>1.1860903648345951E-2</v>
      </c>
      <c r="I2084" t="str">
        <f>IF(E2084&gt;300000, "MAGGIORE", "")</f>
        <v/>
      </c>
      <c r="L2084" s="20"/>
      <c r="M2084" s="14"/>
      <c r="N2084" s="11"/>
    </row>
    <row r="2085" spans="1:14" x14ac:dyDescent="0.2">
      <c r="A2085" t="s">
        <v>2105</v>
      </c>
      <c r="B2085" t="s">
        <v>1271</v>
      </c>
      <c r="D2085" t="s">
        <v>2016</v>
      </c>
      <c r="E2085">
        <v>1750</v>
      </c>
      <c r="F2085" s="2">
        <f>E2085/SUM(E:E)*100</f>
        <v>2.9449899108011358E-3</v>
      </c>
      <c r="G2085">
        <f>SUMIF(B:B,B2085,E:E)</f>
        <v>9704151</v>
      </c>
      <c r="H2085" s="2">
        <f>E2085/G2085*100</f>
        <v>1.8033519882367864E-2</v>
      </c>
      <c r="I2085" t="str">
        <f>IF(E2085&gt;300000, "MAGGIORE", "")</f>
        <v/>
      </c>
      <c r="L2085" s="20"/>
      <c r="M2085" s="14"/>
      <c r="N2085" s="11"/>
    </row>
    <row r="2086" spans="1:14" x14ac:dyDescent="0.2">
      <c r="A2086" t="s">
        <v>2106</v>
      </c>
      <c r="B2086" t="s">
        <v>1271</v>
      </c>
      <c r="D2086" t="s">
        <v>2016</v>
      </c>
      <c r="E2086">
        <v>3793</v>
      </c>
      <c r="F2086" s="2">
        <f>E2086/SUM(E:E)*100</f>
        <v>6.3830552752392623E-3</v>
      </c>
      <c r="G2086">
        <f>SUMIF(B:B,B2086,E:E)</f>
        <v>9704151</v>
      </c>
      <c r="H2086" s="2">
        <f>E2086/G2086*100</f>
        <v>3.9086366236469321E-2</v>
      </c>
      <c r="I2086" t="str">
        <f>IF(E2086&gt;300000, "MAGGIORE", "")</f>
        <v/>
      </c>
      <c r="L2086" s="20"/>
      <c r="M2086" s="14"/>
      <c r="N2086" s="11"/>
    </row>
    <row r="2087" spans="1:14" x14ac:dyDescent="0.2">
      <c r="A2087" t="s">
        <v>2107</v>
      </c>
      <c r="B2087" t="s">
        <v>1271</v>
      </c>
      <c r="D2087" t="s">
        <v>2016</v>
      </c>
      <c r="E2087">
        <v>15559</v>
      </c>
      <c r="F2087" s="2">
        <f>E2087/SUM(E:E)*100</f>
        <v>2.6183484584088496E-2</v>
      </c>
      <c r="G2087">
        <f>SUMIF(B:B,B2087,E:E)</f>
        <v>9704151</v>
      </c>
      <c r="H2087" s="2">
        <f>E2087/G2087*100</f>
        <v>0.16033344905700664</v>
      </c>
      <c r="I2087" t="str">
        <f>IF(E2087&gt;300000, "MAGGIORE", "")</f>
        <v/>
      </c>
      <c r="L2087" s="20"/>
      <c r="M2087" s="14"/>
      <c r="N2087" s="11"/>
    </row>
    <row r="2088" spans="1:14" x14ac:dyDescent="0.2">
      <c r="A2088" t="s">
        <v>2108</v>
      </c>
      <c r="B2088" t="s">
        <v>1271</v>
      </c>
      <c r="D2088" t="s">
        <v>2016</v>
      </c>
      <c r="E2088">
        <v>607</v>
      </c>
      <c r="F2088" s="2">
        <f>E2088/SUM(E:E)*100</f>
        <v>1.0214907862035941E-3</v>
      </c>
      <c r="G2088">
        <f>SUMIF(B:B,B2088,E:E)</f>
        <v>9704151</v>
      </c>
      <c r="H2088" s="2">
        <f>E2088/G2088*100</f>
        <v>6.255055182055597E-3</v>
      </c>
      <c r="I2088" t="str">
        <f>IF(E2088&gt;300000, "MAGGIORE", "")</f>
        <v/>
      </c>
      <c r="L2088" s="20"/>
      <c r="M2088" s="14"/>
      <c r="N2088" s="11"/>
    </row>
    <row r="2089" spans="1:14" x14ac:dyDescent="0.2">
      <c r="A2089" t="s">
        <v>2109</v>
      </c>
      <c r="B2089" t="s">
        <v>1271</v>
      </c>
      <c r="D2089" t="s">
        <v>2016</v>
      </c>
      <c r="E2089">
        <v>591</v>
      </c>
      <c r="F2089" s="2">
        <f>E2089/SUM(E:E)*100</f>
        <v>9.9456516416198348E-4</v>
      </c>
      <c r="G2089">
        <f>SUMIF(B:B,B2089,E:E)</f>
        <v>9704151</v>
      </c>
      <c r="H2089" s="2">
        <f>E2089/G2089*100</f>
        <v>6.0901772859882335E-3</v>
      </c>
      <c r="I2089" t="str">
        <f>IF(E2089&gt;300000, "MAGGIORE", "")</f>
        <v/>
      </c>
      <c r="L2089" s="20"/>
      <c r="M2089" s="14"/>
      <c r="N2089" s="11"/>
    </row>
    <row r="2090" spans="1:14" x14ac:dyDescent="0.2">
      <c r="A2090" t="s">
        <v>2110</v>
      </c>
      <c r="B2090" t="s">
        <v>1271</v>
      </c>
      <c r="D2090" t="s">
        <v>2016</v>
      </c>
      <c r="E2090">
        <v>418</v>
      </c>
      <c r="F2090" s="2">
        <f>E2090/SUM(E:E)*100</f>
        <v>7.034318758370714E-4</v>
      </c>
      <c r="G2090">
        <f>SUMIF(B:B,B2090,E:E)</f>
        <v>9704151</v>
      </c>
      <c r="H2090" s="2">
        <f>E2090/G2090*100</f>
        <v>4.3074350347598669E-3</v>
      </c>
      <c r="I2090" t="str">
        <f>IF(E2090&gt;300000, "MAGGIORE", "")</f>
        <v/>
      </c>
      <c r="L2090" s="20"/>
      <c r="M2090" s="14"/>
      <c r="N2090" s="11"/>
    </row>
    <row r="2091" spans="1:14" x14ac:dyDescent="0.2">
      <c r="A2091" t="s">
        <v>2111</v>
      </c>
      <c r="B2091" t="s">
        <v>1271</v>
      </c>
      <c r="D2091" t="s">
        <v>2016</v>
      </c>
      <c r="E2091">
        <v>23390</v>
      </c>
      <c r="F2091" s="2">
        <f>E2091/SUM(E:E)*100</f>
        <v>3.9361893722079183E-2</v>
      </c>
      <c r="G2091">
        <f>SUMIF(B:B,B2091,E:E)</f>
        <v>9704151</v>
      </c>
      <c r="H2091" s="2">
        <f>E2091/G2091*100</f>
        <v>0.24103087431347675</v>
      </c>
      <c r="I2091" t="str">
        <f>IF(E2091&gt;300000, "MAGGIORE", "")</f>
        <v/>
      </c>
      <c r="L2091" s="20"/>
      <c r="M2091" s="14"/>
      <c r="N2091" s="11"/>
    </row>
    <row r="2092" spans="1:14" x14ac:dyDescent="0.2">
      <c r="A2092" t="s">
        <v>2112</v>
      </c>
      <c r="B2092" t="s">
        <v>1271</v>
      </c>
      <c r="D2092" t="s">
        <v>2016</v>
      </c>
      <c r="E2092">
        <v>1501</v>
      </c>
      <c r="F2092" s="2">
        <f>E2092/SUM(E:E)*100</f>
        <v>2.5259599177785744E-3</v>
      </c>
      <c r="G2092">
        <f>SUMIF(B:B,B2092,E:E)</f>
        <v>9704151</v>
      </c>
      <c r="H2092" s="2">
        <f>E2092/G2092*100</f>
        <v>1.5467607624819522E-2</v>
      </c>
      <c r="I2092" t="str">
        <f>IF(E2092&gt;300000, "MAGGIORE", "")</f>
        <v/>
      </c>
      <c r="L2092" s="20"/>
      <c r="M2092" s="14"/>
      <c r="N2092" s="11"/>
    </row>
    <row r="2093" spans="1:14" x14ac:dyDescent="0.2">
      <c r="A2093" t="s">
        <v>2113</v>
      </c>
      <c r="B2093" t="s">
        <v>1271</v>
      </c>
      <c r="D2093" t="s">
        <v>2016</v>
      </c>
      <c r="E2093">
        <v>145</v>
      </c>
      <c r="F2093" s="2">
        <f>E2093/SUM(E:E)*100</f>
        <v>2.4401344975209411E-4</v>
      </c>
      <c r="G2093">
        <f>SUMIF(B:B,B2093,E:E)</f>
        <v>9704151</v>
      </c>
      <c r="H2093" s="2">
        <f>E2093/G2093*100</f>
        <v>1.4942059331104803E-3</v>
      </c>
      <c r="I2093" t="str">
        <f>IF(E2093&gt;300000, "MAGGIORE", "")</f>
        <v/>
      </c>
      <c r="L2093" s="20"/>
      <c r="M2093" s="14"/>
      <c r="N2093" s="11"/>
    </row>
    <row r="2094" spans="1:14" x14ac:dyDescent="0.2">
      <c r="A2094" t="s">
        <v>2114</v>
      </c>
      <c r="B2094" t="s">
        <v>1271</v>
      </c>
      <c r="D2094" t="s">
        <v>2016</v>
      </c>
      <c r="E2094">
        <v>3329</v>
      </c>
      <c r="F2094" s="2">
        <f>E2094/SUM(E:E)*100</f>
        <v>5.6022122360325603E-3</v>
      </c>
      <c r="G2094">
        <f>SUMIF(B:B,B2094,E:E)</f>
        <v>9704151</v>
      </c>
      <c r="H2094" s="2">
        <f>E2094/G2094*100</f>
        <v>3.4304907250515784E-2</v>
      </c>
      <c r="I2094" t="str">
        <f>IF(E2094&gt;300000, "MAGGIORE", "")</f>
        <v/>
      </c>
      <c r="L2094" s="20"/>
      <c r="M2094" s="14"/>
      <c r="N2094" s="11"/>
    </row>
    <row r="2095" spans="1:14" x14ac:dyDescent="0.2">
      <c r="A2095" t="s">
        <v>2115</v>
      </c>
      <c r="B2095" t="s">
        <v>1271</v>
      </c>
      <c r="D2095" t="s">
        <v>2016</v>
      </c>
      <c r="E2095">
        <v>2078</v>
      </c>
      <c r="F2095" s="2">
        <f>E2095/SUM(E:E)*100</f>
        <v>3.4969651626541487E-3</v>
      </c>
      <c r="G2095">
        <f>SUMIF(B:B,B2095,E:E)</f>
        <v>9704151</v>
      </c>
      <c r="H2095" s="2">
        <f>E2095/G2095*100</f>
        <v>2.1413516751748813E-2</v>
      </c>
      <c r="I2095" t="str">
        <f>IF(E2095&gt;300000, "MAGGIORE", "")</f>
        <v/>
      </c>
      <c r="L2095" s="20"/>
      <c r="M2095" s="14"/>
      <c r="N2095" s="11"/>
    </row>
    <row r="2096" spans="1:14" x14ac:dyDescent="0.2">
      <c r="A2096" t="s">
        <v>2116</v>
      </c>
      <c r="B2096" t="s">
        <v>1271</v>
      </c>
      <c r="D2096" t="s">
        <v>2016</v>
      </c>
      <c r="E2096">
        <v>3320</v>
      </c>
      <c r="F2096" s="2">
        <f>E2096/SUM(E:E)*100</f>
        <v>5.5870665736341548E-3</v>
      </c>
      <c r="G2096">
        <f>SUMIF(B:B,B2096,E:E)</f>
        <v>9704151</v>
      </c>
      <c r="H2096" s="2">
        <f>E2096/G2096*100</f>
        <v>3.4212163433977892E-2</v>
      </c>
      <c r="I2096" t="str">
        <f>IF(E2096&gt;300000, "MAGGIORE", "")</f>
        <v/>
      </c>
      <c r="L2096" s="20"/>
      <c r="M2096" s="14"/>
      <c r="N2096" s="11"/>
    </row>
    <row r="2097" spans="1:14" x14ac:dyDescent="0.2">
      <c r="A2097" t="s">
        <v>2117</v>
      </c>
      <c r="B2097" t="s">
        <v>1271</v>
      </c>
      <c r="D2097" t="s">
        <v>2016</v>
      </c>
      <c r="E2097">
        <v>4902</v>
      </c>
      <c r="F2097" s="2">
        <f>E2097/SUM(E:E)*100</f>
        <v>8.2493374529983825E-3</v>
      </c>
      <c r="G2097">
        <f>SUMIF(B:B,B2097,E:E)</f>
        <v>9704151</v>
      </c>
      <c r="H2097" s="2">
        <f>E2097/G2097*100</f>
        <v>5.0514465407638445E-2</v>
      </c>
      <c r="I2097" t="str">
        <f>IF(E2097&gt;300000, "MAGGIORE", "")</f>
        <v/>
      </c>
      <c r="L2097" s="20"/>
      <c r="M2097" s="14"/>
      <c r="N2097" s="11"/>
    </row>
    <row r="2098" spans="1:14" x14ac:dyDescent="0.2">
      <c r="A2098" t="s">
        <v>2118</v>
      </c>
      <c r="B2098" t="s">
        <v>1271</v>
      </c>
      <c r="D2098" t="s">
        <v>2016</v>
      </c>
      <c r="E2098">
        <v>12869</v>
      </c>
      <c r="F2098" s="2">
        <f>E2098/SUM(E:E)*100</f>
        <v>2.1656614378342754E-2</v>
      </c>
      <c r="G2098">
        <f>SUMIF(B:B,B2098,E:E)</f>
        <v>9704151</v>
      </c>
      <c r="H2098" s="2">
        <f>E2098/G2098*100</f>
        <v>0.13261335278068118</v>
      </c>
      <c r="I2098" t="str">
        <f>IF(E2098&gt;300000, "MAGGIORE", "")</f>
        <v/>
      </c>
      <c r="L2098" s="20"/>
      <c r="M2098" s="14"/>
      <c r="N2098" s="11"/>
    </row>
    <row r="2099" spans="1:14" x14ac:dyDescent="0.2">
      <c r="A2099" t="s">
        <v>2119</v>
      </c>
      <c r="B2099" t="s">
        <v>1271</v>
      </c>
      <c r="D2099" t="s">
        <v>2016</v>
      </c>
      <c r="E2099">
        <v>4359</v>
      </c>
      <c r="F2099" s="2">
        <f>E2099/SUM(E:E)*100</f>
        <v>7.3355491549612298E-3</v>
      </c>
      <c r="G2099">
        <f>SUMIF(B:B,B2099,E:E)</f>
        <v>9704151</v>
      </c>
      <c r="H2099" s="2">
        <f>E2099/G2099*100</f>
        <v>4.4918921809852297E-2</v>
      </c>
      <c r="I2099" t="str">
        <f>IF(E2099&gt;300000, "MAGGIORE", "")</f>
        <v/>
      </c>
      <c r="L2099" s="20"/>
      <c r="M2099" s="14"/>
      <c r="N2099" s="11"/>
    </row>
    <row r="2100" spans="1:14" x14ac:dyDescent="0.2">
      <c r="A2100" t="s">
        <v>2120</v>
      </c>
      <c r="B2100" t="s">
        <v>1271</v>
      </c>
      <c r="D2100" t="s">
        <v>2016</v>
      </c>
      <c r="E2100">
        <v>676</v>
      </c>
      <c r="F2100" s="2">
        <f>E2100/SUM(E:E)*100</f>
        <v>1.1376075312580388E-3</v>
      </c>
      <c r="G2100">
        <f>SUMIF(B:B,B2100,E:E)</f>
        <v>9704151</v>
      </c>
      <c r="H2100" s="2">
        <f>E2100/G2100*100</f>
        <v>6.966091108846102E-3</v>
      </c>
      <c r="I2100" t="str">
        <f>IF(E2100&gt;300000, "MAGGIORE", "")</f>
        <v/>
      </c>
      <c r="L2100" s="20"/>
      <c r="M2100" s="14"/>
      <c r="N2100" s="11"/>
    </row>
    <row r="2101" spans="1:14" x14ac:dyDescent="0.2">
      <c r="A2101" t="s">
        <v>2121</v>
      </c>
      <c r="B2101" t="s">
        <v>1271</v>
      </c>
      <c r="D2101" t="s">
        <v>2016</v>
      </c>
      <c r="E2101">
        <v>3293</v>
      </c>
      <c r="F2101" s="2">
        <f>E2101/SUM(E:E)*100</f>
        <v>5.5416295864389375E-3</v>
      </c>
      <c r="G2101">
        <f>SUMIF(B:B,B2101,E:E)</f>
        <v>9704151</v>
      </c>
      <c r="H2101" s="2">
        <f>E2101/G2101*100</f>
        <v>3.3933931984364216E-2</v>
      </c>
      <c r="I2101" t="str">
        <f>IF(E2101&gt;300000, "MAGGIORE", "")</f>
        <v/>
      </c>
      <c r="L2101" s="20"/>
      <c r="M2101" s="14"/>
      <c r="N2101" s="11"/>
    </row>
    <row r="2102" spans="1:14" x14ac:dyDescent="0.2">
      <c r="A2102" t="s">
        <v>2122</v>
      </c>
      <c r="B2102" t="s">
        <v>1271</v>
      </c>
      <c r="D2102" t="s">
        <v>2016</v>
      </c>
      <c r="E2102">
        <v>11487</v>
      </c>
      <c r="F2102" s="2">
        <f>E2102/SUM(E:E)*100</f>
        <v>1.9330913774498654E-2</v>
      </c>
      <c r="G2102">
        <f>SUMIF(B:B,B2102,E:E)</f>
        <v>9704151</v>
      </c>
      <c r="H2102" s="2">
        <f>E2102/G2102*100</f>
        <v>0.11837202450786267</v>
      </c>
      <c r="I2102" t="str">
        <f>IF(E2102&gt;300000, "MAGGIORE", "")</f>
        <v/>
      </c>
      <c r="L2102" s="20"/>
      <c r="M2102" s="14"/>
      <c r="N2102" s="11"/>
    </row>
    <row r="2103" spans="1:14" x14ac:dyDescent="0.2">
      <c r="A2103" t="s">
        <v>2123</v>
      </c>
      <c r="B2103" t="s">
        <v>1271</v>
      </c>
      <c r="D2103" t="s">
        <v>2016</v>
      </c>
      <c r="E2103">
        <v>1799</v>
      </c>
      <c r="F2103" s="2">
        <f>E2103/SUM(E:E)*100</f>
        <v>3.0274496283035674E-3</v>
      </c>
      <c r="G2103">
        <f>SUMIF(B:B,B2103,E:E)</f>
        <v>9704151</v>
      </c>
      <c r="H2103" s="2">
        <f>E2103/G2103*100</f>
        <v>1.8538458439074167E-2</v>
      </c>
      <c r="I2103" t="str">
        <f>IF(E2103&gt;300000, "MAGGIORE", "")</f>
        <v/>
      </c>
      <c r="L2103" s="20"/>
      <c r="M2103" s="14"/>
      <c r="N2103" s="11"/>
    </row>
    <row r="2104" spans="1:14" x14ac:dyDescent="0.2">
      <c r="A2104" t="s">
        <v>2124</v>
      </c>
      <c r="B2104" t="s">
        <v>1271</v>
      </c>
      <c r="D2104" t="s">
        <v>2016</v>
      </c>
      <c r="E2104">
        <v>2436</v>
      </c>
      <c r="F2104" s="2">
        <f>E2104/SUM(E:E)*100</f>
        <v>4.0994259558351813E-3</v>
      </c>
      <c r="G2104">
        <f>SUMIF(B:B,B2104,E:E)</f>
        <v>9704151</v>
      </c>
      <c r="H2104" s="2">
        <f>E2104/G2104*100</f>
        <v>2.5102659676256071E-2</v>
      </c>
      <c r="I2104" t="str">
        <f>IF(E2104&gt;300000, "MAGGIORE", "")</f>
        <v/>
      </c>
      <c r="L2104" s="20"/>
      <c r="M2104" s="14"/>
      <c r="N2104" s="11"/>
    </row>
    <row r="2105" spans="1:14" x14ac:dyDescent="0.2">
      <c r="A2105" t="s">
        <v>2125</v>
      </c>
      <c r="B2105" t="s">
        <v>1271</v>
      </c>
      <c r="D2105" t="s">
        <v>2016</v>
      </c>
      <c r="E2105">
        <v>564</v>
      </c>
      <c r="F2105" s="2">
        <f>E2105/SUM(E:E)*100</f>
        <v>9.4912817696676615E-4</v>
      </c>
      <c r="G2105">
        <f>SUMIF(B:B,B2105,E:E)</f>
        <v>9704151</v>
      </c>
      <c r="H2105" s="2">
        <f>E2105/G2105*100</f>
        <v>5.8119458363745579E-3</v>
      </c>
      <c r="I2105" t="str">
        <f>IF(E2105&gt;300000, "MAGGIORE", "")</f>
        <v/>
      </c>
      <c r="L2105" s="20"/>
      <c r="M2105" s="14"/>
      <c r="N2105" s="11"/>
    </row>
    <row r="2106" spans="1:14" x14ac:dyDescent="0.2">
      <c r="A2106" t="s">
        <v>2126</v>
      </c>
      <c r="B2106" t="s">
        <v>1271</v>
      </c>
      <c r="D2106" t="s">
        <v>2016</v>
      </c>
      <c r="E2106">
        <v>1804</v>
      </c>
      <c r="F2106" s="2">
        <f>E2106/SUM(E:E)*100</f>
        <v>3.0358638851915708E-3</v>
      </c>
      <c r="G2106">
        <f>SUMIF(B:B,B2106,E:E)</f>
        <v>9704151</v>
      </c>
      <c r="H2106" s="2">
        <f>E2106/G2106*100</f>
        <v>1.8589982781595217E-2</v>
      </c>
      <c r="I2106" t="str">
        <f>IF(E2106&gt;300000, "MAGGIORE", "")</f>
        <v/>
      </c>
      <c r="L2106" s="20"/>
      <c r="M2106" s="14"/>
      <c r="N2106" s="11"/>
    </row>
    <row r="2107" spans="1:14" x14ac:dyDescent="0.2">
      <c r="A2107" t="s">
        <v>2127</v>
      </c>
      <c r="B2107" t="s">
        <v>1271</v>
      </c>
      <c r="D2107" t="s">
        <v>2016</v>
      </c>
      <c r="E2107">
        <v>4401</v>
      </c>
      <c r="F2107" s="2">
        <f>E2107/SUM(E:E)*100</f>
        <v>7.4062289128204572E-3</v>
      </c>
      <c r="G2107">
        <f>SUMIF(B:B,B2107,E:E)</f>
        <v>9704151</v>
      </c>
      <c r="H2107" s="2">
        <f>E2107/G2107*100</f>
        <v>4.5351726287029132E-2</v>
      </c>
      <c r="I2107" t="str">
        <f>IF(E2107&gt;300000, "MAGGIORE", "")</f>
        <v/>
      </c>
      <c r="L2107" s="20"/>
      <c r="M2107" s="14"/>
      <c r="N2107" s="11"/>
    </row>
    <row r="2108" spans="1:14" x14ac:dyDescent="0.2">
      <c r="A2108" t="s">
        <v>2128</v>
      </c>
      <c r="B2108" t="s">
        <v>1271</v>
      </c>
      <c r="D2108" t="s">
        <v>2016</v>
      </c>
      <c r="E2108">
        <v>23734</v>
      </c>
      <c r="F2108" s="2">
        <f>E2108/SUM(E:E)*100</f>
        <v>3.9940794595973807E-2</v>
      </c>
      <c r="G2108">
        <f>SUMIF(B:B,B2108,E:E)</f>
        <v>9704151</v>
      </c>
      <c r="H2108" s="2">
        <f>E2108/G2108*100</f>
        <v>0.2445757490789251</v>
      </c>
      <c r="I2108" t="str">
        <f>IF(E2108&gt;300000, "MAGGIORE", "")</f>
        <v/>
      </c>
      <c r="L2108" s="20"/>
      <c r="M2108" s="14"/>
      <c r="N2108" s="11"/>
    </row>
    <row r="2109" spans="1:14" x14ac:dyDescent="0.2">
      <c r="A2109" t="s">
        <v>2129</v>
      </c>
      <c r="B2109" t="s">
        <v>1271</v>
      </c>
      <c r="D2109" t="s">
        <v>2016</v>
      </c>
      <c r="E2109">
        <v>5044</v>
      </c>
      <c r="F2109" s="2">
        <f>E2109/SUM(E:E)*100</f>
        <v>8.4883023486176743E-3</v>
      </c>
      <c r="G2109">
        <f>SUMIF(B:B,B2109,E:E)</f>
        <v>9704151</v>
      </c>
      <c r="H2109" s="2">
        <f>E2109/G2109*100</f>
        <v>5.1977756735236288E-2</v>
      </c>
      <c r="I2109" t="str">
        <f>IF(E2109&gt;300000, "MAGGIORE", "")</f>
        <v/>
      </c>
      <c r="L2109" s="20"/>
      <c r="M2109" s="14"/>
      <c r="N2109" s="11"/>
    </row>
    <row r="2110" spans="1:14" x14ac:dyDescent="0.2">
      <c r="A2110" t="s">
        <v>2130</v>
      </c>
      <c r="B2110" t="s">
        <v>1271</v>
      </c>
      <c r="D2110" t="s">
        <v>2016</v>
      </c>
      <c r="E2110">
        <v>790</v>
      </c>
      <c r="F2110" s="2">
        <f>E2110/SUM(E:E)*100</f>
        <v>1.3294525883045126E-3</v>
      </c>
      <c r="G2110">
        <f>SUMIF(B:B,B2110,E:E)</f>
        <v>9704151</v>
      </c>
      <c r="H2110" s="2">
        <f>E2110/G2110*100</f>
        <v>8.1408461183260644E-3</v>
      </c>
      <c r="I2110" t="str">
        <f>IF(E2110&gt;300000, "MAGGIORE", "")</f>
        <v/>
      </c>
      <c r="L2110" s="20"/>
      <c r="M2110" s="14"/>
      <c r="N2110" s="11"/>
    </row>
    <row r="2111" spans="1:14" x14ac:dyDescent="0.2">
      <c r="A2111" t="s">
        <v>2131</v>
      </c>
      <c r="B2111" t="s">
        <v>1271</v>
      </c>
      <c r="D2111" t="s">
        <v>2016</v>
      </c>
      <c r="E2111">
        <v>2547</v>
      </c>
      <c r="F2111" s="2">
        <f>E2111/SUM(E:E)*100</f>
        <v>4.2862224587488533E-3</v>
      </c>
      <c r="G2111">
        <f>SUMIF(B:B,B2111,E:E)</f>
        <v>9704151</v>
      </c>
      <c r="H2111" s="2">
        <f>E2111/G2111*100</f>
        <v>2.62465000802234E-2</v>
      </c>
      <c r="I2111" t="str">
        <f>IF(E2111&gt;300000, "MAGGIORE", "")</f>
        <v/>
      </c>
      <c r="L2111" s="20"/>
      <c r="M2111" s="14"/>
      <c r="N2111" s="11"/>
    </row>
    <row r="2112" spans="1:14" x14ac:dyDescent="0.2">
      <c r="A2112" t="s">
        <v>2132</v>
      </c>
      <c r="B2112" t="s">
        <v>1271</v>
      </c>
      <c r="D2112" t="s">
        <v>2016</v>
      </c>
      <c r="E2112">
        <v>10957</v>
      </c>
      <c r="F2112" s="2">
        <f>E2112/SUM(E:E)*100</f>
        <v>1.8439002544370312E-2</v>
      </c>
      <c r="G2112">
        <f>SUMIF(B:B,B2112,E:E)</f>
        <v>9704151</v>
      </c>
      <c r="H2112" s="2">
        <f>E2112/G2112*100</f>
        <v>0.11291044420063126</v>
      </c>
      <c r="I2112" t="str">
        <f>IF(E2112&gt;300000, "MAGGIORE", "")</f>
        <v/>
      </c>
      <c r="L2112" s="20"/>
      <c r="M2112" s="14"/>
      <c r="N2112" s="11"/>
    </row>
    <row r="2113" spans="1:14" x14ac:dyDescent="0.2">
      <c r="A2113" t="s">
        <v>2133</v>
      </c>
      <c r="B2113" t="s">
        <v>1271</v>
      </c>
      <c r="D2113" t="s">
        <v>2016</v>
      </c>
      <c r="E2113">
        <v>1950</v>
      </c>
      <c r="F2113" s="2">
        <f>E2113/SUM(E:E)*100</f>
        <v>3.2815601863212659E-3</v>
      </c>
      <c r="G2113">
        <f>SUMIF(B:B,B2113,E:E)</f>
        <v>9704151</v>
      </c>
      <c r="H2113" s="2">
        <f>E2113/G2113*100</f>
        <v>2.0094493583209905E-2</v>
      </c>
      <c r="I2113" t="str">
        <f>IF(E2113&gt;300000, "MAGGIORE", "")</f>
        <v/>
      </c>
      <c r="L2113" s="20"/>
      <c r="M2113" s="14"/>
      <c r="N2113" s="11"/>
    </row>
    <row r="2114" spans="1:14" x14ac:dyDescent="0.2">
      <c r="A2114" t="s">
        <v>2134</v>
      </c>
      <c r="B2114" t="s">
        <v>1271</v>
      </c>
      <c r="D2114" t="s">
        <v>2016</v>
      </c>
      <c r="E2114">
        <v>4011</v>
      </c>
      <c r="F2114" s="2">
        <f>E2114/SUM(E:E)*100</f>
        <v>6.7499168755562038E-3</v>
      </c>
      <c r="G2114">
        <f>SUMIF(B:B,B2114,E:E)</f>
        <v>9704151</v>
      </c>
      <c r="H2114" s="2">
        <f>E2114/G2114*100</f>
        <v>4.133282757038715E-2</v>
      </c>
      <c r="I2114" t="str">
        <f>IF(E2114&gt;300000, "MAGGIORE", "")</f>
        <v/>
      </c>
      <c r="L2114" s="20"/>
      <c r="M2114" s="14"/>
      <c r="N2114" s="11"/>
    </row>
    <row r="2115" spans="1:14" x14ac:dyDescent="0.2">
      <c r="A2115" t="s">
        <v>2135</v>
      </c>
      <c r="B2115" t="s">
        <v>1271</v>
      </c>
      <c r="D2115" t="s">
        <v>2016</v>
      </c>
      <c r="E2115">
        <v>4535</v>
      </c>
      <c r="F2115" s="2">
        <f>E2115/SUM(E:E)*100</f>
        <v>7.6317309974189432E-3</v>
      </c>
      <c r="G2115">
        <f>SUMIF(B:B,B2115,E:E)</f>
        <v>9704151</v>
      </c>
      <c r="H2115" s="2">
        <f>E2115/G2115*100</f>
        <v>4.6732578666593298E-2</v>
      </c>
      <c r="I2115" t="str">
        <f>IF(E2115&gt;300000, "MAGGIORE", "")</f>
        <v/>
      </c>
      <c r="L2115" s="20"/>
      <c r="M2115" s="14"/>
      <c r="N2115" s="11"/>
    </row>
    <row r="2116" spans="1:14" x14ac:dyDescent="0.2">
      <c r="A2116" t="s">
        <v>2136</v>
      </c>
      <c r="B2116" t="s">
        <v>1271</v>
      </c>
      <c r="D2116" t="s">
        <v>2016</v>
      </c>
      <c r="E2116">
        <v>2086</v>
      </c>
      <c r="F2116" s="2">
        <f>E2116/SUM(E:E)*100</f>
        <v>3.510427973674954E-3</v>
      </c>
      <c r="G2116">
        <f>SUMIF(B:B,B2116,E:E)</f>
        <v>9704151</v>
      </c>
      <c r="H2116" s="2">
        <f>E2116/G2116*100</f>
        <v>2.1495955699782496E-2</v>
      </c>
      <c r="I2116" t="str">
        <f>IF(E2116&gt;300000, "MAGGIORE", "")</f>
        <v/>
      </c>
      <c r="L2116" s="20"/>
      <c r="M2116" s="14"/>
      <c r="N2116" s="11"/>
    </row>
    <row r="2117" spans="1:14" x14ac:dyDescent="0.2">
      <c r="A2117" t="s">
        <v>2137</v>
      </c>
      <c r="B2117" t="s">
        <v>1271</v>
      </c>
      <c r="D2117" t="s">
        <v>2016</v>
      </c>
      <c r="E2117">
        <v>4269</v>
      </c>
      <c r="F2117" s="2">
        <f>E2117/SUM(E:E)*100</f>
        <v>7.1840925309771706E-3</v>
      </c>
      <c r="G2117">
        <f>SUMIF(B:B,B2117,E:E)</f>
        <v>9704151</v>
      </c>
      <c r="H2117" s="2">
        <f>E2117/G2117*100</f>
        <v>4.3991483644473382E-2</v>
      </c>
      <c r="I2117" t="str">
        <f>IF(E2117&gt;300000, "MAGGIORE", "")</f>
        <v/>
      </c>
      <c r="L2117" s="20"/>
      <c r="M2117" s="14"/>
      <c r="N2117" s="11"/>
    </row>
    <row r="2118" spans="1:14" x14ac:dyDescent="0.2">
      <c r="A2118" t="s">
        <v>2138</v>
      </c>
      <c r="B2118" t="s">
        <v>1271</v>
      </c>
      <c r="D2118" t="s">
        <v>2016</v>
      </c>
      <c r="E2118">
        <v>3238</v>
      </c>
      <c r="F2118" s="2">
        <f>E2118/SUM(E:E)*100</f>
        <v>5.4490727606709014E-3</v>
      </c>
      <c r="G2118">
        <f>SUMIF(B:B,B2118,E:E)</f>
        <v>9704151</v>
      </c>
      <c r="H2118" s="2">
        <f>E2118/G2118*100</f>
        <v>3.3367164216632661E-2</v>
      </c>
      <c r="I2118" t="str">
        <f>IF(E2118&gt;300000, "MAGGIORE", "")</f>
        <v/>
      </c>
      <c r="L2118" s="20"/>
      <c r="M2118" s="14"/>
      <c r="N2118" s="11"/>
    </row>
    <row r="2119" spans="1:14" x14ac:dyDescent="0.2">
      <c r="A2119" t="s">
        <v>2139</v>
      </c>
      <c r="B2119" t="s">
        <v>1271</v>
      </c>
      <c r="D2119" t="s">
        <v>2016</v>
      </c>
      <c r="E2119">
        <v>1002</v>
      </c>
      <c r="F2119" s="2">
        <f>E2119/SUM(E:E)*100</f>
        <v>1.6862170803558505E-3</v>
      </c>
      <c r="G2119">
        <f>SUMIF(B:B,B2119,E:E)</f>
        <v>9704151</v>
      </c>
      <c r="H2119" s="2">
        <f>E2119/G2119*100</f>
        <v>1.0325478241218629E-2</v>
      </c>
      <c r="I2119" t="str">
        <f>IF(E2119&gt;300000, "MAGGIORE", "")</f>
        <v/>
      </c>
      <c r="L2119" s="20"/>
      <c r="M2119" s="14"/>
      <c r="N2119" s="11"/>
    </row>
    <row r="2120" spans="1:14" x14ac:dyDescent="0.2">
      <c r="A2120" t="s">
        <v>2140</v>
      </c>
      <c r="B2120" t="s">
        <v>1271</v>
      </c>
      <c r="D2120" t="s">
        <v>2016</v>
      </c>
      <c r="E2120">
        <v>12343</v>
      </c>
      <c r="F2120" s="2">
        <f>E2120/SUM(E:E)*100</f>
        <v>2.0771434553724811E-2</v>
      </c>
      <c r="G2120">
        <f>SUMIF(B:B,B2120,E:E)</f>
        <v>9704151</v>
      </c>
      <c r="H2120" s="2">
        <f>E2120/G2120*100</f>
        <v>0.12719299194746661</v>
      </c>
      <c r="I2120" t="str">
        <f>IF(E2120&gt;300000, "MAGGIORE", "")</f>
        <v/>
      </c>
      <c r="L2120" s="20"/>
      <c r="M2120" s="14"/>
      <c r="N2120" s="11"/>
    </row>
    <row r="2121" spans="1:14" x14ac:dyDescent="0.2">
      <c r="A2121" t="s">
        <v>2141</v>
      </c>
      <c r="B2121" t="s">
        <v>1271</v>
      </c>
      <c r="D2121" t="s">
        <v>2016</v>
      </c>
      <c r="E2121">
        <v>2485</v>
      </c>
      <c r="F2121" s="2">
        <f>E2121/SUM(E:E)*100</f>
        <v>4.1818856733376129E-3</v>
      </c>
      <c r="G2121">
        <f>SUMIF(B:B,B2121,E:E)</f>
        <v>9704151</v>
      </c>
      <c r="H2121" s="2">
        <f>E2121/G2121*100</f>
        <v>2.560759823296237E-2</v>
      </c>
      <c r="I2121" t="str">
        <f>IF(E2121&gt;300000, "MAGGIORE", "")</f>
        <v/>
      </c>
      <c r="L2121" s="20"/>
      <c r="M2121" s="14"/>
      <c r="N2121" s="11"/>
    </row>
    <row r="2122" spans="1:14" x14ac:dyDescent="0.2">
      <c r="A2122" t="s">
        <v>2142</v>
      </c>
      <c r="B2122" t="s">
        <v>1271</v>
      </c>
      <c r="D2122" t="s">
        <v>2016</v>
      </c>
      <c r="E2122">
        <v>13579</v>
      </c>
      <c r="F2122" s="2">
        <f>E2122/SUM(E:E)*100</f>
        <v>2.2851438856439213E-2</v>
      </c>
      <c r="G2122">
        <f>SUMIF(B:B,B2122,E:E)</f>
        <v>9704151</v>
      </c>
      <c r="H2122" s="2">
        <f>E2122/G2122*100</f>
        <v>0.13992980941867042</v>
      </c>
      <c r="I2122" t="str">
        <f>IF(E2122&gt;300000, "MAGGIORE", "")</f>
        <v/>
      </c>
      <c r="L2122" s="20"/>
      <c r="M2122" s="14"/>
      <c r="N2122" s="11"/>
    </row>
    <row r="2123" spans="1:14" x14ac:dyDescent="0.2">
      <c r="A2123" t="s">
        <v>2143</v>
      </c>
      <c r="B2123" t="s">
        <v>1271</v>
      </c>
      <c r="D2123" t="s">
        <v>2016</v>
      </c>
      <c r="E2123">
        <v>1442</v>
      </c>
      <c r="F2123" s="2">
        <f>E2123/SUM(E:E)*100</f>
        <v>2.4266716865001359E-3</v>
      </c>
      <c r="G2123">
        <f>SUMIF(B:B,B2123,E:E)</f>
        <v>9704151</v>
      </c>
      <c r="H2123" s="2">
        <f>E2123/G2123*100</f>
        <v>1.485962038307112E-2</v>
      </c>
      <c r="I2123" t="str">
        <f>IF(E2123&gt;300000, "MAGGIORE", "")</f>
        <v/>
      </c>
      <c r="L2123" s="20"/>
      <c r="M2123" s="14"/>
      <c r="N2123" s="11"/>
    </row>
    <row r="2124" spans="1:14" x14ac:dyDescent="0.2">
      <c r="A2124" t="s">
        <v>2144</v>
      </c>
      <c r="B2124" t="s">
        <v>1271</v>
      </c>
      <c r="D2124" t="s">
        <v>2016</v>
      </c>
      <c r="E2124">
        <v>4276</v>
      </c>
      <c r="F2124" s="2">
        <f>E2124/SUM(E:E)*100</f>
        <v>7.1958724906203749E-3</v>
      </c>
      <c r="G2124">
        <f>SUMIF(B:B,B2124,E:E)</f>
        <v>9704151</v>
      </c>
      <c r="H2124" s="2">
        <f>E2124/G2124*100</f>
        <v>4.4063617724002857E-2</v>
      </c>
      <c r="I2124" t="str">
        <f>IF(E2124&gt;300000, "MAGGIORE", "")</f>
        <v/>
      </c>
      <c r="L2124" s="20"/>
      <c r="M2124" s="14"/>
      <c r="N2124" s="11"/>
    </row>
    <row r="2125" spans="1:14" x14ac:dyDescent="0.2">
      <c r="A2125" t="s">
        <v>2145</v>
      </c>
      <c r="B2125" t="s">
        <v>1271</v>
      </c>
      <c r="D2125" t="s">
        <v>2016</v>
      </c>
      <c r="E2125">
        <v>3699</v>
      </c>
      <c r="F2125" s="2">
        <f>E2125/SUM(E:E)*100</f>
        <v>6.2248672457448006E-3</v>
      </c>
      <c r="G2125">
        <f>SUMIF(B:B,B2125,E:E)</f>
        <v>9704151</v>
      </c>
      <c r="H2125" s="2">
        <f>E2125/G2125*100</f>
        <v>3.8117708597073557E-2</v>
      </c>
      <c r="I2125" t="str">
        <f>IF(E2125&gt;300000, "MAGGIORE", "")</f>
        <v/>
      </c>
      <c r="L2125" s="20"/>
      <c r="M2125" s="14"/>
      <c r="N2125" s="11"/>
    </row>
    <row r="2126" spans="1:14" x14ac:dyDescent="0.2">
      <c r="A2126" t="s">
        <v>2146</v>
      </c>
      <c r="B2126" t="s">
        <v>1271</v>
      </c>
      <c r="D2126" t="s">
        <v>2016</v>
      </c>
      <c r="E2126">
        <v>198</v>
      </c>
      <c r="F2126" s="2">
        <f>E2126/SUM(E:E)*100</f>
        <v>3.3320457276492851E-4</v>
      </c>
      <c r="G2126">
        <f>SUMIF(B:B,B2126,E:E)</f>
        <v>9704151</v>
      </c>
      <c r="H2126" s="2">
        <f>E2126/G2126*100</f>
        <v>2.0403639638336213E-3</v>
      </c>
      <c r="I2126" t="str">
        <f>IF(E2126&gt;300000, "MAGGIORE", "")</f>
        <v/>
      </c>
      <c r="L2126" s="20"/>
      <c r="M2126" s="14"/>
      <c r="N2126" s="11"/>
    </row>
    <row r="2127" spans="1:14" x14ac:dyDescent="0.2">
      <c r="A2127" t="s">
        <v>2147</v>
      </c>
      <c r="B2127" t="s">
        <v>1271</v>
      </c>
      <c r="D2127" t="s">
        <v>2016</v>
      </c>
      <c r="E2127">
        <v>2091</v>
      </c>
      <c r="F2127" s="2">
        <f>E2127/SUM(E:E)*100</f>
        <v>3.5188422305629571E-3</v>
      </c>
      <c r="G2127">
        <f>SUMIF(B:B,B2127,E:E)</f>
        <v>9704151</v>
      </c>
      <c r="H2127" s="2">
        <f>E2127/G2127*100</f>
        <v>2.1547480042303547E-2</v>
      </c>
      <c r="I2127" t="str">
        <f>IF(E2127&gt;300000, "MAGGIORE", "")</f>
        <v/>
      </c>
      <c r="L2127" s="20"/>
      <c r="M2127" s="14"/>
      <c r="N2127" s="11"/>
    </row>
    <row r="2128" spans="1:14" x14ac:dyDescent="0.2">
      <c r="A2128" t="s">
        <v>2148</v>
      </c>
      <c r="B2128" t="s">
        <v>1271</v>
      </c>
      <c r="D2128" t="s">
        <v>2016</v>
      </c>
      <c r="E2128">
        <v>19472</v>
      </c>
      <c r="F2128" s="2">
        <f>E2128/SUM(E:E)*100</f>
        <v>3.276848202463984E-2</v>
      </c>
      <c r="G2128">
        <f>SUMIF(B:B,B2128,E:E)</f>
        <v>9704151</v>
      </c>
      <c r="H2128" s="2">
        <f>E2128/G2128*100</f>
        <v>0.2006563995139812</v>
      </c>
      <c r="I2128" t="str">
        <f>IF(E2128&gt;300000, "MAGGIORE", "")</f>
        <v/>
      </c>
      <c r="L2128" s="20"/>
      <c r="M2128" s="14"/>
      <c r="N2128" s="11"/>
    </row>
    <row r="2129" spans="1:14" x14ac:dyDescent="0.2">
      <c r="A2129" t="s">
        <v>2149</v>
      </c>
      <c r="B2129" t="s">
        <v>1271</v>
      </c>
      <c r="D2129" t="s">
        <v>2016</v>
      </c>
      <c r="E2129">
        <v>4464</v>
      </c>
      <c r="F2129" s="2">
        <f>E2129/SUM(E:E)*100</f>
        <v>7.5122485496092973E-3</v>
      </c>
      <c r="G2129">
        <f>SUMIF(B:B,B2129,E:E)</f>
        <v>9704151</v>
      </c>
      <c r="H2129" s="2">
        <f>E2129/G2129*100</f>
        <v>4.600093300279437E-2</v>
      </c>
      <c r="I2129" t="str">
        <f>IF(E2129&gt;300000, "MAGGIORE", "")</f>
        <v/>
      </c>
      <c r="L2129" s="20"/>
      <c r="M2129" s="14"/>
      <c r="N2129" s="11"/>
    </row>
    <row r="2130" spans="1:14" x14ac:dyDescent="0.2">
      <c r="A2130" t="s">
        <v>2150</v>
      </c>
      <c r="B2130" t="s">
        <v>1271</v>
      </c>
      <c r="D2130" t="s">
        <v>2016</v>
      </c>
      <c r="E2130">
        <v>646</v>
      </c>
      <c r="F2130" s="2">
        <f>E2130/SUM(E:E)*100</f>
        <v>1.0871219899300194E-3</v>
      </c>
      <c r="G2130">
        <f>SUMIF(B:B,B2130,E:E)</f>
        <v>9704151</v>
      </c>
      <c r="H2130" s="2">
        <f>E2130/G2130*100</f>
        <v>6.6569450537197943E-3</v>
      </c>
      <c r="I2130" t="str">
        <f>IF(E2130&gt;300000, "MAGGIORE", "")</f>
        <v/>
      </c>
      <c r="L2130" s="20"/>
      <c r="M2130" s="14"/>
      <c r="N2130" s="11"/>
    </row>
    <row r="2131" spans="1:14" x14ac:dyDescent="0.2">
      <c r="A2131" t="s">
        <v>2151</v>
      </c>
      <c r="B2131" t="s">
        <v>1271</v>
      </c>
      <c r="D2131" t="s">
        <v>2016</v>
      </c>
      <c r="E2131">
        <v>7114</v>
      </c>
      <c r="F2131" s="2">
        <f>E2131/SUM(E:E)*100</f>
        <v>1.1971804700251016E-2</v>
      </c>
      <c r="G2131">
        <f>SUMIF(B:B,B2131,E:E)</f>
        <v>9704151</v>
      </c>
      <c r="H2131" s="2">
        <f>E2131/G2131*100</f>
        <v>7.3308834538951415E-2</v>
      </c>
      <c r="I2131" t="str">
        <f>IF(E2131&gt;300000, "MAGGIORE", "")</f>
        <v/>
      </c>
      <c r="L2131" s="20"/>
      <c r="M2131" s="14"/>
      <c r="N2131" s="11"/>
    </row>
    <row r="2132" spans="1:14" x14ac:dyDescent="0.2">
      <c r="A2132" t="s">
        <v>2152</v>
      </c>
      <c r="B2132" t="s">
        <v>1271</v>
      </c>
      <c r="D2132" t="s">
        <v>2016</v>
      </c>
      <c r="E2132">
        <v>2838</v>
      </c>
      <c r="F2132" s="2">
        <f>E2132/SUM(E:E)*100</f>
        <v>4.7759322096306419E-3</v>
      </c>
      <c r="G2132">
        <f>SUMIF(B:B,B2132,E:E)</f>
        <v>9704151</v>
      </c>
      <c r="H2132" s="2">
        <f>E2132/G2132*100</f>
        <v>2.9245216814948571E-2</v>
      </c>
      <c r="I2132" t="str">
        <f>IF(E2132&gt;300000, "MAGGIORE", "")</f>
        <v/>
      </c>
      <c r="L2132" s="20"/>
      <c r="M2132" s="14"/>
      <c r="N2132" s="11"/>
    </row>
    <row r="2133" spans="1:14" x14ac:dyDescent="0.2">
      <c r="A2133" t="s">
        <v>2153</v>
      </c>
      <c r="B2133" t="s">
        <v>1271</v>
      </c>
      <c r="D2133" t="s">
        <v>2016</v>
      </c>
      <c r="E2133">
        <v>4504</v>
      </c>
      <c r="F2133" s="2">
        <f>E2133/SUM(E:E)*100</f>
        <v>7.5795626047133234E-3</v>
      </c>
      <c r="G2133">
        <f>SUMIF(B:B,B2133,E:E)</f>
        <v>9704151</v>
      </c>
      <c r="H2133" s="2">
        <f>E2133/G2133*100</f>
        <v>4.641312774296278E-2</v>
      </c>
      <c r="I2133" t="str">
        <f>IF(E2133&gt;300000, "MAGGIORE", "")</f>
        <v/>
      </c>
      <c r="L2133" s="20"/>
      <c r="M2133" s="14"/>
      <c r="N2133" s="11"/>
    </row>
    <row r="2134" spans="1:14" x14ac:dyDescent="0.2">
      <c r="A2134" t="s">
        <v>2154</v>
      </c>
      <c r="B2134" t="s">
        <v>1271</v>
      </c>
      <c r="D2134" t="s">
        <v>2016</v>
      </c>
      <c r="E2134">
        <v>599</v>
      </c>
      <c r="F2134" s="2">
        <f>E2134/SUM(E:E)*100</f>
        <v>1.0080279751827888E-3</v>
      </c>
      <c r="G2134">
        <f>SUMIF(B:B,B2134,E:E)</f>
        <v>9704151</v>
      </c>
      <c r="H2134" s="2">
        <f>E2134/G2134*100</f>
        <v>6.1726162340219144E-3</v>
      </c>
      <c r="I2134" t="str">
        <f>IF(E2134&gt;300000, "MAGGIORE", "")</f>
        <v/>
      </c>
      <c r="L2134" s="20"/>
      <c r="M2134" s="14"/>
      <c r="N2134" s="11"/>
    </row>
    <row r="2135" spans="1:14" x14ac:dyDescent="0.2">
      <c r="A2135" t="s">
        <v>2155</v>
      </c>
      <c r="B2135" t="s">
        <v>1271</v>
      </c>
      <c r="D2135" t="s">
        <v>2016</v>
      </c>
      <c r="E2135">
        <v>686</v>
      </c>
      <c r="F2135" s="2">
        <f>E2135/SUM(E:E)*100</f>
        <v>1.1544360450340453E-3</v>
      </c>
      <c r="G2135">
        <f>SUMIF(B:B,B2135,E:E)</f>
        <v>9704151</v>
      </c>
      <c r="H2135" s="2">
        <f>E2135/G2135*100</f>
        <v>7.0691397938882029E-3</v>
      </c>
      <c r="I2135" t="str">
        <f>IF(E2135&gt;300000, "MAGGIORE", "")</f>
        <v/>
      </c>
      <c r="L2135" s="20"/>
      <c r="M2135" s="14"/>
      <c r="N2135" s="11"/>
    </row>
    <row r="2136" spans="1:14" x14ac:dyDescent="0.2">
      <c r="A2136" t="s">
        <v>2156</v>
      </c>
      <c r="B2136" t="s">
        <v>1271</v>
      </c>
      <c r="D2136" t="s">
        <v>2016</v>
      </c>
      <c r="E2136">
        <v>1586</v>
      </c>
      <c r="F2136" s="2">
        <f>E2136/SUM(E:E)*100</f>
        <v>2.6690022848746297E-3</v>
      </c>
      <c r="G2136">
        <f>SUMIF(B:B,B2136,E:E)</f>
        <v>9704151</v>
      </c>
      <c r="H2136" s="2">
        <f>E2136/G2136*100</f>
        <v>1.6343521447677391E-2</v>
      </c>
      <c r="I2136" t="str">
        <f>IF(E2136&gt;300000, "MAGGIORE", "")</f>
        <v/>
      </c>
      <c r="L2136" s="20"/>
      <c r="M2136" s="14"/>
      <c r="N2136" s="11"/>
    </row>
    <row r="2137" spans="1:14" x14ac:dyDescent="0.2">
      <c r="A2137" t="s">
        <v>2157</v>
      </c>
      <c r="B2137" t="s">
        <v>1271</v>
      </c>
      <c r="D2137" t="s">
        <v>2016</v>
      </c>
      <c r="E2137">
        <v>4400</v>
      </c>
      <c r="F2137" s="2">
        <f>E2137/SUM(E:E)*100</f>
        <v>7.4045460614428557E-3</v>
      </c>
      <c r="G2137">
        <f>SUMIF(B:B,B2137,E:E)</f>
        <v>9704151</v>
      </c>
      <c r="H2137" s="2">
        <f>E2137/G2137*100</f>
        <v>4.5341421418524923E-2</v>
      </c>
      <c r="I2137" t="str">
        <f>IF(E2137&gt;300000, "MAGGIORE", "")</f>
        <v/>
      </c>
      <c r="L2137" s="20"/>
      <c r="M2137" s="14"/>
      <c r="N2137" s="11"/>
    </row>
    <row r="2138" spans="1:14" x14ac:dyDescent="0.2">
      <c r="A2138" t="s">
        <v>2158</v>
      </c>
      <c r="B2138" t="s">
        <v>1271</v>
      </c>
      <c r="D2138" t="s">
        <v>2016</v>
      </c>
      <c r="E2138">
        <v>8112</v>
      </c>
      <c r="F2138" s="2">
        <f>E2138/SUM(E:E)*100</f>
        <v>1.3651290375096464E-2</v>
      </c>
      <c r="G2138">
        <f>SUMIF(B:B,B2138,E:E)</f>
        <v>9704151</v>
      </c>
      <c r="H2138" s="2">
        <f>E2138/G2138*100</f>
        <v>8.3593093306153221E-2</v>
      </c>
      <c r="I2138" t="str">
        <f>IF(E2138&gt;300000, "MAGGIORE", "")</f>
        <v/>
      </c>
      <c r="L2138" s="20"/>
      <c r="M2138" s="14"/>
      <c r="N2138" s="11"/>
    </row>
    <row r="2139" spans="1:14" x14ac:dyDescent="0.2">
      <c r="A2139" t="s">
        <v>2159</v>
      </c>
      <c r="B2139" t="s">
        <v>1271</v>
      </c>
      <c r="D2139" t="s">
        <v>2016</v>
      </c>
      <c r="E2139">
        <v>2661</v>
      </c>
      <c r="F2139" s="2">
        <f>E2139/SUM(E:E)*100</f>
        <v>4.4780675157953271E-3</v>
      </c>
      <c r="G2139">
        <f>SUMIF(B:B,B2139,E:E)</f>
        <v>9704151</v>
      </c>
      <c r="H2139" s="2">
        <f>E2139/G2139*100</f>
        <v>2.7421255089703365E-2</v>
      </c>
      <c r="I2139" t="str">
        <f>IF(E2139&gt;300000, "MAGGIORE", "")</f>
        <v/>
      </c>
      <c r="L2139" s="20"/>
      <c r="M2139" s="14"/>
      <c r="N2139" s="11"/>
    </row>
    <row r="2140" spans="1:14" x14ac:dyDescent="0.2">
      <c r="A2140" t="s">
        <v>2160</v>
      </c>
      <c r="B2140" t="s">
        <v>1271</v>
      </c>
      <c r="D2140" t="s">
        <v>2016</v>
      </c>
      <c r="E2140">
        <v>2468</v>
      </c>
      <c r="F2140" s="2">
        <f>E2140/SUM(E:E)*100</f>
        <v>4.1532771999184016E-3</v>
      </c>
      <c r="G2140">
        <f>SUMIF(B:B,B2140,E:E)</f>
        <v>9704151</v>
      </c>
      <c r="H2140" s="2">
        <f>E2140/G2140*100</f>
        <v>2.5432415468390795E-2</v>
      </c>
      <c r="I2140" t="str">
        <f>IF(E2140&gt;300000, "MAGGIORE", "")</f>
        <v/>
      </c>
      <c r="L2140" s="20"/>
      <c r="M2140" s="14"/>
      <c r="N2140" s="11"/>
    </row>
    <row r="2141" spans="1:14" x14ac:dyDescent="0.2">
      <c r="A2141" t="s">
        <v>2161</v>
      </c>
      <c r="B2141" t="s">
        <v>1271</v>
      </c>
      <c r="D2141" t="s">
        <v>2016</v>
      </c>
      <c r="E2141">
        <v>3893</v>
      </c>
      <c r="F2141" s="2">
        <f>E2141/SUM(E:E)*100</f>
        <v>6.5513404129993276E-3</v>
      </c>
      <c r="G2141">
        <f>SUMIF(B:B,B2141,E:E)</f>
        <v>9704151</v>
      </c>
      <c r="H2141" s="2">
        <f>E2141/G2141*100</f>
        <v>4.0116853086890336E-2</v>
      </c>
      <c r="I2141" t="str">
        <f>IF(E2141&gt;300000, "MAGGIORE", "")</f>
        <v/>
      </c>
      <c r="L2141" s="20"/>
      <c r="M2141" s="14"/>
      <c r="N2141" s="11"/>
    </row>
    <row r="2142" spans="1:14" x14ac:dyDescent="0.2">
      <c r="A2142" t="s">
        <v>2162</v>
      </c>
      <c r="B2142" t="s">
        <v>1271</v>
      </c>
      <c r="D2142" t="s">
        <v>2016</v>
      </c>
      <c r="E2142">
        <v>5219</v>
      </c>
      <c r="F2142" s="2">
        <f>E2142/SUM(E:E)*100</f>
        <v>8.7828013396977871E-3</v>
      </c>
      <c r="G2142">
        <f>SUMIF(B:B,B2142,E:E)</f>
        <v>9704151</v>
      </c>
      <c r="H2142" s="2">
        <f>E2142/G2142*100</f>
        <v>5.3781108723473074E-2</v>
      </c>
      <c r="I2142" t="str">
        <f>IF(E2142&gt;300000, "MAGGIORE", "")</f>
        <v/>
      </c>
      <c r="L2142" s="20"/>
      <c r="M2142" s="14"/>
      <c r="N2142" s="11"/>
    </row>
    <row r="2143" spans="1:14" x14ac:dyDescent="0.2">
      <c r="A2143" t="s">
        <v>2163</v>
      </c>
      <c r="B2143" t="s">
        <v>1271</v>
      </c>
      <c r="D2143" t="s">
        <v>2016</v>
      </c>
      <c r="E2143">
        <v>1754</v>
      </c>
      <c r="F2143" s="2">
        <f>E2143/SUM(E:E)*100</f>
        <v>2.9517213163115386E-3</v>
      </c>
      <c r="G2143">
        <f>SUMIF(B:B,B2143,E:E)</f>
        <v>9704151</v>
      </c>
      <c r="H2143" s="2">
        <f>E2143/G2143*100</f>
        <v>1.8074739356384706E-2</v>
      </c>
      <c r="I2143" t="str">
        <f>IF(E2143&gt;300000, "MAGGIORE", "")</f>
        <v/>
      </c>
      <c r="L2143" s="20"/>
      <c r="M2143" s="14"/>
      <c r="N2143" s="11"/>
    </row>
    <row r="2144" spans="1:14" x14ac:dyDescent="0.2">
      <c r="A2144" t="s">
        <v>2164</v>
      </c>
      <c r="B2144" t="s">
        <v>1271</v>
      </c>
      <c r="D2144" t="s">
        <v>2016</v>
      </c>
      <c r="E2144">
        <v>7121</v>
      </c>
      <c r="F2144" s="2">
        <f>E2144/SUM(E:E)*100</f>
        <v>1.1983584659894221E-2</v>
      </c>
      <c r="G2144">
        <f>SUMIF(B:B,B2144,E:E)</f>
        <v>9704151</v>
      </c>
      <c r="H2144" s="2">
        <f>E2144/G2144*100</f>
        <v>7.3380968618480896E-2</v>
      </c>
      <c r="I2144" t="str">
        <f>IF(E2144&gt;300000, "MAGGIORE", "")</f>
        <v/>
      </c>
      <c r="L2144" s="20"/>
      <c r="M2144" s="14"/>
      <c r="N2144" s="11"/>
    </row>
    <row r="2145" spans="1:14" x14ac:dyDescent="0.2">
      <c r="A2145" t="s">
        <v>2165</v>
      </c>
      <c r="B2145" t="s">
        <v>1271</v>
      </c>
      <c r="D2145" t="s">
        <v>2016</v>
      </c>
      <c r="E2145">
        <v>6894</v>
      </c>
      <c r="F2145" s="2">
        <f>E2145/SUM(E:E)*100</f>
        <v>1.1601577397178875E-2</v>
      </c>
      <c r="G2145">
        <f>SUMIF(B:B,B2145,E:E)</f>
        <v>9704151</v>
      </c>
      <c r="H2145" s="2">
        <f>E2145/G2145*100</f>
        <v>7.1041763468025182E-2</v>
      </c>
      <c r="I2145" t="str">
        <f>IF(E2145&gt;300000, "MAGGIORE", "")</f>
        <v/>
      </c>
      <c r="L2145" s="20"/>
      <c r="M2145" s="14"/>
      <c r="N2145" s="11"/>
    </row>
    <row r="2146" spans="1:14" x14ac:dyDescent="0.2">
      <c r="A2146" t="s">
        <v>2166</v>
      </c>
      <c r="B2146" t="s">
        <v>1271</v>
      </c>
      <c r="D2146" t="s">
        <v>2016</v>
      </c>
      <c r="E2146">
        <v>3438</v>
      </c>
      <c r="F2146" s="2">
        <f>E2146/SUM(E:E)*100</f>
        <v>5.785643036191032E-3</v>
      </c>
      <c r="G2146">
        <f>SUMIF(B:B,B2146,E:E)</f>
        <v>9704151</v>
      </c>
      <c r="H2146" s="2">
        <f>E2146/G2146*100</f>
        <v>3.5428137917474699E-2</v>
      </c>
      <c r="I2146" t="str">
        <f>IF(E2146&gt;300000, "MAGGIORE", "")</f>
        <v/>
      </c>
      <c r="L2146" s="20"/>
      <c r="M2146" s="14"/>
      <c r="N2146" s="11"/>
    </row>
    <row r="2147" spans="1:14" x14ac:dyDescent="0.2">
      <c r="A2147" t="s">
        <v>2167</v>
      </c>
      <c r="B2147" t="s">
        <v>1271</v>
      </c>
      <c r="D2147" t="s">
        <v>2016</v>
      </c>
      <c r="E2147">
        <v>2912</v>
      </c>
      <c r="F2147" s="2">
        <f>E2147/SUM(E:E)*100</f>
        <v>4.9004632115730896E-3</v>
      </c>
      <c r="G2147">
        <f>SUMIF(B:B,B2147,E:E)</f>
        <v>9704151</v>
      </c>
      <c r="H2147" s="2">
        <f>E2147/G2147*100</f>
        <v>3.0007777084260126E-2</v>
      </c>
      <c r="I2147" t="str">
        <f>IF(E2147&gt;300000, "MAGGIORE", "")</f>
        <v/>
      </c>
      <c r="L2147" s="20"/>
      <c r="M2147" s="14"/>
      <c r="N2147" s="11"/>
    </row>
    <row r="2148" spans="1:14" x14ac:dyDescent="0.2">
      <c r="A2148" t="s">
        <v>2168</v>
      </c>
      <c r="B2148" t="s">
        <v>1271</v>
      </c>
      <c r="D2148" t="s">
        <v>2016</v>
      </c>
      <c r="E2148">
        <v>1577</v>
      </c>
      <c r="F2148" s="2">
        <f>E2148/SUM(E:E)*100</f>
        <v>2.6538566224762238E-3</v>
      </c>
      <c r="G2148">
        <f>SUMIF(B:B,B2148,E:E)</f>
        <v>9704151</v>
      </c>
      <c r="H2148" s="2">
        <f>E2148/G2148*100</f>
        <v>1.6250777631139499E-2</v>
      </c>
      <c r="I2148" t="str">
        <f>IF(E2148&gt;300000, "MAGGIORE", "")</f>
        <v/>
      </c>
      <c r="L2148" s="20"/>
      <c r="M2148" s="14"/>
      <c r="N2148" s="11"/>
    </row>
    <row r="2149" spans="1:14" x14ac:dyDescent="0.2">
      <c r="A2149" t="s">
        <v>2169</v>
      </c>
      <c r="B2149" t="s">
        <v>1271</v>
      </c>
      <c r="D2149" t="s">
        <v>2016</v>
      </c>
      <c r="E2149">
        <v>6816</v>
      </c>
      <c r="F2149" s="2">
        <f>E2149/SUM(E:E)*100</f>
        <v>1.1470314989726024E-2</v>
      </c>
      <c r="G2149">
        <f>SUMIF(B:B,B2149,E:E)</f>
        <v>9704151</v>
      </c>
      <c r="H2149" s="2">
        <f>E2149/G2149*100</f>
        <v>7.0237983724696779E-2</v>
      </c>
      <c r="I2149" t="str">
        <f>IF(E2149&gt;300000, "MAGGIORE", "")</f>
        <v/>
      </c>
      <c r="L2149" s="20"/>
      <c r="M2149" s="14"/>
      <c r="N2149" s="11"/>
    </row>
    <row r="2150" spans="1:14" x14ac:dyDescent="0.2">
      <c r="A2150" t="s">
        <v>2170</v>
      </c>
      <c r="B2150" t="s">
        <v>1271</v>
      </c>
      <c r="D2150" t="s">
        <v>2016</v>
      </c>
      <c r="E2150">
        <v>7136</v>
      </c>
      <c r="F2150" s="2">
        <f>E2150/SUM(E:E)*100</f>
        <v>1.2008827430558233E-2</v>
      </c>
      <c r="G2150">
        <f>SUMIF(B:B,B2150,E:E)</f>
        <v>9704151</v>
      </c>
      <c r="H2150" s="2">
        <f>E2150/G2150*100</f>
        <v>7.3535541646044048E-2</v>
      </c>
      <c r="I2150" t="str">
        <f>IF(E2150&gt;300000, "MAGGIORE", "")</f>
        <v/>
      </c>
      <c r="L2150" s="20"/>
      <c r="M2150" s="14"/>
      <c r="N2150" s="11"/>
    </row>
    <row r="2151" spans="1:14" x14ac:dyDescent="0.2">
      <c r="A2151" t="s">
        <v>2171</v>
      </c>
      <c r="B2151" t="s">
        <v>1271</v>
      </c>
      <c r="D2151" t="s">
        <v>2016</v>
      </c>
      <c r="E2151">
        <v>966</v>
      </c>
      <c r="F2151" s="2">
        <f>E2151/SUM(E:E)*100</f>
        <v>1.625634430762227E-3</v>
      </c>
      <c r="G2151">
        <f>SUMIF(B:B,B2151,E:E)</f>
        <v>9704151</v>
      </c>
      <c r="H2151" s="2">
        <f>E2151/G2151*100</f>
        <v>9.9545029750670623E-3</v>
      </c>
      <c r="I2151" t="str">
        <f>IF(E2151&gt;300000, "MAGGIORE", "")</f>
        <v/>
      </c>
      <c r="L2151" s="20"/>
      <c r="M2151" s="14"/>
      <c r="N2151" s="11"/>
    </row>
    <row r="2152" spans="1:14" x14ac:dyDescent="0.2">
      <c r="A2152" t="s">
        <v>2172</v>
      </c>
      <c r="B2152" t="s">
        <v>1271</v>
      </c>
      <c r="D2152" t="s">
        <v>2016</v>
      </c>
      <c r="E2152">
        <v>3263</v>
      </c>
      <c r="F2152" s="2">
        <f>E2152/SUM(E:E)*100</f>
        <v>5.4911440451109184E-3</v>
      </c>
      <c r="G2152">
        <f>SUMIF(B:B,B2152,E:E)</f>
        <v>9704151</v>
      </c>
      <c r="H2152" s="2">
        <f>E2152/G2152*100</f>
        <v>3.3624785929237906E-2</v>
      </c>
      <c r="I2152" t="str">
        <f>IF(E2152&gt;300000, "MAGGIORE", "")</f>
        <v/>
      </c>
      <c r="L2152" s="20"/>
      <c r="M2152" s="14"/>
      <c r="N2152" s="11"/>
    </row>
    <row r="2153" spans="1:14" x14ac:dyDescent="0.2">
      <c r="A2153" t="s">
        <v>2173</v>
      </c>
      <c r="B2153" t="s">
        <v>1271</v>
      </c>
      <c r="D2153" t="s">
        <v>2016</v>
      </c>
      <c r="E2153">
        <v>6390</v>
      </c>
      <c r="F2153" s="2">
        <f>E2153/SUM(E:E)*100</f>
        <v>1.0753420302868147E-2</v>
      </c>
      <c r="G2153">
        <f>SUMIF(B:B,B2153,E:E)</f>
        <v>9704151</v>
      </c>
      <c r="H2153" s="2">
        <f>E2153/G2153*100</f>
        <v>6.5848109741903235E-2</v>
      </c>
      <c r="I2153" t="str">
        <f>IF(E2153&gt;300000, "MAGGIORE", "")</f>
        <v/>
      </c>
      <c r="L2153" s="20"/>
      <c r="M2153" s="14"/>
      <c r="N2153" s="11"/>
    </row>
    <row r="2154" spans="1:14" x14ac:dyDescent="0.2">
      <c r="A2154" t="s">
        <v>2174</v>
      </c>
      <c r="B2154" t="s">
        <v>1271</v>
      </c>
      <c r="D2154" t="s">
        <v>2016</v>
      </c>
      <c r="E2154">
        <v>3387</v>
      </c>
      <c r="F2154" s="2">
        <f>E2154/SUM(E:E)*100</f>
        <v>5.6998176159333983E-3</v>
      </c>
      <c r="G2154">
        <f>SUMIF(B:B,B2154,E:E)</f>
        <v>9704151</v>
      </c>
      <c r="H2154" s="2">
        <f>E2154/G2154*100</f>
        <v>3.4902589623759972E-2</v>
      </c>
      <c r="I2154" t="str">
        <f>IF(E2154&gt;300000, "MAGGIORE", "")</f>
        <v/>
      </c>
      <c r="L2154" s="20"/>
      <c r="M2154" s="14"/>
      <c r="N2154" s="11"/>
    </row>
    <row r="2155" spans="1:14" x14ac:dyDescent="0.2">
      <c r="A2155" t="s">
        <v>2175</v>
      </c>
      <c r="B2155" t="s">
        <v>1271</v>
      </c>
      <c r="D2155" t="s">
        <v>2016</v>
      </c>
      <c r="E2155">
        <v>12933</v>
      </c>
      <c r="F2155" s="2">
        <f>E2155/SUM(E:E)*100</f>
        <v>2.1764316866509193E-2</v>
      </c>
      <c r="G2155">
        <f>SUMIF(B:B,B2155,E:E)</f>
        <v>9704151</v>
      </c>
      <c r="H2155" s="2">
        <f>E2155/G2155*100</f>
        <v>0.13327286436495064</v>
      </c>
      <c r="I2155" t="str">
        <f>IF(E2155&gt;300000, "MAGGIORE", "")</f>
        <v/>
      </c>
      <c r="L2155" s="20"/>
      <c r="M2155" s="14"/>
      <c r="N2155" s="11"/>
    </row>
    <row r="2156" spans="1:14" x14ac:dyDescent="0.2">
      <c r="A2156" t="s">
        <v>2176</v>
      </c>
      <c r="B2156" t="s">
        <v>1271</v>
      </c>
      <c r="D2156" t="s">
        <v>2016</v>
      </c>
      <c r="E2156">
        <v>4767</v>
      </c>
      <c r="F2156" s="2">
        <f>E2156/SUM(E:E)*100</f>
        <v>8.0221525170222942E-3</v>
      </c>
      <c r="G2156">
        <f>SUMIF(B:B,B2156,E:E)</f>
        <v>9704151</v>
      </c>
      <c r="H2156" s="2">
        <f>E2156/G2156*100</f>
        <v>4.912330815957007E-2</v>
      </c>
      <c r="I2156" t="str">
        <f>IF(E2156&gt;300000, "MAGGIORE", "")</f>
        <v/>
      </c>
      <c r="L2156" s="20"/>
      <c r="M2156" s="14"/>
      <c r="N2156" s="11"/>
    </row>
    <row r="2157" spans="1:14" x14ac:dyDescent="0.2">
      <c r="A2157" t="s">
        <v>2177</v>
      </c>
      <c r="B2157" t="s">
        <v>1271</v>
      </c>
      <c r="D2157" t="s">
        <v>2016</v>
      </c>
      <c r="E2157">
        <v>8795</v>
      </c>
      <c r="F2157" s="2">
        <f>E2157/SUM(E:E)*100</f>
        <v>1.4800677865997708E-2</v>
      </c>
      <c r="G2157">
        <f>SUMIF(B:B,B2157,E:E)</f>
        <v>9704151</v>
      </c>
      <c r="H2157" s="2">
        <f>E2157/G2157*100</f>
        <v>9.0631318494528781E-2</v>
      </c>
      <c r="I2157" t="str">
        <f>IF(E2157&gt;300000, "MAGGIORE", "")</f>
        <v/>
      </c>
      <c r="L2157" s="20"/>
      <c r="M2157" s="14"/>
      <c r="N2157" s="11"/>
    </row>
    <row r="2158" spans="1:14" x14ac:dyDescent="0.2">
      <c r="A2158" t="s">
        <v>2178</v>
      </c>
      <c r="B2158" t="s">
        <v>1271</v>
      </c>
      <c r="D2158" t="s">
        <v>2016</v>
      </c>
      <c r="E2158">
        <v>4465</v>
      </c>
      <c r="F2158" s="2">
        <f>E2158/SUM(E:E)*100</f>
        <v>7.5139314009868979E-3</v>
      </c>
      <c r="G2158">
        <f>SUMIF(B:B,B2158,E:E)</f>
        <v>9704151</v>
      </c>
      <c r="H2158" s="2">
        <f>E2158/G2158*100</f>
        <v>4.6011237871298585E-2</v>
      </c>
      <c r="I2158" t="str">
        <f>IF(E2158&gt;300000, "MAGGIORE", "")</f>
        <v/>
      </c>
      <c r="L2158" s="20"/>
      <c r="M2158" s="14"/>
      <c r="N2158" s="11"/>
    </row>
    <row r="2159" spans="1:14" x14ac:dyDescent="0.2">
      <c r="A2159" t="s">
        <v>2179</v>
      </c>
      <c r="B2159" t="s">
        <v>1271</v>
      </c>
      <c r="D2159" t="s">
        <v>2016</v>
      </c>
      <c r="E2159">
        <v>9265</v>
      </c>
      <c r="F2159" s="2">
        <f>E2159/SUM(E:E)*100</f>
        <v>1.5591618013470013E-2</v>
      </c>
      <c r="G2159">
        <f>SUMIF(B:B,B2159,E:E)</f>
        <v>9704151</v>
      </c>
      <c r="H2159" s="2">
        <f>E2159/G2159*100</f>
        <v>9.5474606691507577E-2</v>
      </c>
      <c r="I2159" t="str">
        <f>IF(E2159&gt;300000, "MAGGIORE", "")</f>
        <v/>
      </c>
      <c r="L2159" s="20"/>
      <c r="M2159" s="14"/>
      <c r="N2159" s="11"/>
    </row>
    <row r="2160" spans="1:14" x14ac:dyDescent="0.2">
      <c r="A2160" t="s">
        <v>2180</v>
      </c>
      <c r="B2160" t="s">
        <v>1271</v>
      </c>
      <c r="D2160" t="s">
        <v>2016</v>
      </c>
      <c r="E2160">
        <v>17562</v>
      </c>
      <c r="F2160" s="2">
        <f>E2160/SUM(E:E)*100</f>
        <v>2.9554235893422598E-2</v>
      </c>
      <c r="G2160">
        <f>SUMIF(B:B,B2160,E:E)</f>
        <v>9704151</v>
      </c>
      <c r="H2160" s="2">
        <f>E2160/G2160*100</f>
        <v>0.18097410067093969</v>
      </c>
      <c r="I2160" t="str">
        <f>IF(E2160&gt;300000, "MAGGIORE", "")</f>
        <v/>
      </c>
      <c r="L2160" s="20"/>
      <c r="M2160" s="14"/>
      <c r="N2160" s="11"/>
    </row>
    <row r="2161" spans="1:14" x14ac:dyDescent="0.2">
      <c r="A2161" t="s">
        <v>2181</v>
      </c>
      <c r="B2161" t="s">
        <v>1271</v>
      </c>
      <c r="D2161" t="s">
        <v>2016</v>
      </c>
      <c r="E2161">
        <v>5699</v>
      </c>
      <c r="F2161" s="2">
        <f>E2161/SUM(E:E)*100</f>
        <v>9.5905700009460988E-3</v>
      </c>
      <c r="G2161">
        <f>SUMIF(B:B,B2161,E:E)</f>
        <v>9704151</v>
      </c>
      <c r="H2161" s="2">
        <f>E2161/G2161*100</f>
        <v>5.8727445605493984E-2</v>
      </c>
      <c r="I2161" t="str">
        <f>IF(E2161&gt;300000, "MAGGIORE", "")</f>
        <v/>
      </c>
      <c r="L2161" s="20"/>
      <c r="M2161" s="14"/>
      <c r="N2161" s="11"/>
    </row>
    <row r="2162" spans="1:14" x14ac:dyDescent="0.2">
      <c r="A2162" t="s">
        <v>2182</v>
      </c>
      <c r="B2162" t="s">
        <v>1271</v>
      </c>
      <c r="D2162" t="s">
        <v>2016</v>
      </c>
      <c r="E2162">
        <v>3831</v>
      </c>
      <c r="F2162" s="2">
        <f>E2162/SUM(E:E)*100</f>
        <v>6.4470036275880872E-3</v>
      </c>
      <c r="G2162">
        <f>SUMIF(B:B,B2162,E:E)</f>
        <v>9704151</v>
      </c>
      <c r="H2162" s="2">
        <f>E2162/G2162*100</f>
        <v>3.9477951239629307E-2</v>
      </c>
      <c r="I2162" t="str">
        <f>IF(E2162&gt;300000, "MAGGIORE", "")</f>
        <v/>
      </c>
      <c r="L2162" s="20"/>
      <c r="M2162" s="14"/>
      <c r="N2162" s="11"/>
    </row>
    <row r="2163" spans="1:14" x14ac:dyDescent="0.2">
      <c r="A2163" t="s">
        <v>2183</v>
      </c>
      <c r="B2163" t="s">
        <v>1271</v>
      </c>
      <c r="D2163" t="s">
        <v>2016</v>
      </c>
      <c r="E2163">
        <v>3370</v>
      </c>
      <c r="F2163" s="2">
        <f>E2163/SUM(E:E)*100</f>
        <v>5.6712091425141871E-3</v>
      </c>
      <c r="G2163">
        <f>SUMIF(B:B,B2163,E:E)</f>
        <v>9704151</v>
      </c>
      <c r="H2163" s="2">
        <f>E2163/G2163*100</f>
        <v>3.4727406859188403E-2</v>
      </c>
      <c r="I2163" t="str">
        <f>IF(E2163&gt;300000, "MAGGIORE", "")</f>
        <v/>
      </c>
      <c r="L2163" s="20"/>
      <c r="M2163" s="14"/>
      <c r="N2163" s="11"/>
    </row>
    <row r="2164" spans="1:14" x14ac:dyDescent="0.2">
      <c r="A2164" t="s">
        <v>2184</v>
      </c>
      <c r="B2164" t="s">
        <v>1271</v>
      </c>
      <c r="D2164" t="s">
        <v>2016</v>
      </c>
      <c r="E2164">
        <v>10350</v>
      </c>
      <c r="F2164" s="2">
        <f>E2164/SUM(E:E)*100</f>
        <v>1.7417511758166717E-2</v>
      </c>
      <c r="G2164">
        <f>SUMIF(B:B,B2164,E:E)</f>
        <v>9704151</v>
      </c>
      <c r="H2164" s="2">
        <f>E2164/G2164*100</f>
        <v>0.10665538901857566</v>
      </c>
      <c r="I2164" t="str">
        <f>IF(E2164&gt;300000, "MAGGIORE", "")</f>
        <v/>
      </c>
      <c r="L2164" s="20"/>
      <c r="M2164" s="14"/>
      <c r="N2164" s="11"/>
    </row>
    <row r="2165" spans="1:14" x14ac:dyDescent="0.2">
      <c r="A2165" t="s">
        <v>2185</v>
      </c>
      <c r="B2165" t="s">
        <v>1271</v>
      </c>
      <c r="D2165" t="s">
        <v>2016</v>
      </c>
      <c r="E2165">
        <v>3403</v>
      </c>
      <c r="F2165" s="2">
        <f>E2165/SUM(E:E)*100</f>
        <v>5.7267432379750089E-3</v>
      </c>
      <c r="G2165">
        <f>SUMIF(B:B,B2165,E:E)</f>
        <v>9704151</v>
      </c>
      <c r="H2165" s="2">
        <f>E2165/G2165*100</f>
        <v>3.5067467519827339E-2</v>
      </c>
      <c r="I2165" t="str">
        <f>IF(E2165&gt;300000, "MAGGIORE", "")</f>
        <v/>
      </c>
      <c r="L2165" s="20"/>
      <c r="M2165" s="14"/>
      <c r="N2165" s="11"/>
    </row>
    <row r="2166" spans="1:14" x14ac:dyDescent="0.2">
      <c r="A2166" t="s">
        <v>2186</v>
      </c>
      <c r="B2166" t="s">
        <v>1271</v>
      </c>
      <c r="D2166" t="s">
        <v>2016</v>
      </c>
      <c r="E2166">
        <v>2469</v>
      </c>
      <c r="F2166" s="2">
        <f>E2166/SUM(E:E)*100</f>
        <v>4.1549600512960031E-3</v>
      </c>
      <c r="G2166">
        <f>SUMIF(B:B,B2166,E:E)</f>
        <v>9704151</v>
      </c>
      <c r="H2166" s="2">
        <f>E2166/G2166*100</f>
        <v>2.5442720336895003E-2</v>
      </c>
      <c r="I2166" t="str">
        <f>IF(E2166&gt;300000, "MAGGIORE", "")</f>
        <v/>
      </c>
      <c r="L2166" s="20"/>
      <c r="M2166" s="14"/>
      <c r="N2166" s="11"/>
    </row>
    <row r="2167" spans="1:14" x14ac:dyDescent="0.2">
      <c r="A2167" t="s">
        <v>2187</v>
      </c>
      <c r="B2167" t="s">
        <v>1271</v>
      </c>
      <c r="D2167" t="s">
        <v>2016</v>
      </c>
      <c r="E2167">
        <v>4601</v>
      </c>
      <c r="F2167" s="2">
        <f>E2167/SUM(E:E)*100</f>
        <v>7.7427991883405869E-3</v>
      </c>
      <c r="G2167">
        <f>SUMIF(B:B,B2167,E:E)</f>
        <v>9704151</v>
      </c>
      <c r="H2167" s="2">
        <f>E2167/G2167*100</f>
        <v>4.7412699987871169E-2</v>
      </c>
      <c r="I2167" t="str">
        <f>IF(E2167&gt;300000, "MAGGIORE", "")</f>
        <v/>
      </c>
      <c r="L2167" s="20"/>
      <c r="M2167" s="14"/>
      <c r="N2167" s="11"/>
    </row>
    <row r="2168" spans="1:14" x14ac:dyDescent="0.2">
      <c r="A2168" t="s">
        <v>2188</v>
      </c>
      <c r="B2168" t="s">
        <v>1271</v>
      </c>
      <c r="D2168" t="s">
        <v>2016</v>
      </c>
      <c r="E2168">
        <v>13469</v>
      </c>
      <c r="F2168" s="2">
        <f>E2168/SUM(E:E)*100</f>
        <v>2.2666325204903144E-2</v>
      </c>
      <c r="G2168">
        <f>SUMIF(B:B,B2168,E:E)</f>
        <v>9704151</v>
      </c>
      <c r="H2168" s="2">
        <f>E2168/G2168*100</f>
        <v>0.13879627388320728</v>
      </c>
      <c r="I2168" t="str">
        <f>IF(E2168&gt;300000, "MAGGIORE", "")</f>
        <v/>
      </c>
      <c r="L2168" s="20"/>
      <c r="M2168" s="14"/>
      <c r="N2168" s="11"/>
    </row>
    <row r="2169" spans="1:14" x14ac:dyDescent="0.2">
      <c r="A2169" t="s">
        <v>2189</v>
      </c>
      <c r="B2169" t="s">
        <v>1271</v>
      </c>
      <c r="D2169" t="s">
        <v>2016</v>
      </c>
      <c r="E2169">
        <v>992</v>
      </c>
      <c r="F2169" s="2">
        <f>E2169/SUM(E:E)*100</f>
        <v>1.669388566579844E-3</v>
      </c>
      <c r="G2169">
        <f>SUMIF(B:B,B2169,E:E)</f>
        <v>9704151</v>
      </c>
      <c r="H2169" s="2">
        <f>E2169/G2169*100</f>
        <v>1.0222429556176527E-2</v>
      </c>
      <c r="I2169" t="str">
        <f>IF(E2169&gt;300000, "MAGGIORE", "")</f>
        <v/>
      </c>
      <c r="L2169" s="20"/>
      <c r="M2169" s="14"/>
      <c r="N2169" s="11"/>
    </row>
    <row r="2170" spans="1:14" x14ac:dyDescent="0.2">
      <c r="A2170" t="s">
        <v>2190</v>
      </c>
      <c r="B2170" t="s">
        <v>1271</v>
      </c>
      <c r="D2170" t="s">
        <v>2016</v>
      </c>
      <c r="E2170">
        <v>1506</v>
      </c>
      <c r="F2170" s="2">
        <f>E2170/SUM(E:E)*100</f>
        <v>2.5343741746665775E-3</v>
      </c>
      <c r="G2170">
        <f>SUMIF(B:B,B2170,E:E)</f>
        <v>9704151</v>
      </c>
      <c r="H2170" s="2">
        <f>E2170/G2170*100</f>
        <v>1.5519131967340574E-2</v>
      </c>
      <c r="I2170" t="str">
        <f>IF(E2170&gt;300000, "MAGGIORE", "")</f>
        <v/>
      </c>
      <c r="L2170" s="20"/>
      <c r="M2170" s="14"/>
      <c r="N2170" s="11"/>
    </row>
    <row r="2171" spans="1:14" x14ac:dyDescent="0.2">
      <c r="A2171" t="s">
        <v>2191</v>
      </c>
      <c r="B2171" t="s">
        <v>1271</v>
      </c>
      <c r="D2171" t="s">
        <v>2016</v>
      </c>
      <c r="E2171">
        <v>1581</v>
      </c>
      <c r="F2171" s="2">
        <f>E2171/SUM(E:E)*100</f>
        <v>2.6605880279866262E-3</v>
      </c>
      <c r="G2171">
        <f>SUMIF(B:B,B2171,E:E)</f>
        <v>9704151</v>
      </c>
      <c r="H2171" s="2">
        <f>E2171/G2171*100</f>
        <v>1.6291997105156341E-2</v>
      </c>
      <c r="I2171" t="str">
        <f>IF(E2171&gt;300000, "MAGGIORE", "")</f>
        <v/>
      </c>
      <c r="L2171" s="20"/>
      <c r="M2171" s="14"/>
      <c r="N2171" s="11"/>
    </row>
    <row r="2172" spans="1:14" x14ac:dyDescent="0.2">
      <c r="A2172" t="s">
        <v>2192</v>
      </c>
      <c r="B2172" t="s">
        <v>1271</v>
      </c>
      <c r="D2172" t="s">
        <v>2016</v>
      </c>
      <c r="E2172">
        <v>3092</v>
      </c>
      <c r="F2172" s="2">
        <f>E2172/SUM(E:E)*100</f>
        <v>5.2033764595412072E-3</v>
      </c>
      <c r="G2172">
        <f>SUMIF(B:B,B2172,E:E)</f>
        <v>9704151</v>
      </c>
      <c r="H2172" s="2">
        <f>E2172/G2172*100</f>
        <v>3.1862653415017969E-2</v>
      </c>
      <c r="I2172" t="str">
        <f>IF(E2172&gt;300000, "MAGGIORE", "")</f>
        <v/>
      </c>
      <c r="L2172" s="20"/>
      <c r="M2172" s="14"/>
      <c r="N2172" s="11"/>
    </row>
    <row r="2173" spans="1:14" x14ac:dyDescent="0.2">
      <c r="A2173" t="s">
        <v>2193</v>
      </c>
      <c r="B2173" t="s">
        <v>1271</v>
      </c>
      <c r="D2173" t="s">
        <v>2016</v>
      </c>
      <c r="E2173">
        <v>7438</v>
      </c>
      <c r="F2173" s="2">
        <f>E2173/SUM(E:E)*100</f>
        <v>1.2517048546593627E-2</v>
      </c>
      <c r="G2173">
        <f>SUMIF(B:B,B2173,E:E)</f>
        <v>9704151</v>
      </c>
      <c r="H2173" s="2">
        <f>E2173/G2173*100</f>
        <v>7.6647611934315532E-2</v>
      </c>
      <c r="I2173" t="str">
        <f>IF(E2173&gt;300000, "MAGGIORE", "")</f>
        <v/>
      </c>
      <c r="L2173" s="20"/>
      <c r="M2173" s="14"/>
      <c r="N2173" s="11"/>
    </row>
    <row r="2174" spans="1:14" x14ac:dyDescent="0.2">
      <c r="A2174" t="s">
        <v>2194</v>
      </c>
      <c r="B2174" t="s">
        <v>1271</v>
      </c>
      <c r="D2174" t="s">
        <v>2016</v>
      </c>
      <c r="E2174">
        <v>1785</v>
      </c>
      <c r="F2174" s="2">
        <f>E2174/SUM(E:E)*100</f>
        <v>3.0038897090171588E-3</v>
      </c>
      <c r="G2174">
        <f>SUMIF(B:B,B2174,E:E)</f>
        <v>9704151</v>
      </c>
      <c r="H2174" s="2">
        <f>E2174/G2174*100</f>
        <v>1.8394190280015224E-2</v>
      </c>
      <c r="I2174" t="str">
        <f>IF(E2174&gt;300000, "MAGGIORE", "")</f>
        <v/>
      </c>
      <c r="L2174" s="20"/>
      <c r="M2174" s="14"/>
      <c r="N2174" s="11"/>
    </row>
    <row r="2175" spans="1:14" x14ac:dyDescent="0.2">
      <c r="A2175" t="s">
        <v>2195</v>
      </c>
      <c r="B2175" t="s">
        <v>1271</v>
      </c>
      <c r="D2175" t="s">
        <v>2016</v>
      </c>
      <c r="E2175">
        <v>1270</v>
      </c>
      <c r="F2175" s="2">
        <f>E2175/SUM(E:E)*100</f>
        <v>2.1372212495528245E-3</v>
      </c>
      <c r="G2175">
        <f>SUMIF(B:B,B2175,E:E)</f>
        <v>9704151</v>
      </c>
      <c r="H2175" s="2">
        <f>E2175/G2175*100</f>
        <v>1.3087183000346964E-2</v>
      </c>
      <c r="I2175" t="str">
        <f>IF(E2175&gt;300000, "MAGGIORE", "")</f>
        <v/>
      </c>
      <c r="L2175" s="20"/>
      <c r="M2175" s="14"/>
      <c r="N2175" s="11"/>
    </row>
    <row r="2176" spans="1:14" x14ac:dyDescent="0.2">
      <c r="A2176" t="s">
        <v>2196</v>
      </c>
      <c r="B2176" t="s">
        <v>1271</v>
      </c>
      <c r="D2176" t="s">
        <v>2016</v>
      </c>
      <c r="E2176">
        <v>1892</v>
      </c>
      <c r="F2176" s="2">
        <f>E2176/SUM(E:E)*100</f>
        <v>3.183954806420428E-3</v>
      </c>
      <c r="G2176">
        <f>SUMIF(B:B,B2176,E:E)</f>
        <v>9704151</v>
      </c>
      <c r="H2176" s="2">
        <f>E2176/G2176*100</f>
        <v>1.9496811209965714E-2</v>
      </c>
      <c r="I2176" t="str">
        <f>IF(E2176&gt;300000, "MAGGIORE", "")</f>
        <v/>
      </c>
      <c r="L2176" s="20"/>
      <c r="M2176" s="14"/>
      <c r="N2176" s="11"/>
    </row>
    <row r="2177" spans="1:14" x14ac:dyDescent="0.2">
      <c r="A2177" t="s">
        <v>2197</v>
      </c>
      <c r="B2177" t="s">
        <v>1271</v>
      </c>
      <c r="D2177" t="s">
        <v>2016</v>
      </c>
      <c r="E2177">
        <v>1359</v>
      </c>
      <c r="F2177" s="2">
        <f>E2177/SUM(E:E)*100</f>
        <v>2.2869950221592822E-3</v>
      </c>
      <c r="G2177">
        <f>SUMIF(B:B,B2177,E:E)</f>
        <v>9704151</v>
      </c>
      <c r="H2177" s="2">
        <f>E2177/G2177*100</f>
        <v>1.4004316297221674E-2</v>
      </c>
      <c r="I2177" t="str">
        <f>IF(E2177&gt;300000, "MAGGIORE", "")</f>
        <v/>
      </c>
      <c r="L2177" s="20"/>
      <c r="M2177" s="14"/>
      <c r="N2177" s="11"/>
    </row>
    <row r="2178" spans="1:14" x14ac:dyDescent="0.2">
      <c r="A2178" t="s">
        <v>2198</v>
      </c>
      <c r="B2178" t="s">
        <v>1271</v>
      </c>
      <c r="D2178" t="s">
        <v>2016</v>
      </c>
      <c r="E2178">
        <v>1083</v>
      </c>
      <c r="F2178" s="2">
        <f>E2178/SUM(E:E)*100</f>
        <v>1.8225280419415029E-3</v>
      </c>
      <c r="G2178">
        <f>SUMIF(B:B,B2178,E:E)</f>
        <v>9704151</v>
      </c>
      <c r="H2178" s="2">
        <f>E2178/G2178*100</f>
        <v>1.1160172590059655E-2</v>
      </c>
      <c r="I2178" t="str">
        <f>IF(E2178&gt;300000, "MAGGIORE", "")</f>
        <v/>
      </c>
      <c r="L2178" s="20"/>
      <c r="M2178" s="14"/>
      <c r="N2178" s="11"/>
    </row>
    <row r="2179" spans="1:14" x14ac:dyDescent="0.2">
      <c r="A2179" t="s">
        <v>2199</v>
      </c>
      <c r="B2179" t="s">
        <v>1271</v>
      </c>
      <c r="D2179" t="s">
        <v>2016</v>
      </c>
      <c r="E2179">
        <v>1298</v>
      </c>
      <c r="F2179" s="2">
        <f>E2179/SUM(E:E)*100</f>
        <v>2.1843410881256424E-3</v>
      </c>
      <c r="G2179">
        <f>SUMIF(B:B,B2179,E:E)</f>
        <v>9704151</v>
      </c>
      <c r="H2179" s="2">
        <f>E2179/G2179*100</f>
        <v>1.3375719318464851E-2</v>
      </c>
      <c r="I2179" t="str">
        <f>IF(E2179&gt;300000, "MAGGIORE", "")</f>
        <v/>
      </c>
      <c r="L2179" s="20"/>
      <c r="M2179" s="14"/>
      <c r="N2179" s="11"/>
    </row>
    <row r="2180" spans="1:14" x14ac:dyDescent="0.2">
      <c r="A2180" t="s">
        <v>2200</v>
      </c>
      <c r="B2180" t="s">
        <v>1271</v>
      </c>
      <c r="D2180" t="s">
        <v>2016</v>
      </c>
      <c r="E2180">
        <v>6370</v>
      </c>
      <c r="F2180" s="2">
        <f>E2180/SUM(E:E)*100</f>
        <v>1.0719763275316135E-2</v>
      </c>
      <c r="G2180">
        <f>SUMIF(B:B,B2180,E:E)</f>
        <v>9704151</v>
      </c>
      <c r="H2180" s="2">
        <f>E2180/G2180*100</f>
        <v>6.5642012371819033E-2</v>
      </c>
      <c r="I2180" t="str">
        <f>IF(E2180&gt;300000, "MAGGIORE", "")</f>
        <v/>
      </c>
      <c r="L2180" s="20"/>
      <c r="M2180" s="14"/>
      <c r="N2180" s="11"/>
    </row>
    <row r="2181" spans="1:14" x14ac:dyDescent="0.2">
      <c r="A2181" t="s">
        <v>2201</v>
      </c>
      <c r="B2181" t="s">
        <v>1271</v>
      </c>
      <c r="D2181" t="s">
        <v>2016</v>
      </c>
      <c r="E2181">
        <v>7994</v>
      </c>
      <c r="F2181" s="2">
        <f>E2181/SUM(E:E)*100</f>
        <v>1.3452713912539589E-2</v>
      </c>
      <c r="G2181">
        <f>SUMIF(B:B,B2181,E:E)</f>
        <v>9704151</v>
      </c>
      <c r="H2181" s="2">
        <f>E2181/G2181*100</f>
        <v>8.2377118822656401E-2</v>
      </c>
      <c r="I2181" t="str">
        <f>IF(E2181&gt;300000, "MAGGIORE", "")</f>
        <v/>
      </c>
      <c r="L2181" s="20"/>
      <c r="M2181" s="14"/>
      <c r="N2181" s="11"/>
    </row>
    <row r="2182" spans="1:14" x14ac:dyDescent="0.2">
      <c r="A2182" t="s">
        <v>2202</v>
      </c>
      <c r="B2182" t="s">
        <v>1271</v>
      </c>
      <c r="D2182" t="s">
        <v>2016</v>
      </c>
      <c r="E2182">
        <v>13447</v>
      </c>
      <c r="F2182" s="2">
        <f>E2182/SUM(E:E)*100</f>
        <v>2.2629302474595929E-2</v>
      </c>
      <c r="G2182">
        <f>SUMIF(B:B,B2182,E:E)</f>
        <v>9704151</v>
      </c>
      <c r="H2182" s="2">
        <f>E2182/G2182*100</f>
        <v>0.13856956677611468</v>
      </c>
      <c r="I2182" t="str">
        <f>IF(E2182&gt;300000, "MAGGIORE", "")</f>
        <v/>
      </c>
      <c r="L2182" s="20"/>
      <c r="M2182" s="14"/>
      <c r="N2182" s="11"/>
    </row>
    <row r="2183" spans="1:14" x14ac:dyDescent="0.2">
      <c r="A2183" t="s">
        <v>2203</v>
      </c>
      <c r="B2183" t="s">
        <v>1271</v>
      </c>
      <c r="D2183" t="s">
        <v>2016</v>
      </c>
      <c r="E2183">
        <v>2125</v>
      </c>
      <c r="F2183" s="2">
        <f>E2183/SUM(E:E)*100</f>
        <v>3.5760591774013795E-3</v>
      </c>
      <c r="G2183">
        <f>SUMIF(B:B,B2183,E:E)</f>
        <v>9704151</v>
      </c>
      <c r="H2183" s="2">
        <f>E2183/G2183*100</f>
        <v>2.1897845571446695E-2</v>
      </c>
      <c r="I2183" t="str">
        <f>IF(E2183&gt;300000, "MAGGIORE", "")</f>
        <v/>
      </c>
      <c r="L2183" s="20"/>
      <c r="M2183" s="14"/>
      <c r="N2183" s="11"/>
    </row>
    <row r="2184" spans="1:14" x14ac:dyDescent="0.2">
      <c r="A2184" t="s">
        <v>2204</v>
      </c>
      <c r="B2184" t="s">
        <v>1271</v>
      </c>
      <c r="D2184" t="s">
        <v>2016</v>
      </c>
      <c r="E2184">
        <v>5480</v>
      </c>
      <c r="F2184" s="2">
        <f>E2184/SUM(E:E)*100</f>
        <v>9.2220255492515574E-3</v>
      </c>
      <c r="G2184">
        <f>SUMIF(B:B,B2184,E:E)</f>
        <v>9704151</v>
      </c>
      <c r="H2184" s="2">
        <f>E2184/G2184*100</f>
        <v>5.647067940307194E-2</v>
      </c>
      <c r="I2184" t="str">
        <f>IF(E2184&gt;300000, "MAGGIORE", "")</f>
        <v/>
      </c>
      <c r="L2184" s="20"/>
      <c r="M2184" s="14"/>
      <c r="N2184" s="11"/>
    </row>
    <row r="2185" spans="1:14" x14ac:dyDescent="0.2">
      <c r="A2185" t="s">
        <v>2205</v>
      </c>
      <c r="B2185" t="s">
        <v>1271</v>
      </c>
      <c r="D2185" t="s">
        <v>2016</v>
      </c>
      <c r="E2185">
        <v>566</v>
      </c>
      <c r="F2185" s="2">
        <f>E2185/SUM(E:E)*100</f>
        <v>9.5249387972196726E-4</v>
      </c>
      <c r="G2185">
        <f>SUMIF(B:B,B2185,E:E)</f>
        <v>9704151</v>
      </c>
      <c r="H2185" s="2">
        <f>E2185/G2185*100</f>
        <v>5.8325555733829779E-3</v>
      </c>
      <c r="I2185" t="str">
        <f>IF(E2185&gt;300000, "MAGGIORE", "")</f>
        <v/>
      </c>
      <c r="L2185" s="20"/>
      <c r="M2185" s="14"/>
      <c r="N2185" s="11"/>
    </row>
    <row r="2186" spans="1:14" x14ac:dyDescent="0.2">
      <c r="A2186" t="s">
        <v>2206</v>
      </c>
      <c r="B2186" t="s">
        <v>1271</v>
      </c>
      <c r="D2186" t="s">
        <v>2016</v>
      </c>
      <c r="E2186">
        <v>3877</v>
      </c>
      <c r="F2186" s="2">
        <f>E2186/SUM(E:E)*100</f>
        <v>6.5244147909577169E-3</v>
      </c>
      <c r="G2186">
        <f>SUMIF(B:B,B2186,E:E)</f>
        <v>9704151</v>
      </c>
      <c r="H2186" s="2">
        <f>E2186/G2186*100</f>
        <v>3.9951975190822976E-2</v>
      </c>
      <c r="I2186" t="str">
        <f>IF(E2186&gt;300000, "MAGGIORE", "")</f>
        <v/>
      </c>
      <c r="L2186" s="20"/>
      <c r="M2186" s="14"/>
      <c r="N2186" s="11"/>
    </row>
    <row r="2187" spans="1:14" x14ac:dyDescent="0.2">
      <c r="A2187" t="s">
        <v>2207</v>
      </c>
      <c r="B2187" t="s">
        <v>1271</v>
      </c>
      <c r="D2187" t="s">
        <v>2016</v>
      </c>
      <c r="E2187">
        <v>1372</v>
      </c>
      <c r="F2187" s="2">
        <f>E2187/SUM(E:E)*100</f>
        <v>2.3088720900680906E-3</v>
      </c>
      <c r="G2187">
        <f>SUMIF(B:B,B2187,E:E)</f>
        <v>9704151</v>
      </c>
      <c r="H2187" s="2">
        <f>E2187/G2187*100</f>
        <v>1.4138279587776406E-2</v>
      </c>
      <c r="I2187" t="str">
        <f>IF(E2187&gt;300000, "MAGGIORE", "")</f>
        <v/>
      </c>
      <c r="L2187" s="20"/>
      <c r="M2187" s="14"/>
      <c r="N2187" s="11"/>
    </row>
    <row r="2188" spans="1:14" x14ac:dyDescent="0.2">
      <c r="A2188" t="s">
        <v>2208</v>
      </c>
      <c r="B2188" t="s">
        <v>1271</v>
      </c>
      <c r="D2188" t="s">
        <v>2016</v>
      </c>
      <c r="E2188">
        <v>212</v>
      </c>
      <c r="F2188" s="2">
        <f>E2188/SUM(E:E)*100</f>
        <v>3.5676449205133758E-4</v>
      </c>
      <c r="G2188">
        <f>SUMIF(B:B,B2188,E:E)</f>
        <v>9704151</v>
      </c>
      <c r="H2188" s="2">
        <f>E2188/G2188*100</f>
        <v>2.1846321228925643E-3</v>
      </c>
      <c r="I2188" t="str">
        <f>IF(E2188&gt;300000, "MAGGIORE", "")</f>
        <v/>
      </c>
      <c r="L2188" s="20"/>
      <c r="M2188" s="14"/>
      <c r="N2188" s="11"/>
    </row>
    <row r="2189" spans="1:14" x14ac:dyDescent="0.2">
      <c r="A2189" t="s">
        <v>2209</v>
      </c>
      <c r="B2189" t="s">
        <v>1271</v>
      </c>
      <c r="D2189" t="s">
        <v>2016</v>
      </c>
      <c r="E2189">
        <v>8133</v>
      </c>
      <c r="F2189" s="2">
        <f>E2189/SUM(E:E)*100</f>
        <v>1.368663025402608E-2</v>
      </c>
      <c r="G2189">
        <f>SUMIF(B:B,B2189,E:E)</f>
        <v>9704151</v>
      </c>
      <c r="H2189" s="2">
        <f>E2189/G2189*100</f>
        <v>8.3809495544741625E-2</v>
      </c>
      <c r="I2189" t="str">
        <f>IF(E2189&gt;300000, "MAGGIORE", "")</f>
        <v/>
      </c>
      <c r="L2189" s="20"/>
      <c r="M2189" s="14"/>
      <c r="N2189" s="11"/>
    </row>
    <row r="2190" spans="1:14" x14ac:dyDescent="0.2">
      <c r="A2190" t="s">
        <v>2210</v>
      </c>
      <c r="B2190" t="s">
        <v>1271</v>
      </c>
      <c r="D2190" t="s">
        <v>2016</v>
      </c>
      <c r="E2190">
        <v>3875</v>
      </c>
      <c r="F2190" s="2">
        <f>E2190/SUM(E:E)*100</f>
        <v>6.5210490882025157E-3</v>
      </c>
      <c r="G2190">
        <f>SUMIF(B:B,B2190,E:E)</f>
        <v>9704151</v>
      </c>
      <c r="H2190" s="2">
        <f>E2190/G2190*100</f>
        <v>3.9931365453814559E-2</v>
      </c>
      <c r="I2190" t="str">
        <f>IF(E2190&gt;300000, "MAGGIORE", "")</f>
        <v/>
      </c>
      <c r="L2190" s="20"/>
      <c r="M2190" s="14"/>
      <c r="N2190" s="11"/>
    </row>
    <row r="2191" spans="1:14" x14ac:dyDescent="0.2">
      <c r="A2191" t="s">
        <v>2211</v>
      </c>
      <c r="B2191" t="s">
        <v>1271</v>
      </c>
      <c r="D2191" t="s">
        <v>2016</v>
      </c>
      <c r="E2191">
        <v>4461</v>
      </c>
      <c r="F2191" s="2">
        <f>E2191/SUM(E:E)*100</f>
        <v>7.5071999954764964E-3</v>
      </c>
      <c r="G2191">
        <f>SUMIF(B:B,B2191,E:E)</f>
        <v>9704151</v>
      </c>
      <c r="H2191" s="2">
        <f>E2191/G2191*100</f>
        <v>4.5970018397281737E-2</v>
      </c>
      <c r="I2191" t="str">
        <f>IF(E2191&gt;300000, "MAGGIORE", "")</f>
        <v/>
      </c>
      <c r="L2191" s="20"/>
      <c r="M2191" s="14"/>
      <c r="N2191" s="11"/>
    </row>
    <row r="2192" spans="1:14" x14ac:dyDescent="0.2">
      <c r="A2192" t="s">
        <v>2212</v>
      </c>
      <c r="B2192" t="s">
        <v>1271</v>
      </c>
      <c r="D2192" t="s">
        <v>2016</v>
      </c>
      <c r="E2192">
        <v>1476</v>
      </c>
      <c r="F2192" s="2">
        <f>E2192/SUM(E:E)*100</f>
        <v>2.4838886333385579E-3</v>
      </c>
      <c r="G2192">
        <f>SUMIF(B:B,B2192,E:E)</f>
        <v>9704151</v>
      </c>
      <c r="H2192" s="2">
        <f>E2192/G2192*100</f>
        <v>1.5209985912214266E-2</v>
      </c>
      <c r="I2192" t="str">
        <f>IF(E2192&gt;300000, "MAGGIORE", "")</f>
        <v/>
      </c>
      <c r="L2192" s="20"/>
      <c r="M2192" s="14"/>
      <c r="N2192" s="11"/>
    </row>
    <row r="2193" spans="1:14" x14ac:dyDescent="0.2">
      <c r="A2193" t="s">
        <v>2213</v>
      </c>
      <c r="B2193" t="s">
        <v>1271</v>
      </c>
      <c r="D2193" t="s">
        <v>2016</v>
      </c>
      <c r="E2193">
        <v>10755</v>
      </c>
      <c r="F2193" s="2">
        <f>E2193/SUM(E:E)*100</f>
        <v>1.809906656609498E-2</v>
      </c>
      <c r="G2193">
        <f>SUMIF(B:B,B2193,E:E)</f>
        <v>9704151</v>
      </c>
      <c r="H2193" s="2">
        <f>E2193/G2193*100</f>
        <v>0.11082886076278078</v>
      </c>
      <c r="I2193" t="str">
        <f>IF(E2193&gt;300000, "MAGGIORE", "")</f>
        <v/>
      </c>
      <c r="L2193" s="20"/>
      <c r="M2193" s="14"/>
      <c r="N2193" s="11"/>
    </row>
    <row r="2194" spans="1:14" x14ac:dyDescent="0.2">
      <c r="A2194" t="s">
        <v>2214</v>
      </c>
      <c r="B2194" t="s">
        <v>1271</v>
      </c>
      <c r="D2194" t="s">
        <v>2016</v>
      </c>
      <c r="E2194">
        <v>1432</v>
      </c>
      <c r="F2194" s="2">
        <f>E2194/SUM(E:E)*100</f>
        <v>2.4098431727241293E-3</v>
      </c>
      <c r="G2194">
        <f>SUMIF(B:B,B2194,E:E)</f>
        <v>9704151</v>
      </c>
      <c r="H2194" s="2">
        <f>E2194/G2194*100</f>
        <v>1.475657169802902E-2</v>
      </c>
      <c r="I2194" t="str">
        <f>IF(E2194&gt;300000, "MAGGIORE", "")</f>
        <v/>
      </c>
      <c r="L2194" s="20"/>
      <c r="M2194" s="14"/>
      <c r="N2194" s="11"/>
    </row>
    <row r="2195" spans="1:14" x14ac:dyDescent="0.2">
      <c r="A2195" t="s">
        <v>2215</v>
      </c>
      <c r="B2195" t="s">
        <v>1271</v>
      </c>
      <c r="D2195" t="s">
        <v>2016</v>
      </c>
      <c r="E2195">
        <v>5661</v>
      </c>
      <c r="F2195" s="2">
        <f>E2195/SUM(E:E)*100</f>
        <v>9.5266216485972756E-3</v>
      </c>
      <c r="G2195">
        <f>SUMIF(B:B,B2195,E:E)</f>
        <v>9704151</v>
      </c>
      <c r="H2195" s="2">
        <f>E2195/G2195*100</f>
        <v>5.8335860602333985E-2</v>
      </c>
      <c r="I2195" t="str">
        <f>IF(E2195&gt;300000, "MAGGIORE", "")</f>
        <v/>
      </c>
      <c r="L2195" s="20"/>
      <c r="M2195" s="14"/>
      <c r="N2195" s="11"/>
    </row>
    <row r="2196" spans="1:14" x14ac:dyDescent="0.2">
      <c r="A2196" t="s">
        <v>2216</v>
      </c>
      <c r="B2196" t="s">
        <v>1271</v>
      </c>
      <c r="D2196" t="s">
        <v>2016</v>
      </c>
      <c r="E2196">
        <v>723</v>
      </c>
      <c r="F2196" s="2">
        <f>E2196/SUM(E:E)*100</f>
        <v>1.2167015460052694E-3</v>
      </c>
      <c r="G2196">
        <f>SUMIF(B:B,B2196,E:E)</f>
        <v>9704151</v>
      </c>
      <c r="H2196" s="2">
        <f>E2196/G2196*100</f>
        <v>7.4504199285439811E-3</v>
      </c>
      <c r="I2196" t="str">
        <f>IF(E2196&gt;300000, "MAGGIORE", "")</f>
        <v/>
      </c>
      <c r="L2196" s="20"/>
      <c r="M2196" s="14"/>
      <c r="N2196" s="11"/>
    </row>
    <row r="2197" spans="1:14" x14ac:dyDescent="0.2">
      <c r="A2197" t="s">
        <v>2217</v>
      </c>
      <c r="B2197" t="s">
        <v>1271</v>
      </c>
      <c r="D2197" t="s">
        <v>2016</v>
      </c>
      <c r="E2197">
        <v>1933</v>
      </c>
      <c r="F2197" s="2">
        <f>E2197/SUM(E:E)*100</f>
        <v>3.2529517129020547E-3</v>
      </c>
      <c r="G2197">
        <f>SUMIF(B:B,B2197,E:E)</f>
        <v>9704151</v>
      </c>
      <c r="H2197" s="2">
        <f>E2197/G2197*100</f>
        <v>1.9919310818638333E-2</v>
      </c>
      <c r="I2197" t="str">
        <f>IF(E2197&gt;300000, "MAGGIORE", "")</f>
        <v/>
      </c>
      <c r="L2197" s="20"/>
      <c r="M2197" s="14"/>
      <c r="N2197" s="11"/>
    </row>
    <row r="2198" spans="1:14" x14ac:dyDescent="0.2">
      <c r="A2198" t="s">
        <v>2218</v>
      </c>
      <c r="B2198" t="s">
        <v>1271</v>
      </c>
      <c r="D2198" t="s">
        <v>2016</v>
      </c>
      <c r="E2198">
        <v>8150</v>
      </c>
      <c r="F2198" s="2">
        <f>E2198/SUM(E:E)*100</f>
        <v>1.3715238727445291E-2</v>
      </c>
      <c r="G2198">
        <f>SUMIF(B:B,B2198,E:E)</f>
        <v>9704151</v>
      </c>
      <c r="H2198" s="2">
        <f>E2198/G2198*100</f>
        <v>8.3984678309313193E-2</v>
      </c>
      <c r="I2198" t="str">
        <f>IF(E2198&gt;300000, "MAGGIORE", "")</f>
        <v/>
      </c>
      <c r="L2198" s="20"/>
      <c r="M2198" s="14"/>
      <c r="N2198" s="11"/>
    </row>
    <row r="2199" spans="1:14" x14ac:dyDescent="0.2">
      <c r="A2199" t="s">
        <v>2219</v>
      </c>
      <c r="B2199" t="s">
        <v>1271</v>
      </c>
      <c r="D2199" t="s">
        <v>2016</v>
      </c>
      <c r="E2199">
        <v>1091</v>
      </c>
      <c r="F2199" s="2">
        <f>E2199/SUM(E:E)*100</f>
        <v>1.835990852962308E-3</v>
      </c>
      <c r="G2199">
        <f>SUMIF(B:B,B2199,E:E)</f>
        <v>9704151</v>
      </c>
      <c r="H2199" s="2">
        <f>E2199/G2199*100</f>
        <v>1.1242611538093337E-2</v>
      </c>
      <c r="I2199" t="str">
        <f>IF(E2199&gt;300000, "MAGGIORE", "")</f>
        <v/>
      </c>
      <c r="L2199" s="20"/>
      <c r="M2199" s="14"/>
      <c r="N2199" s="11"/>
    </row>
    <row r="2200" spans="1:14" x14ac:dyDescent="0.2">
      <c r="A2200" t="s">
        <v>2220</v>
      </c>
      <c r="B2200" t="s">
        <v>1271</v>
      </c>
      <c r="D2200" t="s">
        <v>2016</v>
      </c>
      <c r="E2200">
        <v>4679</v>
      </c>
      <c r="F2200" s="2">
        <f>E2200/SUM(E:E)*100</f>
        <v>7.8740615957934371E-3</v>
      </c>
      <c r="G2200">
        <f>SUMIF(B:B,B2200,E:E)</f>
        <v>9704151</v>
      </c>
      <c r="H2200" s="2">
        <f>E2200/G2200*100</f>
        <v>4.8216479731199566E-2</v>
      </c>
      <c r="I2200" t="str">
        <f>IF(E2200&gt;300000, "MAGGIORE", "")</f>
        <v/>
      </c>
      <c r="L2200" s="20"/>
      <c r="M2200" s="14"/>
      <c r="N2200" s="11"/>
    </row>
    <row r="2201" spans="1:14" x14ac:dyDescent="0.2">
      <c r="A2201" t="s">
        <v>2221</v>
      </c>
      <c r="B2201" t="s">
        <v>1271</v>
      </c>
      <c r="D2201" t="s">
        <v>2222</v>
      </c>
      <c r="E2201">
        <v>882</v>
      </c>
      <c r="F2201" s="2">
        <f>E2201/SUM(E:E)*100</f>
        <v>1.4842749150437726E-3</v>
      </c>
      <c r="G2201">
        <f>SUMIF(B:B,B2201,E:E)</f>
        <v>9704151</v>
      </c>
      <c r="H2201" s="2">
        <f>E2201/G2201*100</f>
        <v>9.0888940207134051E-3</v>
      </c>
      <c r="I2201" t="str">
        <f>IF(E2201&gt;300000, "MAGGIORE", "")</f>
        <v/>
      </c>
      <c r="L2201" s="20"/>
      <c r="M2201" s="14"/>
      <c r="N2201" s="11"/>
    </row>
    <row r="2202" spans="1:14" x14ac:dyDescent="0.2">
      <c r="A2202" t="s">
        <v>2223</v>
      </c>
      <c r="B2202" t="s">
        <v>1271</v>
      </c>
      <c r="D2202" t="s">
        <v>2222</v>
      </c>
      <c r="E2202">
        <v>225</v>
      </c>
      <c r="F2202" s="2">
        <f>E2202/SUM(E:E)*100</f>
        <v>3.7864155996014605E-4</v>
      </c>
      <c r="G2202">
        <f>SUMIF(B:B,B2202,E:E)</f>
        <v>9704151</v>
      </c>
      <c r="H2202" s="2">
        <f>E2202/G2202*100</f>
        <v>2.3185954134472969E-3</v>
      </c>
      <c r="I2202" t="str">
        <f>IF(E2202&gt;300000, "MAGGIORE", "")</f>
        <v/>
      </c>
      <c r="L2202" s="20"/>
      <c r="M2202" s="14"/>
      <c r="N2202" s="11"/>
    </row>
    <row r="2203" spans="1:14" x14ac:dyDescent="0.2">
      <c r="A2203" t="s">
        <v>2224</v>
      </c>
      <c r="B2203" t="s">
        <v>1271</v>
      </c>
      <c r="D2203" t="s">
        <v>2222</v>
      </c>
      <c r="E2203">
        <v>565</v>
      </c>
      <c r="F2203" s="2">
        <f>E2203/SUM(E:E)*100</f>
        <v>9.5081102834436676E-4</v>
      </c>
      <c r="G2203">
        <f>SUMIF(B:B,B2203,E:E)</f>
        <v>9704151</v>
      </c>
      <c r="H2203" s="2">
        <f>E2203/G2203*100</f>
        <v>5.8222507048787684E-3</v>
      </c>
      <c r="I2203" t="str">
        <f>IF(E2203&gt;300000, "MAGGIORE", "")</f>
        <v/>
      </c>
      <c r="L2203" s="20"/>
      <c r="M2203" s="14"/>
      <c r="N2203" s="11"/>
    </row>
    <row r="2204" spans="1:14" x14ac:dyDescent="0.2">
      <c r="A2204" t="s">
        <v>2225</v>
      </c>
      <c r="B2204" t="s">
        <v>1271</v>
      </c>
      <c r="D2204" t="s">
        <v>2222</v>
      </c>
      <c r="E2204">
        <v>3355</v>
      </c>
      <c r="F2204" s="2">
        <f>E2204/SUM(E:E)*100</f>
        <v>5.6459663718501779E-3</v>
      </c>
      <c r="G2204">
        <f>SUMIF(B:B,B2204,E:E)</f>
        <v>9704151</v>
      </c>
      <c r="H2204" s="2">
        <f>E2204/G2204*100</f>
        <v>3.4572833831625252E-2</v>
      </c>
      <c r="I2204" t="str">
        <f>IF(E2204&gt;300000, "MAGGIORE", "")</f>
        <v/>
      </c>
      <c r="L2204" s="20"/>
      <c r="M2204" s="14"/>
      <c r="N2204" s="11"/>
    </row>
    <row r="2205" spans="1:14" x14ac:dyDescent="0.2">
      <c r="A2205" t="s">
        <v>2226</v>
      </c>
      <c r="B2205" t="s">
        <v>1271</v>
      </c>
      <c r="D2205" t="s">
        <v>2222</v>
      </c>
      <c r="E2205">
        <v>1625</v>
      </c>
      <c r="F2205" s="2">
        <f>E2205/SUM(E:E)*100</f>
        <v>2.7346334886010548E-3</v>
      </c>
      <c r="G2205">
        <f>SUMIF(B:B,B2205,E:E)</f>
        <v>9704151</v>
      </c>
      <c r="H2205" s="2">
        <f>E2205/G2205*100</f>
        <v>1.674541131934159E-2</v>
      </c>
      <c r="I2205" t="str">
        <f>IF(E2205&gt;300000, "MAGGIORE", "")</f>
        <v/>
      </c>
      <c r="L2205" s="20"/>
      <c r="M2205" s="14"/>
      <c r="N2205" s="11"/>
    </row>
    <row r="2206" spans="1:14" x14ac:dyDescent="0.2">
      <c r="A2206" t="s">
        <v>2227</v>
      </c>
      <c r="B2206" t="s">
        <v>1271</v>
      </c>
      <c r="D2206" t="s">
        <v>2222</v>
      </c>
      <c r="E2206">
        <v>402</v>
      </c>
      <c r="F2206" s="2">
        <f>E2206/SUM(E:E)*100</f>
        <v>6.7650625379546089E-4</v>
      </c>
      <c r="G2206">
        <f>SUMIF(B:B,B2206,E:E)</f>
        <v>9704151</v>
      </c>
      <c r="H2206" s="2">
        <f>E2206/G2206*100</f>
        <v>4.1425571386925035E-3</v>
      </c>
      <c r="I2206" t="str">
        <f>IF(E2206&gt;300000, "MAGGIORE", "")</f>
        <v/>
      </c>
      <c r="L2206" s="20"/>
      <c r="M2206" s="14"/>
      <c r="N2206" s="11"/>
    </row>
    <row r="2207" spans="1:14" x14ac:dyDescent="0.2">
      <c r="A2207" t="s">
        <v>2228</v>
      </c>
      <c r="B2207" t="s">
        <v>1271</v>
      </c>
      <c r="D2207" t="s">
        <v>2222</v>
      </c>
      <c r="E2207">
        <v>675</v>
      </c>
      <c r="F2207" s="2">
        <f>E2207/SUM(E:E)*100</f>
        <v>1.1359246798804382E-3</v>
      </c>
      <c r="G2207">
        <f>SUMIF(B:B,B2207,E:E)</f>
        <v>9704151</v>
      </c>
      <c r="H2207" s="2">
        <f>E2207/G2207*100</f>
        <v>6.9557862403418916E-3</v>
      </c>
      <c r="I2207" t="str">
        <f>IF(E2207&gt;300000, "MAGGIORE", "")</f>
        <v/>
      </c>
      <c r="L2207" s="20"/>
      <c r="M2207" s="14"/>
      <c r="N2207" s="11"/>
    </row>
    <row r="2208" spans="1:14" x14ac:dyDescent="0.2">
      <c r="A2208" t="s">
        <v>2229</v>
      </c>
      <c r="B2208" t="s">
        <v>1271</v>
      </c>
      <c r="D2208" t="s">
        <v>2222</v>
      </c>
      <c r="E2208">
        <v>890</v>
      </c>
      <c r="F2208" s="2">
        <f>E2208/SUM(E:E)*100</f>
        <v>1.4977377260645777E-3</v>
      </c>
      <c r="G2208">
        <f>SUMIF(B:B,B2208,E:E)</f>
        <v>9704151</v>
      </c>
      <c r="H2208" s="2">
        <f>E2208/G2208*100</f>
        <v>9.1713329687470851E-3</v>
      </c>
      <c r="I2208" t="str">
        <f>IF(E2208&gt;300000, "MAGGIORE", "")</f>
        <v/>
      </c>
      <c r="L2208" s="20"/>
      <c r="M2208" s="14"/>
      <c r="N2208" s="11"/>
    </row>
    <row r="2209" spans="1:14" x14ac:dyDescent="0.2">
      <c r="A2209" t="s">
        <v>2230</v>
      </c>
      <c r="B2209" t="s">
        <v>1271</v>
      </c>
      <c r="D2209" t="s">
        <v>2222</v>
      </c>
      <c r="E2209">
        <v>1715</v>
      </c>
      <c r="F2209" s="2">
        <f>E2209/SUM(E:E)*100</f>
        <v>2.8860901125851131E-3</v>
      </c>
      <c r="G2209">
        <f>SUMIF(B:B,B2209,E:E)</f>
        <v>9704151</v>
      </c>
      <c r="H2209" s="2">
        <f>E2209/G2209*100</f>
        <v>1.7672849484720508E-2</v>
      </c>
      <c r="I2209" t="str">
        <f>IF(E2209&gt;300000, "MAGGIORE", "")</f>
        <v/>
      </c>
      <c r="L2209" s="20"/>
      <c r="M2209" s="14"/>
      <c r="N2209" s="11"/>
    </row>
    <row r="2210" spans="1:14" x14ac:dyDescent="0.2">
      <c r="A2210" t="s">
        <v>2231</v>
      </c>
      <c r="B2210" t="s">
        <v>1271</v>
      </c>
      <c r="D2210" t="s">
        <v>2222</v>
      </c>
      <c r="E2210">
        <v>1032</v>
      </c>
      <c r="F2210" s="2">
        <f>E2210/SUM(E:E)*100</f>
        <v>1.7367026216838699E-3</v>
      </c>
      <c r="G2210">
        <f>SUMIF(B:B,B2210,E:E)</f>
        <v>9704151</v>
      </c>
      <c r="H2210" s="2">
        <f>E2210/G2210*100</f>
        <v>1.0634624296344935E-2</v>
      </c>
      <c r="I2210" t="str">
        <f>IF(E2210&gt;300000, "MAGGIORE", "")</f>
        <v/>
      </c>
      <c r="L2210" s="20"/>
      <c r="M2210" s="14"/>
      <c r="N2210" s="11"/>
    </row>
    <row r="2211" spans="1:14" x14ac:dyDescent="0.2">
      <c r="A2211" t="s">
        <v>2232</v>
      </c>
      <c r="B2211" t="s">
        <v>1271</v>
      </c>
      <c r="D2211" t="s">
        <v>2222</v>
      </c>
      <c r="E2211">
        <v>582</v>
      </c>
      <c r="F2211" s="2">
        <f>E2211/SUM(E:E)*100</f>
        <v>9.7941950176357777E-4</v>
      </c>
      <c r="G2211">
        <f>SUMIF(B:B,B2211,E:E)</f>
        <v>9704151</v>
      </c>
      <c r="H2211" s="2">
        <f>E2211/G2211*100</f>
        <v>5.9974334694503414E-3</v>
      </c>
      <c r="I2211" t="str">
        <f>IF(E2211&gt;300000, "MAGGIORE", "")</f>
        <v/>
      </c>
      <c r="L2211" s="20"/>
      <c r="M2211" s="14"/>
      <c r="N2211" s="11"/>
    </row>
    <row r="2212" spans="1:14" x14ac:dyDescent="0.2">
      <c r="A2212" t="s">
        <v>2233</v>
      </c>
      <c r="B2212" t="s">
        <v>1271</v>
      </c>
      <c r="D2212" t="s">
        <v>2222</v>
      </c>
      <c r="E2212">
        <v>6287</v>
      </c>
      <c r="F2212" s="2">
        <f>E2212/SUM(E:E)*100</f>
        <v>1.058008661097528E-2</v>
      </c>
      <c r="G2212">
        <f>SUMIF(B:B,B2212,E:E)</f>
        <v>9704151</v>
      </c>
      <c r="H2212" s="2">
        <f>E2212/G2212*100</f>
        <v>6.478670828596958E-2</v>
      </c>
      <c r="I2212" t="str">
        <f>IF(E2212&gt;300000, "MAGGIORE", "")</f>
        <v/>
      </c>
      <c r="L2212" s="20"/>
      <c r="M2212" s="14"/>
      <c r="N2212" s="11"/>
    </row>
    <row r="2213" spans="1:14" x14ac:dyDescent="0.2">
      <c r="A2213" t="s">
        <v>2234</v>
      </c>
      <c r="B2213" t="s">
        <v>1271</v>
      </c>
      <c r="D2213" t="s">
        <v>2222</v>
      </c>
      <c r="E2213">
        <v>2775</v>
      </c>
      <c r="F2213" s="2">
        <f>E2213/SUM(E:E)*100</f>
        <v>4.6699125728418018E-3</v>
      </c>
      <c r="G2213">
        <f>SUMIF(B:B,B2213,E:E)</f>
        <v>9704151</v>
      </c>
      <c r="H2213" s="2">
        <f>E2213/G2213*100</f>
        <v>2.859601009918333E-2</v>
      </c>
      <c r="I2213" t="str">
        <f>IF(E2213&gt;300000, "MAGGIORE", "")</f>
        <v/>
      </c>
      <c r="L2213" s="20"/>
      <c r="M2213" s="14"/>
      <c r="N2213" s="11"/>
    </row>
    <row r="2214" spans="1:14" x14ac:dyDescent="0.2">
      <c r="A2214" t="s">
        <v>2235</v>
      </c>
      <c r="B2214" t="s">
        <v>1271</v>
      </c>
      <c r="D2214" t="s">
        <v>2222</v>
      </c>
      <c r="E2214">
        <v>2659</v>
      </c>
      <c r="F2214" s="2">
        <f>E2214/SUM(E:E)*100</f>
        <v>4.4747018130401259E-3</v>
      </c>
      <c r="G2214">
        <f>SUMIF(B:B,B2214,E:E)</f>
        <v>9704151</v>
      </c>
      <c r="H2214" s="2">
        <f>E2214/G2214*100</f>
        <v>2.7400645352694944E-2</v>
      </c>
      <c r="I2214" t="str">
        <f>IF(E2214&gt;300000, "MAGGIORE", "")</f>
        <v/>
      </c>
      <c r="L2214" s="20"/>
      <c r="M2214" s="14"/>
      <c r="N2214" s="11"/>
    </row>
    <row r="2215" spans="1:14" x14ac:dyDescent="0.2">
      <c r="A2215" t="s">
        <v>2236</v>
      </c>
      <c r="B2215" t="s">
        <v>1271</v>
      </c>
      <c r="D2215" t="s">
        <v>2222</v>
      </c>
      <c r="E2215">
        <v>1382</v>
      </c>
      <c r="F2215" s="2">
        <f>E2215/SUM(E:E)*100</f>
        <v>2.3257006038440971E-3</v>
      </c>
      <c r="G2215">
        <f>SUMIF(B:B,B2215,E:E)</f>
        <v>9704151</v>
      </c>
      <c r="H2215" s="2">
        <f>E2215/G2215*100</f>
        <v>1.4241328272818508E-2</v>
      </c>
      <c r="I2215" t="str">
        <f>IF(E2215&gt;300000, "MAGGIORE", "")</f>
        <v/>
      </c>
      <c r="L2215" s="20"/>
      <c r="M2215" s="14"/>
      <c r="N2215" s="11"/>
    </row>
    <row r="2216" spans="1:14" x14ac:dyDescent="0.2">
      <c r="A2216" t="s">
        <v>2237</v>
      </c>
      <c r="B2216" t="s">
        <v>1271</v>
      </c>
      <c r="D2216" t="s">
        <v>2222</v>
      </c>
      <c r="E2216">
        <v>423</v>
      </c>
      <c r="F2216" s="2">
        <f>E2216/SUM(E:E)*100</f>
        <v>7.1184613272507456E-4</v>
      </c>
      <c r="G2216">
        <f>SUMIF(B:B,B2216,E:E)</f>
        <v>9704151</v>
      </c>
      <c r="H2216" s="2">
        <f>E2216/G2216*100</f>
        <v>4.3589593772809182E-3</v>
      </c>
      <c r="I2216" t="str">
        <f>IF(E2216&gt;300000, "MAGGIORE", "")</f>
        <v/>
      </c>
      <c r="L2216" s="20"/>
      <c r="M2216" s="14"/>
      <c r="N2216" s="11"/>
    </row>
    <row r="2217" spans="1:14" x14ac:dyDescent="0.2">
      <c r="A2217" t="s">
        <v>2238</v>
      </c>
      <c r="B2217" t="s">
        <v>1271</v>
      </c>
      <c r="D2217" t="s">
        <v>2222</v>
      </c>
      <c r="E2217">
        <v>1035</v>
      </c>
      <c r="F2217" s="2">
        <f>E2217/SUM(E:E)*100</f>
        <v>1.7417511758166717E-3</v>
      </c>
      <c r="G2217">
        <f>SUMIF(B:B,B2217,E:E)</f>
        <v>9704151</v>
      </c>
      <c r="H2217" s="2">
        <f>E2217/G2217*100</f>
        <v>1.0665538901857565E-2</v>
      </c>
      <c r="I2217" t="str">
        <f>IF(E2217&gt;300000, "MAGGIORE", "")</f>
        <v/>
      </c>
      <c r="L2217" s="20"/>
      <c r="M2217" s="14"/>
      <c r="N2217" s="11"/>
    </row>
    <row r="2218" spans="1:14" x14ac:dyDescent="0.2">
      <c r="A2218" t="s">
        <v>2239</v>
      </c>
      <c r="B2218" t="s">
        <v>1271</v>
      </c>
      <c r="D2218" t="s">
        <v>2222</v>
      </c>
      <c r="E2218">
        <v>2589</v>
      </c>
      <c r="F2218" s="2">
        <f>E2218/SUM(E:E)*100</f>
        <v>4.3569022166080806E-3</v>
      </c>
      <c r="G2218">
        <f>SUMIF(B:B,B2218,E:E)</f>
        <v>9704151</v>
      </c>
      <c r="H2218" s="2">
        <f>E2218/G2218*100</f>
        <v>2.6679304557400228E-2</v>
      </c>
      <c r="I2218" t="str">
        <f>IF(E2218&gt;300000, "MAGGIORE", "")</f>
        <v/>
      </c>
      <c r="L2218" s="20"/>
      <c r="M2218" s="14"/>
      <c r="N2218" s="11"/>
    </row>
    <row r="2219" spans="1:14" x14ac:dyDescent="0.2">
      <c r="A2219" t="s">
        <v>2240</v>
      </c>
      <c r="B2219" t="s">
        <v>1271</v>
      </c>
      <c r="D2219" t="s">
        <v>2222</v>
      </c>
      <c r="E2219">
        <v>633</v>
      </c>
      <c r="F2219" s="2">
        <f>E2219/SUM(E:E)*100</f>
        <v>1.0652449220212108E-3</v>
      </c>
      <c r="G2219">
        <f>SUMIF(B:B,B2219,E:E)</f>
        <v>9704151</v>
      </c>
      <c r="H2219" s="2">
        <f>E2219/G2219*100</f>
        <v>6.522981763165063E-3</v>
      </c>
      <c r="I2219" t="str">
        <f>IF(E2219&gt;300000, "MAGGIORE", "")</f>
        <v/>
      </c>
      <c r="L2219" s="20"/>
      <c r="M2219" s="14"/>
      <c r="N2219" s="11"/>
    </row>
    <row r="2220" spans="1:14" x14ac:dyDescent="0.2">
      <c r="A2220" t="s">
        <v>2241</v>
      </c>
      <c r="B2220" t="s">
        <v>1271</v>
      </c>
      <c r="D2220" t="s">
        <v>2222</v>
      </c>
      <c r="E2220">
        <v>689</v>
      </c>
      <c r="F2220" s="2">
        <f>E2220/SUM(E:E)*100</f>
        <v>1.1594845991668473E-3</v>
      </c>
      <c r="G2220">
        <f>SUMIF(B:B,B2220,E:E)</f>
        <v>9704151</v>
      </c>
      <c r="H2220" s="2">
        <f>E2220/G2220*100</f>
        <v>7.1000543994008333E-3</v>
      </c>
      <c r="I2220" t="str">
        <f>IF(E2220&gt;300000, "MAGGIORE", "")</f>
        <v/>
      </c>
      <c r="L2220" s="20"/>
      <c r="M2220" s="14"/>
      <c r="N2220" s="11"/>
    </row>
    <row r="2221" spans="1:14" x14ac:dyDescent="0.2">
      <c r="A2221" t="s">
        <v>2242</v>
      </c>
      <c r="B2221" t="s">
        <v>1271</v>
      </c>
      <c r="D2221" t="s">
        <v>2222</v>
      </c>
      <c r="E2221">
        <v>853</v>
      </c>
      <c r="F2221" s="2">
        <f>E2221/SUM(E:E)*100</f>
        <v>1.4354722250933536E-3</v>
      </c>
      <c r="G2221">
        <f>SUMIF(B:B,B2221,E:E)</f>
        <v>9704151</v>
      </c>
      <c r="H2221" s="2">
        <f>E2221/G2221*100</f>
        <v>8.7900528340913078E-3</v>
      </c>
      <c r="I2221" t="str">
        <f>IF(E2221&gt;300000, "MAGGIORE", "")</f>
        <v/>
      </c>
      <c r="L2221" s="20"/>
      <c r="M2221" s="14"/>
      <c r="N2221" s="11"/>
    </row>
    <row r="2222" spans="1:14" x14ac:dyDescent="0.2">
      <c r="A2222" t="s">
        <v>2243</v>
      </c>
      <c r="B2222" t="s">
        <v>1271</v>
      </c>
      <c r="D2222" t="s">
        <v>2222</v>
      </c>
      <c r="E2222">
        <v>3535</v>
      </c>
      <c r="F2222" s="2">
        <f>E2222/SUM(E:E)*100</f>
        <v>5.9488796198182946E-3</v>
      </c>
      <c r="G2222">
        <f>SUMIF(B:B,B2222,E:E)</f>
        <v>9704151</v>
      </c>
      <c r="H2222" s="2">
        <f>E2222/G2222*100</f>
        <v>3.6427710162383088E-2</v>
      </c>
      <c r="I2222" t="str">
        <f>IF(E2222&gt;300000, "MAGGIORE", "")</f>
        <v/>
      </c>
      <c r="L2222" s="20"/>
      <c r="M2222" s="14"/>
      <c r="N2222" s="11"/>
    </row>
    <row r="2223" spans="1:14" x14ac:dyDescent="0.2">
      <c r="A2223" t="s">
        <v>2244</v>
      </c>
      <c r="B2223" t="s">
        <v>1271</v>
      </c>
      <c r="D2223" t="s">
        <v>2222</v>
      </c>
      <c r="E2223">
        <v>9073</v>
      </c>
      <c r="F2223" s="2">
        <f>E2223/SUM(E:E)*100</f>
        <v>1.5268510548970691E-2</v>
      </c>
      <c r="G2223">
        <f>SUMIF(B:B,B2223,E:E)</f>
        <v>9704151</v>
      </c>
      <c r="H2223" s="2">
        <f>E2223/G2223*100</f>
        <v>9.3496071938699229E-2</v>
      </c>
      <c r="I2223" t="str">
        <f>IF(E2223&gt;300000, "MAGGIORE", "")</f>
        <v/>
      </c>
      <c r="L2223" s="20"/>
      <c r="M2223" s="14"/>
      <c r="N2223" s="11"/>
    </row>
    <row r="2224" spans="1:14" x14ac:dyDescent="0.2">
      <c r="A2224" t="s">
        <v>2245</v>
      </c>
      <c r="B2224" t="s">
        <v>1271</v>
      </c>
      <c r="D2224" t="s">
        <v>2222</v>
      </c>
      <c r="E2224">
        <v>128</v>
      </c>
      <c r="F2224" s="2">
        <f>E2224/SUM(E:E)*100</f>
        <v>2.1540497633288307E-4</v>
      </c>
      <c r="G2224">
        <f>SUMIF(B:B,B2224,E:E)</f>
        <v>9704151</v>
      </c>
      <c r="H2224" s="2">
        <f>E2224/G2224*100</f>
        <v>1.3190231685389067E-3</v>
      </c>
      <c r="I2224" t="str">
        <f>IF(E2224&gt;300000, "MAGGIORE", "")</f>
        <v/>
      </c>
      <c r="L2224" s="20"/>
      <c r="M2224" s="14"/>
      <c r="N2224" s="11"/>
    </row>
    <row r="2225" spans="1:14" x14ac:dyDescent="0.2">
      <c r="A2225" t="s">
        <v>2246</v>
      </c>
      <c r="B2225" t="s">
        <v>1271</v>
      </c>
      <c r="D2225" t="s">
        <v>2222</v>
      </c>
      <c r="E2225">
        <v>990</v>
      </c>
      <c r="F2225" s="2">
        <f>E2225/SUM(E:E)*100</f>
        <v>1.6660228638246428E-3</v>
      </c>
      <c r="G2225">
        <f>SUMIF(B:B,B2225,E:E)</f>
        <v>9704151</v>
      </c>
      <c r="H2225" s="2">
        <f>E2225/G2225*100</f>
        <v>1.0201819819168107E-2</v>
      </c>
      <c r="I2225" t="str">
        <f>IF(E2225&gt;300000, "MAGGIORE", "")</f>
        <v/>
      </c>
      <c r="L2225" s="20"/>
      <c r="M2225" s="14"/>
      <c r="N2225" s="11"/>
    </row>
    <row r="2226" spans="1:14" x14ac:dyDescent="0.2">
      <c r="A2226" t="s">
        <v>2247</v>
      </c>
      <c r="B2226" t="s">
        <v>1271</v>
      </c>
      <c r="D2226" t="s">
        <v>2222</v>
      </c>
      <c r="E2226">
        <v>1636</v>
      </c>
      <c r="F2226" s="2">
        <f>E2226/SUM(E:E)*100</f>
        <v>2.7531448537546619E-3</v>
      </c>
      <c r="G2226">
        <f>SUMIF(B:B,B2226,E:E)</f>
        <v>9704151</v>
      </c>
      <c r="H2226" s="2">
        <f>E2226/G2226*100</f>
        <v>1.6858764872887903E-2</v>
      </c>
      <c r="I2226" t="str">
        <f>IF(E2226&gt;300000, "MAGGIORE", "")</f>
        <v/>
      </c>
      <c r="L2226" s="20"/>
      <c r="M2226" s="14"/>
      <c r="N2226" s="11"/>
    </row>
    <row r="2227" spans="1:14" x14ac:dyDescent="0.2">
      <c r="A2227" t="s">
        <v>2248</v>
      </c>
      <c r="B2227" t="s">
        <v>1271</v>
      </c>
      <c r="D2227" t="s">
        <v>2222</v>
      </c>
      <c r="E2227">
        <v>1423</v>
      </c>
      <c r="F2227" s="2">
        <f>E2227/SUM(E:E)*100</f>
        <v>2.3946975103257238E-3</v>
      </c>
      <c r="G2227">
        <f>SUMIF(B:B,B2227,E:E)</f>
        <v>9704151</v>
      </c>
      <c r="H2227" s="2">
        <f>E2227/G2227*100</f>
        <v>1.4663827881491127E-2</v>
      </c>
      <c r="I2227" t="str">
        <f>IF(E2227&gt;300000, "MAGGIORE", "")</f>
        <v/>
      </c>
      <c r="L2227" s="20"/>
      <c r="M2227" s="14"/>
      <c r="N2227" s="11"/>
    </row>
    <row r="2228" spans="1:14" x14ac:dyDescent="0.2">
      <c r="A2228" t="s">
        <v>2249</v>
      </c>
      <c r="B2228" t="s">
        <v>1271</v>
      </c>
      <c r="D2228" t="s">
        <v>2222</v>
      </c>
      <c r="E2228">
        <v>1516</v>
      </c>
      <c r="F2228" s="2">
        <f>E2228/SUM(E:E)*100</f>
        <v>2.551202688442584E-3</v>
      </c>
      <c r="G2228">
        <f>SUMIF(B:B,B2228,E:E)</f>
        <v>9704151</v>
      </c>
      <c r="H2228" s="2">
        <f>E2228/G2228*100</f>
        <v>1.5622180652382677E-2</v>
      </c>
      <c r="I2228" t="str">
        <f>IF(E2228&gt;300000, "MAGGIORE", "")</f>
        <v/>
      </c>
      <c r="L2228" s="20"/>
      <c r="M2228" s="14"/>
      <c r="N2228" s="11"/>
    </row>
    <row r="2229" spans="1:14" x14ac:dyDescent="0.2">
      <c r="A2229" t="s">
        <v>2250</v>
      </c>
      <c r="B2229" t="s">
        <v>1271</v>
      </c>
      <c r="D2229" t="s">
        <v>2222</v>
      </c>
      <c r="E2229">
        <v>483</v>
      </c>
      <c r="F2229" s="2">
        <f>E2229/SUM(E:E)*100</f>
        <v>8.1281721538111352E-4</v>
      </c>
      <c r="G2229">
        <f>SUMIF(B:B,B2229,E:E)</f>
        <v>9704151</v>
      </c>
      <c r="H2229" s="2">
        <f>E2229/G2229*100</f>
        <v>4.9772514875335312E-3</v>
      </c>
      <c r="I2229" t="str">
        <f>IF(E2229&gt;300000, "MAGGIORE", "")</f>
        <v/>
      </c>
      <c r="L2229" s="20"/>
      <c r="M2229" s="14"/>
      <c r="N2229" s="11"/>
    </row>
    <row r="2230" spans="1:14" x14ac:dyDescent="0.2">
      <c r="A2230" t="s">
        <v>2251</v>
      </c>
      <c r="B2230" t="s">
        <v>1271</v>
      </c>
      <c r="D2230" t="s">
        <v>2222</v>
      </c>
      <c r="E2230">
        <v>895</v>
      </c>
      <c r="F2230" s="2">
        <f>E2230/SUM(E:E)*100</f>
        <v>1.5061519829525809E-3</v>
      </c>
      <c r="G2230">
        <f>SUMIF(B:B,B2230,E:E)</f>
        <v>9704151</v>
      </c>
      <c r="H2230" s="2">
        <f>E2230/G2230*100</f>
        <v>9.2228573112681355E-3</v>
      </c>
      <c r="I2230" t="str">
        <f>IF(E2230&gt;300000, "MAGGIORE", "")</f>
        <v/>
      </c>
      <c r="L2230" s="20"/>
      <c r="M2230" s="14"/>
      <c r="N2230" s="11"/>
    </row>
    <row r="2231" spans="1:14" x14ac:dyDescent="0.2">
      <c r="A2231" t="s">
        <v>2252</v>
      </c>
      <c r="B2231" t="s">
        <v>1271</v>
      </c>
      <c r="D2231" t="s">
        <v>2222</v>
      </c>
      <c r="E2231">
        <v>2500</v>
      </c>
      <c r="F2231" s="2">
        <f>E2231/SUM(E:E)*100</f>
        <v>4.2071284440016229E-3</v>
      </c>
      <c r="G2231">
        <f>SUMIF(B:B,B2231,E:E)</f>
        <v>9704151</v>
      </c>
      <c r="H2231" s="2">
        <f>E2231/G2231*100</f>
        <v>2.5762171260525522E-2</v>
      </c>
      <c r="I2231" t="str">
        <f>IF(E2231&gt;300000, "MAGGIORE", "")</f>
        <v/>
      </c>
      <c r="L2231" s="20"/>
      <c r="M2231" s="14"/>
      <c r="N2231" s="11"/>
    </row>
    <row r="2232" spans="1:14" x14ac:dyDescent="0.2">
      <c r="A2232" t="s">
        <v>2253</v>
      </c>
      <c r="B2232" t="s">
        <v>1271</v>
      </c>
      <c r="D2232" t="s">
        <v>2222</v>
      </c>
      <c r="E2232">
        <v>8480</v>
      </c>
      <c r="F2232" s="2">
        <f>E2232/SUM(E:E)*100</f>
        <v>1.4270579682053502E-2</v>
      </c>
      <c r="G2232">
        <f>SUMIF(B:B,B2232,E:E)</f>
        <v>9704151</v>
      </c>
      <c r="H2232" s="2">
        <f>E2232/G2232*100</f>
        <v>8.7385284915702563E-2</v>
      </c>
      <c r="I2232" t="str">
        <f>IF(E2232&gt;300000, "MAGGIORE", "")</f>
        <v/>
      </c>
      <c r="L2232" s="20"/>
      <c r="M2232" s="14"/>
      <c r="N2232" s="11"/>
    </row>
    <row r="2233" spans="1:14" x14ac:dyDescent="0.2">
      <c r="A2233" t="s">
        <v>2254</v>
      </c>
      <c r="B2233" t="s">
        <v>1271</v>
      </c>
      <c r="D2233" t="s">
        <v>2222</v>
      </c>
      <c r="E2233">
        <v>6940</v>
      </c>
      <c r="F2233" s="2">
        <f>E2233/SUM(E:E)*100</f>
        <v>1.1678988560548505E-2</v>
      </c>
      <c r="G2233">
        <f>SUMIF(B:B,B2233,E:E)</f>
        <v>9704151</v>
      </c>
      <c r="H2233" s="2">
        <f>E2233/G2233*100</f>
        <v>7.1515787419218851E-2</v>
      </c>
      <c r="I2233" t="str">
        <f>IF(E2233&gt;300000, "MAGGIORE", "")</f>
        <v/>
      </c>
      <c r="L2233" s="20"/>
      <c r="M2233" s="14"/>
      <c r="N2233" s="11"/>
    </row>
    <row r="2234" spans="1:14" x14ac:dyDescent="0.2">
      <c r="A2234" t="s">
        <v>2255</v>
      </c>
      <c r="B2234" t="s">
        <v>1271</v>
      </c>
      <c r="D2234" t="s">
        <v>2222</v>
      </c>
      <c r="E2234">
        <v>744</v>
      </c>
      <c r="F2234" s="2">
        <f>E2234/SUM(E:E)*100</f>
        <v>1.2520414249348828E-3</v>
      </c>
      <c r="G2234">
        <f>SUMIF(B:B,B2234,E:E)</f>
        <v>9704151</v>
      </c>
      <c r="H2234" s="2">
        <f>E2234/G2234*100</f>
        <v>7.6668221671323949E-3</v>
      </c>
      <c r="I2234" t="str">
        <f>IF(E2234&gt;300000, "MAGGIORE", "")</f>
        <v/>
      </c>
      <c r="L2234" s="20"/>
      <c r="M2234" s="14"/>
      <c r="N2234" s="11"/>
    </row>
    <row r="2235" spans="1:14" x14ac:dyDescent="0.2">
      <c r="A2235" t="s">
        <v>2256</v>
      </c>
      <c r="B2235" t="s">
        <v>1271</v>
      </c>
      <c r="D2235" t="s">
        <v>2222</v>
      </c>
      <c r="E2235">
        <v>6836</v>
      </c>
      <c r="F2235" s="2">
        <f>E2235/SUM(E:E)*100</f>
        <v>1.1503972017278038E-2</v>
      </c>
      <c r="G2235">
        <f>SUMIF(B:B,B2235,E:E)</f>
        <v>9704151</v>
      </c>
      <c r="H2235" s="2">
        <f>E2235/G2235*100</f>
        <v>7.044408109478098E-2</v>
      </c>
      <c r="I2235" t="str">
        <f>IF(E2235&gt;300000, "MAGGIORE", "")</f>
        <v/>
      </c>
      <c r="L2235" s="20"/>
      <c r="M2235" s="14"/>
      <c r="N2235" s="11"/>
    </row>
    <row r="2236" spans="1:14" x14ac:dyDescent="0.2">
      <c r="A2236" t="s">
        <v>2257</v>
      </c>
      <c r="B2236" t="s">
        <v>1271</v>
      </c>
      <c r="D2236" t="s">
        <v>2222</v>
      </c>
      <c r="E2236">
        <v>1037</v>
      </c>
      <c r="F2236" s="2">
        <f>E2236/SUM(E:E)*100</f>
        <v>1.7451168785718731E-3</v>
      </c>
      <c r="G2236">
        <f>SUMIF(B:B,B2236,E:E)</f>
        <v>9704151</v>
      </c>
      <c r="H2236" s="2">
        <f>E2236/G2236*100</f>
        <v>1.0686148638865986E-2</v>
      </c>
      <c r="I2236" t="str">
        <f>IF(E2236&gt;300000, "MAGGIORE", "")</f>
        <v/>
      </c>
      <c r="L2236" s="20"/>
      <c r="M2236" s="14"/>
      <c r="N2236" s="11"/>
    </row>
    <row r="2237" spans="1:14" x14ac:dyDescent="0.2">
      <c r="A2237" t="s">
        <v>2258</v>
      </c>
      <c r="B2237" t="s">
        <v>1271</v>
      </c>
      <c r="D2237" t="s">
        <v>2222</v>
      </c>
      <c r="E2237">
        <v>1091</v>
      </c>
      <c r="F2237" s="2">
        <f>E2237/SUM(E:E)*100</f>
        <v>1.835990852962308E-3</v>
      </c>
      <c r="G2237">
        <f>SUMIF(B:B,B2237,E:E)</f>
        <v>9704151</v>
      </c>
      <c r="H2237" s="2">
        <f>E2237/G2237*100</f>
        <v>1.1242611538093337E-2</v>
      </c>
      <c r="I2237" t="str">
        <f>IF(E2237&gt;300000, "MAGGIORE", "")</f>
        <v/>
      </c>
      <c r="L2237" s="20"/>
      <c r="M2237" s="14"/>
      <c r="N2237" s="11"/>
    </row>
    <row r="2238" spans="1:14" x14ac:dyDescent="0.2">
      <c r="A2238" t="s">
        <v>2259</v>
      </c>
      <c r="B2238" t="s">
        <v>1271</v>
      </c>
      <c r="D2238" t="s">
        <v>2222</v>
      </c>
      <c r="E2238">
        <v>624</v>
      </c>
      <c r="F2238" s="2">
        <f>E2238/SUM(E:E)*100</f>
        <v>1.0500992596228049E-3</v>
      </c>
      <c r="G2238">
        <f>SUMIF(B:B,B2238,E:E)</f>
        <v>9704151</v>
      </c>
      <c r="H2238" s="2">
        <f>E2238/G2238*100</f>
        <v>6.43023794662717E-3</v>
      </c>
      <c r="I2238" t="str">
        <f>IF(E2238&gt;300000, "MAGGIORE", "")</f>
        <v/>
      </c>
      <c r="L2238" s="20"/>
      <c r="M2238" s="14"/>
      <c r="N2238" s="11"/>
    </row>
    <row r="2239" spans="1:14" x14ac:dyDescent="0.2">
      <c r="A2239" t="s">
        <v>2260</v>
      </c>
      <c r="B2239" t="s">
        <v>1271</v>
      </c>
      <c r="D2239" t="s">
        <v>2222</v>
      </c>
      <c r="E2239">
        <v>6586</v>
      </c>
      <c r="F2239" s="2">
        <f>E2239/SUM(E:E)*100</f>
        <v>1.1083259172877875E-2</v>
      </c>
      <c r="G2239">
        <f>SUMIF(B:B,B2239,E:E)</f>
        <v>9704151</v>
      </c>
      <c r="H2239" s="2">
        <f>E2239/G2239*100</f>
        <v>6.7867863968728431E-2</v>
      </c>
      <c r="I2239" t="str">
        <f>IF(E2239&gt;300000, "MAGGIORE", "")</f>
        <v/>
      </c>
      <c r="L2239" s="20"/>
      <c r="M2239" s="14"/>
      <c r="N2239" s="11"/>
    </row>
    <row r="2240" spans="1:14" x14ac:dyDescent="0.2">
      <c r="A2240" t="s">
        <v>2261</v>
      </c>
      <c r="B2240" t="s">
        <v>1271</v>
      </c>
      <c r="D2240" t="s">
        <v>2222</v>
      </c>
      <c r="E2240">
        <v>233</v>
      </c>
      <c r="F2240" s="2">
        <f>E2240/SUM(E:E)*100</f>
        <v>3.921043709809512E-4</v>
      </c>
      <c r="G2240">
        <f>SUMIF(B:B,B2240,E:E)</f>
        <v>9704151</v>
      </c>
      <c r="H2240" s="2">
        <f>E2240/G2240*100</f>
        <v>2.4010343614809786E-3</v>
      </c>
      <c r="I2240" t="str">
        <f>IF(E2240&gt;300000, "MAGGIORE", "")</f>
        <v/>
      </c>
      <c r="L2240" s="20"/>
      <c r="M2240" s="14"/>
      <c r="N2240" s="11"/>
    </row>
    <row r="2241" spans="1:14" x14ac:dyDescent="0.2">
      <c r="A2241" t="s">
        <v>2262</v>
      </c>
      <c r="B2241" t="s">
        <v>1271</v>
      </c>
      <c r="D2241" t="s">
        <v>2222</v>
      </c>
      <c r="E2241">
        <v>1894</v>
      </c>
      <c r="F2241" s="2">
        <f>E2241/SUM(E:E)*100</f>
        <v>3.1873205091756292E-3</v>
      </c>
      <c r="G2241">
        <f>SUMIF(B:B,B2241,E:E)</f>
        <v>9704151</v>
      </c>
      <c r="H2241" s="2">
        <f>E2241/G2241*100</f>
        <v>1.9517420946974135E-2</v>
      </c>
      <c r="I2241" t="str">
        <f>IF(E2241&gt;300000, "MAGGIORE", "")</f>
        <v/>
      </c>
      <c r="L2241" s="20"/>
      <c r="M2241" s="14"/>
      <c r="N2241" s="11"/>
    </row>
    <row r="2242" spans="1:14" x14ac:dyDescent="0.2">
      <c r="A2242" t="s">
        <v>2263</v>
      </c>
      <c r="B2242" t="s">
        <v>1271</v>
      </c>
      <c r="D2242" t="s">
        <v>2222</v>
      </c>
      <c r="E2242">
        <v>205</v>
      </c>
      <c r="F2242" s="2">
        <f>E2242/SUM(E:E)*100</f>
        <v>3.4498453240813305E-4</v>
      </c>
      <c r="G2242">
        <f>SUMIF(B:B,B2242,E:E)</f>
        <v>9704151</v>
      </c>
      <c r="H2242" s="2">
        <f>E2242/G2242*100</f>
        <v>2.112498043363093E-3</v>
      </c>
      <c r="I2242" t="str">
        <f>IF(E2242&gt;300000, "MAGGIORE", "")</f>
        <v/>
      </c>
      <c r="L2242" s="20"/>
      <c r="M2242" s="14"/>
      <c r="N2242" s="11"/>
    </row>
    <row r="2243" spans="1:14" x14ac:dyDescent="0.2">
      <c r="A2243" t="s">
        <v>2264</v>
      </c>
      <c r="B2243" t="s">
        <v>1271</v>
      </c>
      <c r="D2243" t="s">
        <v>2222</v>
      </c>
      <c r="E2243">
        <v>754</v>
      </c>
      <c r="F2243" s="2">
        <f>E2243/SUM(E:E)*100</f>
        <v>1.2688699387108893E-3</v>
      </c>
      <c r="G2243">
        <f>SUMIF(B:B,B2243,E:E)</f>
        <v>9704151</v>
      </c>
      <c r="H2243" s="2">
        <f>E2243/G2243*100</f>
        <v>7.7698708521744975E-3</v>
      </c>
      <c r="I2243" t="str">
        <f>IF(E2243&gt;300000, "MAGGIORE", "")</f>
        <v/>
      </c>
      <c r="L2243" s="20"/>
      <c r="M2243" s="14"/>
      <c r="N2243" s="11"/>
    </row>
    <row r="2244" spans="1:14" x14ac:dyDescent="0.2">
      <c r="A2244" t="s">
        <v>2265</v>
      </c>
      <c r="B2244" t="s">
        <v>1271</v>
      </c>
      <c r="D2244" t="s">
        <v>2222</v>
      </c>
      <c r="E2244">
        <v>5004</v>
      </c>
      <c r="F2244" s="2">
        <f>E2244/SUM(E:E)*100</f>
        <v>8.4209882935136482E-3</v>
      </c>
      <c r="G2244">
        <f>SUMIF(B:B,B2244,E:E)</f>
        <v>9704151</v>
      </c>
      <c r="H2244" s="2">
        <f>E2244/G2244*100</f>
        <v>5.1565561995067885E-2</v>
      </c>
      <c r="I2244" t="str">
        <f>IF(E2244&gt;300000, "MAGGIORE", "")</f>
        <v/>
      </c>
      <c r="L2244" s="20"/>
      <c r="M2244" s="14"/>
      <c r="N2244" s="11"/>
    </row>
    <row r="2245" spans="1:14" x14ac:dyDescent="0.2">
      <c r="A2245" t="s">
        <v>2266</v>
      </c>
      <c r="B2245" t="s">
        <v>1271</v>
      </c>
      <c r="D2245" t="s">
        <v>2222</v>
      </c>
      <c r="E2245">
        <v>1224</v>
      </c>
      <c r="F2245" s="2">
        <f>E2245/SUM(E:E)*100</f>
        <v>2.0598100861831947E-3</v>
      </c>
      <c r="G2245">
        <f>SUMIF(B:B,B2245,E:E)</f>
        <v>9704151</v>
      </c>
      <c r="H2245" s="2">
        <f>E2245/G2245*100</f>
        <v>1.2613159049153295E-2</v>
      </c>
      <c r="I2245" t="str">
        <f>IF(E2245&gt;300000, "MAGGIORE", "")</f>
        <v/>
      </c>
      <c r="L2245" s="20"/>
      <c r="M2245" s="14"/>
      <c r="N2245" s="11"/>
    </row>
    <row r="2246" spans="1:14" x14ac:dyDescent="0.2">
      <c r="A2246" t="s">
        <v>2267</v>
      </c>
      <c r="B2246" t="s">
        <v>1271</v>
      </c>
      <c r="D2246" t="s">
        <v>2222</v>
      </c>
      <c r="E2246">
        <v>3992</v>
      </c>
      <c r="F2246" s="2">
        <f>E2246/SUM(E:E)*100</f>
        <v>6.7179426993817914E-3</v>
      </c>
      <c r="G2246">
        <f>SUMIF(B:B,B2246,E:E)</f>
        <v>9704151</v>
      </c>
      <c r="H2246" s="2">
        <f>E2246/G2246*100</f>
        <v>4.113703506880715E-2</v>
      </c>
      <c r="I2246" t="str">
        <f>IF(E2246&gt;300000, "MAGGIORE", "")</f>
        <v/>
      </c>
      <c r="L2246" s="20"/>
      <c r="M2246" s="14"/>
      <c r="N2246" s="11"/>
    </row>
    <row r="2247" spans="1:14" x14ac:dyDescent="0.2">
      <c r="A2247" t="s">
        <v>2268</v>
      </c>
      <c r="B2247" t="s">
        <v>1271</v>
      </c>
      <c r="D2247" t="s">
        <v>2222</v>
      </c>
      <c r="E2247">
        <v>1363</v>
      </c>
      <c r="F2247" s="2">
        <f>E2247/SUM(E:E)*100</f>
        <v>2.2937264276696847E-3</v>
      </c>
      <c r="G2247">
        <f>SUMIF(B:B,B2247,E:E)</f>
        <v>9704151</v>
      </c>
      <c r="H2247" s="2">
        <f>E2247/G2247*100</f>
        <v>1.4045535771238515E-2</v>
      </c>
      <c r="I2247" t="str">
        <f>IF(E2247&gt;300000, "MAGGIORE", "")</f>
        <v/>
      </c>
      <c r="L2247" s="20"/>
      <c r="M2247" s="14"/>
      <c r="N2247" s="11"/>
    </row>
    <row r="2248" spans="1:14" x14ac:dyDescent="0.2">
      <c r="A2248" t="s">
        <v>2269</v>
      </c>
      <c r="B2248" t="s">
        <v>1271</v>
      </c>
      <c r="D2248" t="s">
        <v>2222</v>
      </c>
      <c r="E2248">
        <v>5656</v>
      </c>
      <c r="F2248" s="2">
        <f>E2248/SUM(E:E)*100</f>
        <v>9.5182073917092717E-3</v>
      </c>
      <c r="G2248">
        <f>SUMIF(B:B,B2248,E:E)</f>
        <v>9704151</v>
      </c>
      <c r="H2248" s="2">
        <f>E2248/G2248*100</f>
        <v>5.8284336259812934E-2</v>
      </c>
      <c r="I2248" t="str">
        <f>IF(E2248&gt;300000, "MAGGIORE", "")</f>
        <v/>
      </c>
      <c r="L2248" s="20"/>
      <c r="M2248" s="14"/>
      <c r="N2248" s="11"/>
    </row>
    <row r="2249" spans="1:14" x14ac:dyDescent="0.2">
      <c r="A2249" t="s">
        <v>2270</v>
      </c>
      <c r="B2249" t="s">
        <v>1271</v>
      </c>
      <c r="D2249" t="s">
        <v>2222</v>
      </c>
      <c r="E2249">
        <v>1000</v>
      </c>
      <c r="F2249" s="2">
        <f>E2249/SUM(E:E)*100</f>
        <v>1.6828513776006488E-3</v>
      </c>
      <c r="G2249">
        <f>SUMIF(B:B,B2249,E:E)</f>
        <v>9704151</v>
      </c>
      <c r="H2249" s="2">
        <f>E2249/G2249*100</f>
        <v>1.0304868504210208E-2</v>
      </c>
      <c r="I2249" t="str">
        <f>IF(E2249&gt;300000, "MAGGIORE", "")</f>
        <v/>
      </c>
      <c r="L2249" s="20"/>
      <c r="M2249" s="14"/>
      <c r="N2249" s="11"/>
    </row>
    <row r="2250" spans="1:14" x14ac:dyDescent="0.2">
      <c r="A2250" t="s">
        <v>2271</v>
      </c>
      <c r="B2250" t="s">
        <v>1271</v>
      </c>
      <c r="D2250" t="s">
        <v>2222</v>
      </c>
      <c r="E2250">
        <v>1671</v>
      </c>
      <c r="F2250" s="2">
        <f>E2250/SUM(E:E)*100</f>
        <v>2.8120446519706846E-3</v>
      </c>
      <c r="G2250">
        <f>SUMIF(B:B,B2250,E:E)</f>
        <v>9704151</v>
      </c>
      <c r="H2250" s="2">
        <f>E2250/G2250*100</f>
        <v>1.7219435270535259E-2</v>
      </c>
      <c r="I2250" t="str">
        <f>IF(E2250&gt;300000, "MAGGIORE", "")</f>
        <v/>
      </c>
      <c r="L2250" s="20"/>
      <c r="M2250" s="14"/>
      <c r="N2250" s="11"/>
    </row>
    <row r="2251" spans="1:14" x14ac:dyDescent="0.2">
      <c r="A2251" t="s">
        <v>2272</v>
      </c>
      <c r="B2251" t="s">
        <v>1271</v>
      </c>
      <c r="D2251" t="s">
        <v>2222</v>
      </c>
      <c r="E2251">
        <v>1794</v>
      </c>
      <c r="F2251" s="2">
        <f>E2251/SUM(E:E)*100</f>
        <v>3.0190353714155647E-3</v>
      </c>
      <c r="G2251">
        <f>SUMIF(B:B,B2251,E:E)</f>
        <v>9704151</v>
      </c>
      <c r="H2251" s="2">
        <f>E2251/G2251*100</f>
        <v>1.8486934096553113E-2</v>
      </c>
      <c r="I2251" t="str">
        <f>IF(E2251&gt;300000, "MAGGIORE", "")</f>
        <v/>
      </c>
      <c r="L2251" s="20"/>
      <c r="M2251" s="14"/>
      <c r="N2251" s="11"/>
    </row>
    <row r="2252" spans="1:14" x14ac:dyDescent="0.2">
      <c r="A2252" t="s">
        <v>2273</v>
      </c>
      <c r="B2252" t="s">
        <v>1271</v>
      </c>
      <c r="D2252" t="s">
        <v>2222</v>
      </c>
      <c r="E2252">
        <v>798</v>
      </c>
      <c r="F2252" s="2">
        <f>E2252/SUM(E:E)*100</f>
        <v>1.3429153993253181E-3</v>
      </c>
      <c r="G2252">
        <f>SUMIF(B:B,B2252,E:E)</f>
        <v>9704151</v>
      </c>
      <c r="H2252" s="2">
        <f>E2252/G2252*100</f>
        <v>8.2232850663597461E-3</v>
      </c>
      <c r="I2252" t="str">
        <f>IF(E2252&gt;300000, "MAGGIORE", "")</f>
        <v/>
      </c>
      <c r="L2252" s="20"/>
      <c r="M2252" s="14"/>
      <c r="N2252" s="11"/>
    </row>
    <row r="2253" spans="1:14" x14ac:dyDescent="0.2">
      <c r="A2253" t="s">
        <v>2274</v>
      </c>
      <c r="B2253" t="s">
        <v>1271</v>
      </c>
      <c r="D2253" t="s">
        <v>2222</v>
      </c>
      <c r="E2253">
        <v>1034</v>
      </c>
      <c r="F2253" s="2">
        <f>E2253/SUM(E:E)*100</f>
        <v>1.7400683244390711E-3</v>
      </c>
      <c r="G2253">
        <f>SUMIF(B:B,B2253,E:E)</f>
        <v>9704151</v>
      </c>
      <c r="H2253" s="2">
        <f>E2253/G2253*100</f>
        <v>1.0655234033353354E-2</v>
      </c>
      <c r="I2253" t="str">
        <f>IF(E2253&gt;300000, "MAGGIORE", "")</f>
        <v/>
      </c>
      <c r="L2253" s="20"/>
      <c r="M2253" s="14"/>
      <c r="N2253" s="11"/>
    </row>
    <row r="2254" spans="1:14" x14ac:dyDescent="0.2">
      <c r="A2254" t="s">
        <v>2275</v>
      </c>
      <c r="B2254" t="s">
        <v>1271</v>
      </c>
      <c r="D2254" t="s">
        <v>2222</v>
      </c>
      <c r="E2254">
        <v>351</v>
      </c>
      <c r="F2254" s="2">
        <f>E2254/SUM(E:E)*100</f>
        <v>5.9068083353782785E-4</v>
      </c>
      <c r="G2254">
        <f>SUMIF(B:B,B2254,E:E)</f>
        <v>9704151</v>
      </c>
      <c r="H2254" s="2">
        <f>E2254/G2254*100</f>
        <v>3.6170088449777832E-3</v>
      </c>
      <c r="I2254" t="str">
        <f>IF(E2254&gt;300000, "MAGGIORE", "")</f>
        <v/>
      </c>
      <c r="L2254" s="20"/>
      <c r="M2254" s="14"/>
      <c r="N2254" s="11"/>
    </row>
    <row r="2255" spans="1:14" x14ac:dyDescent="0.2">
      <c r="A2255" t="s">
        <v>2276</v>
      </c>
      <c r="B2255" t="s">
        <v>1271</v>
      </c>
      <c r="D2255" t="s">
        <v>2222</v>
      </c>
      <c r="E2255">
        <v>371</v>
      </c>
      <c r="F2255" s="2">
        <f>E2255/SUM(E:E)*100</f>
        <v>6.243378610898408E-4</v>
      </c>
      <c r="G2255">
        <f>SUMIF(B:B,B2255,E:E)</f>
        <v>9704151</v>
      </c>
      <c r="H2255" s="2">
        <f>E2255/G2255*100</f>
        <v>3.8231062150619875E-3</v>
      </c>
      <c r="I2255" t="str">
        <f>IF(E2255&gt;300000, "MAGGIORE", "")</f>
        <v/>
      </c>
      <c r="L2255" s="20"/>
      <c r="M2255" s="14"/>
      <c r="N2255" s="11"/>
    </row>
    <row r="2256" spans="1:14" x14ac:dyDescent="0.2">
      <c r="A2256" t="s">
        <v>2277</v>
      </c>
      <c r="B2256" t="s">
        <v>1271</v>
      </c>
      <c r="D2256" t="s">
        <v>2222</v>
      </c>
      <c r="E2256">
        <v>4371</v>
      </c>
      <c r="F2256" s="2">
        <f>E2256/SUM(E:E)*100</f>
        <v>7.3557433714924372E-3</v>
      </c>
      <c r="G2256">
        <f>SUMIF(B:B,B2256,E:E)</f>
        <v>9704151</v>
      </c>
      <c r="H2256" s="2">
        <f>E2256/G2256*100</f>
        <v>4.5042580231902822E-2</v>
      </c>
      <c r="I2256" t="str">
        <f>IF(E2256&gt;300000, "MAGGIORE", "")</f>
        <v/>
      </c>
      <c r="L2256" s="20"/>
      <c r="M2256" s="14"/>
      <c r="N2256" s="11"/>
    </row>
    <row r="2257" spans="1:14" x14ac:dyDescent="0.2">
      <c r="A2257" t="s">
        <v>2278</v>
      </c>
      <c r="B2257" t="s">
        <v>1271</v>
      </c>
      <c r="D2257" t="s">
        <v>2222</v>
      </c>
      <c r="E2257">
        <v>4584</v>
      </c>
      <c r="F2257" s="2">
        <f>E2257/SUM(E:E)*100</f>
        <v>7.7141907149213748E-3</v>
      </c>
      <c r="G2257">
        <f>SUMIF(B:B,B2257,E:E)</f>
        <v>9704151</v>
      </c>
      <c r="H2257" s="2">
        <f>E2257/G2257*100</f>
        <v>4.7237517223299594E-2</v>
      </c>
      <c r="I2257" t="str">
        <f>IF(E2257&gt;300000, "MAGGIORE", "")</f>
        <v/>
      </c>
      <c r="L2257" s="20"/>
      <c r="M2257" s="14"/>
      <c r="N2257" s="11"/>
    </row>
    <row r="2258" spans="1:14" x14ac:dyDescent="0.2">
      <c r="A2258" t="s">
        <v>2279</v>
      </c>
      <c r="B2258" t="s">
        <v>1271</v>
      </c>
      <c r="D2258" t="s">
        <v>2222</v>
      </c>
      <c r="E2258">
        <v>1121</v>
      </c>
      <c r="F2258" s="2">
        <f>E2258/SUM(E:E)*100</f>
        <v>1.8864763942903276E-3</v>
      </c>
      <c r="G2258">
        <f>SUMIF(B:B,B2258,E:E)</f>
        <v>9704151</v>
      </c>
      <c r="H2258" s="2">
        <f>E2258/G2258*100</f>
        <v>1.1551757593219643E-2</v>
      </c>
      <c r="I2258" t="str">
        <f>IF(E2258&gt;300000, "MAGGIORE", "")</f>
        <v/>
      </c>
      <c r="L2258" s="20"/>
      <c r="M2258" s="14"/>
      <c r="N2258" s="11"/>
    </row>
    <row r="2259" spans="1:14" x14ac:dyDescent="0.2">
      <c r="A2259" t="s">
        <v>2280</v>
      </c>
      <c r="B2259" t="s">
        <v>1271</v>
      </c>
      <c r="D2259" t="s">
        <v>2222</v>
      </c>
      <c r="E2259">
        <v>849</v>
      </c>
      <c r="F2259" s="2">
        <f>E2259/SUM(E:E)*100</f>
        <v>1.4287408195829512E-3</v>
      </c>
      <c r="G2259">
        <f>SUMIF(B:B,B2259,E:E)</f>
        <v>9704151</v>
      </c>
      <c r="H2259" s="2">
        <f>E2259/G2259*100</f>
        <v>8.7488333600744678E-3</v>
      </c>
      <c r="I2259" t="str">
        <f>IF(E2259&gt;300000, "MAGGIORE", "")</f>
        <v/>
      </c>
      <c r="L2259" s="20"/>
      <c r="M2259" s="14"/>
      <c r="N2259" s="11"/>
    </row>
    <row r="2260" spans="1:14" x14ac:dyDescent="0.2">
      <c r="A2260" t="s">
        <v>2281</v>
      </c>
      <c r="B2260" t="s">
        <v>1271</v>
      </c>
      <c r="D2260" t="s">
        <v>2222</v>
      </c>
      <c r="E2260">
        <v>383</v>
      </c>
      <c r="F2260" s="2">
        <f>E2260/SUM(E:E)*100</f>
        <v>6.4453207762104855E-4</v>
      </c>
      <c r="G2260">
        <f>SUMIF(B:B,B2260,E:E)</f>
        <v>9704151</v>
      </c>
      <c r="H2260" s="2">
        <f>E2260/G2260*100</f>
        <v>3.9467646371125105E-3</v>
      </c>
      <c r="I2260" t="str">
        <f>IF(E2260&gt;300000, "MAGGIORE", "")</f>
        <v/>
      </c>
      <c r="L2260" s="20"/>
      <c r="M2260" s="14"/>
      <c r="N2260" s="11"/>
    </row>
    <row r="2261" spans="1:14" x14ac:dyDescent="0.2">
      <c r="A2261" t="s">
        <v>2282</v>
      </c>
      <c r="B2261" t="s">
        <v>1271</v>
      </c>
      <c r="D2261" t="s">
        <v>2222</v>
      </c>
      <c r="E2261">
        <v>1214</v>
      </c>
      <c r="F2261" s="2">
        <f>E2261/SUM(E:E)*100</f>
        <v>2.0429815724071882E-3</v>
      </c>
      <c r="G2261">
        <f>SUMIF(B:B,B2261,E:E)</f>
        <v>9704151</v>
      </c>
      <c r="H2261" s="2">
        <f>E2261/G2261*100</f>
        <v>1.2510110364111194E-2</v>
      </c>
      <c r="I2261" t="str">
        <f>IF(E2261&gt;300000, "MAGGIORE", "")</f>
        <v/>
      </c>
      <c r="L2261" s="20"/>
      <c r="M2261" s="14"/>
      <c r="N2261" s="11"/>
    </row>
    <row r="2262" spans="1:14" x14ac:dyDescent="0.2">
      <c r="A2262" t="s">
        <v>2283</v>
      </c>
      <c r="B2262" t="s">
        <v>1271</v>
      </c>
      <c r="D2262" t="s">
        <v>2222</v>
      </c>
      <c r="E2262">
        <v>213</v>
      </c>
      <c r="F2262" s="2">
        <f>E2262/SUM(E:E)*100</f>
        <v>3.5844734342893825E-4</v>
      </c>
      <c r="G2262">
        <f>SUMIF(B:B,B2262,E:E)</f>
        <v>9704151</v>
      </c>
      <c r="H2262" s="2">
        <f>E2262/G2262*100</f>
        <v>2.1949369913967743E-3</v>
      </c>
      <c r="I2262" t="str">
        <f>IF(E2262&gt;300000, "MAGGIORE", "")</f>
        <v/>
      </c>
      <c r="L2262" s="20"/>
      <c r="M2262" s="14"/>
      <c r="N2262" s="11"/>
    </row>
    <row r="2263" spans="1:14" x14ac:dyDescent="0.2">
      <c r="A2263" t="s">
        <v>2284</v>
      </c>
      <c r="B2263" t="s">
        <v>1271</v>
      </c>
      <c r="D2263" t="s">
        <v>2222</v>
      </c>
      <c r="E2263">
        <v>242</v>
      </c>
      <c r="F2263" s="2">
        <f>E2263/SUM(E:E)*100</f>
        <v>4.0725003337935706E-4</v>
      </c>
      <c r="G2263">
        <f>SUMIF(B:B,B2263,E:E)</f>
        <v>9704151</v>
      </c>
      <c r="H2263" s="2">
        <f>E2263/G2263*100</f>
        <v>2.4937781780188704E-3</v>
      </c>
      <c r="I2263" t="str">
        <f>IF(E2263&gt;300000, "MAGGIORE", "")</f>
        <v/>
      </c>
      <c r="L2263" s="20"/>
      <c r="M2263" s="14"/>
      <c r="N2263" s="11"/>
    </row>
    <row r="2264" spans="1:14" x14ac:dyDescent="0.2">
      <c r="A2264" t="s">
        <v>2285</v>
      </c>
      <c r="B2264" t="s">
        <v>1271</v>
      </c>
      <c r="D2264" t="s">
        <v>2222</v>
      </c>
      <c r="E2264">
        <v>9779</v>
      </c>
      <c r="F2264" s="2">
        <f>E2264/SUM(E:E)*100</f>
        <v>1.6456603621556747E-2</v>
      </c>
      <c r="G2264">
        <f>SUMIF(B:B,B2264,E:E)</f>
        <v>9704151</v>
      </c>
      <c r="H2264" s="2">
        <f>E2264/G2264*100</f>
        <v>0.10077130910267162</v>
      </c>
      <c r="I2264" t="str">
        <f>IF(E2264&gt;300000, "MAGGIORE", "")</f>
        <v/>
      </c>
      <c r="L2264" s="20"/>
      <c r="M2264" s="14"/>
      <c r="N2264" s="11"/>
    </row>
    <row r="2265" spans="1:14" x14ac:dyDescent="0.2">
      <c r="A2265" t="s">
        <v>2286</v>
      </c>
      <c r="B2265" t="s">
        <v>1271</v>
      </c>
      <c r="D2265" t="s">
        <v>2222</v>
      </c>
      <c r="E2265">
        <v>9791</v>
      </c>
      <c r="F2265" s="2">
        <f>E2265/SUM(E:E)*100</f>
        <v>1.6476797838087955E-2</v>
      </c>
      <c r="G2265">
        <f>SUMIF(B:B,B2265,E:E)</f>
        <v>9704151</v>
      </c>
      <c r="H2265" s="2">
        <f>E2265/G2265*100</f>
        <v>0.10089496752472216</v>
      </c>
      <c r="I2265" t="str">
        <f>IF(E2265&gt;300000, "MAGGIORE", "")</f>
        <v/>
      </c>
      <c r="L2265" s="20"/>
      <c r="M2265" s="14"/>
      <c r="N2265" s="11"/>
    </row>
    <row r="2266" spans="1:14" x14ac:dyDescent="0.2">
      <c r="A2266" t="s">
        <v>2287</v>
      </c>
      <c r="B2266" t="s">
        <v>1271</v>
      </c>
      <c r="D2266" t="s">
        <v>2222</v>
      </c>
      <c r="E2266">
        <v>1386</v>
      </c>
      <c r="F2266" s="2">
        <f>E2266/SUM(E:E)*100</f>
        <v>2.3324320093544995E-3</v>
      </c>
      <c r="G2266">
        <f>SUMIF(B:B,B2266,E:E)</f>
        <v>9704151</v>
      </c>
      <c r="H2266" s="2">
        <f>E2266/G2266*100</f>
        <v>1.428254774683535E-2</v>
      </c>
      <c r="I2266" t="str">
        <f>IF(E2266&gt;300000, "MAGGIORE", "")</f>
        <v/>
      </c>
      <c r="L2266" s="20"/>
      <c r="M2266" s="14"/>
      <c r="N2266" s="11"/>
    </row>
    <row r="2267" spans="1:14" x14ac:dyDescent="0.2">
      <c r="A2267" t="s">
        <v>2288</v>
      </c>
      <c r="B2267" t="s">
        <v>1271</v>
      </c>
      <c r="D2267" t="s">
        <v>2222</v>
      </c>
      <c r="E2267">
        <v>5049</v>
      </c>
      <c r="F2267" s="2">
        <f>E2267/SUM(E:E)*100</f>
        <v>8.4967166055056782E-3</v>
      </c>
      <c r="G2267">
        <f>SUMIF(B:B,B2267,E:E)</f>
        <v>9704151</v>
      </c>
      <c r="H2267" s="2">
        <f>E2267/G2267*100</f>
        <v>5.2029281077757346E-2</v>
      </c>
      <c r="I2267" t="str">
        <f>IF(E2267&gt;300000, "MAGGIORE", "")</f>
        <v/>
      </c>
      <c r="L2267" s="20"/>
      <c r="M2267" s="14"/>
      <c r="N2267" s="11"/>
    </row>
    <row r="2268" spans="1:14" x14ac:dyDescent="0.2">
      <c r="A2268" t="s">
        <v>2289</v>
      </c>
      <c r="B2268" t="s">
        <v>1271</v>
      </c>
      <c r="D2268" t="s">
        <v>2222</v>
      </c>
      <c r="E2268">
        <v>3130</v>
      </c>
      <c r="F2268" s="2">
        <f>E2268/SUM(E:E)*100</f>
        <v>5.2673248118900321E-3</v>
      </c>
      <c r="G2268">
        <f>SUMIF(B:B,B2268,E:E)</f>
        <v>9704151</v>
      </c>
      <c r="H2268" s="2">
        <f>E2268/G2268*100</f>
        <v>3.2254238418177955E-2</v>
      </c>
      <c r="I2268" t="str">
        <f>IF(E2268&gt;300000, "MAGGIORE", "")</f>
        <v/>
      </c>
      <c r="L2268" s="20"/>
      <c r="M2268" s="14"/>
      <c r="N2268" s="11"/>
    </row>
    <row r="2269" spans="1:14" x14ac:dyDescent="0.2">
      <c r="A2269" t="s">
        <v>2290</v>
      </c>
      <c r="B2269" t="s">
        <v>1271</v>
      </c>
      <c r="D2269" t="s">
        <v>2222</v>
      </c>
      <c r="E2269">
        <v>206</v>
      </c>
      <c r="F2269" s="2">
        <f>E2269/SUM(E:E)*100</f>
        <v>3.4666738378573371E-4</v>
      </c>
      <c r="G2269">
        <f>SUMIF(B:B,B2269,E:E)</f>
        <v>9704151</v>
      </c>
      <c r="H2269" s="2">
        <f>E2269/G2269*100</f>
        <v>2.122802911867303E-3</v>
      </c>
      <c r="I2269" t="str">
        <f>IF(E2269&gt;300000, "MAGGIORE", "")</f>
        <v/>
      </c>
      <c r="L2269" s="20"/>
      <c r="M2269" s="14"/>
      <c r="N2269" s="11"/>
    </row>
    <row r="2270" spans="1:14" x14ac:dyDescent="0.2">
      <c r="A2270" t="s">
        <v>2291</v>
      </c>
      <c r="B2270" t="s">
        <v>1271</v>
      </c>
      <c r="D2270" t="s">
        <v>2222</v>
      </c>
      <c r="E2270">
        <v>2688</v>
      </c>
      <c r="F2270" s="2">
        <f>E2270/SUM(E:E)*100</f>
        <v>4.5235045029905444E-3</v>
      </c>
      <c r="G2270">
        <f>SUMIF(B:B,B2270,E:E)</f>
        <v>9704151</v>
      </c>
      <c r="H2270" s="2">
        <f>E2270/G2270*100</f>
        <v>2.7699486539317041E-2</v>
      </c>
      <c r="I2270" t="str">
        <f>IF(E2270&gt;300000, "MAGGIORE", "")</f>
        <v/>
      </c>
      <c r="L2270" s="20"/>
      <c r="M2270" s="14"/>
      <c r="N2270" s="11"/>
    </row>
    <row r="2271" spans="1:14" x14ac:dyDescent="0.2">
      <c r="A2271" t="s">
        <v>2292</v>
      </c>
      <c r="B2271" t="s">
        <v>1271</v>
      </c>
      <c r="D2271" t="s">
        <v>2222</v>
      </c>
      <c r="E2271">
        <v>4592</v>
      </c>
      <c r="F2271" s="2">
        <f>E2271/SUM(E:E)*100</f>
        <v>7.7276535259421814E-3</v>
      </c>
      <c r="G2271">
        <f>SUMIF(B:B,B2271,E:E)</f>
        <v>9704151</v>
      </c>
      <c r="H2271" s="2">
        <f>E2271/G2271*100</f>
        <v>4.7319956171333277E-2</v>
      </c>
      <c r="I2271" t="str">
        <f>IF(E2271&gt;300000, "MAGGIORE", "")</f>
        <v/>
      </c>
      <c r="L2271" s="20"/>
      <c r="M2271" s="14"/>
      <c r="N2271" s="11"/>
    </row>
    <row r="2272" spans="1:14" x14ac:dyDescent="0.2">
      <c r="A2272" t="s">
        <v>2293</v>
      </c>
      <c r="B2272" t="s">
        <v>1271</v>
      </c>
      <c r="D2272" t="s">
        <v>2222</v>
      </c>
      <c r="E2272">
        <v>1390</v>
      </c>
      <c r="F2272" s="2">
        <f>E2272/SUM(E:E)*100</f>
        <v>2.339163414864902E-3</v>
      </c>
      <c r="G2272">
        <f>SUMIF(B:B,B2272,E:E)</f>
        <v>9704151</v>
      </c>
      <c r="H2272" s="2">
        <f>E2272/G2272*100</f>
        <v>1.4323767220852188E-2</v>
      </c>
      <c r="I2272" t="str">
        <f>IF(E2272&gt;300000, "MAGGIORE", "")</f>
        <v/>
      </c>
      <c r="L2272" s="20"/>
      <c r="M2272" s="14"/>
      <c r="N2272" s="11"/>
    </row>
    <row r="2273" spans="1:14" x14ac:dyDescent="0.2">
      <c r="A2273" t="s">
        <v>2294</v>
      </c>
      <c r="B2273" t="s">
        <v>1271</v>
      </c>
      <c r="D2273" t="s">
        <v>2222</v>
      </c>
      <c r="E2273">
        <v>5917</v>
      </c>
      <c r="F2273" s="2">
        <f>E2273/SUM(E:E)*100</f>
        <v>9.9574316012630403E-3</v>
      </c>
      <c r="G2273">
        <f>SUMIF(B:B,B2273,E:E)</f>
        <v>9704151</v>
      </c>
      <c r="H2273" s="2">
        <f>E2273/G2273*100</f>
        <v>6.0973906939411807E-2</v>
      </c>
      <c r="I2273" t="str">
        <f>IF(E2273&gt;300000, "MAGGIORE", "")</f>
        <v/>
      </c>
      <c r="L2273" s="20"/>
      <c r="M2273" s="14"/>
      <c r="N2273" s="11"/>
    </row>
    <row r="2274" spans="1:14" x14ac:dyDescent="0.2">
      <c r="A2274" t="s">
        <v>2295</v>
      </c>
      <c r="B2274" t="s">
        <v>1271</v>
      </c>
      <c r="D2274" t="s">
        <v>2222</v>
      </c>
      <c r="E2274">
        <v>436</v>
      </c>
      <c r="F2274" s="2">
        <f>E2274/SUM(E:E)*100</f>
        <v>7.3372320063388302E-4</v>
      </c>
      <c r="G2274">
        <f>SUMIF(B:B,B2274,E:E)</f>
        <v>9704151</v>
      </c>
      <c r="H2274" s="2">
        <f>E2274/G2274*100</f>
        <v>4.4929226678356513E-3</v>
      </c>
      <c r="I2274" t="str">
        <f>IF(E2274&gt;300000, "MAGGIORE", "")</f>
        <v/>
      </c>
      <c r="L2274" s="20"/>
      <c r="M2274" s="14"/>
      <c r="N2274" s="11"/>
    </row>
    <row r="2275" spans="1:14" x14ac:dyDescent="0.2">
      <c r="A2275" t="s">
        <v>2296</v>
      </c>
      <c r="B2275" t="s">
        <v>1271</v>
      </c>
      <c r="D2275" t="s">
        <v>2222</v>
      </c>
      <c r="E2275">
        <v>1200</v>
      </c>
      <c r="F2275" s="2">
        <f>E2275/SUM(E:E)*100</f>
        <v>2.0194216531207788E-3</v>
      </c>
      <c r="G2275">
        <f>SUMIF(B:B,B2275,E:E)</f>
        <v>9704151</v>
      </c>
      <c r="H2275" s="2">
        <f>E2275/G2275*100</f>
        <v>1.236584220505225E-2</v>
      </c>
      <c r="I2275" t="str">
        <f>IF(E2275&gt;300000, "MAGGIORE", "")</f>
        <v/>
      </c>
      <c r="L2275" s="20"/>
      <c r="M2275" s="14"/>
      <c r="N2275" s="11"/>
    </row>
    <row r="2276" spans="1:14" x14ac:dyDescent="0.2">
      <c r="A2276" t="s">
        <v>2297</v>
      </c>
      <c r="B2276" t="s">
        <v>1271</v>
      </c>
      <c r="D2276" t="s">
        <v>2222</v>
      </c>
      <c r="E2276">
        <v>2754</v>
      </c>
      <c r="F2276" s="2">
        <f>E2276/SUM(E:E)*100</f>
        <v>4.6345726939121881E-3</v>
      </c>
      <c r="G2276">
        <f>SUMIF(B:B,B2276,E:E)</f>
        <v>9704151</v>
      </c>
      <c r="H2276" s="2">
        <f>E2276/G2276*100</f>
        <v>2.8379607860594912E-2</v>
      </c>
      <c r="I2276" t="str">
        <f>IF(E2276&gt;300000, "MAGGIORE", "")</f>
        <v/>
      </c>
      <c r="L2276" s="20"/>
      <c r="M2276" s="14"/>
      <c r="N2276" s="11"/>
    </row>
    <row r="2277" spans="1:14" x14ac:dyDescent="0.2">
      <c r="A2277" t="s">
        <v>2298</v>
      </c>
      <c r="B2277" t="s">
        <v>1271</v>
      </c>
      <c r="D2277" t="s">
        <v>2222</v>
      </c>
      <c r="E2277">
        <v>136</v>
      </c>
      <c r="F2277" s="2">
        <f>E2277/SUM(E:E)*100</f>
        <v>2.2886778735368827E-4</v>
      </c>
      <c r="G2277">
        <f>SUMIF(B:B,B2277,E:E)</f>
        <v>9704151</v>
      </c>
      <c r="H2277" s="2">
        <f>E2277/G2277*100</f>
        <v>1.4014621165725884E-3</v>
      </c>
      <c r="I2277" t="str">
        <f>IF(E2277&gt;300000, "MAGGIORE", "")</f>
        <v/>
      </c>
      <c r="L2277" s="20"/>
      <c r="M2277" s="14"/>
      <c r="N2277" s="11"/>
    </row>
    <row r="2278" spans="1:14" x14ac:dyDescent="0.2">
      <c r="A2278" t="s">
        <v>2299</v>
      </c>
      <c r="B2278" t="s">
        <v>1271</v>
      </c>
      <c r="D2278" t="s">
        <v>2222</v>
      </c>
      <c r="E2278">
        <v>2295</v>
      </c>
      <c r="F2278" s="2">
        <f>E2278/SUM(E:E)*100</f>
        <v>3.8621439115934892E-3</v>
      </c>
      <c r="G2278">
        <f>SUMIF(B:B,B2278,E:E)</f>
        <v>9704151</v>
      </c>
      <c r="H2278" s="2">
        <f>E2278/G2278*100</f>
        <v>2.364967321716243E-2</v>
      </c>
      <c r="I2278" t="str">
        <f>IF(E2278&gt;300000, "MAGGIORE", "")</f>
        <v/>
      </c>
      <c r="L2278" s="20"/>
      <c r="M2278" s="14"/>
      <c r="N2278" s="11"/>
    </row>
    <row r="2279" spans="1:14" x14ac:dyDescent="0.2">
      <c r="A2279" t="s">
        <v>2300</v>
      </c>
      <c r="B2279" t="s">
        <v>1271</v>
      </c>
      <c r="D2279" t="s">
        <v>2222</v>
      </c>
      <c r="E2279">
        <v>2412</v>
      </c>
      <c r="F2279" s="2">
        <f>E2279/SUM(E:E)*100</f>
        <v>4.0590375227727658E-3</v>
      </c>
      <c r="G2279">
        <f>SUMIF(B:B,B2279,E:E)</f>
        <v>9704151</v>
      </c>
      <c r="H2279" s="2">
        <f>E2279/G2279*100</f>
        <v>2.4855342832155024E-2</v>
      </c>
      <c r="I2279" t="str">
        <f>IF(E2279&gt;300000, "MAGGIORE", "")</f>
        <v/>
      </c>
      <c r="L2279" s="20"/>
      <c r="M2279" s="14"/>
      <c r="N2279" s="11"/>
    </row>
    <row r="2280" spans="1:14" x14ac:dyDescent="0.2">
      <c r="A2280" t="s">
        <v>2301</v>
      </c>
      <c r="B2280" t="s">
        <v>1271</v>
      </c>
      <c r="D2280" t="s">
        <v>2222</v>
      </c>
      <c r="E2280">
        <v>1690</v>
      </c>
      <c r="F2280" s="2">
        <f>E2280/SUM(E:E)*100</f>
        <v>2.844018828145097E-3</v>
      </c>
      <c r="G2280">
        <f>SUMIF(B:B,B2280,E:E)</f>
        <v>9704151</v>
      </c>
      <c r="H2280" s="2">
        <f>E2280/G2280*100</f>
        <v>1.7415227772115252E-2</v>
      </c>
      <c r="I2280" t="str">
        <f>IF(E2280&gt;300000, "MAGGIORE", "")</f>
        <v/>
      </c>
      <c r="L2280" s="20"/>
      <c r="M2280" s="14"/>
      <c r="N2280" s="11"/>
    </row>
    <row r="2281" spans="1:14" x14ac:dyDescent="0.2">
      <c r="A2281" t="s">
        <v>2302</v>
      </c>
      <c r="B2281" t="s">
        <v>1271</v>
      </c>
      <c r="D2281" t="s">
        <v>2222</v>
      </c>
      <c r="E2281">
        <v>2440</v>
      </c>
      <c r="F2281" s="2">
        <f>E2281/SUM(E:E)*100</f>
        <v>4.1061573613455837E-3</v>
      </c>
      <c r="G2281">
        <f>SUMIF(B:B,B2281,E:E)</f>
        <v>9704151</v>
      </c>
      <c r="H2281" s="2">
        <f>E2281/G2281*100</f>
        <v>2.5143879150272906E-2</v>
      </c>
      <c r="I2281" t="str">
        <f>IF(E2281&gt;300000, "MAGGIORE", "")</f>
        <v/>
      </c>
      <c r="L2281" s="20"/>
      <c r="M2281" s="14"/>
      <c r="N2281" s="11"/>
    </row>
    <row r="2282" spans="1:14" x14ac:dyDescent="0.2">
      <c r="A2282" t="s">
        <v>2303</v>
      </c>
      <c r="B2282" t="s">
        <v>1271</v>
      </c>
      <c r="D2282" t="s">
        <v>2222</v>
      </c>
      <c r="E2282">
        <v>1559</v>
      </c>
      <c r="F2282" s="2">
        <f>E2282/SUM(E:E)*100</f>
        <v>2.6235652976794119E-3</v>
      </c>
      <c r="G2282">
        <f>SUMIF(B:B,B2282,E:E)</f>
        <v>9704151</v>
      </c>
      <c r="H2282" s="2">
        <f>E2282/G2282*100</f>
        <v>1.6065289998063715E-2</v>
      </c>
      <c r="I2282" t="str">
        <f>IF(E2282&gt;300000, "MAGGIORE", "")</f>
        <v/>
      </c>
      <c r="L2282" s="20"/>
      <c r="M2282" s="14"/>
      <c r="N2282" s="11"/>
    </row>
    <row r="2283" spans="1:14" x14ac:dyDescent="0.2">
      <c r="A2283" t="s">
        <v>2304</v>
      </c>
      <c r="B2283" t="s">
        <v>1271</v>
      </c>
      <c r="D2283" t="s">
        <v>2222</v>
      </c>
      <c r="E2283">
        <v>6912</v>
      </c>
      <c r="F2283" s="2">
        <f>E2283/SUM(E:E)*100</f>
        <v>1.1631868721975688E-2</v>
      </c>
      <c r="G2283">
        <f>SUMIF(B:B,B2283,E:E)</f>
        <v>9704151</v>
      </c>
      <c r="H2283" s="2">
        <f>E2283/G2283*100</f>
        <v>7.1227251101100966E-2</v>
      </c>
      <c r="I2283" t="str">
        <f>IF(E2283&gt;300000, "MAGGIORE", "")</f>
        <v/>
      </c>
      <c r="L2283" s="20"/>
      <c r="M2283" s="14"/>
      <c r="N2283" s="11"/>
    </row>
    <row r="2284" spans="1:14" x14ac:dyDescent="0.2">
      <c r="A2284" t="s">
        <v>2305</v>
      </c>
      <c r="B2284" t="s">
        <v>1271</v>
      </c>
      <c r="D2284" t="s">
        <v>2222</v>
      </c>
      <c r="E2284">
        <v>378</v>
      </c>
      <c r="F2284" s="2">
        <f>E2284/SUM(E:E)*100</f>
        <v>6.3611782073304539E-4</v>
      </c>
      <c r="G2284">
        <f>SUMIF(B:B,B2284,E:E)</f>
        <v>9704151</v>
      </c>
      <c r="H2284" s="2">
        <f>E2284/G2284*100</f>
        <v>3.8952402945914588E-3</v>
      </c>
      <c r="I2284" t="str">
        <f>IF(E2284&gt;300000, "MAGGIORE", "")</f>
        <v/>
      </c>
      <c r="L2284" s="20"/>
      <c r="M2284" s="14"/>
      <c r="N2284" s="11"/>
    </row>
    <row r="2285" spans="1:14" x14ac:dyDescent="0.2">
      <c r="A2285" t="s">
        <v>2306</v>
      </c>
      <c r="B2285" t="s">
        <v>1271</v>
      </c>
      <c r="D2285" t="s">
        <v>2222</v>
      </c>
      <c r="E2285">
        <v>1108</v>
      </c>
      <c r="F2285" s="2">
        <f>E2285/SUM(E:E)*100</f>
        <v>1.8645993263815192E-3</v>
      </c>
      <c r="G2285">
        <f>SUMIF(B:B,B2285,E:E)</f>
        <v>9704151</v>
      </c>
      <c r="H2285" s="2">
        <f>E2285/G2285*100</f>
        <v>1.1417794302664911E-2</v>
      </c>
      <c r="I2285" t="str">
        <f>IF(E2285&gt;300000, "MAGGIORE", "")</f>
        <v/>
      </c>
      <c r="L2285" s="20"/>
      <c r="M2285" s="14"/>
      <c r="N2285" s="11"/>
    </row>
    <row r="2286" spans="1:14" x14ac:dyDescent="0.2">
      <c r="A2286" t="s">
        <v>2307</v>
      </c>
      <c r="B2286" t="s">
        <v>1271</v>
      </c>
      <c r="D2286" t="s">
        <v>2222</v>
      </c>
      <c r="E2286">
        <v>502</v>
      </c>
      <c r="F2286" s="2">
        <f>E2286/SUM(E:E)*100</f>
        <v>8.4479139155552575E-4</v>
      </c>
      <c r="G2286">
        <f>SUMIF(B:B,B2286,E:E)</f>
        <v>9704151</v>
      </c>
      <c r="H2286" s="2">
        <f>E2286/G2286*100</f>
        <v>5.1730439891135242E-3</v>
      </c>
      <c r="I2286" t="str">
        <f>IF(E2286&gt;300000, "MAGGIORE", "")</f>
        <v/>
      </c>
      <c r="L2286" s="20"/>
      <c r="M2286" s="14"/>
      <c r="N2286" s="11"/>
    </row>
    <row r="2287" spans="1:14" x14ac:dyDescent="0.2">
      <c r="A2287" t="s">
        <v>2308</v>
      </c>
      <c r="B2287" t="s">
        <v>1271</v>
      </c>
      <c r="D2287" t="s">
        <v>2222</v>
      </c>
      <c r="E2287">
        <v>1494</v>
      </c>
      <c r="F2287" s="2">
        <f>E2287/SUM(E:E)*100</f>
        <v>2.5141799581353697E-3</v>
      </c>
      <c r="G2287">
        <f>SUMIF(B:B,B2287,E:E)</f>
        <v>9704151</v>
      </c>
      <c r="H2287" s="2">
        <f>E2287/G2287*100</f>
        <v>1.5395473545290052E-2</v>
      </c>
      <c r="I2287" t="str">
        <f>IF(E2287&gt;300000, "MAGGIORE", "")</f>
        <v/>
      </c>
      <c r="L2287" s="20"/>
      <c r="M2287" s="14"/>
      <c r="N2287" s="11"/>
    </row>
    <row r="2288" spans="1:14" x14ac:dyDescent="0.2">
      <c r="A2288" t="s">
        <v>2309</v>
      </c>
      <c r="B2288" t="s">
        <v>1271</v>
      </c>
      <c r="D2288" t="s">
        <v>2222</v>
      </c>
      <c r="E2288">
        <v>3792</v>
      </c>
      <c r="F2288" s="2">
        <f>E2288/SUM(E:E)*100</f>
        <v>6.3813724238616608E-3</v>
      </c>
      <c r="G2288">
        <f>SUMIF(B:B,B2288,E:E)</f>
        <v>9704151</v>
      </c>
      <c r="H2288" s="2">
        <f>E2288/G2288*100</f>
        <v>3.9076061367965112E-2</v>
      </c>
      <c r="I2288" t="str">
        <f>IF(E2288&gt;300000, "MAGGIORE", "")</f>
        <v/>
      </c>
      <c r="L2288" s="20"/>
      <c r="M2288" s="14"/>
      <c r="N2288" s="11"/>
    </row>
    <row r="2289" spans="1:14" x14ac:dyDescent="0.2">
      <c r="A2289" t="s">
        <v>2310</v>
      </c>
      <c r="B2289" t="s">
        <v>1271</v>
      </c>
      <c r="D2289" t="s">
        <v>2222</v>
      </c>
      <c r="E2289">
        <v>924</v>
      </c>
      <c r="F2289" s="2">
        <f>E2289/SUM(E:E)*100</f>
        <v>1.5549546729029999E-3</v>
      </c>
      <c r="G2289">
        <f>SUMIF(B:B,B2289,E:E)</f>
        <v>9704151</v>
      </c>
      <c r="H2289" s="2">
        <f>E2289/G2289*100</f>
        <v>9.5216984978902328E-3</v>
      </c>
      <c r="I2289" t="str">
        <f>IF(E2289&gt;300000, "MAGGIORE", "")</f>
        <v/>
      </c>
      <c r="L2289" s="20"/>
      <c r="M2289" s="14"/>
      <c r="N2289" s="11"/>
    </row>
    <row r="2290" spans="1:14" x14ac:dyDescent="0.2">
      <c r="A2290" t="s">
        <v>2311</v>
      </c>
      <c r="B2290" t="s">
        <v>1271</v>
      </c>
      <c r="D2290" t="s">
        <v>2222</v>
      </c>
      <c r="E2290">
        <v>1689</v>
      </c>
      <c r="F2290" s="2">
        <f>E2290/SUM(E:E)*100</f>
        <v>2.8423359767674964E-3</v>
      </c>
      <c r="G2290">
        <f>SUMIF(B:B,B2290,E:E)</f>
        <v>9704151</v>
      </c>
      <c r="H2290" s="2">
        <f>E2290/G2290*100</f>
        <v>1.7404922903611043E-2</v>
      </c>
      <c r="I2290" t="str">
        <f>IF(E2290&gt;300000, "MAGGIORE", "")</f>
        <v/>
      </c>
      <c r="L2290" s="20"/>
      <c r="M2290" s="14"/>
      <c r="N2290" s="11"/>
    </row>
    <row r="2291" spans="1:14" x14ac:dyDescent="0.2">
      <c r="A2291" t="s">
        <v>2312</v>
      </c>
      <c r="B2291" t="s">
        <v>1271</v>
      </c>
      <c r="D2291" t="s">
        <v>2222</v>
      </c>
      <c r="E2291">
        <v>561</v>
      </c>
      <c r="F2291" s="2">
        <f>E2291/SUM(E:E)*100</f>
        <v>9.440796228339641E-4</v>
      </c>
      <c r="G2291">
        <f>SUMIF(B:B,B2291,E:E)</f>
        <v>9704151</v>
      </c>
      <c r="H2291" s="2">
        <f>E2291/G2291*100</f>
        <v>5.7810312308619266E-3</v>
      </c>
      <c r="I2291" t="str">
        <f>IF(E2291&gt;300000, "MAGGIORE", "")</f>
        <v/>
      </c>
      <c r="L2291" s="20"/>
      <c r="M2291" s="14"/>
      <c r="N2291" s="11"/>
    </row>
    <row r="2292" spans="1:14" x14ac:dyDescent="0.2">
      <c r="A2292" t="s">
        <v>2313</v>
      </c>
      <c r="B2292" t="s">
        <v>1271</v>
      </c>
      <c r="D2292" t="s">
        <v>2222</v>
      </c>
      <c r="E2292">
        <v>383</v>
      </c>
      <c r="F2292" s="2">
        <f>E2292/SUM(E:E)*100</f>
        <v>6.4453207762104855E-4</v>
      </c>
      <c r="G2292">
        <f>SUMIF(B:B,B2292,E:E)</f>
        <v>9704151</v>
      </c>
      <c r="H2292" s="2">
        <f>E2292/G2292*100</f>
        <v>3.9467646371125105E-3</v>
      </c>
      <c r="I2292" t="str">
        <f>IF(E2292&gt;300000, "MAGGIORE", "")</f>
        <v/>
      </c>
      <c r="L2292" s="20"/>
      <c r="M2292" s="14"/>
      <c r="N2292" s="11"/>
    </row>
    <row r="2293" spans="1:14" x14ac:dyDescent="0.2">
      <c r="A2293" t="s">
        <v>2314</v>
      </c>
      <c r="B2293" t="s">
        <v>1271</v>
      </c>
      <c r="D2293" t="s">
        <v>2222</v>
      </c>
      <c r="E2293">
        <v>307</v>
      </c>
      <c r="F2293" s="2">
        <f>E2293/SUM(E:E)*100</f>
        <v>5.1663537292339929E-4</v>
      </c>
      <c r="G2293">
        <f>SUMIF(B:B,B2293,E:E)</f>
        <v>9704151</v>
      </c>
      <c r="H2293" s="2">
        <f>E2293/G2293*100</f>
        <v>3.1635946307925341E-3</v>
      </c>
      <c r="I2293" t="str">
        <f>IF(E2293&gt;300000, "MAGGIORE", "")</f>
        <v/>
      </c>
      <c r="L2293" s="20"/>
      <c r="M2293" s="14"/>
      <c r="N2293" s="11"/>
    </row>
    <row r="2294" spans="1:14" x14ac:dyDescent="0.2">
      <c r="A2294" t="s">
        <v>2315</v>
      </c>
      <c r="B2294" t="s">
        <v>1271</v>
      </c>
      <c r="D2294" t="s">
        <v>2222</v>
      </c>
      <c r="E2294">
        <v>711</v>
      </c>
      <c r="F2294" s="2">
        <f>E2294/SUM(E:E)*100</f>
        <v>1.1965073294740614E-3</v>
      </c>
      <c r="G2294">
        <f>SUMIF(B:B,B2294,E:E)</f>
        <v>9704151</v>
      </c>
      <c r="H2294" s="2">
        <f>E2294/G2294*100</f>
        <v>7.3267615064934585E-3</v>
      </c>
      <c r="I2294" t="str">
        <f>IF(E2294&gt;300000, "MAGGIORE", "")</f>
        <v/>
      </c>
      <c r="L2294" s="20"/>
      <c r="M2294" s="14"/>
      <c r="N2294" s="11"/>
    </row>
    <row r="2295" spans="1:14" x14ac:dyDescent="0.2">
      <c r="A2295" t="s">
        <v>2316</v>
      </c>
      <c r="B2295" t="s">
        <v>1271</v>
      </c>
      <c r="D2295" t="s">
        <v>2222</v>
      </c>
      <c r="E2295">
        <v>1722</v>
      </c>
      <c r="F2295" s="2">
        <f>E2295/SUM(E:E)*100</f>
        <v>2.8978700722283174E-3</v>
      </c>
      <c r="G2295">
        <f>SUMIF(B:B,B2295,E:E)</f>
        <v>9704151</v>
      </c>
      <c r="H2295" s="2">
        <f>E2295/G2295*100</f>
        <v>1.7744983564249979E-2</v>
      </c>
      <c r="I2295" t="str">
        <f>IF(E2295&gt;300000, "MAGGIORE", "")</f>
        <v/>
      </c>
      <c r="L2295" s="20"/>
      <c r="M2295" s="14"/>
      <c r="N2295" s="11"/>
    </row>
    <row r="2296" spans="1:14" x14ac:dyDescent="0.2">
      <c r="A2296" t="s">
        <v>2317</v>
      </c>
      <c r="B2296" t="s">
        <v>1271</v>
      </c>
      <c r="D2296" t="s">
        <v>2222</v>
      </c>
      <c r="E2296">
        <v>721</v>
      </c>
      <c r="F2296" s="2">
        <f>E2296/SUM(E:E)*100</f>
        <v>1.2133358432500679E-3</v>
      </c>
      <c r="G2296">
        <f>SUMIF(B:B,B2296,E:E)</f>
        <v>9704151</v>
      </c>
      <c r="H2296" s="2">
        <f>E2296/G2296*100</f>
        <v>7.4298101915355602E-3</v>
      </c>
      <c r="I2296" t="str">
        <f>IF(E2296&gt;300000, "MAGGIORE", "")</f>
        <v/>
      </c>
      <c r="L2296" s="20"/>
      <c r="M2296" s="14"/>
      <c r="N2296" s="11"/>
    </row>
    <row r="2297" spans="1:14" x14ac:dyDescent="0.2">
      <c r="A2297" t="s">
        <v>2318</v>
      </c>
      <c r="B2297" t="s">
        <v>1271</v>
      </c>
      <c r="D2297" t="s">
        <v>2222</v>
      </c>
      <c r="E2297">
        <v>15156</v>
      </c>
      <c r="F2297" s="2">
        <f>E2297/SUM(E:E)*100</f>
        <v>2.5505295478915439E-2</v>
      </c>
      <c r="G2297">
        <f>SUMIF(B:B,B2297,E:E)</f>
        <v>9704151</v>
      </c>
      <c r="H2297" s="2">
        <f>E2297/G2297*100</f>
        <v>0.15618058704980992</v>
      </c>
      <c r="I2297" t="str">
        <f>IF(E2297&gt;300000, "MAGGIORE", "")</f>
        <v/>
      </c>
      <c r="L2297" s="20"/>
      <c r="M2297" s="14"/>
      <c r="N2297" s="11"/>
    </row>
    <row r="2298" spans="1:14" x14ac:dyDescent="0.2">
      <c r="A2298" t="s">
        <v>2319</v>
      </c>
      <c r="B2298" t="s">
        <v>1271</v>
      </c>
      <c r="D2298" t="s">
        <v>2222</v>
      </c>
      <c r="E2298">
        <v>364</v>
      </c>
      <c r="F2298" s="2">
        <f>E2298/SUM(E:E)*100</f>
        <v>6.1255790144663621E-4</v>
      </c>
      <c r="G2298">
        <f>SUMIF(B:B,B2298,E:E)</f>
        <v>9704151</v>
      </c>
      <c r="H2298" s="2">
        <f>E2298/G2298*100</f>
        <v>3.7509721355325158E-3</v>
      </c>
      <c r="I2298" t="str">
        <f>IF(E2298&gt;300000, "MAGGIORE", "")</f>
        <v/>
      </c>
      <c r="L2298" s="20"/>
      <c r="M2298" s="14"/>
      <c r="N2298" s="11"/>
    </row>
    <row r="2299" spans="1:14" x14ac:dyDescent="0.2">
      <c r="A2299" t="s">
        <v>2320</v>
      </c>
      <c r="B2299" t="s">
        <v>1271</v>
      </c>
      <c r="D2299" t="s">
        <v>2222</v>
      </c>
      <c r="E2299">
        <v>783</v>
      </c>
      <c r="F2299" s="2">
        <f>E2299/SUM(E:E)*100</f>
        <v>1.3176726286613083E-3</v>
      </c>
      <c r="G2299">
        <f>SUMIF(B:B,B2299,E:E)</f>
        <v>9704151</v>
      </c>
      <c r="H2299" s="2">
        <f>E2299/G2299*100</f>
        <v>8.0687120387965931E-3</v>
      </c>
      <c r="I2299" t="str">
        <f>IF(E2299&gt;300000, "MAGGIORE", "")</f>
        <v/>
      </c>
      <c r="L2299" s="20"/>
      <c r="M2299" s="14"/>
      <c r="N2299" s="11"/>
    </row>
    <row r="2300" spans="1:14" x14ac:dyDescent="0.2">
      <c r="A2300" t="s">
        <v>2321</v>
      </c>
      <c r="B2300" t="s">
        <v>1271</v>
      </c>
      <c r="D2300" t="s">
        <v>2222</v>
      </c>
      <c r="E2300">
        <v>173</v>
      </c>
      <c r="F2300" s="2">
        <f>E2300/SUM(E:E)*100</f>
        <v>2.9113328832491229E-4</v>
      </c>
      <c r="G2300">
        <f>SUMIF(B:B,B2300,E:E)</f>
        <v>9704151</v>
      </c>
      <c r="H2300" s="2">
        <f>E2300/G2300*100</f>
        <v>1.7827422512283662E-3</v>
      </c>
      <c r="I2300" t="str">
        <f>IF(E2300&gt;300000, "MAGGIORE", "")</f>
        <v/>
      </c>
      <c r="L2300" s="20"/>
      <c r="M2300" s="14"/>
      <c r="N2300" s="11"/>
    </row>
    <row r="2301" spans="1:14" x14ac:dyDescent="0.2">
      <c r="A2301" t="s">
        <v>2322</v>
      </c>
      <c r="B2301" t="s">
        <v>1271</v>
      </c>
      <c r="D2301" t="s">
        <v>2222</v>
      </c>
      <c r="E2301">
        <v>1181</v>
      </c>
      <c r="F2301" s="2">
        <f>E2301/SUM(E:E)*100</f>
        <v>1.9874474769463663E-3</v>
      </c>
      <c r="G2301">
        <f>SUMIF(B:B,B2301,E:E)</f>
        <v>9704151</v>
      </c>
      <c r="H2301" s="2">
        <f>E2301/G2301*100</f>
        <v>1.2170049703472257E-2</v>
      </c>
      <c r="I2301" t="str">
        <f>IF(E2301&gt;300000, "MAGGIORE", "")</f>
        <v/>
      </c>
      <c r="L2301" s="20"/>
      <c r="M2301" s="14"/>
      <c r="N2301" s="11"/>
    </row>
    <row r="2302" spans="1:14" x14ac:dyDescent="0.2">
      <c r="A2302" t="s">
        <v>2323</v>
      </c>
      <c r="B2302" t="s">
        <v>1271</v>
      </c>
      <c r="D2302" t="s">
        <v>2222</v>
      </c>
      <c r="E2302">
        <v>1885</v>
      </c>
      <c r="F2302" s="2">
        <f>E2302/SUM(E:E)*100</f>
        <v>3.1721748467772233E-3</v>
      </c>
      <c r="G2302">
        <f>SUMIF(B:B,B2302,E:E)</f>
        <v>9704151</v>
      </c>
      <c r="H2302" s="2">
        <f>E2302/G2302*100</f>
        <v>1.9424677130436243E-2</v>
      </c>
      <c r="I2302" t="str">
        <f>IF(E2302&gt;300000, "MAGGIORE", "")</f>
        <v/>
      </c>
      <c r="L2302" s="20"/>
      <c r="M2302" s="14"/>
      <c r="N2302" s="11"/>
    </row>
    <row r="2303" spans="1:14" x14ac:dyDescent="0.2">
      <c r="A2303" t="s">
        <v>2324</v>
      </c>
      <c r="B2303" t="s">
        <v>1271</v>
      </c>
      <c r="D2303" t="s">
        <v>2222</v>
      </c>
      <c r="E2303">
        <v>316</v>
      </c>
      <c r="F2303" s="2">
        <f>E2303/SUM(E:E)*100</f>
        <v>5.317810353218051E-4</v>
      </c>
      <c r="G2303">
        <f>SUMIF(B:B,B2303,E:E)</f>
        <v>9704151</v>
      </c>
      <c r="H2303" s="2">
        <f>E2303/G2303*100</f>
        <v>3.2563384473304263E-3</v>
      </c>
      <c r="I2303" t="str">
        <f>IF(E2303&gt;300000, "MAGGIORE", "")</f>
        <v/>
      </c>
      <c r="L2303" s="20"/>
      <c r="M2303" s="14"/>
      <c r="N2303" s="11"/>
    </row>
    <row r="2304" spans="1:14" x14ac:dyDescent="0.2">
      <c r="A2304" t="s">
        <v>2325</v>
      </c>
      <c r="B2304" t="s">
        <v>1271</v>
      </c>
      <c r="D2304" t="s">
        <v>2222</v>
      </c>
      <c r="E2304">
        <v>1987</v>
      </c>
      <c r="F2304" s="2">
        <f>E2304/SUM(E:E)*100</f>
        <v>3.3438256872924893E-3</v>
      </c>
      <c r="G2304">
        <f>SUMIF(B:B,B2304,E:E)</f>
        <v>9704151</v>
      </c>
      <c r="H2304" s="2">
        <f>E2304/G2304*100</f>
        <v>2.0475773717865683E-2</v>
      </c>
      <c r="I2304" t="str">
        <f>IF(E2304&gt;300000, "MAGGIORE", "")</f>
        <v/>
      </c>
      <c r="L2304" s="20"/>
      <c r="M2304" s="14"/>
      <c r="N2304" s="11"/>
    </row>
    <row r="2305" spans="1:14" x14ac:dyDescent="0.2">
      <c r="A2305" t="s">
        <v>2326</v>
      </c>
      <c r="B2305" t="s">
        <v>1271</v>
      </c>
      <c r="D2305" t="s">
        <v>2222</v>
      </c>
      <c r="E2305">
        <v>68280</v>
      </c>
      <c r="F2305" s="2">
        <f>E2305/SUM(E:E)*100</f>
        <v>0.11490509206257232</v>
      </c>
      <c r="G2305">
        <f>SUMIF(B:B,B2305,E:E)</f>
        <v>9704151</v>
      </c>
      <c r="H2305" s="2">
        <f>E2305/G2305*100</f>
        <v>0.70361642146747305</v>
      </c>
      <c r="I2305" t="str">
        <f>IF(E2305&gt;300000, "MAGGIORE", "")</f>
        <v/>
      </c>
      <c r="L2305" s="20"/>
      <c r="M2305" s="14"/>
      <c r="N2305" s="11"/>
    </row>
    <row r="2306" spans="1:14" x14ac:dyDescent="0.2">
      <c r="A2306" t="s">
        <v>2327</v>
      </c>
      <c r="B2306" t="s">
        <v>1271</v>
      </c>
      <c r="D2306" t="s">
        <v>2222</v>
      </c>
      <c r="E2306">
        <v>915</v>
      </c>
      <c r="F2306" s="2">
        <f>E2306/SUM(E:E)*100</f>
        <v>1.539809010504594E-3</v>
      </c>
      <c r="G2306">
        <f>SUMIF(B:B,B2306,E:E)</f>
        <v>9704151</v>
      </c>
      <c r="H2306" s="2">
        <f>E2306/G2306*100</f>
        <v>9.4289546813523407E-3</v>
      </c>
      <c r="I2306" t="str">
        <f>IF(E2306&gt;300000, "MAGGIORE", "")</f>
        <v/>
      </c>
      <c r="L2306" s="20"/>
      <c r="M2306" s="14"/>
      <c r="N2306" s="11"/>
    </row>
    <row r="2307" spans="1:14" x14ac:dyDescent="0.2">
      <c r="A2307" t="s">
        <v>2328</v>
      </c>
      <c r="B2307" t="s">
        <v>1271</v>
      </c>
      <c r="D2307" t="s">
        <v>2222</v>
      </c>
      <c r="E2307">
        <v>916</v>
      </c>
      <c r="F2307" s="2">
        <f>E2307/SUM(E:E)*100</f>
        <v>1.5414918618821946E-3</v>
      </c>
      <c r="G2307">
        <f>SUMIF(B:B,B2307,E:E)</f>
        <v>9704151</v>
      </c>
      <c r="H2307" s="2">
        <f>E2307/G2307*100</f>
        <v>9.4392595498565511E-3</v>
      </c>
      <c r="I2307" t="str">
        <f>IF(E2307&gt;300000, "MAGGIORE", "")</f>
        <v/>
      </c>
      <c r="L2307" s="20"/>
      <c r="M2307" s="14"/>
      <c r="N2307" s="11"/>
    </row>
    <row r="2308" spans="1:14" x14ac:dyDescent="0.2">
      <c r="A2308" t="s">
        <v>2329</v>
      </c>
      <c r="B2308" t="s">
        <v>1271</v>
      </c>
      <c r="D2308" t="s">
        <v>2222</v>
      </c>
      <c r="E2308">
        <v>2108</v>
      </c>
      <c r="F2308" s="2">
        <f>E2308/SUM(E:E)*100</f>
        <v>3.5474507039821683E-3</v>
      </c>
      <c r="G2308">
        <f>SUMIF(B:B,B2308,E:E)</f>
        <v>9704151</v>
      </c>
      <c r="H2308" s="2">
        <f>E2308/G2308*100</f>
        <v>2.1722662806875119E-2</v>
      </c>
      <c r="I2308" t="str">
        <f>IF(E2308&gt;300000, "MAGGIORE", "")</f>
        <v/>
      </c>
      <c r="L2308" s="20"/>
      <c r="M2308" s="14"/>
      <c r="N2308" s="11"/>
    </row>
    <row r="2309" spans="1:14" x14ac:dyDescent="0.2">
      <c r="A2309" t="s">
        <v>2330</v>
      </c>
      <c r="B2309" t="s">
        <v>1271</v>
      </c>
      <c r="D2309" t="s">
        <v>2222</v>
      </c>
      <c r="E2309">
        <v>2788</v>
      </c>
      <c r="F2309" s="2">
        <f>E2309/SUM(E:E)*100</f>
        <v>4.6917896407506097E-3</v>
      </c>
      <c r="G2309">
        <f>SUMIF(B:B,B2309,E:E)</f>
        <v>9704151</v>
      </c>
      <c r="H2309" s="2">
        <f>E2309/G2309*100</f>
        <v>2.872997338973806E-2</v>
      </c>
      <c r="I2309" t="str">
        <f>IF(E2309&gt;300000, "MAGGIORE", "")</f>
        <v/>
      </c>
      <c r="L2309" s="20"/>
      <c r="M2309" s="14"/>
      <c r="N2309" s="11"/>
    </row>
    <row r="2310" spans="1:14" x14ac:dyDescent="0.2">
      <c r="A2310" t="s">
        <v>2331</v>
      </c>
      <c r="B2310" t="s">
        <v>1271</v>
      </c>
      <c r="D2310" t="s">
        <v>2222</v>
      </c>
      <c r="E2310">
        <v>1702</v>
      </c>
      <c r="F2310" s="2">
        <f>E2310/SUM(E:E)*100</f>
        <v>2.8642130446763048E-3</v>
      </c>
      <c r="G2310">
        <f>SUMIF(B:B,B2310,E:E)</f>
        <v>9704151</v>
      </c>
      <c r="H2310" s="2">
        <f>E2310/G2310*100</f>
        <v>1.7538886194165777E-2</v>
      </c>
      <c r="I2310" t="str">
        <f>IF(E2310&gt;300000, "MAGGIORE", "")</f>
        <v/>
      </c>
      <c r="L2310" s="20"/>
      <c r="M2310" s="14"/>
      <c r="N2310" s="11"/>
    </row>
    <row r="2311" spans="1:14" x14ac:dyDescent="0.2">
      <c r="A2311" t="s">
        <v>2332</v>
      </c>
      <c r="B2311" t="s">
        <v>1271</v>
      </c>
      <c r="D2311" t="s">
        <v>2222</v>
      </c>
      <c r="E2311">
        <v>722</v>
      </c>
      <c r="F2311" s="2">
        <f>E2311/SUM(E:E)*100</f>
        <v>1.2150186946276688E-3</v>
      </c>
      <c r="G2311">
        <f>SUMIF(B:B,B2311,E:E)</f>
        <v>9704151</v>
      </c>
      <c r="H2311" s="2">
        <f>E2311/G2311*100</f>
        <v>7.4401150600397706E-3</v>
      </c>
      <c r="I2311" t="str">
        <f>IF(E2311&gt;300000, "MAGGIORE", "")</f>
        <v/>
      </c>
      <c r="L2311" s="20"/>
      <c r="M2311" s="14"/>
      <c r="N2311" s="11"/>
    </row>
    <row r="2312" spans="1:14" x14ac:dyDescent="0.2">
      <c r="A2312" t="s">
        <v>2333</v>
      </c>
      <c r="B2312" t="s">
        <v>1271</v>
      </c>
      <c r="D2312" t="s">
        <v>2222</v>
      </c>
      <c r="E2312">
        <v>811</v>
      </c>
      <c r="F2312" s="2">
        <f>E2312/SUM(E:E)*100</f>
        <v>1.3647924672341265E-3</v>
      </c>
      <c r="G2312">
        <f>SUMIF(B:B,B2312,E:E)</f>
        <v>9704151</v>
      </c>
      <c r="H2312" s="2">
        <f>E2312/G2312*100</f>
        <v>8.3572483569144783E-3</v>
      </c>
      <c r="I2312" t="str">
        <f>IF(E2312&gt;300000, "MAGGIORE", "")</f>
        <v/>
      </c>
      <c r="L2312" s="20"/>
      <c r="M2312" s="14"/>
      <c r="N2312" s="11"/>
    </row>
    <row r="2313" spans="1:14" x14ac:dyDescent="0.2">
      <c r="A2313" t="s">
        <v>2334</v>
      </c>
      <c r="B2313" t="s">
        <v>1271</v>
      </c>
      <c r="D2313" t="s">
        <v>2222</v>
      </c>
      <c r="E2313">
        <v>1551</v>
      </c>
      <c r="F2313" s="2">
        <f>E2313/SUM(E:E)*100</f>
        <v>2.6101024866586066E-3</v>
      </c>
      <c r="G2313">
        <f>SUMIF(B:B,B2313,E:E)</f>
        <v>9704151</v>
      </c>
      <c r="H2313" s="2">
        <f>E2313/G2313*100</f>
        <v>1.5982851050030035E-2</v>
      </c>
      <c r="I2313" t="str">
        <f>IF(E2313&gt;300000, "MAGGIORE", "")</f>
        <v/>
      </c>
      <c r="L2313" s="20"/>
      <c r="M2313" s="14"/>
      <c r="N2313" s="11"/>
    </row>
    <row r="2314" spans="1:14" x14ac:dyDescent="0.2">
      <c r="A2314" t="s">
        <v>2335</v>
      </c>
      <c r="B2314" t="s">
        <v>1271</v>
      </c>
      <c r="D2314" t="s">
        <v>2222</v>
      </c>
      <c r="E2314">
        <v>432</v>
      </c>
      <c r="F2314" s="2">
        <f>E2314/SUM(E:E)*100</f>
        <v>7.2699179512348048E-4</v>
      </c>
      <c r="G2314">
        <f>SUMIF(B:B,B2314,E:E)</f>
        <v>9704151</v>
      </c>
      <c r="H2314" s="2">
        <f>E2314/G2314*100</f>
        <v>4.4517031938188104E-3</v>
      </c>
      <c r="I2314" t="str">
        <f>IF(E2314&gt;300000, "MAGGIORE", "")</f>
        <v/>
      </c>
      <c r="L2314" s="20"/>
      <c r="M2314" s="14"/>
      <c r="N2314" s="11"/>
    </row>
    <row r="2315" spans="1:14" x14ac:dyDescent="0.2">
      <c r="A2315" t="s">
        <v>2336</v>
      </c>
      <c r="B2315" t="s">
        <v>1271</v>
      </c>
      <c r="D2315" t="s">
        <v>2222</v>
      </c>
      <c r="E2315">
        <v>1056</v>
      </c>
      <c r="F2315" s="2">
        <f>E2315/SUM(E:E)*100</f>
        <v>1.7770910547462852E-3</v>
      </c>
      <c r="G2315">
        <f>SUMIF(B:B,B2315,E:E)</f>
        <v>9704151</v>
      </c>
      <c r="H2315" s="2">
        <f>E2315/G2315*100</f>
        <v>1.088194114044598E-2</v>
      </c>
      <c r="I2315" t="str">
        <f>IF(E2315&gt;300000, "MAGGIORE", "")</f>
        <v/>
      </c>
      <c r="L2315" s="20"/>
      <c r="M2315" s="14"/>
      <c r="N2315" s="11"/>
    </row>
    <row r="2316" spans="1:14" x14ac:dyDescent="0.2">
      <c r="A2316" t="s">
        <v>2337</v>
      </c>
      <c r="B2316" t="s">
        <v>1271</v>
      </c>
      <c r="D2316" t="s">
        <v>2222</v>
      </c>
      <c r="E2316">
        <v>1506</v>
      </c>
      <c r="F2316" s="2">
        <f>E2316/SUM(E:E)*100</f>
        <v>2.5343741746665775E-3</v>
      </c>
      <c r="G2316">
        <f>SUMIF(B:B,B2316,E:E)</f>
        <v>9704151</v>
      </c>
      <c r="H2316" s="2">
        <f>E2316/G2316*100</f>
        <v>1.5519131967340574E-2</v>
      </c>
      <c r="I2316" t="str">
        <f>IF(E2316&gt;300000, "MAGGIORE", "")</f>
        <v/>
      </c>
      <c r="L2316" s="20"/>
      <c r="M2316" s="14"/>
      <c r="N2316" s="11"/>
    </row>
    <row r="2317" spans="1:14" x14ac:dyDescent="0.2">
      <c r="A2317" t="s">
        <v>2338</v>
      </c>
      <c r="B2317" t="s">
        <v>1271</v>
      </c>
      <c r="D2317" t="s">
        <v>2222</v>
      </c>
      <c r="E2317">
        <v>5186</v>
      </c>
      <c r="F2317" s="2">
        <f>E2317/SUM(E:E)*100</f>
        <v>8.7272672442369661E-3</v>
      </c>
      <c r="G2317">
        <f>SUMIF(B:B,B2317,E:E)</f>
        <v>9704151</v>
      </c>
      <c r="H2317" s="2">
        <f>E2317/G2317*100</f>
        <v>5.3441048062834139E-2</v>
      </c>
      <c r="I2317" t="str">
        <f>IF(E2317&gt;300000, "MAGGIORE", "")</f>
        <v/>
      </c>
      <c r="L2317" s="20"/>
      <c r="M2317" s="14"/>
      <c r="N2317" s="11"/>
    </row>
    <row r="2318" spans="1:14" x14ac:dyDescent="0.2">
      <c r="A2318" t="s">
        <v>2339</v>
      </c>
      <c r="B2318" t="s">
        <v>1271</v>
      </c>
      <c r="D2318" t="s">
        <v>2222</v>
      </c>
      <c r="E2318">
        <v>6164</v>
      </c>
      <c r="F2318" s="2">
        <f>E2318/SUM(E:E)*100</f>
        <v>1.03730958915304E-2</v>
      </c>
      <c r="G2318">
        <f>SUMIF(B:B,B2318,E:E)</f>
        <v>9704151</v>
      </c>
      <c r="H2318" s="2">
        <f>E2318/G2318*100</f>
        <v>6.3519209459951723E-2</v>
      </c>
      <c r="I2318" t="str">
        <f>IF(E2318&gt;300000, "MAGGIORE", "")</f>
        <v/>
      </c>
      <c r="L2318" s="20"/>
      <c r="M2318" s="14"/>
      <c r="N2318" s="11"/>
    </row>
    <row r="2319" spans="1:14" x14ac:dyDescent="0.2">
      <c r="A2319" t="s">
        <v>2340</v>
      </c>
      <c r="B2319" t="s">
        <v>1271</v>
      </c>
      <c r="D2319" t="s">
        <v>2222</v>
      </c>
      <c r="E2319">
        <v>569</v>
      </c>
      <c r="F2319" s="2">
        <f>E2319/SUM(E:E)*100</f>
        <v>9.5754243385476941E-4</v>
      </c>
      <c r="G2319">
        <f>SUMIF(B:B,B2319,E:E)</f>
        <v>9704151</v>
      </c>
      <c r="H2319" s="2">
        <f>E2319/G2319*100</f>
        <v>5.8634701788956084E-3</v>
      </c>
      <c r="I2319" t="str">
        <f>IF(E2319&gt;300000, "MAGGIORE", "")</f>
        <v/>
      </c>
      <c r="L2319" s="20"/>
      <c r="M2319" s="14"/>
      <c r="N2319" s="11"/>
    </row>
    <row r="2320" spans="1:14" x14ac:dyDescent="0.2">
      <c r="A2320" t="s">
        <v>2341</v>
      </c>
      <c r="B2320" t="s">
        <v>1271</v>
      </c>
      <c r="D2320" t="s">
        <v>2222</v>
      </c>
      <c r="E2320">
        <v>79</v>
      </c>
      <c r="F2320" s="2">
        <f>E2320/SUM(E:E)*100</f>
        <v>1.3294525883045128E-4</v>
      </c>
      <c r="G2320">
        <f>SUMIF(B:B,B2320,E:E)</f>
        <v>9704151</v>
      </c>
      <c r="H2320" s="2">
        <f>E2320/G2320*100</f>
        <v>8.1408461183260657E-4</v>
      </c>
      <c r="I2320" t="str">
        <f>IF(E2320&gt;300000, "MAGGIORE", "")</f>
        <v/>
      </c>
      <c r="L2320" s="20"/>
      <c r="M2320" s="14"/>
      <c r="N2320" s="11"/>
    </row>
    <row r="2321" spans="1:14" x14ac:dyDescent="0.2">
      <c r="A2321" t="s">
        <v>2342</v>
      </c>
      <c r="B2321" t="s">
        <v>1271</v>
      </c>
      <c r="D2321" t="s">
        <v>2222</v>
      </c>
      <c r="E2321">
        <v>234</v>
      </c>
      <c r="F2321" s="2">
        <f>E2321/SUM(E:E)*100</f>
        <v>3.9378722235855186E-4</v>
      </c>
      <c r="G2321">
        <f>SUMIF(B:B,B2321,E:E)</f>
        <v>9704151</v>
      </c>
      <c r="H2321" s="2">
        <f>E2321/G2321*100</f>
        <v>2.4113392299851891E-3</v>
      </c>
      <c r="I2321" t="str">
        <f>IF(E2321&gt;300000, "MAGGIORE", "")</f>
        <v/>
      </c>
      <c r="L2321" s="20"/>
      <c r="M2321" s="14"/>
      <c r="N2321" s="11"/>
    </row>
    <row r="2322" spans="1:14" x14ac:dyDescent="0.2">
      <c r="A2322" t="s">
        <v>2343</v>
      </c>
      <c r="B2322" t="s">
        <v>1271</v>
      </c>
      <c r="D2322" t="s">
        <v>2222</v>
      </c>
      <c r="E2322">
        <v>619</v>
      </c>
      <c r="F2322" s="2">
        <f>E2322/SUM(E:E)*100</f>
        <v>1.0416850027348016E-3</v>
      </c>
      <c r="G2322">
        <f>SUMIF(B:B,B2322,E:E)</f>
        <v>9704151</v>
      </c>
      <c r="H2322" s="2">
        <f>E2322/G2322*100</f>
        <v>6.3787136041061196E-3</v>
      </c>
      <c r="I2322" t="str">
        <f>IF(E2322&gt;300000, "MAGGIORE", "")</f>
        <v/>
      </c>
      <c r="L2322" s="20"/>
      <c r="M2322" s="14"/>
      <c r="N2322" s="11"/>
    </row>
    <row r="2323" spans="1:14" x14ac:dyDescent="0.2">
      <c r="A2323" t="s">
        <v>2344</v>
      </c>
      <c r="B2323" t="s">
        <v>1271</v>
      </c>
      <c r="D2323" t="s">
        <v>2222</v>
      </c>
      <c r="E2323">
        <v>744</v>
      </c>
      <c r="F2323" s="2">
        <f>E2323/SUM(E:E)*100</f>
        <v>1.2520414249348828E-3</v>
      </c>
      <c r="G2323">
        <f>SUMIF(B:B,B2323,E:E)</f>
        <v>9704151</v>
      </c>
      <c r="H2323" s="2">
        <f>E2323/G2323*100</f>
        <v>7.6668221671323949E-3</v>
      </c>
      <c r="I2323" t="str">
        <f>IF(E2323&gt;300000, "MAGGIORE", "")</f>
        <v/>
      </c>
      <c r="L2323" s="20"/>
      <c r="M2323" s="14"/>
      <c r="N2323" s="11"/>
    </row>
    <row r="2324" spans="1:14" x14ac:dyDescent="0.2">
      <c r="A2324" t="s">
        <v>2345</v>
      </c>
      <c r="B2324" t="s">
        <v>1271</v>
      </c>
      <c r="D2324" t="s">
        <v>2222</v>
      </c>
      <c r="E2324">
        <v>1385</v>
      </c>
      <c r="F2324" s="2">
        <f>E2324/SUM(E:E)*100</f>
        <v>2.3307491579768989E-3</v>
      </c>
      <c r="G2324">
        <f>SUMIF(B:B,B2324,E:E)</f>
        <v>9704151</v>
      </c>
      <c r="H2324" s="2">
        <f>E2324/G2324*100</f>
        <v>1.427224287833114E-2</v>
      </c>
      <c r="I2324" t="str">
        <f>IF(E2324&gt;300000, "MAGGIORE", "")</f>
        <v/>
      </c>
      <c r="L2324" s="20"/>
      <c r="M2324" s="14"/>
      <c r="N2324" s="11"/>
    </row>
    <row r="2325" spans="1:14" x14ac:dyDescent="0.2">
      <c r="A2325" t="s">
        <v>2346</v>
      </c>
      <c r="B2325" t="s">
        <v>1271</v>
      </c>
      <c r="D2325" t="s">
        <v>2222</v>
      </c>
      <c r="E2325">
        <v>638</v>
      </c>
      <c r="F2325" s="2">
        <f>E2325/SUM(E:E)*100</f>
        <v>1.0736591789092141E-3</v>
      </c>
      <c r="G2325">
        <f>SUMIF(B:B,B2325,E:E)</f>
        <v>9704151</v>
      </c>
      <c r="H2325" s="2">
        <f>E2325/G2325*100</f>
        <v>6.5745061056861134E-3</v>
      </c>
      <c r="I2325" t="str">
        <f>IF(E2325&gt;300000, "MAGGIORE", "")</f>
        <v/>
      </c>
      <c r="L2325" s="20"/>
      <c r="M2325" s="14"/>
      <c r="N2325" s="11"/>
    </row>
    <row r="2326" spans="1:14" x14ac:dyDescent="0.2">
      <c r="A2326" t="s">
        <v>2347</v>
      </c>
      <c r="B2326" t="s">
        <v>1271</v>
      </c>
      <c r="D2326" t="s">
        <v>2222</v>
      </c>
      <c r="E2326">
        <v>917</v>
      </c>
      <c r="F2326" s="2">
        <f>E2326/SUM(E:E)*100</f>
        <v>1.5431747132597952E-3</v>
      </c>
      <c r="G2326">
        <f>SUMIF(B:B,B2326,E:E)</f>
        <v>9704151</v>
      </c>
      <c r="H2326" s="2">
        <f>E2326/G2326*100</f>
        <v>9.4495644183607615E-3</v>
      </c>
      <c r="I2326" t="str">
        <f>IF(E2326&gt;300000, "MAGGIORE", "")</f>
        <v/>
      </c>
      <c r="L2326" s="20"/>
      <c r="M2326" s="14"/>
      <c r="N2326" s="11"/>
    </row>
    <row r="2327" spans="1:14" x14ac:dyDescent="0.2">
      <c r="A2327" t="s">
        <v>2348</v>
      </c>
      <c r="B2327" t="s">
        <v>1271</v>
      </c>
      <c r="D2327" t="s">
        <v>2222</v>
      </c>
      <c r="E2327">
        <v>516</v>
      </c>
      <c r="F2327" s="2">
        <f>E2327/SUM(E:E)*100</f>
        <v>8.6835131084193494E-4</v>
      </c>
      <c r="G2327">
        <f>SUMIF(B:B,B2327,E:E)</f>
        <v>9704151</v>
      </c>
      <c r="H2327" s="2">
        <f>E2327/G2327*100</f>
        <v>5.3173121481724676E-3</v>
      </c>
      <c r="I2327" t="str">
        <f>IF(E2327&gt;300000, "MAGGIORE", "")</f>
        <v/>
      </c>
      <c r="L2327" s="20"/>
      <c r="M2327" s="14"/>
      <c r="N2327" s="11"/>
    </row>
    <row r="2328" spans="1:14" x14ac:dyDescent="0.2">
      <c r="A2328" t="s">
        <v>2349</v>
      </c>
      <c r="B2328" t="s">
        <v>1271</v>
      </c>
      <c r="D2328" t="s">
        <v>2222</v>
      </c>
      <c r="E2328">
        <v>719</v>
      </c>
      <c r="F2328" s="2">
        <f>E2328/SUM(E:E)*100</f>
        <v>1.2099701404948667E-3</v>
      </c>
      <c r="G2328">
        <f>SUMIF(B:B,B2328,E:E)</f>
        <v>9704151</v>
      </c>
      <c r="H2328" s="2">
        <f>E2328/G2328*100</f>
        <v>7.4092004545271394E-3</v>
      </c>
      <c r="I2328" t="str">
        <f>IF(E2328&gt;300000, "MAGGIORE", "")</f>
        <v/>
      </c>
      <c r="L2328" s="20"/>
      <c r="M2328" s="14"/>
      <c r="N2328" s="11"/>
    </row>
    <row r="2329" spans="1:14" x14ac:dyDescent="0.2">
      <c r="A2329" t="s">
        <v>2350</v>
      </c>
      <c r="B2329" t="s">
        <v>1271</v>
      </c>
      <c r="D2329" t="s">
        <v>2222</v>
      </c>
      <c r="E2329">
        <v>3788</v>
      </c>
      <c r="F2329" s="2">
        <f>E2329/SUM(E:E)*100</f>
        <v>6.3746410183512583E-3</v>
      </c>
      <c r="G2329">
        <f>SUMIF(B:B,B2329,E:E)</f>
        <v>9704151</v>
      </c>
      <c r="H2329" s="2">
        <f>E2329/G2329*100</f>
        <v>3.903484189394827E-2</v>
      </c>
      <c r="I2329" t="str">
        <f>IF(E2329&gt;300000, "MAGGIORE", "")</f>
        <v/>
      </c>
      <c r="L2329" s="20"/>
      <c r="M2329" s="14"/>
      <c r="N2329" s="11"/>
    </row>
    <row r="2330" spans="1:14" x14ac:dyDescent="0.2">
      <c r="A2330" t="s">
        <v>2351</v>
      </c>
      <c r="B2330" t="s">
        <v>1271</v>
      </c>
      <c r="D2330" t="s">
        <v>2222</v>
      </c>
      <c r="E2330">
        <v>1155</v>
      </c>
      <c r="F2330" s="2">
        <f>E2330/SUM(E:E)*100</f>
        <v>1.9436933411287496E-3</v>
      </c>
      <c r="G2330">
        <f>SUMIF(B:B,B2330,E:E)</f>
        <v>9704151</v>
      </c>
      <c r="H2330" s="2">
        <f>E2330/G2330*100</f>
        <v>1.1902123122362792E-2</v>
      </c>
      <c r="I2330" t="str">
        <f>IF(E2330&gt;300000, "MAGGIORE", "")</f>
        <v/>
      </c>
      <c r="L2330" s="20"/>
      <c r="M2330" s="14"/>
      <c r="N2330" s="11"/>
    </row>
    <row r="2331" spans="1:14" x14ac:dyDescent="0.2">
      <c r="A2331" t="s">
        <v>2352</v>
      </c>
      <c r="B2331" t="s">
        <v>1271</v>
      </c>
      <c r="D2331" t="s">
        <v>2222</v>
      </c>
      <c r="E2331">
        <v>5738</v>
      </c>
      <c r="F2331" s="2">
        <f>E2331/SUM(E:E)*100</f>
        <v>9.6562012046725251E-3</v>
      </c>
      <c r="G2331">
        <f>SUMIF(B:B,B2331,E:E)</f>
        <v>9704151</v>
      </c>
      <c r="H2331" s="2">
        <f>E2331/G2331*100</f>
        <v>5.9129335477158179E-2</v>
      </c>
      <c r="I2331" t="str">
        <f>IF(E2331&gt;300000, "MAGGIORE", "")</f>
        <v/>
      </c>
      <c r="L2331" s="20"/>
      <c r="M2331" s="14"/>
      <c r="N2331" s="11"/>
    </row>
    <row r="2332" spans="1:14" x14ac:dyDescent="0.2">
      <c r="A2332" t="s">
        <v>2353</v>
      </c>
      <c r="B2332" t="s">
        <v>1271</v>
      </c>
      <c r="D2332" t="s">
        <v>2222</v>
      </c>
      <c r="E2332">
        <v>5644</v>
      </c>
      <c r="F2332" s="2">
        <f>E2332/SUM(E:E)*100</f>
        <v>9.4980131751780626E-3</v>
      </c>
      <c r="G2332">
        <f>SUMIF(B:B,B2332,E:E)</f>
        <v>9704151</v>
      </c>
      <c r="H2332" s="2">
        <f>E2332/G2332*100</f>
        <v>5.8160677837762423E-2</v>
      </c>
      <c r="I2332" t="str">
        <f>IF(E2332&gt;300000, "MAGGIORE", "")</f>
        <v/>
      </c>
      <c r="L2332" s="20"/>
      <c r="M2332" s="14"/>
      <c r="N2332" s="11"/>
    </row>
    <row r="2333" spans="1:14" x14ac:dyDescent="0.2">
      <c r="A2333" t="s">
        <v>2354</v>
      </c>
      <c r="B2333" t="s">
        <v>1271</v>
      </c>
      <c r="D2333" t="s">
        <v>2222</v>
      </c>
      <c r="E2333">
        <v>2028</v>
      </c>
      <c r="F2333" s="2">
        <f>E2333/SUM(E:E)*100</f>
        <v>3.4128225937741161E-3</v>
      </c>
      <c r="G2333">
        <f>SUMIF(B:B,B2333,E:E)</f>
        <v>9704151</v>
      </c>
      <c r="H2333" s="2">
        <f>E2333/G2333*100</f>
        <v>2.0898273326538305E-2</v>
      </c>
      <c r="I2333" t="str">
        <f>IF(E2333&gt;300000, "MAGGIORE", "")</f>
        <v/>
      </c>
      <c r="L2333" s="20"/>
      <c r="M2333" s="14"/>
      <c r="N2333" s="11"/>
    </row>
    <row r="2334" spans="1:14" x14ac:dyDescent="0.2">
      <c r="A2334" t="s">
        <v>2355</v>
      </c>
      <c r="B2334" t="s">
        <v>1271</v>
      </c>
      <c r="D2334" t="s">
        <v>2222</v>
      </c>
      <c r="E2334">
        <v>1685</v>
      </c>
      <c r="F2334" s="2">
        <f>E2334/SUM(E:E)*100</f>
        <v>2.8356045712570935E-3</v>
      </c>
      <c r="G2334">
        <f>SUMIF(B:B,B2334,E:E)</f>
        <v>9704151</v>
      </c>
      <c r="H2334" s="2">
        <f>E2334/G2334*100</f>
        <v>1.7363703429594202E-2</v>
      </c>
      <c r="I2334" t="str">
        <f>IF(E2334&gt;300000, "MAGGIORE", "")</f>
        <v/>
      </c>
      <c r="L2334" s="20"/>
      <c r="M2334" s="14"/>
      <c r="N2334" s="11"/>
    </row>
    <row r="2335" spans="1:14" x14ac:dyDescent="0.2">
      <c r="A2335" t="s">
        <v>2356</v>
      </c>
      <c r="B2335" t="s">
        <v>1271</v>
      </c>
      <c r="D2335" t="s">
        <v>2222</v>
      </c>
      <c r="E2335">
        <v>840</v>
      </c>
      <c r="F2335" s="2">
        <f>E2335/SUM(E:E)*100</f>
        <v>1.4135951571845452E-3</v>
      </c>
      <c r="G2335">
        <f>SUMIF(B:B,B2335,E:E)</f>
        <v>9704151</v>
      </c>
      <c r="H2335" s="2">
        <f>E2335/G2335*100</f>
        <v>8.6560895435365739E-3</v>
      </c>
      <c r="I2335" t="str">
        <f>IF(E2335&gt;300000, "MAGGIORE", "")</f>
        <v/>
      </c>
      <c r="L2335" s="20"/>
      <c r="M2335" s="14"/>
      <c r="N2335" s="11"/>
    </row>
    <row r="2336" spans="1:14" x14ac:dyDescent="0.2">
      <c r="A2336" t="s">
        <v>2357</v>
      </c>
      <c r="B2336" t="s">
        <v>1271</v>
      </c>
      <c r="D2336" t="s">
        <v>2222</v>
      </c>
      <c r="E2336">
        <v>513</v>
      </c>
      <c r="F2336" s="2">
        <f>E2336/SUM(E:E)*100</f>
        <v>8.63302756709133E-4</v>
      </c>
      <c r="G2336">
        <f>SUMIF(B:B,B2336,E:E)</f>
        <v>9704151</v>
      </c>
      <c r="H2336" s="2">
        <f>E2336/G2336*100</f>
        <v>5.2863975426598372E-3</v>
      </c>
      <c r="I2336" t="str">
        <f>IF(E2336&gt;300000, "MAGGIORE", "")</f>
        <v/>
      </c>
      <c r="L2336" s="20"/>
      <c r="M2336" s="14"/>
      <c r="N2336" s="11"/>
    </row>
    <row r="2337" spans="1:14" x14ac:dyDescent="0.2">
      <c r="A2337" t="s">
        <v>2358</v>
      </c>
      <c r="B2337" t="s">
        <v>1271</v>
      </c>
      <c r="D2337" t="s">
        <v>2222</v>
      </c>
      <c r="E2337">
        <v>2476</v>
      </c>
      <c r="F2337" s="2">
        <f>E2337/SUM(E:E)*100</f>
        <v>4.1667400109392065E-3</v>
      </c>
      <c r="G2337">
        <f>SUMIF(B:B,B2337,E:E)</f>
        <v>9704151</v>
      </c>
      <c r="H2337" s="2">
        <f>E2337/G2337*100</f>
        <v>2.5514854416424478E-2</v>
      </c>
      <c r="I2337" t="str">
        <f>IF(E2337&gt;300000, "MAGGIORE", "")</f>
        <v/>
      </c>
      <c r="L2337" s="20"/>
      <c r="M2337" s="14"/>
      <c r="N2337" s="11"/>
    </row>
    <row r="2338" spans="1:14" x14ac:dyDescent="0.2">
      <c r="A2338" t="s">
        <v>2359</v>
      </c>
      <c r="B2338" t="s">
        <v>1271</v>
      </c>
      <c r="D2338" t="s">
        <v>2222</v>
      </c>
      <c r="E2338">
        <v>864</v>
      </c>
      <c r="F2338" s="2">
        <f>E2338/SUM(E:E)*100</f>
        <v>1.453983590246961E-3</v>
      </c>
      <c r="G2338">
        <f>SUMIF(B:B,B2338,E:E)</f>
        <v>9704151</v>
      </c>
      <c r="H2338" s="2">
        <f>E2338/G2338*100</f>
        <v>8.9034063876376208E-3</v>
      </c>
      <c r="I2338" t="str">
        <f>IF(E2338&gt;300000, "MAGGIORE", "")</f>
        <v/>
      </c>
      <c r="L2338" s="20"/>
      <c r="M2338" s="14"/>
      <c r="N2338" s="11"/>
    </row>
    <row r="2339" spans="1:14" x14ac:dyDescent="0.2">
      <c r="A2339" t="s">
        <v>2360</v>
      </c>
      <c r="B2339" t="s">
        <v>1271</v>
      </c>
      <c r="D2339" t="s">
        <v>2222</v>
      </c>
      <c r="E2339">
        <v>598</v>
      </c>
      <c r="F2339" s="2">
        <f>E2339/SUM(E:E)*100</f>
        <v>1.0063451238051882E-3</v>
      </c>
      <c r="G2339">
        <f>SUMIF(B:B,B2339,E:E)</f>
        <v>9704151</v>
      </c>
      <c r="H2339" s="2">
        <f>E2339/G2339*100</f>
        <v>6.162311365517704E-3</v>
      </c>
      <c r="I2339" t="str">
        <f>IF(E2339&gt;300000, "MAGGIORE", "")</f>
        <v/>
      </c>
      <c r="L2339" s="20"/>
      <c r="M2339" s="14"/>
      <c r="N2339" s="11"/>
    </row>
    <row r="2340" spans="1:14" x14ac:dyDescent="0.2">
      <c r="A2340" t="s">
        <v>2361</v>
      </c>
      <c r="B2340" t="s">
        <v>1271</v>
      </c>
      <c r="D2340" t="s">
        <v>2222</v>
      </c>
      <c r="E2340">
        <v>1760</v>
      </c>
      <c r="F2340" s="2">
        <f>E2340/SUM(E:E)*100</f>
        <v>2.9618184245771423E-3</v>
      </c>
      <c r="G2340">
        <f>SUMIF(B:B,B2340,E:E)</f>
        <v>9704151</v>
      </c>
      <c r="H2340" s="2">
        <f>E2340/G2340*100</f>
        <v>1.8136568567409968E-2</v>
      </c>
      <c r="I2340" t="str">
        <f>IF(E2340&gt;300000, "MAGGIORE", "")</f>
        <v/>
      </c>
      <c r="L2340" s="20"/>
      <c r="M2340" s="14"/>
      <c r="N2340" s="11"/>
    </row>
    <row r="2341" spans="1:14" x14ac:dyDescent="0.2">
      <c r="A2341" t="s">
        <v>2362</v>
      </c>
      <c r="B2341" t="s">
        <v>1271</v>
      </c>
      <c r="D2341" t="s">
        <v>2222</v>
      </c>
      <c r="E2341">
        <v>967</v>
      </c>
      <c r="F2341" s="2">
        <f>E2341/SUM(E:E)*100</f>
        <v>1.6273172821398276E-3</v>
      </c>
      <c r="G2341">
        <f>SUMIF(B:B,B2341,E:E)</f>
        <v>9704151</v>
      </c>
      <c r="H2341" s="2">
        <f>E2341/G2341*100</f>
        <v>9.9648078435712727E-3</v>
      </c>
      <c r="I2341" t="str">
        <f>IF(E2341&gt;300000, "MAGGIORE", "")</f>
        <v/>
      </c>
      <c r="L2341" s="20"/>
      <c r="M2341" s="14"/>
      <c r="N2341" s="11"/>
    </row>
    <row r="2342" spans="1:14" x14ac:dyDescent="0.2">
      <c r="A2342" t="s">
        <v>2363</v>
      </c>
      <c r="B2342" t="s">
        <v>1271</v>
      </c>
      <c r="D2342" t="s">
        <v>2222</v>
      </c>
      <c r="E2342">
        <v>257</v>
      </c>
      <c r="F2342" s="2">
        <f>E2342/SUM(E:E)*100</f>
        <v>4.324928040433668E-4</v>
      </c>
      <c r="G2342">
        <f>SUMIF(B:B,B2342,E:E)</f>
        <v>9704151</v>
      </c>
      <c r="H2342" s="2">
        <f>E2342/G2342*100</f>
        <v>2.6483512055820234E-3</v>
      </c>
      <c r="I2342" t="str">
        <f>IF(E2342&gt;300000, "MAGGIORE", "")</f>
        <v/>
      </c>
      <c r="L2342" s="20"/>
      <c r="M2342" s="14"/>
      <c r="N2342" s="11"/>
    </row>
    <row r="2343" spans="1:14" x14ac:dyDescent="0.2">
      <c r="A2343" t="s">
        <v>2364</v>
      </c>
      <c r="B2343" t="s">
        <v>1271</v>
      </c>
      <c r="D2343" t="s">
        <v>2222</v>
      </c>
      <c r="E2343">
        <v>680</v>
      </c>
      <c r="F2343" s="2">
        <f>E2343/SUM(E:E)*100</f>
        <v>1.1443389367684414E-3</v>
      </c>
      <c r="G2343">
        <f>SUMIF(B:B,B2343,E:E)</f>
        <v>9704151</v>
      </c>
      <c r="H2343" s="2">
        <f>E2343/G2343*100</f>
        <v>7.007310582862942E-3</v>
      </c>
      <c r="I2343" t="str">
        <f>IF(E2343&gt;300000, "MAGGIORE", "")</f>
        <v/>
      </c>
      <c r="L2343" s="20"/>
      <c r="M2343" s="14"/>
      <c r="N2343" s="11"/>
    </row>
    <row r="2344" spans="1:14" x14ac:dyDescent="0.2">
      <c r="A2344" t="s">
        <v>2365</v>
      </c>
      <c r="B2344" t="s">
        <v>1271</v>
      </c>
      <c r="D2344" t="s">
        <v>2222</v>
      </c>
      <c r="E2344">
        <v>5807</v>
      </c>
      <c r="F2344" s="2">
        <f>E2344/SUM(E:E)*100</f>
        <v>9.7723179497269698E-3</v>
      </c>
      <c r="G2344">
        <f>SUMIF(B:B,B2344,E:E)</f>
        <v>9704151</v>
      </c>
      <c r="H2344" s="2">
        <f>E2344/G2344*100</f>
        <v>5.9840371403948676E-2</v>
      </c>
      <c r="I2344" t="str">
        <f>IF(E2344&gt;300000, "MAGGIORE", "")</f>
        <v/>
      </c>
      <c r="L2344" s="20"/>
      <c r="M2344" s="14"/>
      <c r="N2344" s="11"/>
    </row>
    <row r="2345" spans="1:14" x14ac:dyDescent="0.2">
      <c r="A2345" t="s">
        <v>2366</v>
      </c>
      <c r="B2345" t="s">
        <v>1271</v>
      </c>
      <c r="D2345" t="s">
        <v>2222</v>
      </c>
      <c r="E2345">
        <v>1146</v>
      </c>
      <c r="F2345" s="2">
        <f>E2345/SUM(E:E)*100</f>
        <v>1.9285476787303437E-3</v>
      </c>
      <c r="G2345">
        <f>SUMIF(B:B,B2345,E:E)</f>
        <v>9704151</v>
      </c>
      <c r="H2345" s="2">
        <f>E2345/G2345*100</f>
        <v>1.1809379305824898E-2</v>
      </c>
      <c r="I2345" t="str">
        <f>IF(E2345&gt;300000, "MAGGIORE", "")</f>
        <v/>
      </c>
      <c r="L2345" s="20"/>
      <c r="M2345" s="14"/>
      <c r="N2345" s="11"/>
    </row>
    <row r="2346" spans="1:14" x14ac:dyDescent="0.2">
      <c r="A2346" t="s">
        <v>2367</v>
      </c>
      <c r="B2346" t="s">
        <v>1271</v>
      </c>
      <c r="D2346" t="s">
        <v>2222</v>
      </c>
      <c r="E2346">
        <v>602</v>
      </c>
      <c r="F2346" s="2">
        <f>E2346/SUM(E:E)*100</f>
        <v>1.0130765293155908E-3</v>
      </c>
      <c r="G2346">
        <f>SUMIF(B:B,B2346,E:E)</f>
        <v>9704151</v>
      </c>
      <c r="H2346" s="2">
        <f>E2346/G2346*100</f>
        <v>6.2035308395345457E-3</v>
      </c>
      <c r="I2346" t="str">
        <f>IF(E2346&gt;300000, "MAGGIORE", "")</f>
        <v/>
      </c>
      <c r="L2346" s="20"/>
      <c r="M2346" s="14"/>
      <c r="N2346" s="11"/>
    </row>
    <row r="2347" spans="1:14" x14ac:dyDescent="0.2">
      <c r="A2347" t="s">
        <v>2368</v>
      </c>
      <c r="B2347" t="s">
        <v>1271</v>
      </c>
      <c r="D2347" t="s">
        <v>2222</v>
      </c>
      <c r="E2347">
        <v>11639</v>
      </c>
      <c r="F2347" s="2">
        <f>E2347/SUM(E:E)*100</f>
        <v>1.9586707183893954E-2</v>
      </c>
      <c r="G2347">
        <f>SUMIF(B:B,B2347,E:E)</f>
        <v>9704151</v>
      </c>
      <c r="H2347" s="2">
        <f>E2347/G2347*100</f>
        <v>0.11993836452050262</v>
      </c>
      <c r="I2347" t="str">
        <f>IF(E2347&gt;300000, "MAGGIORE", "")</f>
        <v/>
      </c>
      <c r="L2347" s="20"/>
      <c r="M2347" s="14"/>
      <c r="N2347" s="11"/>
    </row>
    <row r="2348" spans="1:14" x14ac:dyDescent="0.2">
      <c r="A2348" t="s">
        <v>2369</v>
      </c>
      <c r="B2348" t="s">
        <v>1271</v>
      </c>
      <c r="D2348" t="s">
        <v>2222</v>
      </c>
      <c r="E2348">
        <v>651</v>
      </c>
      <c r="F2348" s="2">
        <f>E2348/SUM(E:E)*100</f>
        <v>1.0955362468180227E-3</v>
      </c>
      <c r="G2348">
        <f>SUMIF(B:B,B2348,E:E)</f>
        <v>9704151</v>
      </c>
      <c r="H2348" s="2">
        <f>E2348/G2348*100</f>
        <v>6.7084693962408464E-3</v>
      </c>
      <c r="I2348" t="str">
        <f>IF(E2348&gt;300000, "MAGGIORE", "")</f>
        <v/>
      </c>
      <c r="L2348" s="20"/>
      <c r="M2348" s="14"/>
      <c r="N2348" s="11"/>
    </row>
    <row r="2349" spans="1:14" x14ac:dyDescent="0.2">
      <c r="A2349" t="s">
        <v>2370</v>
      </c>
      <c r="B2349" t="s">
        <v>1271</v>
      </c>
      <c r="D2349" t="s">
        <v>2222</v>
      </c>
      <c r="E2349">
        <v>1693</v>
      </c>
      <c r="F2349" s="2">
        <f>E2349/SUM(E:E)*100</f>
        <v>2.8490673822778988E-3</v>
      </c>
      <c r="G2349">
        <f>SUMIF(B:B,B2349,E:E)</f>
        <v>9704151</v>
      </c>
      <c r="H2349" s="2">
        <f>E2349/G2349*100</f>
        <v>1.7446142377627882E-2</v>
      </c>
      <c r="I2349" t="str">
        <f>IF(E2349&gt;300000, "MAGGIORE", "")</f>
        <v/>
      </c>
      <c r="L2349" s="20"/>
      <c r="M2349" s="14"/>
      <c r="N2349" s="11"/>
    </row>
    <row r="2350" spans="1:14" x14ac:dyDescent="0.2">
      <c r="A2350" t="s">
        <v>2371</v>
      </c>
      <c r="B2350" t="s">
        <v>1271</v>
      </c>
      <c r="D2350" t="s">
        <v>2222</v>
      </c>
      <c r="E2350">
        <v>588</v>
      </c>
      <c r="F2350" s="2">
        <f>E2350/SUM(E:E)*100</f>
        <v>9.8951661002918165E-4</v>
      </c>
      <c r="G2350">
        <f>SUMIF(B:B,B2350,E:E)</f>
        <v>9704151</v>
      </c>
      <c r="H2350" s="2">
        <f>E2350/G2350*100</f>
        <v>6.0592626804756022E-3</v>
      </c>
      <c r="I2350" t="str">
        <f>IF(E2350&gt;300000, "MAGGIORE", "")</f>
        <v/>
      </c>
      <c r="L2350" s="20"/>
      <c r="M2350" s="14"/>
      <c r="N2350" s="11"/>
    </row>
    <row r="2351" spans="1:14" x14ac:dyDescent="0.2">
      <c r="A2351" t="s">
        <v>2372</v>
      </c>
      <c r="B2351" t="s">
        <v>1271</v>
      </c>
      <c r="D2351" t="s">
        <v>2222</v>
      </c>
      <c r="E2351">
        <v>977</v>
      </c>
      <c r="F2351" s="2">
        <f>E2351/SUM(E:E)*100</f>
        <v>1.6441457959158342E-3</v>
      </c>
      <c r="G2351">
        <f>SUMIF(B:B,B2351,E:E)</f>
        <v>9704151</v>
      </c>
      <c r="H2351" s="2">
        <f>E2351/G2351*100</f>
        <v>1.0067856528613374E-2</v>
      </c>
      <c r="I2351" t="str">
        <f>IF(E2351&gt;300000, "MAGGIORE", "")</f>
        <v/>
      </c>
      <c r="L2351" s="20"/>
      <c r="M2351" s="14"/>
      <c r="N2351" s="11"/>
    </row>
    <row r="2352" spans="1:14" x14ac:dyDescent="0.2">
      <c r="A2352" t="s">
        <v>2373</v>
      </c>
      <c r="B2352" t="s">
        <v>1271</v>
      </c>
      <c r="D2352" t="s">
        <v>2222</v>
      </c>
      <c r="E2352">
        <v>347</v>
      </c>
      <c r="F2352" s="2">
        <f>E2352/SUM(E:E)*100</f>
        <v>5.839494280274253E-4</v>
      </c>
      <c r="G2352">
        <f>SUMIF(B:B,B2352,E:E)</f>
        <v>9704151</v>
      </c>
      <c r="H2352" s="2">
        <f>E2352/G2352*100</f>
        <v>3.5757893709609427E-3</v>
      </c>
      <c r="I2352" t="str">
        <f>IF(E2352&gt;300000, "MAGGIORE", "")</f>
        <v/>
      </c>
      <c r="L2352" s="20"/>
      <c r="M2352" s="14"/>
      <c r="N2352" s="11"/>
    </row>
    <row r="2353" spans="1:14" x14ac:dyDescent="0.2">
      <c r="A2353" t="s">
        <v>2374</v>
      </c>
      <c r="B2353" t="s">
        <v>1271</v>
      </c>
      <c r="D2353" t="s">
        <v>2222</v>
      </c>
      <c r="E2353">
        <v>2395</v>
      </c>
      <c r="F2353" s="2">
        <f>E2353/SUM(E:E)*100</f>
        <v>4.0304290493535545E-3</v>
      </c>
      <c r="G2353">
        <f>SUMIF(B:B,B2353,E:E)</f>
        <v>9704151</v>
      </c>
      <c r="H2353" s="2">
        <f>E2353/G2353*100</f>
        <v>2.4680160067583449E-2</v>
      </c>
      <c r="I2353" t="str">
        <f>IF(E2353&gt;300000, "MAGGIORE", "")</f>
        <v/>
      </c>
      <c r="L2353" s="20"/>
      <c r="M2353" s="14"/>
      <c r="N2353" s="11"/>
    </row>
    <row r="2354" spans="1:14" x14ac:dyDescent="0.2">
      <c r="A2354" t="s">
        <v>2375</v>
      </c>
      <c r="B2354" t="s">
        <v>1271</v>
      </c>
      <c r="D2354" t="s">
        <v>2222</v>
      </c>
      <c r="E2354">
        <v>3427</v>
      </c>
      <c r="F2354" s="2">
        <f>E2354/SUM(E:E)*100</f>
        <v>5.7671316710374244E-3</v>
      </c>
      <c r="G2354">
        <f>SUMIF(B:B,B2354,E:E)</f>
        <v>9704151</v>
      </c>
      <c r="H2354" s="2">
        <f>E2354/G2354*100</f>
        <v>3.5314784363928389E-2</v>
      </c>
      <c r="I2354" t="str">
        <f>IF(E2354&gt;300000, "MAGGIORE", "")</f>
        <v/>
      </c>
      <c r="L2354" s="20"/>
      <c r="M2354" s="14"/>
      <c r="N2354" s="11"/>
    </row>
    <row r="2355" spans="1:14" x14ac:dyDescent="0.2">
      <c r="A2355" t="s">
        <v>2376</v>
      </c>
      <c r="B2355" t="s">
        <v>1271</v>
      </c>
      <c r="D2355" t="s">
        <v>2222</v>
      </c>
      <c r="E2355">
        <v>837</v>
      </c>
      <c r="F2355" s="2">
        <f>E2355/SUM(E:E)*100</f>
        <v>1.4085466030517432E-3</v>
      </c>
      <c r="G2355">
        <f>SUMIF(B:B,B2355,E:E)</f>
        <v>9704151</v>
      </c>
      <c r="H2355" s="2">
        <f>E2355/G2355*100</f>
        <v>8.6251749380239443E-3</v>
      </c>
      <c r="I2355" t="str">
        <f>IF(E2355&gt;300000, "MAGGIORE", "")</f>
        <v/>
      </c>
      <c r="L2355" s="20"/>
      <c r="M2355" s="14"/>
      <c r="N2355" s="11"/>
    </row>
    <row r="2356" spans="1:14" x14ac:dyDescent="0.2">
      <c r="A2356" t="s">
        <v>2377</v>
      </c>
      <c r="B2356" t="s">
        <v>1271</v>
      </c>
      <c r="D2356" t="s">
        <v>2222</v>
      </c>
      <c r="E2356">
        <v>4361</v>
      </c>
      <c r="F2356" s="2">
        <f>E2356/SUM(E:E)*100</f>
        <v>7.3389148577164311E-3</v>
      </c>
      <c r="G2356">
        <f>SUMIF(B:B,B2356,E:E)</f>
        <v>9704151</v>
      </c>
      <c r="H2356" s="2">
        <f>E2356/G2356*100</f>
        <v>4.4939531546860721E-2</v>
      </c>
      <c r="I2356" t="str">
        <f>IF(E2356&gt;300000, "MAGGIORE", "")</f>
        <v/>
      </c>
      <c r="L2356" s="20"/>
      <c r="M2356" s="14"/>
      <c r="N2356" s="11"/>
    </row>
    <row r="2357" spans="1:14" x14ac:dyDescent="0.2">
      <c r="A2357" t="s">
        <v>2378</v>
      </c>
      <c r="B2357" t="s">
        <v>1271</v>
      </c>
      <c r="D2357" t="s">
        <v>2222</v>
      </c>
      <c r="E2357">
        <v>2036</v>
      </c>
      <c r="F2357" s="2">
        <f>E2357/SUM(E:E)*100</f>
        <v>3.4262854047949214E-3</v>
      </c>
      <c r="G2357">
        <f>SUMIF(B:B,B2357,E:E)</f>
        <v>9704151</v>
      </c>
      <c r="H2357" s="2">
        <f>E2357/G2357*100</f>
        <v>2.0980712274571985E-2</v>
      </c>
      <c r="I2357" t="str">
        <f>IF(E2357&gt;300000, "MAGGIORE", "")</f>
        <v/>
      </c>
      <c r="L2357" s="20"/>
      <c r="M2357" s="14"/>
      <c r="N2357" s="11"/>
    </row>
    <row r="2358" spans="1:14" x14ac:dyDescent="0.2">
      <c r="A2358" t="s">
        <v>2379</v>
      </c>
      <c r="B2358" t="s">
        <v>1271</v>
      </c>
      <c r="D2358" t="s">
        <v>2222</v>
      </c>
      <c r="E2358">
        <v>3828</v>
      </c>
      <c r="F2358" s="2">
        <f>E2358/SUM(E:E)*100</f>
        <v>6.4419550734552845E-3</v>
      </c>
      <c r="G2358">
        <f>SUMIF(B:B,B2358,E:E)</f>
        <v>9704151</v>
      </c>
      <c r="H2358" s="2">
        <f>E2358/G2358*100</f>
        <v>3.9447036634116681E-2</v>
      </c>
      <c r="I2358" t="str">
        <f>IF(E2358&gt;300000, "MAGGIORE", "")</f>
        <v/>
      </c>
      <c r="L2358" s="20"/>
      <c r="M2358" s="14"/>
      <c r="N2358" s="11"/>
    </row>
    <row r="2359" spans="1:14" x14ac:dyDescent="0.2">
      <c r="A2359" t="s">
        <v>2380</v>
      </c>
      <c r="B2359" t="s">
        <v>1271</v>
      </c>
      <c r="D2359" t="s">
        <v>2222</v>
      </c>
      <c r="E2359">
        <v>1023</v>
      </c>
      <c r="F2359" s="2">
        <f>E2359/SUM(E:E)*100</f>
        <v>1.721556959285464E-3</v>
      </c>
      <c r="G2359">
        <f>SUMIF(B:B,B2359,E:E)</f>
        <v>9704151</v>
      </c>
      <c r="H2359" s="2">
        <f>E2359/G2359*100</f>
        <v>1.0541880479807043E-2</v>
      </c>
      <c r="I2359" t="str">
        <f>IF(E2359&gt;300000, "MAGGIORE", "")</f>
        <v/>
      </c>
      <c r="L2359" s="20"/>
      <c r="M2359" s="14"/>
      <c r="N2359" s="11"/>
    </row>
    <row r="2360" spans="1:14" x14ac:dyDescent="0.2">
      <c r="A2360" t="s">
        <v>2381</v>
      </c>
      <c r="B2360" t="s">
        <v>1271</v>
      </c>
      <c r="D2360" t="s">
        <v>2222</v>
      </c>
      <c r="E2360">
        <v>655</v>
      </c>
      <c r="F2360" s="2">
        <f>E2360/SUM(E:E)*100</f>
        <v>1.1022676523284251E-3</v>
      </c>
      <c r="G2360">
        <f>SUMIF(B:B,B2360,E:E)</f>
        <v>9704151</v>
      </c>
      <c r="H2360" s="2">
        <f>E2360/G2360*100</f>
        <v>6.7496888702576864E-3</v>
      </c>
      <c r="I2360" t="str">
        <f>IF(E2360&gt;300000, "MAGGIORE", "")</f>
        <v/>
      </c>
      <c r="L2360" s="20"/>
      <c r="M2360" s="14"/>
      <c r="N2360" s="11"/>
    </row>
    <row r="2361" spans="1:14" x14ac:dyDescent="0.2">
      <c r="A2361" t="s">
        <v>2382</v>
      </c>
      <c r="B2361" t="s">
        <v>1271</v>
      </c>
      <c r="D2361" t="s">
        <v>2222</v>
      </c>
      <c r="E2361">
        <v>236</v>
      </c>
      <c r="F2361" s="2">
        <f>E2361/SUM(E:E)*100</f>
        <v>3.9715292511375314E-4</v>
      </c>
      <c r="G2361">
        <f>SUMIF(B:B,B2361,E:E)</f>
        <v>9704151</v>
      </c>
      <c r="H2361" s="2">
        <f>E2361/G2361*100</f>
        <v>2.4319489669936091E-3</v>
      </c>
      <c r="I2361" t="str">
        <f>IF(E2361&gt;300000, "MAGGIORE", "")</f>
        <v/>
      </c>
      <c r="L2361" s="20"/>
      <c r="M2361" s="14"/>
      <c r="N2361" s="11"/>
    </row>
    <row r="2362" spans="1:14" x14ac:dyDescent="0.2">
      <c r="A2362" t="s">
        <v>2383</v>
      </c>
      <c r="B2362" t="s">
        <v>1271</v>
      </c>
      <c r="D2362" t="s">
        <v>2222</v>
      </c>
      <c r="E2362">
        <v>2153</v>
      </c>
      <c r="F2362" s="2">
        <f>E2362/SUM(E:E)*100</f>
        <v>3.6231790159741979E-3</v>
      </c>
      <c r="G2362">
        <f>SUMIF(B:B,B2362,E:E)</f>
        <v>9704151</v>
      </c>
      <c r="H2362" s="2">
        <f>E2362/G2362*100</f>
        <v>2.2186381889564576E-2</v>
      </c>
      <c r="I2362" t="str">
        <f>IF(E2362&gt;300000, "MAGGIORE", "")</f>
        <v/>
      </c>
      <c r="L2362" s="20"/>
      <c r="M2362" s="14"/>
      <c r="N2362" s="11"/>
    </row>
    <row r="2363" spans="1:14" x14ac:dyDescent="0.2">
      <c r="A2363" t="s">
        <v>2384</v>
      </c>
      <c r="B2363" t="s">
        <v>1271</v>
      </c>
      <c r="D2363" t="s">
        <v>2222</v>
      </c>
      <c r="E2363">
        <v>1537</v>
      </c>
      <c r="F2363" s="2">
        <f>E2363/SUM(E:E)*100</f>
        <v>2.5865425673721977E-3</v>
      </c>
      <c r="G2363">
        <f>SUMIF(B:B,B2363,E:E)</f>
        <v>9704151</v>
      </c>
      <c r="H2363" s="2">
        <f>E2363/G2363*100</f>
        <v>1.5838582890971089E-2</v>
      </c>
      <c r="I2363" t="str">
        <f>IF(E2363&gt;300000, "MAGGIORE", "")</f>
        <v/>
      </c>
      <c r="L2363" s="20"/>
      <c r="M2363" s="14"/>
      <c r="N2363" s="11"/>
    </row>
    <row r="2364" spans="1:14" x14ac:dyDescent="0.2">
      <c r="A2364" t="s">
        <v>2385</v>
      </c>
      <c r="B2364" t="s">
        <v>1271</v>
      </c>
      <c r="D2364" t="s">
        <v>2222</v>
      </c>
      <c r="E2364">
        <v>3405</v>
      </c>
      <c r="F2364" s="2">
        <f>E2364/SUM(E:E)*100</f>
        <v>5.7301089407302101E-3</v>
      </c>
      <c r="G2364">
        <f>SUMIF(B:B,B2364,E:E)</f>
        <v>9704151</v>
      </c>
      <c r="H2364" s="2">
        <f>E2364/G2364*100</f>
        <v>3.5088077256835763E-2</v>
      </c>
      <c r="I2364" t="str">
        <f>IF(E2364&gt;300000, "MAGGIORE", "")</f>
        <v/>
      </c>
      <c r="L2364" s="20"/>
      <c r="M2364" s="14"/>
      <c r="N2364" s="11"/>
    </row>
    <row r="2365" spans="1:14" x14ac:dyDescent="0.2">
      <c r="A2365" t="s">
        <v>2386</v>
      </c>
      <c r="B2365" t="s">
        <v>1271</v>
      </c>
      <c r="D2365" t="s">
        <v>2222</v>
      </c>
      <c r="E2365">
        <v>101</v>
      </c>
      <c r="F2365" s="2">
        <f>E2365/SUM(E:E)*100</f>
        <v>1.6996798913766555E-4</v>
      </c>
      <c r="G2365">
        <f>SUMIF(B:B,B2365,E:E)</f>
        <v>9704151</v>
      </c>
      <c r="H2365" s="2">
        <f>E2365/G2365*100</f>
        <v>1.0407917189252311E-3</v>
      </c>
      <c r="I2365" t="str">
        <f>IF(E2365&gt;300000, "MAGGIORE", "")</f>
        <v/>
      </c>
      <c r="L2365" s="20"/>
      <c r="M2365" s="14"/>
      <c r="N2365" s="11"/>
    </row>
    <row r="2366" spans="1:14" x14ac:dyDescent="0.2">
      <c r="A2366" t="s">
        <v>2387</v>
      </c>
      <c r="B2366" t="s">
        <v>1271</v>
      </c>
      <c r="D2366" t="s">
        <v>2222</v>
      </c>
      <c r="E2366">
        <v>3066</v>
      </c>
      <c r="F2366" s="2">
        <f>E2366/SUM(E:E)*100</f>
        <v>5.1596223237235896E-3</v>
      </c>
      <c r="G2366">
        <f>SUMIF(B:B,B2366,E:E)</f>
        <v>9704151</v>
      </c>
      <c r="H2366" s="2">
        <f>E2366/G2366*100</f>
        <v>3.1594726833908501E-2</v>
      </c>
      <c r="I2366" t="str">
        <f>IF(E2366&gt;300000, "MAGGIORE", "")</f>
        <v/>
      </c>
      <c r="L2366" s="20"/>
      <c r="M2366" s="14"/>
      <c r="N2366" s="11"/>
    </row>
    <row r="2367" spans="1:14" x14ac:dyDescent="0.2">
      <c r="A2367" t="s">
        <v>2388</v>
      </c>
      <c r="B2367" t="s">
        <v>1271</v>
      </c>
      <c r="D2367" t="s">
        <v>2222</v>
      </c>
      <c r="E2367">
        <v>386</v>
      </c>
      <c r="F2367" s="2">
        <f>E2367/SUM(E:E)*100</f>
        <v>6.4958063175385048E-4</v>
      </c>
      <c r="G2367">
        <f>SUMIF(B:B,B2367,E:E)</f>
        <v>9704151</v>
      </c>
      <c r="H2367" s="2">
        <f>E2367/G2367*100</f>
        <v>3.9776792426251409E-3</v>
      </c>
      <c r="I2367" t="str">
        <f>IF(E2367&gt;300000, "MAGGIORE", "")</f>
        <v/>
      </c>
      <c r="L2367" s="20"/>
      <c r="M2367" s="14"/>
      <c r="N2367" s="11"/>
    </row>
    <row r="2368" spans="1:14" x14ac:dyDescent="0.2">
      <c r="A2368" t="s">
        <v>2389</v>
      </c>
      <c r="B2368" t="s">
        <v>1271</v>
      </c>
      <c r="D2368" t="s">
        <v>2222</v>
      </c>
      <c r="E2368">
        <v>1319</v>
      </c>
      <c r="F2368" s="2">
        <f>E2368/SUM(E:E)*100</f>
        <v>2.2196809670552561E-3</v>
      </c>
      <c r="G2368">
        <f>SUMIF(B:B,B2368,E:E)</f>
        <v>9704151</v>
      </c>
      <c r="H2368" s="2">
        <f>E2368/G2368*100</f>
        <v>1.3592121557053265E-2</v>
      </c>
      <c r="I2368" t="str">
        <f>IF(E2368&gt;300000, "MAGGIORE", "")</f>
        <v/>
      </c>
      <c r="L2368" s="20"/>
      <c r="M2368" s="14"/>
      <c r="N2368" s="11"/>
    </row>
    <row r="2369" spans="1:14" x14ac:dyDescent="0.2">
      <c r="A2369" t="s">
        <v>2390</v>
      </c>
      <c r="B2369" t="s">
        <v>1271</v>
      </c>
      <c r="D2369" t="s">
        <v>2222</v>
      </c>
      <c r="E2369">
        <v>5933</v>
      </c>
      <c r="F2369" s="2">
        <f>E2369/SUM(E:E)*100</f>
        <v>9.9843572233046518E-3</v>
      </c>
      <c r="G2369">
        <f>SUMIF(B:B,B2369,E:E)</f>
        <v>9704151</v>
      </c>
      <c r="H2369" s="2">
        <f>E2369/G2369*100</f>
        <v>6.1138784835479174E-2</v>
      </c>
      <c r="I2369" t="str">
        <f>IF(E2369&gt;300000, "MAGGIORE", "")</f>
        <v/>
      </c>
      <c r="L2369" s="20"/>
      <c r="M2369" s="14"/>
      <c r="N2369" s="11"/>
    </row>
    <row r="2370" spans="1:14" x14ac:dyDescent="0.2">
      <c r="A2370" t="s">
        <v>2391</v>
      </c>
      <c r="B2370" t="s">
        <v>1271</v>
      </c>
      <c r="D2370" t="s">
        <v>2222</v>
      </c>
      <c r="E2370">
        <v>60109</v>
      </c>
      <c r="F2370" s="2">
        <f>E2370/SUM(E:E)*100</f>
        <v>0.10115451345619741</v>
      </c>
      <c r="G2370">
        <f>SUMIF(B:B,B2370,E:E)</f>
        <v>9704151</v>
      </c>
      <c r="H2370" s="2">
        <f>E2370/G2370*100</f>
        <v>0.61941534091957151</v>
      </c>
      <c r="I2370" t="str">
        <f>IF(E2370&gt;300000, "MAGGIORE", "")</f>
        <v/>
      </c>
      <c r="L2370" s="20"/>
      <c r="M2370" s="14"/>
      <c r="N2370" s="11"/>
    </row>
    <row r="2371" spans="1:14" x14ac:dyDescent="0.2">
      <c r="A2371" t="s">
        <v>2392</v>
      </c>
      <c r="B2371" t="s">
        <v>1271</v>
      </c>
      <c r="D2371" t="s">
        <v>2222</v>
      </c>
      <c r="E2371">
        <v>75</v>
      </c>
      <c r="F2371" s="2">
        <f>E2371/SUM(E:E)*100</f>
        <v>1.2621385332004867E-4</v>
      </c>
      <c r="G2371">
        <f>SUMIF(B:B,B2371,E:E)</f>
        <v>9704151</v>
      </c>
      <c r="H2371" s="2">
        <f>E2371/G2371*100</f>
        <v>7.728651378157656E-4</v>
      </c>
      <c r="I2371" t="str">
        <f>IF(E2371&gt;300000, "MAGGIORE", "")</f>
        <v/>
      </c>
      <c r="L2371" s="20"/>
      <c r="M2371" s="14"/>
      <c r="N2371" s="11"/>
    </row>
    <row r="2372" spans="1:14" x14ac:dyDescent="0.2">
      <c r="A2372" t="s">
        <v>2393</v>
      </c>
      <c r="B2372" t="s">
        <v>1271</v>
      </c>
      <c r="D2372" t="s">
        <v>2222</v>
      </c>
      <c r="E2372">
        <v>770</v>
      </c>
      <c r="F2372" s="2">
        <f>E2372/SUM(E:E)*100</f>
        <v>1.2957955607524997E-3</v>
      </c>
      <c r="G2372">
        <f>SUMIF(B:B,B2372,E:E)</f>
        <v>9704151</v>
      </c>
      <c r="H2372" s="2">
        <f>E2372/G2372*100</f>
        <v>7.934748748241861E-3</v>
      </c>
      <c r="I2372" t="str">
        <f>IF(E2372&gt;300000, "MAGGIORE", "")</f>
        <v/>
      </c>
      <c r="L2372" s="20"/>
      <c r="M2372" s="14"/>
      <c r="N2372" s="11"/>
    </row>
    <row r="2373" spans="1:14" x14ac:dyDescent="0.2">
      <c r="A2373" t="s">
        <v>2394</v>
      </c>
      <c r="B2373" t="s">
        <v>1271</v>
      </c>
      <c r="D2373" t="s">
        <v>2222</v>
      </c>
      <c r="E2373">
        <v>3153</v>
      </c>
      <c r="F2373" s="2">
        <f>E2373/SUM(E:E)*100</f>
        <v>5.306030393574847E-3</v>
      </c>
      <c r="G2373">
        <f>SUMIF(B:B,B2373,E:E)</f>
        <v>9704151</v>
      </c>
      <c r="H2373" s="2">
        <f>E2373/G2373*100</f>
        <v>3.249125039377479E-2</v>
      </c>
      <c r="I2373" t="str">
        <f>IF(E2373&gt;300000, "MAGGIORE", "")</f>
        <v/>
      </c>
      <c r="L2373" s="20"/>
      <c r="M2373" s="14"/>
      <c r="N2373" s="11"/>
    </row>
    <row r="2374" spans="1:14" x14ac:dyDescent="0.2">
      <c r="A2374" t="s">
        <v>2395</v>
      </c>
      <c r="B2374" t="s">
        <v>1271</v>
      </c>
      <c r="D2374" t="s">
        <v>2222</v>
      </c>
      <c r="E2374">
        <v>1546</v>
      </c>
      <c r="F2374" s="2">
        <f>E2374/SUM(E:E)*100</f>
        <v>2.6016882297706036E-3</v>
      </c>
      <c r="G2374">
        <f>SUMIF(B:B,B2374,E:E)</f>
        <v>9704151</v>
      </c>
      <c r="H2374" s="2">
        <f>E2374/G2374*100</f>
        <v>1.5931326707508985E-2</v>
      </c>
      <c r="I2374" t="str">
        <f>IF(E2374&gt;300000, "MAGGIORE", "")</f>
        <v/>
      </c>
      <c r="L2374" s="20"/>
      <c r="M2374" s="14"/>
      <c r="N2374" s="11"/>
    </row>
    <row r="2375" spans="1:14" x14ac:dyDescent="0.2">
      <c r="A2375" t="s">
        <v>2396</v>
      </c>
      <c r="B2375" t="s">
        <v>1271</v>
      </c>
      <c r="D2375" t="s">
        <v>2222</v>
      </c>
      <c r="E2375">
        <v>38174</v>
      </c>
      <c r="F2375" s="2">
        <f>E2375/SUM(E:E)*100</f>
        <v>6.4241168488527178E-2</v>
      </c>
      <c r="G2375">
        <f>SUMIF(B:B,B2375,E:E)</f>
        <v>9704151</v>
      </c>
      <c r="H2375" s="2">
        <f>E2375/G2375*100</f>
        <v>0.39337805027972056</v>
      </c>
      <c r="I2375" t="str">
        <f>IF(E2375&gt;300000, "MAGGIORE", "")</f>
        <v/>
      </c>
      <c r="L2375" s="20"/>
      <c r="M2375" s="14"/>
      <c r="N2375" s="11"/>
    </row>
    <row r="2376" spans="1:14" x14ac:dyDescent="0.2">
      <c r="A2376" t="s">
        <v>2397</v>
      </c>
      <c r="B2376" t="s">
        <v>1271</v>
      </c>
      <c r="D2376" t="s">
        <v>2222</v>
      </c>
      <c r="E2376">
        <v>133</v>
      </c>
      <c r="F2376" s="2">
        <f>E2376/SUM(E:E)*100</f>
        <v>2.2381923322088634E-4</v>
      </c>
      <c r="G2376">
        <f>SUMIF(B:B,B2376,E:E)</f>
        <v>9704151</v>
      </c>
      <c r="H2376" s="2">
        <f>E2376/G2376*100</f>
        <v>1.3705475110599578E-3</v>
      </c>
      <c r="I2376" t="str">
        <f>IF(E2376&gt;300000, "MAGGIORE", "")</f>
        <v/>
      </c>
      <c r="L2376" s="20"/>
      <c r="M2376" s="14"/>
      <c r="N2376" s="11"/>
    </row>
    <row r="2377" spans="1:14" x14ac:dyDescent="0.2">
      <c r="A2377" t="s">
        <v>2398</v>
      </c>
      <c r="B2377" t="s">
        <v>1271</v>
      </c>
      <c r="D2377" t="s">
        <v>2222</v>
      </c>
      <c r="E2377">
        <v>1036</v>
      </c>
      <c r="F2377" s="2">
        <f>E2377/SUM(E:E)*100</f>
        <v>1.7434340271942725E-3</v>
      </c>
      <c r="G2377">
        <f>SUMIF(B:B,B2377,E:E)</f>
        <v>9704151</v>
      </c>
      <c r="H2377" s="2">
        <f>E2377/G2377*100</f>
        <v>1.0675843770361775E-2</v>
      </c>
      <c r="I2377" t="str">
        <f>IF(E2377&gt;300000, "MAGGIORE", "")</f>
        <v/>
      </c>
      <c r="L2377" s="20"/>
      <c r="M2377" s="14"/>
      <c r="N2377" s="11"/>
    </row>
    <row r="2378" spans="1:14" x14ac:dyDescent="0.2">
      <c r="A2378" t="s">
        <v>2399</v>
      </c>
      <c r="B2378" t="s">
        <v>1271</v>
      </c>
      <c r="D2378" t="s">
        <v>2222</v>
      </c>
      <c r="E2378">
        <v>1696</v>
      </c>
      <c r="F2378" s="2">
        <f>E2378/SUM(E:E)*100</f>
        <v>2.8541159364107007E-3</v>
      </c>
      <c r="G2378">
        <f>SUMIF(B:B,B2378,E:E)</f>
        <v>9704151</v>
      </c>
      <c r="H2378" s="2">
        <f>E2378/G2378*100</f>
        <v>1.7477056983140515E-2</v>
      </c>
      <c r="I2378" t="str">
        <f>IF(E2378&gt;300000, "MAGGIORE", "")</f>
        <v/>
      </c>
      <c r="L2378" s="20"/>
      <c r="M2378" s="14"/>
      <c r="N2378" s="11"/>
    </row>
    <row r="2379" spans="1:14" x14ac:dyDescent="0.2">
      <c r="A2379" t="s">
        <v>2400</v>
      </c>
      <c r="B2379" t="s">
        <v>1271</v>
      </c>
      <c r="D2379" t="s">
        <v>2222</v>
      </c>
      <c r="E2379">
        <v>1082</v>
      </c>
      <c r="F2379" s="2">
        <f>E2379/SUM(E:E)*100</f>
        <v>1.8208451905639025E-3</v>
      </c>
      <c r="G2379">
        <f>SUMIF(B:B,B2379,E:E)</f>
        <v>9704151</v>
      </c>
      <c r="H2379" s="2">
        <f>E2379/G2379*100</f>
        <v>1.1149867721555446E-2</v>
      </c>
      <c r="I2379" t="str">
        <f>IF(E2379&gt;300000, "MAGGIORE", "")</f>
        <v/>
      </c>
      <c r="L2379" s="20"/>
      <c r="M2379" s="14"/>
      <c r="N2379" s="11"/>
    </row>
    <row r="2380" spans="1:14" x14ac:dyDescent="0.2">
      <c r="A2380" t="s">
        <v>2401</v>
      </c>
      <c r="B2380" t="s">
        <v>1271</v>
      </c>
      <c r="D2380" t="s">
        <v>2222</v>
      </c>
      <c r="E2380">
        <v>478</v>
      </c>
      <c r="F2380" s="2">
        <f>E2380/SUM(E:E)*100</f>
        <v>8.0440295849311025E-4</v>
      </c>
      <c r="G2380">
        <f>SUMIF(B:B,B2380,E:E)</f>
        <v>9704151</v>
      </c>
      <c r="H2380" s="2">
        <f>E2380/G2380*100</f>
        <v>4.9257271450124799E-3</v>
      </c>
      <c r="I2380" t="str">
        <f>IF(E2380&gt;300000, "MAGGIORE", "")</f>
        <v/>
      </c>
      <c r="L2380" s="20"/>
      <c r="M2380" s="14"/>
      <c r="N2380" s="11"/>
    </row>
    <row r="2381" spans="1:14" x14ac:dyDescent="0.2">
      <c r="A2381" t="s">
        <v>2402</v>
      </c>
      <c r="B2381" t="s">
        <v>1271</v>
      </c>
      <c r="D2381" t="s">
        <v>2222</v>
      </c>
      <c r="E2381">
        <v>445</v>
      </c>
      <c r="F2381" s="2">
        <f>E2381/SUM(E:E)*100</f>
        <v>7.4886886303228884E-4</v>
      </c>
      <c r="G2381">
        <f>SUMIF(B:B,B2381,E:E)</f>
        <v>9704151</v>
      </c>
      <c r="H2381" s="2">
        <f>E2381/G2381*100</f>
        <v>4.5856664843735425E-3</v>
      </c>
      <c r="I2381" t="str">
        <f>IF(E2381&gt;300000, "MAGGIORE", "")</f>
        <v/>
      </c>
      <c r="L2381" s="20"/>
      <c r="M2381" s="14"/>
      <c r="N2381" s="11"/>
    </row>
    <row r="2382" spans="1:14" x14ac:dyDescent="0.2">
      <c r="A2382" t="s">
        <v>2403</v>
      </c>
      <c r="B2382" t="s">
        <v>1271</v>
      </c>
      <c r="D2382" t="s">
        <v>2222</v>
      </c>
      <c r="E2382">
        <v>1653</v>
      </c>
      <c r="F2382" s="2">
        <f>E2382/SUM(E:E)*100</f>
        <v>2.7817533271738732E-3</v>
      </c>
      <c r="G2382">
        <f>SUMIF(B:B,B2382,E:E)</f>
        <v>9704151</v>
      </c>
      <c r="H2382" s="2">
        <f>E2382/G2382*100</f>
        <v>1.7033947637459475E-2</v>
      </c>
      <c r="I2382" t="str">
        <f>IF(E2382&gt;300000, "MAGGIORE", "")</f>
        <v/>
      </c>
      <c r="L2382" s="20"/>
      <c r="M2382" s="14"/>
      <c r="N2382" s="11"/>
    </row>
    <row r="2383" spans="1:14" x14ac:dyDescent="0.2">
      <c r="A2383" t="s">
        <v>2404</v>
      </c>
      <c r="B2383" t="s">
        <v>1271</v>
      </c>
      <c r="D2383" t="s">
        <v>2222</v>
      </c>
      <c r="E2383">
        <v>3223</v>
      </c>
      <c r="F2383" s="2">
        <f>E2383/SUM(E:E)*100</f>
        <v>5.4238299900068922E-3</v>
      </c>
      <c r="G2383">
        <f>SUMIF(B:B,B2383,E:E)</f>
        <v>9704151</v>
      </c>
      <c r="H2383" s="2">
        <f>E2383/G2383*100</f>
        <v>3.3212591189069503E-2</v>
      </c>
      <c r="I2383" t="str">
        <f>IF(E2383&gt;300000, "MAGGIORE", "")</f>
        <v/>
      </c>
      <c r="L2383" s="20"/>
      <c r="M2383" s="14"/>
      <c r="N2383" s="11"/>
    </row>
    <row r="2384" spans="1:14" x14ac:dyDescent="0.2">
      <c r="A2384" t="s">
        <v>2405</v>
      </c>
      <c r="B2384" t="s">
        <v>1271</v>
      </c>
      <c r="D2384" t="s">
        <v>2222</v>
      </c>
      <c r="E2384">
        <v>895</v>
      </c>
      <c r="F2384" s="2">
        <f>E2384/SUM(E:E)*100</f>
        <v>1.5061519829525809E-3</v>
      </c>
      <c r="G2384">
        <f>SUMIF(B:B,B2384,E:E)</f>
        <v>9704151</v>
      </c>
      <c r="H2384" s="2">
        <f>E2384/G2384*100</f>
        <v>9.2228573112681355E-3</v>
      </c>
      <c r="I2384" t="str">
        <f>IF(E2384&gt;300000, "MAGGIORE", "")</f>
        <v/>
      </c>
      <c r="L2384" s="20"/>
      <c r="M2384" s="14"/>
      <c r="N2384" s="11"/>
    </row>
    <row r="2385" spans="1:14" x14ac:dyDescent="0.2">
      <c r="A2385" t="s">
        <v>2406</v>
      </c>
      <c r="B2385" t="s">
        <v>1271</v>
      </c>
      <c r="D2385" t="s">
        <v>2222</v>
      </c>
      <c r="E2385">
        <v>2490</v>
      </c>
      <c r="F2385" s="2">
        <f>E2385/SUM(E:E)*100</f>
        <v>4.1902999302256168E-3</v>
      </c>
      <c r="G2385">
        <f>SUMIF(B:B,B2385,E:E)</f>
        <v>9704151</v>
      </c>
      <c r="H2385" s="2">
        <f>E2385/G2385*100</f>
        <v>2.5659122575483417E-2</v>
      </c>
      <c r="I2385" t="str">
        <f>IF(E2385&gt;300000, "MAGGIORE", "")</f>
        <v/>
      </c>
      <c r="L2385" s="20"/>
      <c r="M2385" s="14"/>
      <c r="N2385" s="11"/>
    </row>
    <row r="2386" spans="1:14" x14ac:dyDescent="0.2">
      <c r="A2386" t="s">
        <v>2407</v>
      </c>
      <c r="B2386" t="s">
        <v>1271</v>
      </c>
      <c r="D2386" t="s">
        <v>2222</v>
      </c>
      <c r="E2386">
        <v>1156</v>
      </c>
      <c r="F2386" s="2">
        <f>E2386/SUM(E:E)*100</f>
        <v>1.9453761925063502E-3</v>
      </c>
      <c r="G2386">
        <f>SUMIF(B:B,B2386,E:E)</f>
        <v>9704151</v>
      </c>
      <c r="H2386" s="2">
        <f>E2386/G2386*100</f>
        <v>1.1912427990867001E-2</v>
      </c>
      <c r="I2386" t="str">
        <f>IF(E2386&gt;300000, "MAGGIORE", "")</f>
        <v/>
      </c>
      <c r="L2386" s="20"/>
      <c r="M2386" s="14"/>
      <c r="N2386" s="11"/>
    </row>
    <row r="2387" spans="1:14" x14ac:dyDescent="0.2">
      <c r="A2387" t="s">
        <v>2408</v>
      </c>
      <c r="B2387" t="s">
        <v>1271</v>
      </c>
      <c r="D2387" t="s">
        <v>2409</v>
      </c>
      <c r="E2387">
        <v>1302</v>
      </c>
      <c r="F2387" s="2">
        <f>E2387/SUM(E:E)*100</f>
        <v>2.1910724936360453E-3</v>
      </c>
      <c r="G2387">
        <f>SUMIF(B:B,B2387,E:E)</f>
        <v>9704151</v>
      </c>
      <c r="H2387" s="2">
        <f>E2387/G2387*100</f>
        <v>1.3416938792481693E-2</v>
      </c>
      <c r="I2387" t="str">
        <f>IF(E2387&gt;300000, "MAGGIORE", "")</f>
        <v/>
      </c>
      <c r="L2387" s="20"/>
      <c r="M2387" s="14"/>
      <c r="N2387" s="11"/>
    </row>
    <row r="2388" spans="1:14" x14ac:dyDescent="0.2">
      <c r="A2388" t="s">
        <v>2410</v>
      </c>
      <c r="B2388" t="s">
        <v>1271</v>
      </c>
      <c r="D2388" t="s">
        <v>2409</v>
      </c>
      <c r="E2388">
        <v>3757</v>
      </c>
      <c r="F2388" s="2">
        <f>E2388/SUM(E:E)*100</f>
        <v>6.3224726256456386E-3</v>
      </c>
      <c r="G2388">
        <f>SUMIF(B:B,B2388,E:E)</f>
        <v>9704151</v>
      </c>
      <c r="H2388" s="2">
        <f>E2388/G2388*100</f>
        <v>3.8715390970317752E-2</v>
      </c>
      <c r="I2388" t="str">
        <f>IF(E2388&gt;300000, "MAGGIORE", "")</f>
        <v/>
      </c>
      <c r="L2388" s="20"/>
      <c r="M2388" s="14"/>
      <c r="N2388" s="11"/>
    </row>
    <row r="2389" spans="1:14" x14ac:dyDescent="0.2">
      <c r="A2389" t="s">
        <v>2411</v>
      </c>
      <c r="B2389" t="s">
        <v>1271</v>
      </c>
      <c r="D2389" t="s">
        <v>2409</v>
      </c>
      <c r="E2389">
        <v>2075</v>
      </c>
      <c r="F2389" s="2">
        <f>E2389/SUM(E:E)*100</f>
        <v>3.4919166085213469E-3</v>
      </c>
      <c r="G2389">
        <f>SUMIF(B:B,B2389,E:E)</f>
        <v>9704151</v>
      </c>
      <c r="H2389" s="2">
        <f>E2389/G2389*100</f>
        <v>2.1382602146236183E-2</v>
      </c>
      <c r="I2389" t="str">
        <f>IF(E2389&gt;300000, "MAGGIORE", "")</f>
        <v/>
      </c>
      <c r="L2389" s="20"/>
      <c r="M2389" s="14"/>
      <c r="N2389" s="11"/>
    </row>
    <row r="2390" spans="1:14" x14ac:dyDescent="0.2">
      <c r="A2390" t="s">
        <v>2412</v>
      </c>
      <c r="B2390" t="s">
        <v>1271</v>
      </c>
      <c r="D2390" t="s">
        <v>2409</v>
      </c>
      <c r="E2390">
        <v>717</v>
      </c>
      <c r="F2390" s="2">
        <f>E2390/SUM(E:E)*100</f>
        <v>1.2066044377396655E-3</v>
      </c>
      <c r="G2390">
        <f>SUMIF(B:B,B2390,E:E)</f>
        <v>9704151</v>
      </c>
      <c r="H2390" s="2">
        <f>E2390/G2390*100</f>
        <v>7.3885907175187202E-3</v>
      </c>
      <c r="I2390" t="str">
        <f>IF(E2390&gt;300000, "MAGGIORE", "")</f>
        <v/>
      </c>
      <c r="L2390" s="20"/>
      <c r="M2390" s="14"/>
      <c r="N2390" s="11"/>
    </row>
    <row r="2391" spans="1:14" x14ac:dyDescent="0.2">
      <c r="A2391" t="s">
        <v>2413</v>
      </c>
      <c r="B2391" t="s">
        <v>1271</v>
      </c>
      <c r="D2391" t="s">
        <v>2409</v>
      </c>
      <c r="E2391">
        <v>4788</v>
      </c>
      <c r="F2391" s="2">
        <f>E2391/SUM(E:E)*100</f>
        <v>8.0574923959519078E-3</v>
      </c>
      <c r="G2391">
        <f>SUMIF(B:B,B2391,E:E)</f>
        <v>9704151</v>
      </c>
      <c r="H2391" s="2">
        <f>E2391/G2391*100</f>
        <v>4.9339710398158473E-2</v>
      </c>
      <c r="I2391" t="str">
        <f>IF(E2391&gt;300000, "MAGGIORE", "")</f>
        <v/>
      </c>
      <c r="L2391" s="20"/>
      <c r="M2391" s="14"/>
      <c r="N2391" s="11"/>
    </row>
    <row r="2392" spans="1:14" x14ac:dyDescent="0.2">
      <c r="A2392" t="s">
        <v>2414</v>
      </c>
      <c r="B2392" t="s">
        <v>1271</v>
      </c>
      <c r="D2392" t="s">
        <v>2409</v>
      </c>
      <c r="E2392">
        <v>1485</v>
      </c>
      <c r="F2392" s="2">
        <f>E2392/SUM(E:E)*100</f>
        <v>2.4990342957369638E-3</v>
      </c>
      <c r="G2392">
        <f>SUMIF(B:B,B2392,E:E)</f>
        <v>9704151</v>
      </c>
      <c r="H2392" s="2">
        <f>E2392/G2392*100</f>
        <v>1.530272972875216E-2</v>
      </c>
      <c r="I2392" t="str">
        <f>IF(E2392&gt;300000, "MAGGIORE", "")</f>
        <v/>
      </c>
      <c r="L2392" s="20"/>
      <c r="M2392" s="14"/>
      <c r="N2392" s="11"/>
    </row>
    <row r="2393" spans="1:14" x14ac:dyDescent="0.2">
      <c r="A2393" t="s">
        <v>2415</v>
      </c>
      <c r="B2393" t="s">
        <v>1271</v>
      </c>
      <c r="D2393" t="s">
        <v>2409</v>
      </c>
      <c r="E2393">
        <v>621</v>
      </c>
      <c r="F2393" s="2">
        <f>E2393/SUM(E:E)*100</f>
        <v>1.0450507054900031E-3</v>
      </c>
      <c r="G2393">
        <f>SUMIF(B:B,B2393,E:E)</f>
        <v>9704151</v>
      </c>
      <c r="H2393" s="2">
        <f>E2393/G2393*100</f>
        <v>6.3993233411145404E-3</v>
      </c>
      <c r="I2393" t="str">
        <f>IF(E2393&gt;300000, "MAGGIORE", "")</f>
        <v/>
      </c>
      <c r="L2393" s="20"/>
      <c r="M2393" s="14"/>
      <c r="N2393" s="11"/>
    </row>
    <row r="2394" spans="1:14" x14ac:dyDescent="0.2">
      <c r="A2394" t="s">
        <v>2416</v>
      </c>
      <c r="B2394" t="s">
        <v>1271</v>
      </c>
      <c r="D2394" t="s">
        <v>2409</v>
      </c>
      <c r="E2394">
        <v>1260</v>
      </c>
      <c r="F2394" s="2">
        <f>E2394/SUM(E:E)*100</f>
        <v>2.120392735776818E-3</v>
      </c>
      <c r="G2394">
        <f>SUMIF(B:B,B2394,E:E)</f>
        <v>9704151</v>
      </c>
      <c r="H2394" s="2">
        <f>E2394/G2394*100</f>
        <v>1.2984134315304863E-2</v>
      </c>
      <c r="I2394" t="str">
        <f>IF(E2394&gt;300000, "MAGGIORE", "")</f>
        <v/>
      </c>
      <c r="L2394" s="20"/>
      <c r="M2394" s="14"/>
      <c r="N2394" s="11"/>
    </row>
    <row r="2395" spans="1:14" x14ac:dyDescent="0.2">
      <c r="A2395" t="s">
        <v>2417</v>
      </c>
      <c r="B2395" t="s">
        <v>1271</v>
      </c>
      <c r="D2395" t="s">
        <v>2409</v>
      </c>
      <c r="E2395">
        <v>1303</v>
      </c>
      <c r="F2395" s="2">
        <f>E2395/SUM(E:E)*100</f>
        <v>2.1927553450136459E-3</v>
      </c>
      <c r="G2395">
        <f>SUMIF(B:B,B2395,E:E)</f>
        <v>9704151</v>
      </c>
      <c r="H2395" s="2">
        <f>E2395/G2395*100</f>
        <v>1.3427243660985903E-2</v>
      </c>
      <c r="I2395" t="str">
        <f>IF(E2395&gt;300000, "MAGGIORE", "")</f>
        <v/>
      </c>
      <c r="L2395" s="20"/>
      <c r="M2395" s="14"/>
      <c r="N2395" s="11"/>
    </row>
    <row r="2396" spans="1:14" x14ac:dyDescent="0.2">
      <c r="A2396" t="s">
        <v>2418</v>
      </c>
      <c r="B2396" t="s">
        <v>1271</v>
      </c>
      <c r="D2396" t="s">
        <v>2409</v>
      </c>
      <c r="E2396">
        <v>683</v>
      </c>
      <c r="F2396" s="2">
        <f>E2396/SUM(E:E)*100</f>
        <v>1.1493874909012432E-3</v>
      </c>
      <c r="G2396">
        <f>SUMIF(B:B,B2396,E:E)</f>
        <v>9704151</v>
      </c>
      <c r="H2396" s="2">
        <f>E2396/G2396*100</f>
        <v>7.0382251883755716E-3</v>
      </c>
      <c r="I2396" t="str">
        <f>IF(E2396&gt;300000, "MAGGIORE", "")</f>
        <v/>
      </c>
      <c r="L2396" s="20"/>
      <c r="M2396" s="14"/>
      <c r="N2396" s="11"/>
    </row>
    <row r="2397" spans="1:14" x14ac:dyDescent="0.2">
      <c r="A2397" t="s">
        <v>2419</v>
      </c>
      <c r="B2397" t="s">
        <v>1271</v>
      </c>
      <c r="D2397" t="s">
        <v>2409</v>
      </c>
      <c r="E2397">
        <v>2095</v>
      </c>
      <c r="F2397" s="2">
        <f>E2397/SUM(E:E)*100</f>
        <v>3.5255736360733599E-3</v>
      </c>
      <c r="G2397">
        <f>SUMIF(B:B,B2397,E:E)</f>
        <v>9704151</v>
      </c>
      <c r="H2397" s="2">
        <f>E2397/G2397*100</f>
        <v>2.1588699516320385E-2</v>
      </c>
      <c r="I2397" t="str">
        <f>IF(E2397&gt;300000, "MAGGIORE", "")</f>
        <v/>
      </c>
      <c r="L2397" s="20"/>
      <c r="M2397" s="14"/>
      <c r="N2397" s="11"/>
    </row>
    <row r="2398" spans="1:14" x14ac:dyDescent="0.2">
      <c r="A2398" t="s">
        <v>2420</v>
      </c>
      <c r="B2398" t="s">
        <v>1271</v>
      </c>
      <c r="D2398" t="s">
        <v>2409</v>
      </c>
      <c r="E2398">
        <v>577</v>
      </c>
      <c r="F2398" s="2">
        <f>E2398/SUM(E:E)*100</f>
        <v>9.7100524487557451E-4</v>
      </c>
      <c r="G2398">
        <f>SUMIF(B:B,B2398,E:E)</f>
        <v>9704151</v>
      </c>
      <c r="H2398" s="2">
        <f>E2398/G2398*100</f>
        <v>5.945909126929291E-3</v>
      </c>
      <c r="I2398" t="str">
        <f>IF(E2398&gt;300000, "MAGGIORE", "")</f>
        <v/>
      </c>
      <c r="L2398" s="20"/>
      <c r="M2398" s="14"/>
      <c r="N2398" s="11"/>
    </row>
    <row r="2399" spans="1:14" x14ac:dyDescent="0.2">
      <c r="A2399" t="s">
        <v>2421</v>
      </c>
      <c r="B2399" t="s">
        <v>1271</v>
      </c>
      <c r="D2399" t="s">
        <v>2409</v>
      </c>
      <c r="E2399">
        <v>439</v>
      </c>
      <c r="F2399" s="2">
        <f>E2399/SUM(E:E)*100</f>
        <v>7.3877175476668496E-4</v>
      </c>
      <c r="G2399">
        <f>SUMIF(B:B,B2399,E:E)</f>
        <v>9704151</v>
      </c>
      <c r="H2399" s="2">
        <f>E2399/G2399*100</f>
        <v>4.5238372733482817E-3</v>
      </c>
      <c r="I2399" t="str">
        <f>IF(E2399&gt;300000, "MAGGIORE", "")</f>
        <v/>
      </c>
      <c r="L2399" s="20"/>
      <c r="M2399" s="14"/>
      <c r="N2399" s="11"/>
    </row>
    <row r="2400" spans="1:14" x14ac:dyDescent="0.2">
      <c r="A2400" t="s">
        <v>2422</v>
      </c>
      <c r="B2400" t="s">
        <v>1271</v>
      </c>
      <c r="D2400" t="s">
        <v>2409</v>
      </c>
      <c r="E2400">
        <v>2452</v>
      </c>
      <c r="F2400" s="2">
        <f>E2400/SUM(E:E)*100</f>
        <v>4.1263515778767919E-3</v>
      </c>
      <c r="G2400">
        <f>SUMIF(B:B,B2400,E:E)</f>
        <v>9704151</v>
      </c>
      <c r="H2400" s="2">
        <f>E2400/G2400*100</f>
        <v>2.5267537572323431E-2</v>
      </c>
      <c r="I2400" t="str">
        <f>IF(E2400&gt;300000, "MAGGIORE", "")</f>
        <v/>
      </c>
      <c r="L2400" s="20"/>
      <c r="M2400" s="14"/>
      <c r="N2400" s="11"/>
    </row>
    <row r="2401" spans="1:14" x14ac:dyDescent="0.2">
      <c r="A2401" t="s">
        <v>2423</v>
      </c>
      <c r="B2401" t="s">
        <v>1271</v>
      </c>
      <c r="D2401" t="s">
        <v>2409</v>
      </c>
      <c r="E2401">
        <v>4103</v>
      </c>
      <c r="F2401" s="2">
        <f>E2401/SUM(E:E)*100</f>
        <v>6.9047392022954634E-3</v>
      </c>
      <c r="G2401">
        <f>SUMIF(B:B,B2401,E:E)</f>
        <v>9704151</v>
      </c>
      <c r="H2401" s="2">
        <f>E2401/G2401*100</f>
        <v>4.2280875472774489E-2</v>
      </c>
      <c r="I2401" t="str">
        <f>IF(E2401&gt;300000, "MAGGIORE", "")</f>
        <v/>
      </c>
      <c r="L2401" s="20"/>
      <c r="M2401" s="14"/>
      <c r="N2401" s="11"/>
    </row>
    <row r="2402" spans="1:14" x14ac:dyDescent="0.2">
      <c r="A2402" t="s">
        <v>2424</v>
      </c>
      <c r="B2402" t="s">
        <v>1271</v>
      </c>
      <c r="D2402" t="s">
        <v>2409</v>
      </c>
      <c r="E2402">
        <v>1826</v>
      </c>
      <c r="F2402" s="2">
        <f>E2402/SUM(E:E)*100</f>
        <v>3.0728866154987851E-3</v>
      </c>
      <c r="G2402">
        <f>SUMIF(B:B,B2402,E:E)</f>
        <v>9704151</v>
      </c>
      <c r="H2402" s="2">
        <f>E2402/G2402*100</f>
        <v>1.881668988868784E-2</v>
      </c>
      <c r="I2402" t="str">
        <f>IF(E2402&gt;300000, "MAGGIORE", "")</f>
        <v/>
      </c>
      <c r="L2402" s="20"/>
      <c r="M2402" s="14"/>
      <c r="N2402" s="11"/>
    </row>
    <row r="2403" spans="1:14" x14ac:dyDescent="0.2">
      <c r="A2403" t="s">
        <v>2425</v>
      </c>
      <c r="B2403" t="s">
        <v>1271</v>
      </c>
      <c r="D2403" t="s">
        <v>2409</v>
      </c>
      <c r="E2403">
        <v>1180</v>
      </c>
      <c r="F2403" s="2">
        <f>E2403/SUM(E:E)*100</f>
        <v>1.9857646255687662E-3</v>
      </c>
      <c r="G2403">
        <f>SUMIF(B:B,B2403,E:E)</f>
        <v>9704151</v>
      </c>
      <c r="H2403" s="2">
        <f>E2403/G2403*100</f>
        <v>1.2159744834968046E-2</v>
      </c>
      <c r="I2403" t="str">
        <f>IF(E2403&gt;300000, "MAGGIORE", "")</f>
        <v/>
      </c>
      <c r="L2403" s="20"/>
      <c r="M2403" s="14"/>
      <c r="N2403" s="11"/>
    </row>
    <row r="2404" spans="1:14" x14ac:dyDescent="0.2">
      <c r="A2404" t="s">
        <v>2426</v>
      </c>
      <c r="B2404" t="s">
        <v>1271</v>
      </c>
      <c r="D2404" t="s">
        <v>2409</v>
      </c>
      <c r="E2404">
        <v>548</v>
      </c>
      <c r="F2404" s="2">
        <f>E2404/SUM(E:E)*100</f>
        <v>9.2220255492515564E-4</v>
      </c>
      <c r="G2404">
        <f>SUMIF(B:B,B2404,E:E)</f>
        <v>9704151</v>
      </c>
      <c r="H2404" s="2">
        <f>E2404/G2404*100</f>
        <v>5.6470679403071945E-3</v>
      </c>
      <c r="I2404" t="str">
        <f>IF(E2404&gt;300000, "MAGGIORE", "")</f>
        <v/>
      </c>
      <c r="L2404" s="20"/>
      <c r="M2404" s="14"/>
      <c r="N2404" s="11"/>
    </row>
    <row r="2405" spans="1:14" x14ac:dyDescent="0.2">
      <c r="A2405" t="s">
        <v>2427</v>
      </c>
      <c r="B2405" t="s">
        <v>1271</v>
      </c>
      <c r="D2405" t="s">
        <v>2409</v>
      </c>
      <c r="E2405">
        <v>1761</v>
      </c>
      <c r="F2405" s="2">
        <f>E2405/SUM(E:E)*100</f>
        <v>2.9635012759547429E-3</v>
      </c>
      <c r="G2405">
        <f>SUMIF(B:B,B2405,E:E)</f>
        <v>9704151</v>
      </c>
      <c r="H2405" s="2">
        <f>E2405/G2405*100</f>
        <v>1.8146873435914177E-2</v>
      </c>
      <c r="I2405" t="str">
        <f>IF(E2405&gt;300000, "MAGGIORE", "")</f>
        <v/>
      </c>
      <c r="L2405" s="20"/>
      <c r="M2405" s="14"/>
      <c r="N2405" s="11"/>
    </row>
    <row r="2406" spans="1:14" x14ac:dyDescent="0.2">
      <c r="A2406" t="s">
        <v>2428</v>
      </c>
      <c r="B2406" t="s">
        <v>1271</v>
      </c>
      <c r="D2406" t="s">
        <v>2409</v>
      </c>
      <c r="E2406">
        <v>15111</v>
      </c>
      <c r="F2406" s="2">
        <f>E2406/SUM(E:E)*100</f>
        <v>2.5429567166923409E-2</v>
      </c>
      <c r="G2406">
        <f>SUMIF(B:B,B2406,E:E)</f>
        <v>9704151</v>
      </c>
      <c r="H2406" s="2">
        <f>E2406/G2406*100</f>
        <v>0.15571686796712045</v>
      </c>
      <c r="I2406" t="str">
        <f>IF(E2406&gt;300000, "MAGGIORE", "")</f>
        <v/>
      </c>
      <c r="L2406" s="20"/>
      <c r="M2406" s="14"/>
      <c r="N2406" s="11"/>
    </row>
    <row r="2407" spans="1:14" x14ac:dyDescent="0.2">
      <c r="A2407" t="s">
        <v>2429</v>
      </c>
      <c r="B2407" t="s">
        <v>1271</v>
      </c>
      <c r="D2407" t="s">
        <v>2409</v>
      </c>
      <c r="E2407">
        <v>1680</v>
      </c>
      <c r="F2407" s="2">
        <f>E2407/SUM(E:E)*100</f>
        <v>2.8271903143690905E-3</v>
      </c>
      <c r="G2407">
        <f>SUMIF(B:B,B2407,E:E)</f>
        <v>9704151</v>
      </c>
      <c r="H2407" s="2">
        <f>E2407/G2407*100</f>
        <v>1.7312179087073148E-2</v>
      </c>
      <c r="I2407" t="str">
        <f>IF(E2407&gt;300000, "MAGGIORE", "")</f>
        <v/>
      </c>
      <c r="L2407" s="20"/>
      <c r="M2407" s="14"/>
      <c r="N2407" s="11"/>
    </row>
    <row r="2408" spans="1:14" x14ac:dyDescent="0.2">
      <c r="A2408" t="s">
        <v>2430</v>
      </c>
      <c r="B2408" t="s">
        <v>1271</v>
      </c>
      <c r="D2408" t="s">
        <v>2409</v>
      </c>
      <c r="E2408">
        <v>576</v>
      </c>
      <c r="F2408" s="2">
        <f>E2408/SUM(E:E)*100</f>
        <v>9.6932239349797379E-4</v>
      </c>
      <c r="G2408">
        <f>SUMIF(B:B,B2408,E:E)</f>
        <v>9704151</v>
      </c>
      <c r="H2408" s="2">
        <f>E2408/G2408*100</f>
        <v>5.9356042584250805E-3</v>
      </c>
      <c r="I2408" t="str">
        <f>IF(E2408&gt;300000, "MAGGIORE", "")</f>
        <v/>
      </c>
      <c r="L2408" s="20"/>
      <c r="M2408" s="14"/>
      <c r="N2408" s="11"/>
    </row>
    <row r="2409" spans="1:14" x14ac:dyDescent="0.2">
      <c r="A2409" t="s">
        <v>2431</v>
      </c>
      <c r="B2409" t="s">
        <v>1271</v>
      </c>
      <c r="D2409" t="s">
        <v>2409</v>
      </c>
      <c r="E2409">
        <v>455</v>
      </c>
      <c r="F2409" s="2">
        <f>E2409/SUM(E:E)*100</f>
        <v>7.6569737680829537E-4</v>
      </c>
      <c r="G2409">
        <f>SUMIF(B:B,B2409,E:E)</f>
        <v>9704151</v>
      </c>
      <c r="H2409" s="2">
        <f>E2409/G2409*100</f>
        <v>4.6887151694156451E-3</v>
      </c>
      <c r="I2409" t="str">
        <f>IF(E2409&gt;300000, "MAGGIORE", "")</f>
        <v/>
      </c>
      <c r="L2409" s="20"/>
      <c r="M2409" s="14"/>
      <c r="N2409" s="11"/>
    </row>
    <row r="2410" spans="1:14" x14ac:dyDescent="0.2">
      <c r="A2410" t="s">
        <v>2432</v>
      </c>
      <c r="B2410" t="s">
        <v>1271</v>
      </c>
      <c r="D2410" t="s">
        <v>2409</v>
      </c>
      <c r="E2410">
        <v>9506</v>
      </c>
      <c r="F2410" s="2">
        <f>E2410/SUM(E:E)*100</f>
        <v>1.5997185195471771E-2</v>
      </c>
      <c r="G2410">
        <f>SUMIF(B:B,B2410,E:E)</f>
        <v>9704151</v>
      </c>
      <c r="H2410" s="2">
        <f>E2410/G2410*100</f>
        <v>9.7958080001022241E-2</v>
      </c>
      <c r="I2410" t="str">
        <f>IF(E2410&gt;300000, "MAGGIORE", "")</f>
        <v/>
      </c>
      <c r="L2410" s="20"/>
      <c r="M2410" s="14"/>
      <c r="N2410" s="11"/>
    </row>
    <row r="2411" spans="1:14" x14ac:dyDescent="0.2">
      <c r="A2411" t="s">
        <v>2433</v>
      </c>
      <c r="B2411" t="s">
        <v>1271</v>
      </c>
      <c r="D2411" t="s">
        <v>2409</v>
      </c>
      <c r="E2411">
        <v>5651</v>
      </c>
      <c r="F2411" s="2">
        <f>E2411/SUM(E:E)*100</f>
        <v>9.5097931348212678E-3</v>
      </c>
      <c r="G2411">
        <f>SUMIF(B:B,B2411,E:E)</f>
        <v>9704151</v>
      </c>
      <c r="H2411" s="2">
        <f>E2411/G2411*100</f>
        <v>5.8232811917291891E-2</v>
      </c>
      <c r="I2411" t="str">
        <f>IF(E2411&gt;300000, "MAGGIORE", "")</f>
        <v/>
      </c>
      <c r="L2411" s="20"/>
      <c r="M2411" s="14"/>
      <c r="N2411" s="11"/>
    </row>
    <row r="2412" spans="1:14" x14ac:dyDescent="0.2">
      <c r="A2412" t="s">
        <v>2434</v>
      </c>
      <c r="B2412" t="s">
        <v>1271</v>
      </c>
      <c r="D2412" t="s">
        <v>2409</v>
      </c>
      <c r="E2412">
        <v>330</v>
      </c>
      <c r="F2412" s="2">
        <f>E2412/SUM(E:E)*100</f>
        <v>5.5534095460821418E-4</v>
      </c>
      <c r="G2412">
        <f>SUMIF(B:B,B2412,E:E)</f>
        <v>9704151</v>
      </c>
      <c r="H2412" s="2">
        <f>E2412/G2412*100</f>
        <v>3.4006066063893689E-3</v>
      </c>
      <c r="I2412" t="str">
        <f>IF(E2412&gt;300000, "MAGGIORE", "")</f>
        <v/>
      </c>
      <c r="L2412" s="20"/>
      <c r="M2412" s="14"/>
      <c r="N2412" s="11"/>
    </row>
    <row r="2413" spans="1:14" x14ac:dyDescent="0.2">
      <c r="A2413" t="s">
        <v>2435</v>
      </c>
      <c r="B2413" t="s">
        <v>1271</v>
      </c>
      <c r="D2413" t="s">
        <v>2409</v>
      </c>
      <c r="E2413">
        <v>553</v>
      </c>
      <c r="F2413" s="2">
        <f>E2413/SUM(E:E)*100</f>
        <v>9.306168118131589E-4</v>
      </c>
      <c r="G2413">
        <f>SUMIF(B:B,B2413,E:E)</f>
        <v>9704151</v>
      </c>
      <c r="H2413" s="2">
        <f>E2413/G2413*100</f>
        <v>5.6985922828282458E-3</v>
      </c>
      <c r="I2413" t="str">
        <f>IF(E2413&gt;300000, "MAGGIORE", "")</f>
        <v/>
      </c>
      <c r="L2413" s="20"/>
      <c r="M2413" s="14"/>
      <c r="N2413" s="11"/>
    </row>
    <row r="2414" spans="1:14" x14ac:dyDescent="0.2">
      <c r="A2414" t="s">
        <v>2436</v>
      </c>
      <c r="B2414" t="s">
        <v>1271</v>
      </c>
      <c r="D2414" t="s">
        <v>2409</v>
      </c>
      <c r="E2414">
        <v>2240</v>
      </c>
      <c r="F2414" s="2">
        <f>E2414/SUM(E:E)*100</f>
        <v>3.769587085825454E-3</v>
      </c>
      <c r="G2414">
        <f>SUMIF(B:B,B2414,E:E)</f>
        <v>9704151</v>
      </c>
      <c r="H2414" s="2">
        <f>E2414/G2414*100</f>
        <v>2.3082905449430865E-2</v>
      </c>
      <c r="I2414" t="str">
        <f>IF(E2414&gt;300000, "MAGGIORE", "")</f>
        <v/>
      </c>
      <c r="L2414" s="20"/>
      <c r="M2414" s="14"/>
      <c r="N2414" s="11"/>
    </row>
    <row r="2415" spans="1:14" x14ac:dyDescent="0.2">
      <c r="A2415" t="s">
        <v>2437</v>
      </c>
      <c r="B2415" t="s">
        <v>1271</v>
      </c>
      <c r="D2415" t="s">
        <v>2409</v>
      </c>
      <c r="E2415">
        <v>955</v>
      </c>
      <c r="F2415" s="2">
        <f>E2415/SUM(E:E)*100</f>
        <v>1.6071230656086199E-3</v>
      </c>
      <c r="G2415">
        <f>SUMIF(B:B,B2415,E:E)</f>
        <v>9704151</v>
      </c>
      <c r="H2415" s="2">
        <f>E2415/G2415*100</f>
        <v>9.8411494215207493E-3</v>
      </c>
      <c r="I2415" t="str">
        <f>IF(E2415&gt;300000, "MAGGIORE", "")</f>
        <v/>
      </c>
      <c r="L2415" s="20"/>
      <c r="M2415" s="14"/>
      <c r="N2415" s="11"/>
    </row>
    <row r="2416" spans="1:14" x14ac:dyDescent="0.2">
      <c r="A2416" t="s">
        <v>2438</v>
      </c>
      <c r="B2416" t="s">
        <v>1271</v>
      </c>
      <c r="D2416" t="s">
        <v>2409</v>
      </c>
      <c r="E2416">
        <v>1371</v>
      </c>
      <c r="F2416" s="2">
        <f>E2416/SUM(E:E)*100</f>
        <v>2.3071892386904895E-3</v>
      </c>
      <c r="G2416">
        <f>SUMIF(B:B,B2416,E:E)</f>
        <v>9704151</v>
      </c>
      <c r="H2416" s="2">
        <f>E2416/G2416*100</f>
        <v>1.4127974719272195E-2</v>
      </c>
      <c r="I2416" t="str">
        <f>IF(E2416&gt;300000, "MAGGIORE", "")</f>
        <v/>
      </c>
      <c r="L2416" s="20"/>
      <c r="M2416" s="14"/>
      <c r="N2416" s="11"/>
    </row>
    <row r="2417" spans="1:14" x14ac:dyDescent="0.2">
      <c r="A2417" t="s">
        <v>2439</v>
      </c>
      <c r="B2417" t="s">
        <v>1271</v>
      </c>
      <c r="D2417" t="s">
        <v>2409</v>
      </c>
      <c r="E2417">
        <v>1123</v>
      </c>
      <c r="F2417" s="2">
        <f>E2417/SUM(E:E)*100</f>
        <v>1.889842097045529E-3</v>
      </c>
      <c r="G2417">
        <f>SUMIF(B:B,B2417,E:E)</f>
        <v>9704151</v>
      </c>
      <c r="H2417" s="2">
        <f>E2417/G2417*100</f>
        <v>1.1572367330228064E-2</v>
      </c>
      <c r="I2417" t="str">
        <f>IF(E2417&gt;300000, "MAGGIORE", "")</f>
        <v/>
      </c>
      <c r="L2417" s="20"/>
      <c r="M2417" s="14"/>
      <c r="N2417" s="11"/>
    </row>
    <row r="2418" spans="1:14" x14ac:dyDescent="0.2">
      <c r="A2418" t="s">
        <v>2440</v>
      </c>
      <c r="B2418" t="s">
        <v>1271</v>
      </c>
      <c r="D2418" t="s">
        <v>2409</v>
      </c>
      <c r="E2418">
        <v>1423</v>
      </c>
      <c r="F2418" s="2">
        <f>E2418/SUM(E:E)*100</f>
        <v>2.3946975103257238E-3</v>
      </c>
      <c r="G2418">
        <f>SUMIF(B:B,B2418,E:E)</f>
        <v>9704151</v>
      </c>
      <c r="H2418" s="2">
        <f>E2418/G2418*100</f>
        <v>1.4663827881491127E-2</v>
      </c>
      <c r="I2418" t="str">
        <f>IF(E2418&gt;300000, "MAGGIORE", "")</f>
        <v/>
      </c>
      <c r="L2418" s="20"/>
      <c r="M2418" s="14"/>
      <c r="N2418" s="11"/>
    </row>
    <row r="2419" spans="1:14" x14ac:dyDescent="0.2">
      <c r="A2419" t="s">
        <v>2441</v>
      </c>
      <c r="B2419" t="s">
        <v>1271</v>
      </c>
      <c r="D2419" t="s">
        <v>2409</v>
      </c>
      <c r="E2419">
        <v>1645</v>
      </c>
      <c r="F2419" s="2">
        <f>E2419/SUM(E:E)*100</f>
        <v>2.7682905161530678E-3</v>
      </c>
      <c r="G2419">
        <f>SUMIF(B:B,B2419,E:E)</f>
        <v>9704151</v>
      </c>
      <c r="H2419" s="2">
        <f>E2419/G2419*100</f>
        <v>1.6951508689425791E-2</v>
      </c>
      <c r="I2419" t="str">
        <f>IF(E2419&gt;300000, "MAGGIORE", "")</f>
        <v/>
      </c>
      <c r="L2419" s="20"/>
      <c r="M2419" s="14"/>
      <c r="N2419" s="11"/>
    </row>
    <row r="2420" spans="1:14" x14ac:dyDescent="0.2">
      <c r="A2420" t="s">
        <v>2442</v>
      </c>
      <c r="B2420" t="s">
        <v>1271</v>
      </c>
      <c r="D2420" t="s">
        <v>2409</v>
      </c>
      <c r="E2420">
        <v>33091</v>
      </c>
      <c r="F2420" s="2">
        <f>E2420/SUM(E:E)*100</f>
        <v>5.5687234936183085E-2</v>
      </c>
      <c r="G2420">
        <f>SUMIF(B:B,B2420,E:E)</f>
        <v>9704151</v>
      </c>
      <c r="H2420" s="2">
        <f>E2420/G2420*100</f>
        <v>0.34099840367281997</v>
      </c>
      <c r="I2420" t="str">
        <f>IF(E2420&gt;300000, "MAGGIORE", "")</f>
        <v/>
      </c>
      <c r="L2420" s="20"/>
      <c r="M2420" s="14"/>
      <c r="N2420" s="11"/>
    </row>
    <row r="2421" spans="1:14" x14ac:dyDescent="0.2">
      <c r="A2421" t="s">
        <v>2443</v>
      </c>
      <c r="B2421" t="s">
        <v>1271</v>
      </c>
      <c r="D2421" t="s">
        <v>2409</v>
      </c>
      <c r="E2421">
        <v>69589</v>
      </c>
      <c r="F2421" s="2">
        <f>E2421/SUM(E:E)*100</f>
        <v>0.11710794451585158</v>
      </c>
      <c r="G2421">
        <f>SUMIF(B:B,B2421,E:E)</f>
        <v>9704151</v>
      </c>
      <c r="H2421" s="2">
        <f>E2421/G2421*100</f>
        <v>0.71710549433948423</v>
      </c>
      <c r="I2421" t="str">
        <f>IF(E2421&gt;300000, "MAGGIORE", "")</f>
        <v/>
      </c>
      <c r="L2421" s="20"/>
      <c r="M2421" s="14"/>
      <c r="N2421" s="11"/>
    </row>
    <row r="2422" spans="1:14" x14ac:dyDescent="0.2">
      <c r="A2422" t="s">
        <v>2444</v>
      </c>
      <c r="B2422" t="s">
        <v>1271</v>
      </c>
      <c r="D2422" t="s">
        <v>2409</v>
      </c>
      <c r="E2422">
        <v>1580</v>
      </c>
      <c r="F2422" s="2">
        <f>E2422/SUM(E:E)*100</f>
        <v>2.6589051766090252E-3</v>
      </c>
      <c r="G2422">
        <f>SUMIF(B:B,B2422,E:E)</f>
        <v>9704151</v>
      </c>
      <c r="H2422" s="2">
        <f>E2422/G2422*100</f>
        <v>1.6281692236652129E-2</v>
      </c>
      <c r="I2422" t="str">
        <f>IF(E2422&gt;300000, "MAGGIORE", "")</f>
        <v/>
      </c>
      <c r="L2422" s="20"/>
      <c r="M2422" s="14"/>
      <c r="N2422" s="11"/>
    </row>
    <row r="2423" spans="1:14" x14ac:dyDescent="0.2">
      <c r="A2423" t="s">
        <v>2445</v>
      </c>
      <c r="B2423" t="s">
        <v>1271</v>
      </c>
      <c r="D2423" t="s">
        <v>2409</v>
      </c>
      <c r="E2423">
        <v>654</v>
      </c>
      <c r="F2423" s="2">
        <f>E2423/SUM(E:E)*100</f>
        <v>1.1005848009508245E-3</v>
      </c>
      <c r="G2423">
        <f>SUMIF(B:B,B2423,E:E)</f>
        <v>9704151</v>
      </c>
      <c r="H2423" s="2">
        <f>E2423/G2423*100</f>
        <v>6.739384001753476E-3</v>
      </c>
      <c r="I2423" t="str">
        <f>IF(E2423&gt;300000, "MAGGIORE", "")</f>
        <v/>
      </c>
      <c r="L2423" s="20"/>
      <c r="M2423" s="14"/>
      <c r="N2423" s="11"/>
    </row>
    <row r="2424" spans="1:14" x14ac:dyDescent="0.2">
      <c r="A2424" t="s">
        <v>2446</v>
      </c>
      <c r="B2424" t="s">
        <v>1271</v>
      </c>
      <c r="D2424" t="s">
        <v>2409</v>
      </c>
      <c r="E2424">
        <v>447</v>
      </c>
      <c r="F2424" s="2">
        <f>E2424/SUM(E:E)*100</f>
        <v>7.5223456578749005E-4</v>
      </c>
      <c r="G2424">
        <f>SUMIF(B:B,B2424,E:E)</f>
        <v>9704151</v>
      </c>
      <c r="H2424" s="2">
        <f>E2424/G2424*100</f>
        <v>4.6062762213819634E-3</v>
      </c>
      <c r="I2424" t="str">
        <f>IF(E2424&gt;300000, "MAGGIORE", "")</f>
        <v/>
      </c>
      <c r="L2424" s="20"/>
      <c r="M2424" s="14"/>
      <c r="N2424" s="11"/>
    </row>
    <row r="2425" spans="1:14" x14ac:dyDescent="0.2">
      <c r="A2425" t="s">
        <v>2447</v>
      </c>
      <c r="B2425" t="s">
        <v>1271</v>
      </c>
      <c r="D2425" t="s">
        <v>2409</v>
      </c>
      <c r="E2425">
        <v>310</v>
      </c>
      <c r="F2425" s="2">
        <f>E2425/SUM(E:E)*100</f>
        <v>5.2168392705620123E-4</v>
      </c>
      <c r="G2425">
        <f>SUMIF(B:B,B2425,E:E)</f>
        <v>9704151</v>
      </c>
      <c r="H2425" s="2">
        <f>E2425/G2425*100</f>
        <v>3.194509236305165E-3</v>
      </c>
      <c r="I2425" t="str">
        <f>IF(E2425&gt;300000, "MAGGIORE", "")</f>
        <v/>
      </c>
      <c r="L2425" s="20"/>
      <c r="M2425" s="14"/>
      <c r="N2425" s="11"/>
    </row>
    <row r="2426" spans="1:14" x14ac:dyDescent="0.2">
      <c r="A2426" t="s">
        <v>2448</v>
      </c>
      <c r="B2426" t="s">
        <v>1271</v>
      </c>
      <c r="D2426" t="s">
        <v>2409</v>
      </c>
      <c r="E2426">
        <v>3865</v>
      </c>
      <c r="F2426" s="2">
        <f>E2426/SUM(E:E)*100</f>
        <v>6.5042205744265079E-3</v>
      </c>
      <c r="G2426">
        <f>SUMIF(B:B,B2426,E:E)</f>
        <v>9704151</v>
      </c>
      <c r="H2426" s="2">
        <f>E2426/G2426*100</f>
        <v>3.9828316768772458E-2</v>
      </c>
      <c r="I2426" t="str">
        <f>IF(E2426&gt;300000, "MAGGIORE", "")</f>
        <v/>
      </c>
      <c r="L2426" s="20"/>
      <c r="M2426" s="14"/>
      <c r="N2426" s="11"/>
    </row>
    <row r="2427" spans="1:14" x14ac:dyDescent="0.2">
      <c r="A2427" t="s">
        <v>2449</v>
      </c>
      <c r="B2427" t="s">
        <v>1271</v>
      </c>
      <c r="D2427" t="s">
        <v>2409</v>
      </c>
      <c r="E2427">
        <v>1200</v>
      </c>
      <c r="F2427" s="2">
        <f>E2427/SUM(E:E)*100</f>
        <v>2.0194216531207788E-3</v>
      </c>
      <c r="G2427">
        <f>SUMIF(B:B,B2427,E:E)</f>
        <v>9704151</v>
      </c>
      <c r="H2427" s="2">
        <f>E2427/G2427*100</f>
        <v>1.236584220505225E-2</v>
      </c>
      <c r="I2427" t="str">
        <f>IF(E2427&gt;300000, "MAGGIORE", "")</f>
        <v/>
      </c>
      <c r="L2427" s="20"/>
      <c r="M2427" s="14"/>
      <c r="N2427" s="11"/>
    </row>
    <row r="2428" spans="1:14" x14ac:dyDescent="0.2">
      <c r="A2428" t="s">
        <v>2450</v>
      </c>
      <c r="B2428" t="s">
        <v>1271</v>
      </c>
      <c r="D2428" t="s">
        <v>2409</v>
      </c>
      <c r="E2428">
        <v>1116</v>
      </c>
      <c r="F2428" s="2">
        <f>E2428/SUM(E:E)*100</f>
        <v>1.8780621374023243E-3</v>
      </c>
      <c r="G2428">
        <f>SUMIF(B:B,B2428,E:E)</f>
        <v>9704151</v>
      </c>
      <c r="H2428" s="2">
        <f>E2428/G2428*100</f>
        <v>1.1500233250698592E-2</v>
      </c>
      <c r="I2428" t="str">
        <f>IF(E2428&gt;300000, "MAGGIORE", "")</f>
        <v/>
      </c>
      <c r="L2428" s="20"/>
      <c r="M2428" s="14"/>
      <c r="N2428" s="11"/>
    </row>
    <row r="2429" spans="1:14" x14ac:dyDescent="0.2">
      <c r="A2429" t="s">
        <v>2451</v>
      </c>
      <c r="B2429" t="s">
        <v>1271</v>
      </c>
      <c r="D2429" t="s">
        <v>2409</v>
      </c>
      <c r="E2429">
        <v>899</v>
      </c>
      <c r="F2429" s="2">
        <f>E2429/SUM(E:E)*100</f>
        <v>1.5128833884629834E-3</v>
      </c>
      <c r="G2429">
        <f>SUMIF(B:B,B2429,E:E)</f>
        <v>9704151</v>
      </c>
      <c r="H2429" s="2">
        <f>E2429/G2429*100</f>
        <v>9.2640767852849772E-3</v>
      </c>
      <c r="I2429" t="str">
        <f>IF(E2429&gt;300000, "MAGGIORE", "")</f>
        <v/>
      </c>
      <c r="L2429" s="20"/>
      <c r="M2429" s="14"/>
      <c r="N2429" s="11"/>
    </row>
    <row r="2430" spans="1:14" x14ac:dyDescent="0.2">
      <c r="A2430" t="s">
        <v>2452</v>
      </c>
      <c r="B2430" t="s">
        <v>1271</v>
      </c>
      <c r="D2430" t="s">
        <v>2409</v>
      </c>
      <c r="E2430">
        <v>2015</v>
      </c>
      <c r="F2430" s="2">
        <f>E2430/SUM(E:E)*100</f>
        <v>3.3909455258653077E-3</v>
      </c>
      <c r="G2430">
        <f>SUMIF(B:B,B2430,E:E)</f>
        <v>9704151</v>
      </c>
      <c r="H2430" s="2">
        <f>E2430/G2430*100</f>
        <v>2.0764310035983571E-2</v>
      </c>
      <c r="I2430" t="str">
        <f>IF(E2430&gt;300000, "MAGGIORE", "")</f>
        <v/>
      </c>
      <c r="L2430" s="20"/>
      <c r="M2430" s="14"/>
      <c r="N2430" s="11"/>
    </row>
    <row r="2431" spans="1:14" x14ac:dyDescent="0.2">
      <c r="A2431" t="s">
        <v>2453</v>
      </c>
      <c r="B2431" t="s">
        <v>1271</v>
      </c>
      <c r="D2431" t="s">
        <v>2409</v>
      </c>
      <c r="E2431">
        <v>1178</v>
      </c>
      <c r="F2431" s="2">
        <f>E2431/SUM(E:E)*100</f>
        <v>1.9823989228135645E-3</v>
      </c>
      <c r="G2431">
        <f>SUMIF(B:B,B2431,E:E)</f>
        <v>9704151</v>
      </c>
      <c r="H2431" s="2">
        <f>E2431/G2431*100</f>
        <v>1.2139135097959625E-2</v>
      </c>
      <c r="I2431" t="str">
        <f>IF(E2431&gt;300000, "MAGGIORE", "")</f>
        <v/>
      </c>
      <c r="L2431" s="20"/>
      <c r="M2431" s="14"/>
      <c r="N2431" s="11"/>
    </row>
    <row r="2432" spans="1:14" x14ac:dyDescent="0.2">
      <c r="A2432" t="s">
        <v>2454</v>
      </c>
      <c r="B2432" t="s">
        <v>1271</v>
      </c>
      <c r="D2432" t="s">
        <v>2409</v>
      </c>
      <c r="E2432">
        <v>1283</v>
      </c>
      <c r="F2432" s="2">
        <f>E2432/SUM(E:E)*100</f>
        <v>2.1590983174616329E-3</v>
      </c>
      <c r="G2432">
        <f>SUMIF(B:B,B2432,E:E)</f>
        <v>9704151</v>
      </c>
      <c r="H2432" s="2">
        <f>E2432/G2432*100</f>
        <v>1.3221146290901696E-2</v>
      </c>
      <c r="I2432" t="str">
        <f>IF(E2432&gt;300000, "MAGGIORE", "")</f>
        <v/>
      </c>
      <c r="L2432" s="20"/>
      <c r="M2432" s="14"/>
      <c r="N2432" s="11"/>
    </row>
    <row r="2433" spans="1:14" x14ac:dyDescent="0.2">
      <c r="A2433" t="s">
        <v>2455</v>
      </c>
      <c r="B2433" t="s">
        <v>1271</v>
      </c>
      <c r="D2433" t="s">
        <v>2409</v>
      </c>
      <c r="E2433">
        <v>636</v>
      </c>
      <c r="F2433" s="2">
        <f>E2433/SUM(E:E)*100</f>
        <v>1.0702934761540129E-3</v>
      </c>
      <c r="G2433">
        <f>SUMIF(B:B,B2433,E:E)</f>
        <v>9704151</v>
      </c>
      <c r="H2433" s="2">
        <f>E2433/G2433*100</f>
        <v>6.5538963686776926E-3</v>
      </c>
      <c r="I2433" t="str">
        <f>IF(E2433&gt;300000, "MAGGIORE", "")</f>
        <v/>
      </c>
      <c r="L2433" s="20"/>
      <c r="M2433" s="14"/>
      <c r="N2433" s="11"/>
    </row>
    <row r="2434" spans="1:14" x14ac:dyDescent="0.2">
      <c r="A2434" t="s">
        <v>2456</v>
      </c>
      <c r="B2434" t="s">
        <v>1271</v>
      </c>
      <c r="D2434" t="s">
        <v>2409</v>
      </c>
      <c r="E2434">
        <v>1469</v>
      </c>
      <c r="F2434" s="2">
        <f>E2434/SUM(E:E)*100</f>
        <v>2.4721086736953536E-3</v>
      </c>
      <c r="G2434">
        <f>SUMIF(B:B,B2434,E:E)</f>
        <v>9704151</v>
      </c>
      <c r="H2434" s="2">
        <f>E2434/G2434*100</f>
        <v>1.5137851832684797E-2</v>
      </c>
      <c r="I2434" t="str">
        <f>IF(E2434&gt;300000, "MAGGIORE", "")</f>
        <v/>
      </c>
      <c r="L2434" s="20"/>
      <c r="M2434" s="14"/>
      <c r="N2434" s="11"/>
    </row>
    <row r="2435" spans="1:14" x14ac:dyDescent="0.2">
      <c r="A2435" t="s">
        <v>2457</v>
      </c>
      <c r="B2435" t="s">
        <v>1271</v>
      </c>
      <c r="D2435" t="s">
        <v>2409</v>
      </c>
      <c r="E2435">
        <v>1873</v>
      </c>
      <c r="F2435" s="2">
        <f>E2435/SUM(E:E)*100</f>
        <v>3.1519806302460155E-3</v>
      </c>
      <c r="G2435">
        <f>SUMIF(B:B,B2435,E:E)</f>
        <v>9704151</v>
      </c>
      <c r="H2435" s="2">
        <f>E2435/G2435*100</f>
        <v>1.9301018708385721E-2</v>
      </c>
      <c r="I2435" t="str">
        <f>IF(E2435&gt;300000, "MAGGIORE", "")</f>
        <v/>
      </c>
      <c r="L2435" s="20"/>
      <c r="M2435" s="14"/>
      <c r="N2435" s="11"/>
    </row>
    <row r="2436" spans="1:14" x14ac:dyDescent="0.2">
      <c r="A2436" t="s">
        <v>2458</v>
      </c>
      <c r="B2436" t="s">
        <v>1271</v>
      </c>
      <c r="D2436" t="s">
        <v>2409</v>
      </c>
      <c r="E2436">
        <v>2873</v>
      </c>
      <c r="F2436" s="2">
        <f>E2436/SUM(E:E)*100</f>
        <v>4.834832007846665E-3</v>
      </c>
      <c r="G2436">
        <f>SUMIF(B:B,B2436,E:E)</f>
        <v>9704151</v>
      </c>
      <c r="H2436" s="2">
        <f>E2436/G2436*100</f>
        <v>2.9605887212595931E-2</v>
      </c>
      <c r="I2436" t="str">
        <f>IF(E2436&gt;300000, "MAGGIORE", "")</f>
        <v/>
      </c>
      <c r="L2436" s="20"/>
      <c r="M2436" s="14"/>
      <c r="N2436" s="11"/>
    </row>
    <row r="2437" spans="1:14" x14ac:dyDescent="0.2">
      <c r="A2437" t="s">
        <v>2459</v>
      </c>
      <c r="B2437" t="s">
        <v>1271</v>
      </c>
      <c r="D2437" t="s">
        <v>2409</v>
      </c>
      <c r="E2437">
        <v>1231</v>
      </c>
      <c r="F2437" s="2">
        <f>E2437/SUM(E:E)*100</f>
        <v>2.071590045826399E-3</v>
      </c>
      <c r="G2437">
        <f>SUMIF(B:B,B2437,E:E)</f>
        <v>9704151</v>
      </c>
      <c r="H2437" s="2">
        <f>E2437/G2437*100</f>
        <v>1.2685293128682766E-2</v>
      </c>
      <c r="I2437" t="str">
        <f>IF(E2437&gt;300000, "MAGGIORE", "")</f>
        <v/>
      </c>
      <c r="L2437" s="20"/>
      <c r="M2437" s="14"/>
      <c r="N2437" s="11"/>
    </row>
    <row r="2438" spans="1:14" x14ac:dyDescent="0.2">
      <c r="A2438" t="s">
        <v>2460</v>
      </c>
      <c r="B2438" t="s">
        <v>1271</v>
      </c>
      <c r="D2438" t="s">
        <v>2409</v>
      </c>
      <c r="E2438">
        <v>2068</v>
      </c>
      <c r="F2438" s="2">
        <f>E2438/SUM(E:E)*100</f>
        <v>3.4801366488781422E-3</v>
      </c>
      <c r="G2438">
        <f>SUMIF(B:B,B2438,E:E)</f>
        <v>9704151</v>
      </c>
      <c r="H2438" s="2">
        <f>E2438/G2438*100</f>
        <v>2.1310468066706709E-2</v>
      </c>
      <c r="I2438" t="str">
        <f>IF(E2438&gt;300000, "MAGGIORE", "")</f>
        <v/>
      </c>
      <c r="L2438" s="20"/>
      <c r="M2438" s="14"/>
      <c r="N2438" s="11"/>
    </row>
    <row r="2439" spans="1:14" x14ac:dyDescent="0.2">
      <c r="A2439" t="s">
        <v>2461</v>
      </c>
      <c r="B2439" t="s">
        <v>1271</v>
      </c>
      <c r="D2439" t="s">
        <v>2409</v>
      </c>
      <c r="E2439">
        <v>2931</v>
      </c>
      <c r="F2439" s="2">
        <f>E2439/SUM(E:E)*100</f>
        <v>4.9324373877475021E-3</v>
      </c>
      <c r="G2439">
        <f>SUMIF(B:B,B2439,E:E)</f>
        <v>9704151</v>
      </c>
      <c r="H2439" s="2">
        <f>E2439/G2439*100</f>
        <v>3.0203569585840119E-2</v>
      </c>
      <c r="I2439" t="str">
        <f>IF(E2439&gt;300000, "MAGGIORE", "")</f>
        <v/>
      </c>
      <c r="L2439" s="20"/>
      <c r="M2439" s="14"/>
      <c r="N2439" s="11"/>
    </row>
    <row r="2440" spans="1:14" x14ac:dyDescent="0.2">
      <c r="A2440" t="s">
        <v>2462</v>
      </c>
      <c r="B2440" t="s">
        <v>1271</v>
      </c>
      <c r="D2440" t="s">
        <v>2409</v>
      </c>
      <c r="E2440">
        <v>1525</v>
      </c>
      <c r="F2440" s="2">
        <f>E2440/SUM(E:E)*100</f>
        <v>2.5663483508409899E-3</v>
      </c>
      <c r="G2440">
        <f>SUMIF(B:B,B2440,E:E)</f>
        <v>9704151</v>
      </c>
      <c r="H2440" s="2">
        <f>E2440/G2440*100</f>
        <v>1.5714924468920567E-2</v>
      </c>
      <c r="I2440" t="str">
        <f>IF(E2440&gt;300000, "MAGGIORE", "")</f>
        <v/>
      </c>
      <c r="L2440" s="20"/>
      <c r="M2440" s="14"/>
      <c r="N2440" s="11"/>
    </row>
    <row r="2441" spans="1:14" x14ac:dyDescent="0.2">
      <c r="A2441" t="s">
        <v>2463</v>
      </c>
      <c r="B2441" t="s">
        <v>1271</v>
      </c>
      <c r="D2441" t="s">
        <v>2409</v>
      </c>
      <c r="E2441">
        <v>1893</v>
      </c>
      <c r="F2441" s="2">
        <f>E2441/SUM(E:E)*100</f>
        <v>3.1856376577980286E-3</v>
      </c>
      <c r="G2441">
        <f>SUMIF(B:B,B2441,E:E)</f>
        <v>9704151</v>
      </c>
      <c r="H2441" s="2">
        <f>E2441/G2441*100</f>
        <v>1.9507116078469926E-2</v>
      </c>
      <c r="I2441" t="str">
        <f>IF(E2441&gt;300000, "MAGGIORE", "")</f>
        <v/>
      </c>
      <c r="L2441" s="20"/>
      <c r="M2441" s="14"/>
      <c r="N2441" s="11"/>
    </row>
    <row r="2442" spans="1:14" x14ac:dyDescent="0.2">
      <c r="A2442" t="s">
        <v>2464</v>
      </c>
      <c r="B2442" t="s">
        <v>1271</v>
      </c>
      <c r="D2442" t="s">
        <v>2409</v>
      </c>
      <c r="E2442">
        <v>2356</v>
      </c>
      <c r="F2442" s="2">
        <f>E2442/SUM(E:E)*100</f>
        <v>3.964797845627129E-3</v>
      </c>
      <c r="G2442">
        <f>SUMIF(B:B,B2442,E:E)</f>
        <v>9704151</v>
      </c>
      <c r="H2442" s="2">
        <f>E2442/G2442*100</f>
        <v>2.4278270195919251E-2</v>
      </c>
      <c r="I2442" t="str">
        <f>IF(E2442&gt;300000, "MAGGIORE", "")</f>
        <v/>
      </c>
      <c r="L2442" s="20"/>
      <c r="M2442" s="14"/>
      <c r="N2442" s="11"/>
    </row>
    <row r="2443" spans="1:14" x14ac:dyDescent="0.2">
      <c r="A2443" t="s">
        <v>2465</v>
      </c>
      <c r="B2443" t="s">
        <v>1271</v>
      </c>
      <c r="D2443" t="s">
        <v>2409</v>
      </c>
      <c r="E2443">
        <v>2606</v>
      </c>
      <c r="F2443" s="2">
        <f>E2443/SUM(E:E)*100</f>
        <v>4.3855106900272918E-3</v>
      </c>
      <c r="G2443">
        <f>SUMIF(B:B,B2443,E:E)</f>
        <v>9704151</v>
      </c>
      <c r="H2443" s="2">
        <f>E2443/G2443*100</f>
        <v>2.6854487321971807E-2</v>
      </c>
      <c r="I2443" t="str">
        <f>IF(E2443&gt;300000, "MAGGIORE", "")</f>
        <v/>
      </c>
      <c r="L2443" s="20"/>
      <c r="M2443" s="14"/>
      <c r="N2443" s="11"/>
    </row>
    <row r="2444" spans="1:14" x14ac:dyDescent="0.2">
      <c r="A2444" t="s">
        <v>2466</v>
      </c>
      <c r="B2444" t="s">
        <v>1271</v>
      </c>
      <c r="D2444" t="s">
        <v>2409</v>
      </c>
      <c r="E2444">
        <v>822</v>
      </c>
      <c r="F2444" s="2">
        <f>E2444/SUM(E:E)*100</f>
        <v>1.3833038323877336E-3</v>
      </c>
      <c r="G2444">
        <f>SUMIF(B:B,B2444,E:E)</f>
        <v>9704151</v>
      </c>
      <c r="H2444" s="2">
        <f>E2444/G2444*100</f>
        <v>8.4706019104607913E-3</v>
      </c>
      <c r="I2444" t="str">
        <f>IF(E2444&gt;300000, "MAGGIORE", "")</f>
        <v/>
      </c>
      <c r="L2444" s="20"/>
      <c r="M2444" s="14"/>
      <c r="N2444" s="11"/>
    </row>
    <row r="2445" spans="1:14" x14ac:dyDescent="0.2">
      <c r="A2445" t="s">
        <v>2467</v>
      </c>
      <c r="B2445" t="s">
        <v>1271</v>
      </c>
      <c r="D2445" t="s">
        <v>2409</v>
      </c>
      <c r="E2445">
        <v>980</v>
      </c>
      <c r="F2445" s="2">
        <f>E2445/SUM(E:E)*100</f>
        <v>1.6491943500486362E-3</v>
      </c>
      <c r="G2445">
        <f>SUMIF(B:B,B2445,E:E)</f>
        <v>9704151</v>
      </c>
      <c r="H2445" s="2">
        <f>E2445/G2445*100</f>
        <v>1.0098771134126003E-2</v>
      </c>
      <c r="I2445" t="str">
        <f>IF(E2445&gt;300000, "MAGGIORE", "")</f>
        <v/>
      </c>
      <c r="L2445" s="20"/>
      <c r="M2445" s="14"/>
      <c r="N2445" s="11"/>
    </row>
    <row r="2446" spans="1:14" x14ac:dyDescent="0.2">
      <c r="A2446" t="s">
        <v>2468</v>
      </c>
      <c r="B2446" t="s">
        <v>1271</v>
      </c>
      <c r="D2446" t="s">
        <v>2409</v>
      </c>
      <c r="E2446">
        <v>5869</v>
      </c>
      <c r="F2446" s="2">
        <f>E2446/SUM(E:E)*100</f>
        <v>9.8766547351382093E-3</v>
      </c>
      <c r="G2446">
        <f>SUMIF(B:B,B2446,E:E)</f>
        <v>9704151</v>
      </c>
      <c r="H2446" s="2">
        <f>E2446/G2446*100</f>
        <v>6.0479273251209713E-2</v>
      </c>
      <c r="I2446" t="str">
        <f>IF(E2446&gt;300000, "MAGGIORE", "")</f>
        <v/>
      </c>
      <c r="L2446" s="20"/>
      <c r="M2446" s="14"/>
      <c r="N2446" s="11"/>
    </row>
    <row r="2447" spans="1:14" x14ac:dyDescent="0.2">
      <c r="A2447" t="s">
        <v>2469</v>
      </c>
      <c r="B2447" t="s">
        <v>1271</v>
      </c>
      <c r="D2447" t="s">
        <v>2409</v>
      </c>
      <c r="E2447">
        <v>967</v>
      </c>
      <c r="F2447" s="2">
        <f>E2447/SUM(E:E)*100</f>
        <v>1.6273172821398276E-3</v>
      </c>
      <c r="G2447">
        <f>SUMIF(B:B,B2447,E:E)</f>
        <v>9704151</v>
      </c>
      <c r="H2447" s="2">
        <f>E2447/G2447*100</f>
        <v>9.9648078435712727E-3</v>
      </c>
      <c r="I2447" t="str">
        <f>IF(E2447&gt;300000, "MAGGIORE", "")</f>
        <v/>
      </c>
      <c r="L2447" s="20"/>
      <c r="M2447" s="14"/>
      <c r="N2447" s="11"/>
    </row>
    <row r="2448" spans="1:14" x14ac:dyDescent="0.2">
      <c r="A2448" t="s">
        <v>2470</v>
      </c>
      <c r="B2448" t="s">
        <v>1271</v>
      </c>
      <c r="D2448" t="s">
        <v>2409</v>
      </c>
      <c r="E2448">
        <v>3020</v>
      </c>
      <c r="F2448" s="2">
        <f>E2448/SUM(E:E)*100</f>
        <v>5.0822111603539607E-3</v>
      </c>
      <c r="G2448">
        <f>SUMIF(B:B,B2448,E:E)</f>
        <v>9704151</v>
      </c>
      <c r="H2448" s="2">
        <f>E2448/G2448*100</f>
        <v>3.1120702882714828E-2</v>
      </c>
      <c r="I2448" t="str">
        <f>IF(E2448&gt;300000, "MAGGIORE", "")</f>
        <v/>
      </c>
      <c r="L2448" s="20"/>
      <c r="M2448" s="14"/>
      <c r="N2448" s="11"/>
    </row>
    <row r="2449" spans="1:14" x14ac:dyDescent="0.2">
      <c r="A2449" t="s">
        <v>2471</v>
      </c>
      <c r="B2449" t="s">
        <v>1271</v>
      </c>
      <c r="D2449" t="s">
        <v>2409</v>
      </c>
      <c r="E2449">
        <v>1480</v>
      </c>
      <c r="F2449" s="2">
        <f>E2449/SUM(E:E)*100</f>
        <v>2.4906200388489608E-3</v>
      </c>
      <c r="G2449">
        <f>SUMIF(B:B,B2449,E:E)</f>
        <v>9704151</v>
      </c>
      <c r="H2449" s="2">
        <f>E2449/G2449*100</f>
        <v>1.5251205386231108E-2</v>
      </c>
      <c r="I2449" t="str">
        <f>IF(E2449&gt;300000, "MAGGIORE", "")</f>
        <v/>
      </c>
      <c r="L2449" s="20"/>
      <c r="M2449" s="14"/>
      <c r="N2449" s="11"/>
    </row>
    <row r="2450" spans="1:14" x14ac:dyDescent="0.2">
      <c r="A2450" t="s">
        <v>2472</v>
      </c>
      <c r="B2450" t="s">
        <v>1271</v>
      </c>
      <c r="D2450" t="s">
        <v>2409</v>
      </c>
      <c r="E2450">
        <v>3848</v>
      </c>
      <c r="F2450" s="2">
        <f>E2450/SUM(E:E)*100</f>
        <v>6.4756121010072975E-3</v>
      </c>
      <c r="G2450">
        <f>SUMIF(B:B,B2450,E:E)</f>
        <v>9704151</v>
      </c>
      <c r="H2450" s="2">
        <f>E2450/G2450*100</f>
        <v>3.9653134004200882E-2</v>
      </c>
      <c r="I2450" t="str">
        <f>IF(E2450&gt;300000, "MAGGIORE", "")</f>
        <v/>
      </c>
      <c r="L2450" s="20"/>
      <c r="M2450" s="14"/>
      <c r="N2450" s="11"/>
    </row>
    <row r="2451" spans="1:14" x14ac:dyDescent="0.2">
      <c r="A2451" t="s">
        <v>2473</v>
      </c>
      <c r="B2451" t="s">
        <v>1271</v>
      </c>
      <c r="D2451" t="s">
        <v>2409</v>
      </c>
      <c r="E2451">
        <v>8885</v>
      </c>
      <c r="F2451" s="2">
        <f>E2451/SUM(E:E)*100</f>
        <v>1.4952134489981768E-2</v>
      </c>
      <c r="G2451">
        <f>SUMIF(B:B,B2451,E:E)</f>
        <v>9704151</v>
      </c>
      <c r="H2451" s="2">
        <f>E2451/G2451*100</f>
        <v>9.1558756659907703E-2</v>
      </c>
      <c r="I2451" t="str">
        <f>IF(E2451&gt;300000, "MAGGIORE", "")</f>
        <v/>
      </c>
      <c r="L2451" s="20"/>
      <c r="M2451" s="14"/>
      <c r="N2451" s="11"/>
    </row>
    <row r="2452" spans="1:14" x14ac:dyDescent="0.2">
      <c r="A2452" t="s">
        <v>2474</v>
      </c>
      <c r="B2452" t="s">
        <v>1271</v>
      </c>
      <c r="D2452" t="s">
        <v>2409</v>
      </c>
      <c r="E2452">
        <v>3372</v>
      </c>
      <c r="F2452" s="2">
        <f>E2452/SUM(E:E)*100</f>
        <v>5.6745748452693883E-3</v>
      </c>
      <c r="G2452">
        <f>SUMIF(B:B,B2452,E:E)</f>
        <v>9704151</v>
      </c>
      <c r="H2452" s="2">
        <f>E2452/G2452*100</f>
        <v>3.4748016596196821E-2</v>
      </c>
      <c r="I2452" t="str">
        <f>IF(E2452&gt;300000, "MAGGIORE", "")</f>
        <v/>
      </c>
      <c r="L2452" s="20"/>
      <c r="M2452" s="14"/>
      <c r="N2452" s="11"/>
    </row>
    <row r="2453" spans="1:14" x14ac:dyDescent="0.2">
      <c r="A2453" t="s">
        <v>2475</v>
      </c>
      <c r="B2453" t="s">
        <v>1271</v>
      </c>
      <c r="D2453" t="s">
        <v>2409</v>
      </c>
      <c r="E2453">
        <v>1608</v>
      </c>
      <c r="F2453" s="2">
        <f>E2453/SUM(E:E)*100</f>
        <v>2.7060250151818436E-3</v>
      </c>
      <c r="G2453">
        <f>SUMIF(B:B,B2453,E:E)</f>
        <v>9704151</v>
      </c>
      <c r="H2453" s="2">
        <f>E2453/G2453*100</f>
        <v>1.6570228554770014E-2</v>
      </c>
      <c r="I2453" t="str">
        <f>IF(E2453&gt;300000, "MAGGIORE", "")</f>
        <v/>
      </c>
      <c r="L2453" s="20"/>
      <c r="M2453" s="14"/>
      <c r="N2453" s="11"/>
    </row>
    <row r="2454" spans="1:14" x14ac:dyDescent="0.2">
      <c r="A2454" t="s">
        <v>2476</v>
      </c>
      <c r="B2454" t="s">
        <v>1271</v>
      </c>
      <c r="D2454" t="s">
        <v>2409</v>
      </c>
      <c r="E2454">
        <v>673</v>
      </c>
      <c r="F2454" s="2">
        <f>E2454/SUM(E:E)*100</f>
        <v>1.1325589771252367E-3</v>
      </c>
      <c r="G2454">
        <f>SUMIF(B:B,B2454,E:E)</f>
        <v>9704151</v>
      </c>
      <c r="H2454" s="2">
        <f>E2454/G2454*100</f>
        <v>6.9351765033334708E-3</v>
      </c>
      <c r="I2454" t="str">
        <f>IF(E2454&gt;300000, "MAGGIORE", "")</f>
        <v/>
      </c>
      <c r="L2454" s="20"/>
      <c r="M2454" s="14"/>
      <c r="N2454" s="11"/>
    </row>
    <row r="2455" spans="1:14" x14ac:dyDescent="0.2">
      <c r="A2455" t="s">
        <v>2477</v>
      </c>
      <c r="B2455" t="s">
        <v>1271</v>
      </c>
      <c r="D2455" t="s">
        <v>2409</v>
      </c>
      <c r="E2455">
        <v>2561</v>
      </c>
      <c r="F2455" s="2">
        <f>E2455/SUM(E:E)*100</f>
        <v>4.3097823780352627E-3</v>
      </c>
      <c r="G2455">
        <f>SUMIF(B:B,B2455,E:E)</f>
        <v>9704151</v>
      </c>
      <c r="H2455" s="2">
        <f>E2455/G2455*100</f>
        <v>2.6390768239282342E-2</v>
      </c>
      <c r="I2455" t="str">
        <f>IF(E2455&gt;300000, "MAGGIORE", "")</f>
        <v/>
      </c>
      <c r="L2455" s="20"/>
      <c r="M2455" s="14"/>
      <c r="N2455" s="11"/>
    </row>
    <row r="2456" spans="1:14" x14ac:dyDescent="0.2">
      <c r="A2456" t="s">
        <v>2478</v>
      </c>
      <c r="B2456" t="s">
        <v>1271</v>
      </c>
      <c r="D2456" t="s">
        <v>2409</v>
      </c>
      <c r="E2456">
        <v>1152</v>
      </c>
      <c r="F2456" s="2">
        <f>E2456/SUM(E:E)*100</f>
        <v>1.9386447869959476E-3</v>
      </c>
      <c r="G2456">
        <f>SUMIF(B:B,B2456,E:E)</f>
        <v>9704151</v>
      </c>
      <c r="H2456" s="2">
        <f>E2456/G2456*100</f>
        <v>1.1871208516850161E-2</v>
      </c>
      <c r="I2456" t="str">
        <f>IF(E2456&gt;300000, "MAGGIORE", "")</f>
        <v/>
      </c>
      <c r="L2456" s="20"/>
      <c r="M2456" s="14"/>
      <c r="N2456" s="11"/>
    </row>
    <row r="2457" spans="1:14" x14ac:dyDescent="0.2">
      <c r="A2457" t="s">
        <v>2479</v>
      </c>
      <c r="B2457" t="s">
        <v>1271</v>
      </c>
      <c r="D2457" t="s">
        <v>2409</v>
      </c>
      <c r="E2457">
        <v>1295</v>
      </c>
      <c r="F2457" s="2">
        <f>E2457/SUM(E:E)*100</f>
        <v>2.1792925339928406E-3</v>
      </c>
      <c r="G2457">
        <f>SUMIF(B:B,B2457,E:E)</f>
        <v>9704151</v>
      </c>
      <c r="H2457" s="2">
        <f>E2457/G2457*100</f>
        <v>1.334480471295222E-2</v>
      </c>
      <c r="I2457" t="str">
        <f>IF(E2457&gt;300000, "MAGGIORE", "")</f>
        <v/>
      </c>
      <c r="L2457" s="20"/>
      <c r="M2457" s="14"/>
      <c r="N2457" s="11"/>
    </row>
    <row r="2458" spans="1:14" x14ac:dyDescent="0.2">
      <c r="A2458" t="s">
        <v>2480</v>
      </c>
      <c r="B2458" t="s">
        <v>1271</v>
      </c>
      <c r="D2458" t="s">
        <v>2409</v>
      </c>
      <c r="E2458">
        <v>1624</v>
      </c>
      <c r="F2458" s="2">
        <f>E2458/SUM(E:E)*100</f>
        <v>2.7329506372234542E-3</v>
      </c>
      <c r="G2458">
        <f>SUMIF(B:B,B2458,E:E)</f>
        <v>9704151</v>
      </c>
      <c r="H2458" s="2">
        <f>E2458/G2458*100</f>
        <v>1.6735106450837377E-2</v>
      </c>
      <c r="I2458" t="str">
        <f>IF(E2458&gt;300000, "MAGGIORE", "")</f>
        <v/>
      </c>
      <c r="L2458" s="20"/>
      <c r="M2458" s="14"/>
      <c r="N2458" s="11"/>
    </row>
    <row r="2459" spans="1:14" x14ac:dyDescent="0.2">
      <c r="A2459" t="s">
        <v>2481</v>
      </c>
      <c r="B2459" t="s">
        <v>1271</v>
      </c>
      <c r="D2459" t="s">
        <v>2409</v>
      </c>
      <c r="E2459">
        <v>6703</v>
      </c>
      <c r="F2459" s="2">
        <f>E2459/SUM(E:E)*100</f>
        <v>1.1280152784057151E-2</v>
      </c>
      <c r="G2459">
        <f>SUMIF(B:B,B2459,E:E)</f>
        <v>9704151</v>
      </c>
      <c r="H2459" s="2">
        <f>E2459/G2459*100</f>
        <v>6.9073533583721036E-2</v>
      </c>
      <c r="I2459" t="str">
        <f>IF(E2459&gt;300000, "MAGGIORE", "")</f>
        <v/>
      </c>
      <c r="L2459" s="20"/>
      <c r="M2459" s="14"/>
      <c r="N2459" s="11"/>
    </row>
    <row r="2460" spans="1:14" x14ac:dyDescent="0.2">
      <c r="A2460" t="s">
        <v>2482</v>
      </c>
      <c r="B2460" t="s">
        <v>1271</v>
      </c>
      <c r="D2460" t="s">
        <v>2409</v>
      </c>
      <c r="E2460">
        <v>1471</v>
      </c>
      <c r="F2460" s="2">
        <f>E2460/SUM(E:E)*100</f>
        <v>2.4754743764505548E-3</v>
      </c>
      <c r="G2460">
        <f>SUMIF(B:B,B2460,E:E)</f>
        <v>9704151</v>
      </c>
      <c r="H2460" s="2">
        <f>E2460/G2460*100</f>
        <v>1.5158461569693218E-2</v>
      </c>
      <c r="I2460" t="str">
        <f>IF(E2460&gt;300000, "MAGGIORE", "")</f>
        <v/>
      </c>
      <c r="L2460" s="20"/>
      <c r="M2460" s="14"/>
      <c r="N2460" s="11"/>
    </row>
    <row r="2461" spans="1:14" x14ac:dyDescent="0.2">
      <c r="A2461" t="s">
        <v>2483</v>
      </c>
      <c r="B2461" t="s">
        <v>1271</v>
      </c>
      <c r="D2461" t="s">
        <v>2409</v>
      </c>
      <c r="E2461">
        <v>910</v>
      </c>
      <c r="F2461" s="2">
        <f>E2461/SUM(E:E)*100</f>
        <v>1.5313947536165907E-3</v>
      </c>
      <c r="G2461">
        <f>SUMIF(B:B,B2461,E:E)</f>
        <v>9704151</v>
      </c>
      <c r="H2461" s="2">
        <f>E2461/G2461*100</f>
        <v>9.3774303388312902E-3</v>
      </c>
      <c r="I2461" t="str">
        <f>IF(E2461&gt;300000, "MAGGIORE", "")</f>
        <v/>
      </c>
      <c r="L2461" s="20"/>
      <c r="M2461" s="14"/>
      <c r="N2461" s="11"/>
    </row>
    <row r="2462" spans="1:14" x14ac:dyDescent="0.2">
      <c r="A2462" t="s">
        <v>2484</v>
      </c>
      <c r="B2462" t="s">
        <v>1271</v>
      </c>
      <c r="D2462" t="s">
        <v>2409</v>
      </c>
      <c r="E2462">
        <v>1770</v>
      </c>
      <c r="F2462" s="2">
        <f>E2462/SUM(E:E)*100</f>
        <v>2.9786469383531488E-3</v>
      </c>
      <c r="G2462">
        <f>SUMIF(B:B,B2462,E:E)</f>
        <v>9704151</v>
      </c>
      <c r="H2462" s="2">
        <f>E2462/G2462*100</f>
        <v>1.8239617252452069E-2</v>
      </c>
      <c r="I2462" t="str">
        <f>IF(E2462&gt;300000, "MAGGIORE", "")</f>
        <v/>
      </c>
      <c r="L2462" s="20"/>
      <c r="M2462" s="14"/>
      <c r="N2462" s="11"/>
    </row>
    <row r="2463" spans="1:14" x14ac:dyDescent="0.2">
      <c r="A2463" t="s">
        <v>2485</v>
      </c>
      <c r="B2463" t="s">
        <v>1271</v>
      </c>
      <c r="D2463" t="s">
        <v>2409</v>
      </c>
      <c r="E2463">
        <v>1055</v>
      </c>
      <c r="F2463" s="2">
        <f>E2463/SUM(E:E)*100</f>
        <v>1.7754082033686848E-3</v>
      </c>
      <c r="G2463">
        <f>SUMIF(B:B,B2463,E:E)</f>
        <v>9704151</v>
      </c>
      <c r="H2463" s="2">
        <f>E2463/G2463*100</f>
        <v>1.087163627194177E-2</v>
      </c>
      <c r="I2463" t="str">
        <f>IF(E2463&gt;300000, "MAGGIORE", "")</f>
        <v/>
      </c>
      <c r="L2463" s="20"/>
      <c r="M2463" s="14"/>
      <c r="N2463" s="11"/>
    </row>
    <row r="2464" spans="1:14" x14ac:dyDescent="0.2">
      <c r="A2464" t="s">
        <v>2486</v>
      </c>
      <c r="B2464" t="s">
        <v>1271</v>
      </c>
      <c r="D2464" t="s">
        <v>2409</v>
      </c>
      <c r="E2464">
        <v>3394</v>
      </c>
      <c r="F2464" s="2">
        <f>E2464/SUM(E:E)*100</f>
        <v>5.7115975755766026E-3</v>
      </c>
      <c r="G2464">
        <f>SUMIF(B:B,B2464,E:E)</f>
        <v>9704151</v>
      </c>
      <c r="H2464" s="2">
        <f>E2464/G2464*100</f>
        <v>3.4974723703289447E-2</v>
      </c>
      <c r="I2464" t="str">
        <f>IF(E2464&gt;300000, "MAGGIORE", "")</f>
        <v/>
      </c>
      <c r="L2464" s="20"/>
      <c r="M2464" s="14"/>
      <c r="N2464" s="11"/>
    </row>
    <row r="2465" spans="1:14" x14ac:dyDescent="0.2">
      <c r="A2465" t="s">
        <v>2487</v>
      </c>
      <c r="B2465" t="s">
        <v>1271</v>
      </c>
      <c r="D2465" t="s">
        <v>2409</v>
      </c>
      <c r="E2465">
        <v>535</v>
      </c>
      <c r="F2465" s="2">
        <f>E2465/SUM(E:E)*100</f>
        <v>9.0032548701634717E-4</v>
      </c>
      <c r="G2465">
        <f>SUMIF(B:B,B2465,E:E)</f>
        <v>9704151</v>
      </c>
      <c r="H2465" s="2">
        <f>E2465/G2465*100</f>
        <v>5.5131046497524615E-3</v>
      </c>
      <c r="I2465" t="str">
        <f>IF(E2465&gt;300000, "MAGGIORE", "")</f>
        <v/>
      </c>
      <c r="L2465" s="20"/>
      <c r="M2465" s="14"/>
      <c r="N2465" s="11"/>
    </row>
    <row r="2466" spans="1:14" x14ac:dyDescent="0.2">
      <c r="A2466" t="s">
        <v>2488</v>
      </c>
      <c r="B2466" t="s">
        <v>1271</v>
      </c>
      <c r="D2466" t="s">
        <v>2409</v>
      </c>
      <c r="E2466">
        <v>2077</v>
      </c>
      <c r="F2466" s="2">
        <f>E2466/SUM(E:E)*100</f>
        <v>3.4952823112765481E-3</v>
      </c>
      <c r="G2466">
        <f>SUMIF(B:B,B2466,E:E)</f>
        <v>9704151</v>
      </c>
      <c r="H2466" s="2">
        <f>E2466/G2466*100</f>
        <v>2.1403211883244604E-2</v>
      </c>
      <c r="I2466" t="str">
        <f>IF(E2466&gt;300000, "MAGGIORE", "")</f>
        <v/>
      </c>
      <c r="L2466" s="20"/>
      <c r="M2466" s="14"/>
      <c r="N2466" s="11"/>
    </row>
    <row r="2467" spans="1:14" x14ac:dyDescent="0.2">
      <c r="A2467" t="s">
        <v>2489</v>
      </c>
      <c r="B2467" t="s">
        <v>1271</v>
      </c>
      <c r="D2467" t="s">
        <v>2409</v>
      </c>
      <c r="E2467">
        <v>7918</v>
      </c>
      <c r="F2467" s="2">
        <f>E2467/SUM(E:E)*100</f>
        <v>1.3324817207841939E-2</v>
      </c>
      <c r="G2467">
        <f>SUMIF(B:B,B2467,E:E)</f>
        <v>9704151</v>
      </c>
      <c r="H2467" s="2">
        <f>E2467/G2467*100</f>
        <v>8.1593948816336428E-2</v>
      </c>
      <c r="I2467" t="str">
        <f>IF(E2467&gt;300000, "MAGGIORE", "")</f>
        <v/>
      </c>
      <c r="L2467" s="20"/>
      <c r="M2467" s="14"/>
      <c r="N2467" s="11"/>
    </row>
    <row r="2468" spans="1:14" x14ac:dyDescent="0.2">
      <c r="A2468" t="s">
        <v>2490</v>
      </c>
      <c r="B2468" t="s">
        <v>1271</v>
      </c>
      <c r="D2468" t="s">
        <v>2409</v>
      </c>
      <c r="E2468">
        <v>2438</v>
      </c>
      <c r="F2468" s="2">
        <f>E2468/SUM(E:E)*100</f>
        <v>4.1027916585903825E-3</v>
      </c>
      <c r="G2468">
        <f>SUMIF(B:B,B2468,E:E)</f>
        <v>9704151</v>
      </c>
      <c r="H2468" s="2">
        <f>E2468/G2468*100</f>
        <v>2.5123269413264485E-2</v>
      </c>
      <c r="I2468" t="str">
        <f>IF(E2468&gt;300000, "MAGGIORE", "")</f>
        <v/>
      </c>
      <c r="L2468" s="20"/>
      <c r="M2468" s="14"/>
      <c r="N2468" s="11"/>
    </row>
    <row r="2469" spans="1:14" x14ac:dyDescent="0.2">
      <c r="A2469" t="s">
        <v>2491</v>
      </c>
      <c r="B2469" t="s">
        <v>1271</v>
      </c>
      <c r="D2469" t="s">
        <v>2409</v>
      </c>
      <c r="E2469">
        <v>3021</v>
      </c>
      <c r="F2469" s="2">
        <f>E2469/SUM(E:E)*100</f>
        <v>5.0838940117315613E-3</v>
      </c>
      <c r="G2469">
        <f>SUMIF(B:B,B2469,E:E)</f>
        <v>9704151</v>
      </c>
      <c r="H2469" s="2">
        <f>E2469/G2469*100</f>
        <v>3.1131007751219037E-2</v>
      </c>
      <c r="I2469" t="str">
        <f>IF(E2469&gt;300000, "MAGGIORE", "")</f>
        <v/>
      </c>
      <c r="L2469" s="20"/>
      <c r="M2469" s="14"/>
      <c r="N2469" s="11"/>
    </row>
    <row r="2470" spans="1:14" x14ac:dyDescent="0.2">
      <c r="A2470" t="s">
        <v>2492</v>
      </c>
      <c r="B2470" t="s">
        <v>1271</v>
      </c>
      <c r="D2470" t="s">
        <v>2409</v>
      </c>
      <c r="E2470">
        <v>1169</v>
      </c>
      <c r="F2470" s="2">
        <f>E2470/SUM(E:E)*100</f>
        <v>1.967253260415159E-3</v>
      </c>
      <c r="G2470">
        <f>SUMIF(B:B,B2470,E:E)</f>
        <v>9704151</v>
      </c>
      <c r="H2470" s="2">
        <f>E2470/G2470*100</f>
        <v>1.2046391281421733E-2</v>
      </c>
      <c r="I2470" t="str">
        <f>IF(E2470&gt;300000, "MAGGIORE", "")</f>
        <v/>
      </c>
      <c r="L2470" s="20"/>
      <c r="M2470" s="14"/>
      <c r="N2470" s="11"/>
    </row>
    <row r="2471" spans="1:14" x14ac:dyDescent="0.2">
      <c r="A2471" t="s">
        <v>2493</v>
      </c>
      <c r="B2471" t="s">
        <v>1271</v>
      </c>
      <c r="D2471" t="s">
        <v>2409</v>
      </c>
      <c r="E2471">
        <v>2207</v>
      </c>
      <c r="F2471" s="2">
        <f>E2471/SUM(E:E)*100</f>
        <v>3.7140529903646326E-3</v>
      </c>
      <c r="G2471">
        <f>SUMIF(B:B,B2471,E:E)</f>
        <v>9704151</v>
      </c>
      <c r="H2471" s="2">
        <f>E2471/G2471*100</f>
        <v>2.2742844788791929E-2</v>
      </c>
      <c r="I2471" t="str">
        <f>IF(E2471&gt;300000, "MAGGIORE", "")</f>
        <v/>
      </c>
      <c r="L2471" s="20"/>
      <c r="M2471" s="14"/>
      <c r="N2471" s="11"/>
    </row>
    <row r="2472" spans="1:14" x14ac:dyDescent="0.2">
      <c r="A2472" t="s">
        <v>2494</v>
      </c>
      <c r="B2472" t="s">
        <v>1271</v>
      </c>
      <c r="D2472" t="s">
        <v>2409</v>
      </c>
      <c r="E2472">
        <v>1419</v>
      </c>
      <c r="F2472" s="2">
        <f>E2472/SUM(E:E)*100</f>
        <v>2.387966104815321E-3</v>
      </c>
      <c r="G2472">
        <f>SUMIF(B:B,B2472,E:E)</f>
        <v>9704151</v>
      </c>
      <c r="H2472" s="2">
        <f>E2472/G2472*100</f>
        <v>1.4622608407474286E-2</v>
      </c>
      <c r="I2472" t="str">
        <f>IF(E2472&gt;300000, "MAGGIORE", "")</f>
        <v/>
      </c>
      <c r="L2472" s="20"/>
      <c r="M2472" s="14"/>
      <c r="N2472" s="11"/>
    </row>
    <row r="2473" spans="1:14" x14ac:dyDescent="0.2">
      <c r="A2473" t="s">
        <v>2495</v>
      </c>
      <c r="B2473" t="s">
        <v>1271</v>
      </c>
      <c r="D2473" t="s">
        <v>2409</v>
      </c>
      <c r="E2473">
        <v>1875</v>
      </c>
      <c r="F2473" s="2">
        <f>E2473/SUM(E:E)*100</f>
        <v>3.1553463330012167E-3</v>
      </c>
      <c r="G2473">
        <f>SUMIF(B:B,B2473,E:E)</f>
        <v>9704151</v>
      </c>
      <c r="H2473" s="2">
        <f>E2473/G2473*100</f>
        <v>1.9321628445394139E-2</v>
      </c>
      <c r="I2473" t="str">
        <f>IF(E2473&gt;300000, "MAGGIORE", "")</f>
        <v/>
      </c>
      <c r="L2473" s="20"/>
      <c r="M2473" s="14"/>
      <c r="N2473" s="11"/>
    </row>
    <row r="2474" spans="1:14" x14ac:dyDescent="0.2">
      <c r="A2474" t="s">
        <v>2496</v>
      </c>
      <c r="B2474" t="s">
        <v>1271</v>
      </c>
      <c r="D2474" t="s">
        <v>2409</v>
      </c>
      <c r="E2474">
        <v>473</v>
      </c>
      <c r="F2474" s="2">
        <f>E2474/SUM(E:E)*100</f>
        <v>7.9598870160510699E-4</v>
      </c>
      <c r="G2474">
        <f>SUMIF(B:B,B2474,E:E)</f>
        <v>9704151</v>
      </c>
      <c r="H2474" s="2">
        <f>E2474/G2474*100</f>
        <v>4.8742028024914286E-3</v>
      </c>
      <c r="I2474" t="str">
        <f>IF(E2474&gt;300000, "MAGGIORE", "")</f>
        <v/>
      </c>
      <c r="L2474" s="20"/>
      <c r="M2474" s="14"/>
      <c r="N2474" s="11"/>
    </row>
    <row r="2475" spans="1:14" x14ac:dyDescent="0.2">
      <c r="A2475" t="s">
        <v>2497</v>
      </c>
      <c r="B2475" t="s">
        <v>1271</v>
      </c>
      <c r="D2475" t="s">
        <v>2409</v>
      </c>
      <c r="E2475">
        <v>1466</v>
      </c>
      <c r="F2475" s="2">
        <f>E2475/SUM(E:E)*100</f>
        <v>2.4670601195625514E-3</v>
      </c>
      <c r="G2475">
        <f>SUMIF(B:B,B2475,E:E)</f>
        <v>9704151</v>
      </c>
      <c r="H2475" s="2">
        <f>E2475/G2475*100</f>
        <v>1.5106937227172166E-2</v>
      </c>
      <c r="I2475" t="str">
        <f>IF(E2475&gt;300000, "MAGGIORE", "")</f>
        <v/>
      </c>
      <c r="L2475" s="20"/>
      <c r="M2475" s="14"/>
      <c r="N2475" s="11"/>
    </row>
    <row r="2476" spans="1:14" x14ac:dyDescent="0.2">
      <c r="A2476" t="s">
        <v>2498</v>
      </c>
      <c r="B2476" t="s">
        <v>1271</v>
      </c>
      <c r="D2476" t="s">
        <v>2409</v>
      </c>
      <c r="E2476">
        <v>623</v>
      </c>
      <c r="F2476" s="2">
        <f>E2476/SUM(E:E)*100</f>
        <v>1.0484164082452045E-3</v>
      </c>
      <c r="G2476">
        <f>SUMIF(B:B,B2476,E:E)</f>
        <v>9704151</v>
      </c>
      <c r="H2476" s="2">
        <f>E2476/G2476*100</f>
        <v>6.4199330781229596E-3</v>
      </c>
      <c r="I2476" t="str">
        <f>IF(E2476&gt;300000, "MAGGIORE", "")</f>
        <v/>
      </c>
      <c r="L2476" s="20"/>
      <c r="M2476" s="14"/>
      <c r="N2476" s="11"/>
    </row>
    <row r="2477" spans="1:14" x14ac:dyDescent="0.2">
      <c r="A2477" t="s">
        <v>2499</v>
      </c>
      <c r="B2477" t="s">
        <v>1271</v>
      </c>
      <c r="D2477" t="s">
        <v>2409</v>
      </c>
      <c r="E2477">
        <v>3631</v>
      </c>
      <c r="F2477" s="2">
        <f>E2477/SUM(E:E)*100</f>
        <v>6.1104333520679566E-3</v>
      </c>
      <c r="G2477">
        <f>SUMIF(B:B,B2477,E:E)</f>
        <v>9704151</v>
      </c>
      <c r="H2477" s="2">
        <f>E2477/G2477*100</f>
        <v>3.7416977538787269E-2</v>
      </c>
      <c r="I2477" t="str">
        <f>IF(E2477&gt;300000, "MAGGIORE", "")</f>
        <v/>
      </c>
      <c r="L2477" s="20"/>
      <c r="M2477" s="14"/>
      <c r="N2477" s="11"/>
    </row>
    <row r="2478" spans="1:14" x14ac:dyDescent="0.2">
      <c r="A2478" t="s">
        <v>2500</v>
      </c>
      <c r="B2478" t="s">
        <v>1271</v>
      </c>
      <c r="D2478" t="s">
        <v>2409</v>
      </c>
      <c r="E2478">
        <v>3075</v>
      </c>
      <c r="F2478" s="2">
        <f>E2478/SUM(E:E)*100</f>
        <v>5.1747679861219959E-3</v>
      </c>
      <c r="G2478">
        <f>SUMIF(B:B,B2478,E:E)</f>
        <v>9704151</v>
      </c>
      <c r="H2478" s="2">
        <f>E2478/G2478*100</f>
        <v>3.1687470650446393E-2</v>
      </c>
      <c r="I2478" t="str">
        <f>IF(E2478&gt;300000, "MAGGIORE", "")</f>
        <v/>
      </c>
      <c r="L2478" s="20"/>
      <c r="M2478" s="14"/>
      <c r="N2478" s="11"/>
    </row>
    <row r="2479" spans="1:14" x14ac:dyDescent="0.2">
      <c r="A2479" t="s">
        <v>2501</v>
      </c>
      <c r="B2479" t="s">
        <v>1271</v>
      </c>
      <c r="D2479" t="s">
        <v>2409</v>
      </c>
      <c r="E2479">
        <v>1007</v>
      </c>
      <c r="F2479" s="2">
        <f>E2479/SUM(E:E)*100</f>
        <v>1.6946313372438538E-3</v>
      </c>
      <c r="G2479">
        <f>SUMIF(B:B,B2479,E:E)</f>
        <v>9704151</v>
      </c>
      <c r="H2479" s="2">
        <f>E2479/G2479*100</f>
        <v>1.037700258373968E-2</v>
      </c>
      <c r="I2479" t="str">
        <f>IF(E2479&gt;300000, "MAGGIORE", "")</f>
        <v/>
      </c>
      <c r="L2479" s="20"/>
      <c r="M2479" s="14"/>
      <c r="N2479" s="11"/>
    </row>
    <row r="2480" spans="1:14" x14ac:dyDescent="0.2">
      <c r="A2480" t="s">
        <v>2502</v>
      </c>
      <c r="B2480" t="s">
        <v>1271</v>
      </c>
      <c r="D2480" t="s">
        <v>2409</v>
      </c>
      <c r="E2480">
        <v>7699</v>
      </c>
      <c r="F2480" s="2">
        <f>E2480/SUM(E:E)*100</f>
        <v>1.2956272756147396E-2</v>
      </c>
      <c r="G2480">
        <f>SUMIF(B:B,B2480,E:E)</f>
        <v>9704151</v>
      </c>
      <c r="H2480" s="2">
        <f>E2480/G2480*100</f>
        <v>7.9337182613914398E-2</v>
      </c>
      <c r="I2480" t="str">
        <f>IF(E2480&gt;300000, "MAGGIORE", "")</f>
        <v/>
      </c>
      <c r="L2480" s="20"/>
      <c r="M2480" s="14"/>
      <c r="N2480" s="11"/>
    </row>
    <row r="2481" spans="1:14" x14ac:dyDescent="0.2">
      <c r="A2481" t="s">
        <v>2503</v>
      </c>
      <c r="B2481" t="s">
        <v>1271</v>
      </c>
      <c r="D2481" t="s">
        <v>2409</v>
      </c>
      <c r="E2481">
        <v>8995</v>
      </c>
      <c r="F2481" s="2">
        <f>E2481/SUM(E:E)*100</f>
        <v>1.5137248141517838E-2</v>
      </c>
      <c r="G2481">
        <f>SUMIF(B:B,B2481,E:E)</f>
        <v>9704151</v>
      </c>
      <c r="H2481" s="2">
        <f>E2481/G2481*100</f>
        <v>9.2692292195370826E-2</v>
      </c>
      <c r="I2481" t="str">
        <f>IF(E2481&gt;300000, "MAGGIORE", "")</f>
        <v/>
      </c>
      <c r="L2481" s="20"/>
      <c r="M2481" s="14"/>
      <c r="N2481" s="11"/>
    </row>
    <row r="2482" spans="1:14" x14ac:dyDescent="0.2">
      <c r="A2482" t="s">
        <v>2504</v>
      </c>
      <c r="B2482" t="s">
        <v>1271</v>
      </c>
      <c r="D2482" t="s">
        <v>2409</v>
      </c>
      <c r="E2482">
        <v>3236</v>
      </c>
      <c r="F2482" s="2">
        <f>E2482/SUM(E:E)*100</f>
        <v>5.4457070579157002E-3</v>
      </c>
      <c r="G2482">
        <f>SUMIF(B:B,B2482,E:E)</f>
        <v>9704151</v>
      </c>
      <c r="H2482" s="2">
        <f>E2482/G2482*100</f>
        <v>3.3346554479624237E-2</v>
      </c>
      <c r="I2482" t="str">
        <f>IF(E2482&gt;300000, "MAGGIORE", "")</f>
        <v/>
      </c>
      <c r="L2482" s="20"/>
      <c r="M2482" s="14"/>
      <c r="N2482" s="11"/>
    </row>
    <row r="2483" spans="1:14" x14ac:dyDescent="0.2">
      <c r="A2483" t="s">
        <v>2505</v>
      </c>
      <c r="B2483" t="s">
        <v>1271</v>
      </c>
      <c r="D2483" t="s">
        <v>2409</v>
      </c>
      <c r="E2483">
        <v>1575</v>
      </c>
      <c r="F2483" s="2">
        <f>E2483/SUM(E:E)*100</f>
        <v>2.6504909197210221E-3</v>
      </c>
      <c r="G2483">
        <f>SUMIF(B:B,B2483,E:E)</f>
        <v>9704151</v>
      </c>
      <c r="H2483" s="2">
        <f>E2483/G2483*100</f>
        <v>1.6230167894131078E-2</v>
      </c>
      <c r="I2483" t="str">
        <f>IF(E2483&gt;300000, "MAGGIORE", "")</f>
        <v/>
      </c>
      <c r="L2483" s="20"/>
      <c r="M2483" s="14"/>
      <c r="N2483" s="11"/>
    </row>
    <row r="2484" spans="1:14" x14ac:dyDescent="0.2">
      <c r="A2484" t="s">
        <v>2506</v>
      </c>
      <c r="B2484" t="s">
        <v>1271</v>
      </c>
      <c r="D2484" t="s">
        <v>2409</v>
      </c>
      <c r="E2484">
        <v>633</v>
      </c>
      <c r="F2484" s="2">
        <f>E2484/SUM(E:E)*100</f>
        <v>1.0652449220212108E-3</v>
      </c>
      <c r="G2484">
        <f>SUMIF(B:B,B2484,E:E)</f>
        <v>9704151</v>
      </c>
      <c r="H2484" s="2">
        <f>E2484/G2484*100</f>
        <v>6.522981763165063E-3</v>
      </c>
      <c r="I2484" t="str">
        <f>IF(E2484&gt;300000, "MAGGIORE", "")</f>
        <v/>
      </c>
      <c r="L2484" s="20"/>
      <c r="M2484" s="14"/>
      <c r="N2484" s="11"/>
    </row>
    <row r="2485" spans="1:14" x14ac:dyDescent="0.2">
      <c r="A2485" t="s">
        <v>2507</v>
      </c>
      <c r="B2485" t="s">
        <v>1271</v>
      </c>
      <c r="D2485" t="s">
        <v>2409</v>
      </c>
      <c r="E2485">
        <v>6851</v>
      </c>
      <c r="F2485" s="2">
        <f>E2485/SUM(E:E)*100</f>
        <v>1.1529214787942046E-2</v>
      </c>
      <c r="G2485">
        <f>SUMIF(B:B,B2485,E:E)</f>
        <v>9704151</v>
      </c>
      <c r="H2485" s="2">
        <f>E2485/G2485*100</f>
        <v>7.0598654122344146E-2</v>
      </c>
      <c r="I2485" t="str">
        <f>IF(E2485&gt;300000, "MAGGIORE", "")</f>
        <v/>
      </c>
      <c r="L2485" s="20"/>
      <c r="M2485" s="14"/>
      <c r="N2485" s="11"/>
    </row>
    <row r="2486" spans="1:14" x14ac:dyDescent="0.2">
      <c r="A2486" t="s">
        <v>2508</v>
      </c>
      <c r="B2486" t="s">
        <v>1271</v>
      </c>
      <c r="D2486" t="s">
        <v>2409</v>
      </c>
      <c r="E2486">
        <v>1570</v>
      </c>
      <c r="F2486" s="2">
        <f>E2486/SUM(E:E)*100</f>
        <v>2.6420766628330187E-3</v>
      </c>
      <c r="G2486">
        <f>SUMIF(B:B,B2486,E:E)</f>
        <v>9704151</v>
      </c>
      <c r="H2486" s="2">
        <f>E2486/G2486*100</f>
        <v>1.6178643551610028E-2</v>
      </c>
      <c r="I2486" t="str">
        <f>IF(E2486&gt;300000, "MAGGIORE", "")</f>
        <v/>
      </c>
      <c r="L2486" s="20"/>
      <c r="M2486" s="14"/>
      <c r="N2486" s="11"/>
    </row>
    <row r="2487" spans="1:14" x14ac:dyDescent="0.2">
      <c r="A2487" t="s">
        <v>2509</v>
      </c>
      <c r="B2487" t="s">
        <v>1271</v>
      </c>
      <c r="D2487" t="s">
        <v>2409</v>
      </c>
      <c r="E2487">
        <v>448</v>
      </c>
      <c r="F2487" s="2">
        <f>E2487/SUM(E:E)*100</f>
        <v>7.5391741716509077E-4</v>
      </c>
      <c r="G2487">
        <f>SUMIF(B:B,B2487,E:E)</f>
        <v>9704151</v>
      </c>
      <c r="H2487" s="2">
        <f>E2487/G2487*100</f>
        <v>4.616581089886173E-3</v>
      </c>
      <c r="I2487" t="str">
        <f>IF(E2487&gt;300000, "MAGGIORE", "")</f>
        <v/>
      </c>
      <c r="L2487" s="20"/>
      <c r="M2487" s="14"/>
      <c r="N2487" s="11"/>
    </row>
    <row r="2488" spans="1:14" x14ac:dyDescent="0.2">
      <c r="A2488" t="s">
        <v>2510</v>
      </c>
      <c r="B2488" t="s">
        <v>1271</v>
      </c>
      <c r="D2488" t="s">
        <v>2409</v>
      </c>
      <c r="E2488">
        <v>449</v>
      </c>
      <c r="F2488" s="2">
        <f>E2488/SUM(E:E)*100</f>
        <v>7.5560026854269149E-4</v>
      </c>
      <c r="G2488">
        <f>SUMIF(B:B,B2488,E:E)</f>
        <v>9704151</v>
      </c>
      <c r="H2488" s="2">
        <f>E2488/G2488*100</f>
        <v>4.6268859583903834E-3</v>
      </c>
      <c r="I2488" t="str">
        <f>IF(E2488&gt;300000, "MAGGIORE", "")</f>
        <v/>
      </c>
      <c r="L2488" s="20"/>
      <c r="M2488" s="14"/>
      <c r="N2488" s="11"/>
    </row>
    <row r="2489" spans="1:14" x14ac:dyDescent="0.2">
      <c r="A2489" t="s">
        <v>2511</v>
      </c>
      <c r="B2489" t="s">
        <v>1271</v>
      </c>
      <c r="D2489" t="s">
        <v>2409</v>
      </c>
      <c r="E2489">
        <v>491</v>
      </c>
      <c r="F2489" s="2">
        <f>E2489/SUM(E:E)*100</f>
        <v>8.2628002640191872E-4</v>
      </c>
      <c r="G2489">
        <f>SUMIF(B:B,B2489,E:E)</f>
        <v>9704151</v>
      </c>
      <c r="H2489" s="2">
        <f>E2489/G2489*100</f>
        <v>5.059690435567212E-3</v>
      </c>
      <c r="I2489" t="str">
        <f>IF(E2489&gt;300000, "MAGGIORE", "")</f>
        <v/>
      </c>
      <c r="L2489" s="20"/>
      <c r="M2489" s="14"/>
      <c r="N2489" s="11"/>
    </row>
    <row r="2490" spans="1:14" x14ac:dyDescent="0.2">
      <c r="A2490" t="s">
        <v>2512</v>
      </c>
      <c r="B2490" t="s">
        <v>1271</v>
      </c>
      <c r="D2490" t="s">
        <v>2409</v>
      </c>
      <c r="E2490">
        <v>2249</v>
      </c>
      <c r="F2490" s="2">
        <f>E2490/SUM(E:E)*100</f>
        <v>3.7847327482238599E-3</v>
      </c>
      <c r="G2490">
        <f>SUMIF(B:B,B2490,E:E)</f>
        <v>9704151</v>
      </c>
      <c r="H2490" s="2">
        <f>E2490/G2490*100</f>
        <v>2.317564926596876E-2</v>
      </c>
      <c r="I2490" t="str">
        <f>IF(E2490&gt;300000, "MAGGIORE", "")</f>
        <v/>
      </c>
      <c r="L2490" s="20"/>
      <c r="M2490" s="14"/>
      <c r="N2490" s="11"/>
    </row>
    <row r="2491" spans="1:14" x14ac:dyDescent="0.2">
      <c r="A2491" t="s">
        <v>2513</v>
      </c>
      <c r="B2491" t="s">
        <v>1271</v>
      </c>
      <c r="D2491" t="s">
        <v>2409</v>
      </c>
      <c r="E2491">
        <v>678</v>
      </c>
      <c r="F2491" s="2">
        <f>E2491/SUM(E:E)*100</f>
        <v>1.14097323401324E-3</v>
      </c>
      <c r="G2491">
        <f>SUMIF(B:B,B2491,E:E)</f>
        <v>9704151</v>
      </c>
      <c r="H2491" s="2">
        <f>E2491/G2491*100</f>
        <v>6.9867008458545212E-3</v>
      </c>
      <c r="I2491" t="str">
        <f>IF(E2491&gt;300000, "MAGGIORE", "")</f>
        <v/>
      </c>
      <c r="L2491" s="20"/>
      <c r="M2491" s="14"/>
      <c r="N2491" s="11"/>
    </row>
    <row r="2492" spans="1:14" x14ac:dyDescent="0.2">
      <c r="A2492" t="s">
        <v>2514</v>
      </c>
      <c r="B2492" t="s">
        <v>1271</v>
      </c>
      <c r="D2492" t="s">
        <v>2409</v>
      </c>
      <c r="E2492">
        <v>2882</v>
      </c>
      <c r="F2492" s="2">
        <f>E2492/SUM(E:E)*100</f>
        <v>4.8499776702450705E-3</v>
      </c>
      <c r="G2492">
        <f>SUMIF(B:B,B2492,E:E)</f>
        <v>9704151</v>
      </c>
      <c r="H2492" s="2">
        <f>E2492/G2492*100</f>
        <v>2.969863102913382E-2</v>
      </c>
      <c r="I2492" t="str">
        <f>IF(E2492&gt;300000, "MAGGIORE", "")</f>
        <v/>
      </c>
      <c r="L2492" s="20"/>
      <c r="M2492" s="14"/>
      <c r="N2492" s="11"/>
    </row>
    <row r="2493" spans="1:14" x14ac:dyDescent="0.2">
      <c r="A2493" t="s">
        <v>2515</v>
      </c>
      <c r="B2493" t="s">
        <v>1271</v>
      </c>
      <c r="D2493" t="s">
        <v>2409</v>
      </c>
      <c r="E2493">
        <v>1760</v>
      </c>
      <c r="F2493" s="2">
        <f>E2493/SUM(E:E)*100</f>
        <v>2.9618184245771423E-3</v>
      </c>
      <c r="G2493">
        <f>SUMIF(B:B,B2493,E:E)</f>
        <v>9704151</v>
      </c>
      <c r="H2493" s="2">
        <f>E2493/G2493*100</f>
        <v>1.8136568567409968E-2</v>
      </c>
      <c r="I2493" t="str">
        <f>IF(E2493&gt;300000, "MAGGIORE", "")</f>
        <v/>
      </c>
      <c r="L2493" s="20"/>
      <c r="M2493" s="14"/>
      <c r="N2493" s="11"/>
    </row>
    <row r="2494" spans="1:14" x14ac:dyDescent="0.2">
      <c r="A2494" t="s">
        <v>2516</v>
      </c>
      <c r="B2494" t="s">
        <v>1271</v>
      </c>
      <c r="D2494" t="s">
        <v>2409</v>
      </c>
      <c r="E2494">
        <v>3869</v>
      </c>
      <c r="F2494" s="2">
        <f>E2494/SUM(E:E)*100</f>
        <v>6.5109519799369121E-3</v>
      </c>
      <c r="G2494">
        <f>SUMIF(B:B,B2494,E:E)</f>
        <v>9704151</v>
      </c>
      <c r="H2494" s="2">
        <f>E2494/G2494*100</f>
        <v>3.9869536242789293E-2</v>
      </c>
      <c r="I2494" t="str">
        <f>IF(E2494&gt;300000, "MAGGIORE", "")</f>
        <v/>
      </c>
      <c r="L2494" s="20"/>
      <c r="M2494" s="14"/>
      <c r="N2494" s="11"/>
    </row>
    <row r="2495" spans="1:14" x14ac:dyDescent="0.2">
      <c r="A2495" t="s">
        <v>2517</v>
      </c>
      <c r="B2495" t="s">
        <v>1271</v>
      </c>
      <c r="D2495" t="s">
        <v>2409</v>
      </c>
      <c r="E2495">
        <v>4460</v>
      </c>
      <c r="F2495" s="2">
        <f>E2495/SUM(E:E)*100</f>
        <v>7.5055171440988949E-3</v>
      </c>
      <c r="G2495">
        <f>SUMIF(B:B,B2495,E:E)</f>
        <v>9704151</v>
      </c>
      <c r="H2495" s="2">
        <f>E2495/G2495*100</f>
        <v>4.5959713528777528E-2</v>
      </c>
      <c r="I2495" t="str">
        <f>IF(E2495&gt;300000, "MAGGIORE", "")</f>
        <v/>
      </c>
      <c r="L2495" s="20"/>
      <c r="M2495" s="14"/>
      <c r="N2495" s="11"/>
    </row>
    <row r="2496" spans="1:14" x14ac:dyDescent="0.2">
      <c r="A2496" t="s">
        <v>2518</v>
      </c>
      <c r="B2496" t="s">
        <v>1271</v>
      </c>
      <c r="D2496" t="s">
        <v>2409</v>
      </c>
      <c r="E2496">
        <v>3991</v>
      </c>
      <c r="F2496" s="2">
        <f>E2496/SUM(E:E)*100</f>
        <v>6.7162598480041908E-3</v>
      </c>
      <c r="G2496">
        <f>SUMIF(B:B,B2496,E:E)</f>
        <v>9704151</v>
      </c>
      <c r="H2496" s="2">
        <f>E2496/G2496*100</f>
        <v>4.1126730200302941E-2</v>
      </c>
      <c r="I2496" t="str">
        <f>IF(E2496&gt;300000, "MAGGIORE", "")</f>
        <v/>
      </c>
      <c r="L2496" s="20"/>
      <c r="M2496" s="14"/>
      <c r="N2496" s="11"/>
    </row>
    <row r="2497" spans="1:14" x14ac:dyDescent="0.2">
      <c r="A2497" t="s">
        <v>2519</v>
      </c>
      <c r="B2497" t="s">
        <v>1271</v>
      </c>
      <c r="D2497" t="s">
        <v>2409</v>
      </c>
      <c r="E2497">
        <v>578</v>
      </c>
      <c r="F2497" s="2">
        <f>E2497/SUM(E:E)*100</f>
        <v>9.7268809625317512E-4</v>
      </c>
      <c r="G2497">
        <f>SUMIF(B:B,B2497,E:E)</f>
        <v>9704151</v>
      </c>
      <c r="H2497" s="2">
        <f>E2497/G2497*100</f>
        <v>5.9562139954335005E-3</v>
      </c>
      <c r="I2497" t="str">
        <f>IF(E2497&gt;300000, "MAGGIORE", "")</f>
        <v/>
      </c>
      <c r="L2497" s="20"/>
      <c r="M2497" s="14"/>
      <c r="N2497" s="11"/>
    </row>
    <row r="2498" spans="1:14" x14ac:dyDescent="0.2">
      <c r="A2498" t="s">
        <v>2520</v>
      </c>
      <c r="B2498" t="s">
        <v>1271</v>
      </c>
      <c r="D2498" t="s">
        <v>2409</v>
      </c>
      <c r="E2498">
        <v>405</v>
      </c>
      <c r="F2498" s="2">
        <f>E2498/SUM(E:E)*100</f>
        <v>6.8155480792826283E-4</v>
      </c>
      <c r="G2498">
        <f>SUMIF(B:B,B2498,E:E)</f>
        <v>9704151</v>
      </c>
      <c r="H2498" s="2">
        <f>E2498/G2498*100</f>
        <v>4.1734717442051339E-3</v>
      </c>
      <c r="I2498" t="str">
        <f>IF(E2498&gt;300000, "MAGGIORE", "")</f>
        <v/>
      </c>
      <c r="L2498" s="20"/>
      <c r="M2498" s="14"/>
      <c r="N2498" s="11"/>
    </row>
    <row r="2499" spans="1:14" x14ac:dyDescent="0.2">
      <c r="A2499" t="s">
        <v>2521</v>
      </c>
      <c r="B2499" t="s">
        <v>1271</v>
      </c>
      <c r="D2499" t="s">
        <v>2409</v>
      </c>
      <c r="E2499">
        <v>4132</v>
      </c>
      <c r="F2499" s="2">
        <f>E2499/SUM(E:E)*100</f>
        <v>6.9535418922458819E-3</v>
      </c>
      <c r="G2499">
        <f>SUMIF(B:B,B2499,E:E)</f>
        <v>9704151</v>
      </c>
      <c r="H2499" s="2">
        <f>E2499/G2499*100</f>
        <v>4.2579716659396583E-2</v>
      </c>
      <c r="I2499" t="str">
        <f>IF(E2499&gt;300000, "MAGGIORE", "")</f>
        <v/>
      </c>
      <c r="L2499" s="20"/>
      <c r="M2499" s="14"/>
      <c r="N2499" s="11"/>
    </row>
    <row r="2500" spans="1:14" x14ac:dyDescent="0.2">
      <c r="A2500" t="s">
        <v>2522</v>
      </c>
      <c r="B2500" t="s">
        <v>1271</v>
      </c>
      <c r="D2500" t="s">
        <v>2523</v>
      </c>
      <c r="E2500">
        <v>2996</v>
      </c>
      <c r="F2500" s="2">
        <f>E2500/SUM(E:E)*100</f>
        <v>5.0418227272915443E-3</v>
      </c>
      <c r="G2500">
        <f>SUMIF(B:B,B2500,E:E)</f>
        <v>9704151</v>
      </c>
      <c r="H2500" s="2">
        <f>E2500/G2500*100</f>
        <v>3.0873386038613782E-2</v>
      </c>
      <c r="I2500" t="str">
        <f>IF(E2500&gt;300000, "MAGGIORE", "")</f>
        <v/>
      </c>
      <c r="L2500" s="20"/>
      <c r="M2500" s="14"/>
      <c r="N2500" s="11"/>
    </row>
    <row r="2501" spans="1:14" x14ac:dyDescent="0.2">
      <c r="A2501" t="s">
        <v>2524</v>
      </c>
      <c r="B2501" t="s">
        <v>1271</v>
      </c>
      <c r="D2501" t="s">
        <v>2523</v>
      </c>
      <c r="E2501">
        <v>10077</v>
      </c>
      <c r="F2501" s="2">
        <f>E2501/SUM(E:E)*100</f>
        <v>1.6958093332081741E-2</v>
      </c>
      <c r="G2501">
        <f>SUMIF(B:B,B2501,E:E)</f>
        <v>9704151</v>
      </c>
      <c r="H2501" s="2">
        <f>E2501/G2501*100</f>
        <v>0.10384215991692627</v>
      </c>
      <c r="I2501" t="str">
        <f>IF(E2501&gt;300000, "MAGGIORE", "")</f>
        <v/>
      </c>
      <c r="L2501" s="20"/>
      <c r="M2501" s="14"/>
      <c r="N2501" s="11"/>
    </row>
    <row r="2502" spans="1:14" x14ac:dyDescent="0.2">
      <c r="A2502" t="s">
        <v>2525</v>
      </c>
      <c r="B2502" t="s">
        <v>1271</v>
      </c>
      <c r="D2502" t="s">
        <v>2523</v>
      </c>
      <c r="E2502">
        <v>5874</v>
      </c>
      <c r="F2502" s="2">
        <f>E2502/SUM(E:E)*100</f>
        <v>9.8850689920262132E-3</v>
      </c>
      <c r="G2502">
        <f>SUMIF(B:B,B2502,E:E)</f>
        <v>9704151</v>
      </c>
      <c r="H2502" s="2">
        <f>E2502/G2502*100</f>
        <v>6.0530797593730763E-2</v>
      </c>
      <c r="I2502" t="str">
        <f>IF(E2502&gt;300000, "MAGGIORE", "")</f>
        <v/>
      </c>
      <c r="L2502" s="20"/>
      <c r="M2502" s="14"/>
      <c r="N2502" s="11"/>
    </row>
    <row r="2503" spans="1:14" x14ac:dyDescent="0.2">
      <c r="A2503" t="s">
        <v>2526</v>
      </c>
      <c r="B2503" t="s">
        <v>1271</v>
      </c>
      <c r="D2503" t="s">
        <v>2523</v>
      </c>
      <c r="E2503">
        <v>4181</v>
      </c>
      <c r="F2503" s="2">
        <f>E2503/SUM(E:E)*100</f>
        <v>7.0360016097483135E-3</v>
      </c>
      <c r="G2503">
        <f>SUMIF(B:B,B2503,E:E)</f>
        <v>9704151</v>
      </c>
      <c r="H2503" s="2">
        <f>E2503/G2503*100</f>
        <v>4.3084655216102885E-2</v>
      </c>
      <c r="I2503" t="str">
        <f>IF(E2503&gt;300000, "MAGGIORE", "")</f>
        <v/>
      </c>
      <c r="L2503" s="20"/>
      <c r="M2503" s="14"/>
      <c r="N2503" s="11"/>
    </row>
    <row r="2504" spans="1:14" x14ac:dyDescent="0.2">
      <c r="A2504" t="s">
        <v>2527</v>
      </c>
      <c r="B2504" t="s">
        <v>1271</v>
      </c>
      <c r="D2504" t="s">
        <v>2523</v>
      </c>
      <c r="E2504">
        <v>4511</v>
      </c>
      <c r="F2504" s="2">
        <f>E2504/SUM(E:E)*100</f>
        <v>7.5913425643565277E-3</v>
      </c>
      <c r="G2504">
        <f>SUMIF(B:B,B2504,E:E)</f>
        <v>9704151</v>
      </c>
      <c r="H2504" s="2">
        <f>E2504/G2504*100</f>
        <v>4.6485261822492248E-2</v>
      </c>
      <c r="I2504" t="str">
        <f>IF(E2504&gt;300000, "MAGGIORE", "")</f>
        <v/>
      </c>
      <c r="L2504" s="20"/>
      <c r="M2504" s="14"/>
      <c r="N2504" s="11"/>
    </row>
    <row r="2505" spans="1:14" x14ac:dyDescent="0.2">
      <c r="A2505" t="s">
        <v>2528</v>
      </c>
      <c r="B2505" t="s">
        <v>1271</v>
      </c>
      <c r="D2505" t="s">
        <v>2523</v>
      </c>
      <c r="E2505">
        <v>2204</v>
      </c>
      <c r="F2505" s="2">
        <f>E2505/SUM(E:E)*100</f>
        <v>3.7090044362318307E-3</v>
      </c>
      <c r="G2505">
        <f>SUMIF(B:B,B2505,E:E)</f>
        <v>9704151</v>
      </c>
      <c r="H2505" s="2">
        <f>E2505/G2505*100</f>
        <v>2.27119301832793E-2</v>
      </c>
      <c r="I2505" t="str">
        <f>IF(E2505&gt;300000, "MAGGIORE", "")</f>
        <v/>
      </c>
      <c r="L2505" s="20"/>
      <c r="M2505" s="14"/>
      <c r="N2505" s="11"/>
    </row>
    <row r="2506" spans="1:14" x14ac:dyDescent="0.2">
      <c r="A2506" t="s">
        <v>2529</v>
      </c>
      <c r="B2506" t="s">
        <v>1271</v>
      </c>
      <c r="D2506" t="s">
        <v>2523</v>
      </c>
      <c r="E2506">
        <v>2621</v>
      </c>
      <c r="F2506" s="2">
        <f>E2506/SUM(E:E)*100</f>
        <v>4.4107534606913018E-3</v>
      </c>
      <c r="G2506">
        <f>SUMIF(B:B,B2506,E:E)</f>
        <v>9704151</v>
      </c>
      <c r="H2506" s="2">
        <f>E2506/G2506*100</f>
        <v>2.7009060349534958E-2</v>
      </c>
      <c r="I2506" t="str">
        <f>IF(E2506&gt;300000, "MAGGIORE", "")</f>
        <v/>
      </c>
      <c r="L2506" s="20"/>
      <c r="M2506" s="14"/>
      <c r="N2506" s="11"/>
    </row>
    <row r="2507" spans="1:14" x14ac:dyDescent="0.2">
      <c r="A2507" t="s">
        <v>2530</v>
      </c>
      <c r="B2507" t="s">
        <v>1271</v>
      </c>
      <c r="D2507" t="s">
        <v>2523</v>
      </c>
      <c r="E2507">
        <v>1551</v>
      </c>
      <c r="F2507" s="2">
        <f>E2507/SUM(E:E)*100</f>
        <v>2.6101024866586066E-3</v>
      </c>
      <c r="G2507">
        <f>SUMIF(B:B,B2507,E:E)</f>
        <v>9704151</v>
      </c>
      <c r="H2507" s="2">
        <f>E2507/G2507*100</f>
        <v>1.5982851050030035E-2</v>
      </c>
      <c r="I2507" t="str">
        <f>IF(E2507&gt;300000, "MAGGIORE", "")</f>
        <v/>
      </c>
      <c r="L2507" s="20"/>
      <c r="M2507" s="14"/>
      <c r="N2507" s="11"/>
    </row>
    <row r="2508" spans="1:14" x14ac:dyDescent="0.2">
      <c r="A2508" t="s">
        <v>2531</v>
      </c>
      <c r="B2508" t="s">
        <v>1271</v>
      </c>
      <c r="D2508" t="s">
        <v>2523</v>
      </c>
      <c r="E2508">
        <v>3069</v>
      </c>
      <c r="F2508" s="2">
        <f>E2508/SUM(E:E)*100</f>
        <v>5.1646708778563923E-3</v>
      </c>
      <c r="G2508">
        <f>SUMIF(B:B,B2508,E:E)</f>
        <v>9704151</v>
      </c>
      <c r="H2508" s="2">
        <f>E2508/G2508*100</f>
        <v>3.1625641439421127E-2</v>
      </c>
      <c r="I2508" t="str">
        <f>IF(E2508&gt;300000, "MAGGIORE", "")</f>
        <v/>
      </c>
      <c r="L2508" s="20"/>
      <c r="M2508" s="14"/>
      <c r="N2508" s="11"/>
    </row>
    <row r="2509" spans="1:14" x14ac:dyDescent="0.2">
      <c r="A2509" t="s">
        <v>2532</v>
      </c>
      <c r="B2509" t="s">
        <v>1271</v>
      </c>
      <c r="D2509" t="s">
        <v>2523</v>
      </c>
      <c r="E2509">
        <v>4787</v>
      </c>
      <c r="F2509" s="2">
        <f>E2509/SUM(E:E)*100</f>
        <v>8.0558095445743081E-3</v>
      </c>
      <c r="G2509">
        <f>SUMIF(B:B,B2509,E:E)</f>
        <v>9704151</v>
      </c>
      <c r="H2509" s="2">
        <f>E2509/G2509*100</f>
        <v>4.9329405529654265E-2</v>
      </c>
      <c r="I2509" t="str">
        <f>IF(E2509&gt;300000, "MAGGIORE", "")</f>
        <v/>
      </c>
      <c r="L2509" s="20"/>
      <c r="M2509" s="14"/>
      <c r="N2509" s="11"/>
    </row>
    <row r="2510" spans="1:14" x14ac:dyDescent="0.2">
      <c r="A2510" t="s">
        <v>2533</v>
      </c>
      <c r="B2510" t="s">
        <v>1271</v>
      </c>
      <c r="D2510" t="s">
        <v>2523</v>
      </c>
      <c r="E2510">
        <v>12065</v>
      </c>
      <c r="F2510" s="2">
        <f>E2510/SUM(E:E)*100</f>
        <v>2.0303601870751829E-2</v>
      </c>
      <c r="G2510">
        <f>SUMIF(B:B,B2510,E:E)</f>
        <v>9704151</v>
      </c>
      <c r="H2510" s="2">
        <f>E2510/G2510*100</f>
        <v>0.12432823850329618</v>
      </c>
      <c r="I2510" t="str">
        <f>IF(E2510&gt;300000, "MAGGIORE", "")</f>
        <v/>
      </c>
      <c r="L2510" s="20"/>
      <c r="M2510" s="14"/>
      <c r="N2510" s="11"/>
    </row>
    <row r="2511" spans="1:14" x14ac:dyDescent="0.2">
      <c r="A2511" t="s">
        <v>2534</v>
      </c>
      <c r="B2511" t="s">
        <v>1271</v>
      </c>
      <c r="D2511" t="s">
        <v>2523</v>
      </c>
      <c r="E2511">
        <v>5205</v>
      </c>
      <c r="F2511" s="2">
        <f>E2511/SUM(E:E)*100</f>
        <v>8.7592414204113785E-3</v>
      </c>
      <c r="G2511">
        <f>SUMIF(B:B,B2511,E:E)</f>
        <v>9704151</v>
      </c>
      <c r="H2511" s="2">
        <f>E2511/G2511*100</f>
        <v>5.3636840564414139E-2</v>
      </c>
      <c r="I2511" t="str">
        <f>IF(E2511&gt;300000, "MAGGIORE", "")</f>
        <v/>
      </c>
      <c r="L2511" s="20"/>
      <c r="M2511" s="14"/>
      <c r="N2511" s="11"/>
    </row>
    <row r="2512" spans="1:14" x14ac:dyDescent="0.2">
      <c r="A2512" t="s">
        <v>2535</v>
      </c>
      <c r="B2512" t="s">
        <v>1271</v>
      </c>
      <c r="D2512" t="s">
        <v>2523</v>
      </c>
      <c r="E2512">
        <v>22052</v>
      </c>
      <c r="F2512" s="2">
        <f>E2512/SUM(E:E)*100</f>
        <v>3.7110238578849514E-2</v>
      </c>
      <c r="G2512">
        <f>SUMIF(B:B,B2512,E:E)</f>
        <v>9704151</v>
      </c>
      <c r="H2512" s="2">
        <f>E2512/G2512*100</f>
        <v>0.2272429602548435</v>
      </c>
      <c r="I2512" t="str">
        <f>IF(E2512&gt;300000, "MAGGIORE", "")</f>
        <v/>
      </c>
      <c r="L2512" s="20"/>
      <c r="M2512" s="14"/>
      <c r="N2512" s="11"/>
    </row>
    <row r="2513" spans="1:14" x14ac:dyDescent="0.2">
      <c r="A2513" t="s">
        <v>2536</v>
      </c>
      <c r="B2513" t="s">
        <v>1271</v>
      </c>
      <c r="D2513" t="s">
        <v>2523</v>
      </c>
      <c r="E2513">
        <v>3911</v>
      </c>
      <c r="F2513" s="2">
        <f>E2513/SUM(E:E)*100</f>
        <v>6.5816317377961394E-3</v>
      </c>
      <c r="G2513">
        <f>SUMIF(B:B,B2513,E:E)</f>
        <v>9704151</v>
      </c>
      <c r="H2513" s="2">
        <f>E2513/G2513*100</f>
        <v>4.0302340719966127E-2</v>
      </c>
      <c r="I2513" t="str">
        <f>IF(E2513&gt;300000, "MAGGIORE", "")</f>
        <v/>
      </c>
      <c r="L2513" s="20"/>
      <c r="M2513" s="14"/>
      <c r="N2513" s="11"/>
    </row>
    <row r="2514" spans="1:14" x14ac:dyDescent="0.2">
      <c r="A2514" t="s">
        <v>2537</v>
      </c>
      <c r="B2514" t="s">
        <v>1271</v>
      </c>
      <c r="D2514" t="s">
        <v>2523</v>
      </c>
      <c r="E2514">
        <v>2712</v>
      </c>
      <c r="F2514" s="2">
        <f>E2514/SUM(E:E)*100</f>
        <v>4.5638929360529599E-3</v>
      </c>
      <c r="G2514">
        <f>SUMIF(B:B,B2514,E:E)</f>
        <v>9704151</v>
      </c>
      <c r="H2514" s="2">
        <f>E2514/G2514*100</f>
        <v>2.7946803383418085E-2</v>
      </c>
      <c r="I2514" t="str">
        <f>IF(E2514&gt;300000, "MAGGIORE", "")</f>
        <v/>
      </c>
      <c r="L2514" s="20"/>
      <c r="M2514" s="14"/>
      <c r="N2514" s="11"/>
    </row>
    <row r="2515" spans="1:14" x14ac:dyDescent="0.2">
      <c r="A2515" t="s">
        <v>2538</v>
      </c>
      <c r="B2515" t="s">
        <v>1271</v>
      </c>
      <c r="D2515" t="s">
        <v>2523</v>
      </c>
      <c r="E2515">
        <v>1169</v>
      </c>
      <c r="F2515" s="2">
        <f>E2515/SUM(E:E)*100</f>
        <v>1.967253260415159E-3</v>
      </c>
      <c r="G2515">
        <f>SUMIF(B:B,B2515,E:E)</f>
        <v>9704151</v>
      </c>
      <c r="H2515" s="2">
        <f>E2515/G2515*100</f>
        <v>1.2046391281421733E-2</v>
      </c>
      <c r="I2515" t="str">
        <f>IF(E2515&gt;300000, "MAGGIORE", "")</f>
        <v/>
      </c>
      <c r="L2515" s="20"/>
      <c r="M2515" s="14"/>
      <c r="N2515" s="11"/>
    </row>
    <row r="2516" spans="1:14" x14ac:dyDescent="0.2">
      <c r="A2516" t="s">
        <v>2539</v>
      </c>
      <c r="B2516" t="s">
        <v>1271</v>
      </c>
      <c r="D2516" t="s">
        <v>2523</v>
      </c>
      <c r="E2516">
        <v>14570</v>
      </c>
      <c r="F2516" s="2">
        <f>E2516/SUM(E:E)*100</f>
        <v>2.451914457164146E-2</v>
      </c>
      <c r="G2516">
        <f>SUMIF(B:B,B2516,E:E)</f>
        <v>9704151</v>
      </c>
      <c r="H2516" s="2">
        <f>E2516/G2516*100</f>
        <v>0.15014193410634274</v>
      </c>
      <c r="I2516" t="str">
        <f>IF(E2516&gt;300000, "MAGGIORE", "")</f>
        <v/>
      </c>
      <c r="L2516" s="20"/>
      <c r="M2516" s="14"/>
      <c r="N2516" s="11"/>
    </row>
    <row r="2517" spans="1:14" x14ac:dyDescent="0.2">
      <c r="A2517" t="s">
        <v>2540</v>
      </c>
      <c r="B2517" t="s">
        <v>1271</v>
      </c>
      <c r="D2517" t="s">
        <v>2523</v>
      </c>
      <c r="E2517">
        <v>3385</v>
      </c>
      <c r="F2517" s="2">
        <f>E2517/SUM(E:E)*100</f>
        <v>5.6964519131781971E-3</v>
      </c>
      <c r="G2517">
        <f>SUMIF(B:B,B2517,E:E)</f>
        <v>9704151</v>
      </c>
      <c r="H2517" s="2">
        <f>E2517/G2517*100</f>
        <v>3.4881979886751555E-2</v>
      </c>
      <c r="I2517" t="str">
        <f>IF(E2517&gt;300000, "MAGGIORE", "")</f>
        <v/>
      </c>
      <c r="L2517" s="20"/>
      <c r="M2517" s="14"/>
      <c r="N2517" s="11"/>
    </row>
    <row r="2518" spans="1:14" x14ac:dyDescent="0.2">
      <c r="A2518" t="s">
        <v>2541</v>
      </c>
      <c r="B2518" t="s">
        <v>1271</v>
      </c>
      <c r="D2518" t="s">
        <v>2523</v>
      </c>
      <c r="E2518">
        <v>2968</v>
      </c>
      <c r="F2518" s="2">
        <f>E2518/SUM(E:E)*100</f>
        <v>4.9947028887187264E-3</v>
      </c>
      <c r="G2518">
        <f>SUMIF(B:B,B2518,E:E)</f>
        <v>9704151</v>
      </c>
      <c r="H2518" s="2">
        <f>E2518/G2518*100</f>
        <v>3.05848497204959E-2</v>
      </c>
      <c r="I2518" t="str">
        <f>IF(E2518&gt;300000, "MAGGIORE", "")</f>
        <v/>
      </c>
      <c r="L2518" s="20"/>
      <c r="M2518" s="14"/>
      <c r="N2518" s="11"/>
    </row>
    <row r="2519" spans="1:14" x14ac:dyDescent="0.2">
      <c r="A2519" t="s">
        <v>2542</v>
      </c>
      <c r="B2519" t="s">
        <v>1271</v>
      </c>
      <c r="D2519" t="s">
        <v>2523</v>
      </c>
      <c r="E2519">
        <v>2392</v>
      </c>
      <c r="F2519" s="2">
        <f>E2519/SUM(E:E)*100</f>
        <v>4.0253804952207527E-3</v>
      </c>
      <c r="G2519">
        <f>SUMIF(B:B,B2519,E:E)</f>
        <v>9704151</v>
      </c>
      <c r="H2519" s="2">
        <f>E2519/G2519*100</f>
        <v>2.4649245462070816E-2</v>
      </c>
      <c r="I2519" t="str">
        <f>IF(E2519&gt;300000, "MAGGIORE", "")</f>
        <v/>
      </c>
      <c r="L2519" s="20"/>
      <c r="M2519" s="14"/>
      <c r="N2519" s="11"/>
    </row>
    <row r="2520" spans="1:14" x14ac:dyDescent="0.2">
      <c r="A2520" t="s">
        <v>2543</v>
      </c>
      <c r="B2520" t="s">
        <v>1271</v>
      </c>
      <c r="D2520" t="s">
        <v>2523</v>
      </c>
      <c r="E2520">
        <v>10289</v>
      </c>
      <c r="F2520" s="2">
        <f>E2520/SUM(E:E)*100</f>
        <v>1.7314857824133077E-2</v>
      </c>
      <c r="G2520">
        <f>SUMIF(B:B,B2520,E:E)</f>
        <v>9704151</v>
      </c>
      <c r="H2520" s="2">
        <f>E2520/G2520*100</f>
        <v>0.10602679203981884</v>
      </c>
      <c r="I2520" t="str">
        <f>IF(E2520&gt;300000, "MAGGIORE", "")</f>
        <v/>
      </c>
      <c r="L2520" s="20"/>
      <c r="M2520" s="14"/>
      <c r="N2520" s="11"/>
    </row>
    <row r="2521" spans="1:14" x14ac:dyDescent="0.2">
      <c r="A2521" t="s">
        <v>2544</v>
      </c>
      <c r="B2521" t="s">
        <v>1271</v>
      </c>
      <c r="D2521" t="s">
        <v>2523</v>
      </c>
      <c r="E2521">
        <v>9138</v>
      </c>
      <c r="F2521" s="2">
        <f>E2521/SUM(E:E)*100</f>
        <v>1.5377895888514731E-2</v>
      </c>
      <c r="G2521">
        <f>SUMIF(B:B,B2521,E:E)</f>
        <v>9704151</v>
      </c>
      <c r="H2521" s="2">
        <f>E2521/G2521*100</f>
        <v>9.4165888391472885E-2</v>
      </c>
      <c r="I2521" t="str">
        <f>IF(E2521&gt;300000, "MAGGIORE", "")</f>
        <v/>
      </c>
      <c r="L2521" s="20"/>
      <c r="M2521" s="14"/>
      <c r="N2521" s="11"/>
    </row>
    <row r="2522" spans="1:14" x14ac:dyDescent="0.2">
      <c r="A2522" t="s">
        <v>2545</v>
      </c>
      <c r="B2522" t="s">
        <v>1271</v>
      </c>
      <c r="D2522" t="s">
        <v>2523</v>
      </c>
      <c r="E2522">
        <v>6147</v>
      </c>
      <c r="F2522" s="2">
        <f>E2522/SUM(E:E)*100</f>
        <v>1.0344487418111189E-2</v>
      </c>
      <c r="G2522">
        <f>SUMIF(B:B,B2522,E:E)</f>
        <v>9704151</v>
      </c>
      <c r="H2522" s="2">
        <f>E2522/G2522*100</f>
        <v>6.3344026695380154E-2</v>
      </c>
      <c r="I2522" t="str">
        <f>IF(E2522&gt;300000, "MAGGIORE", "")</f>
        <v/>
      </c>
      <c r="L2522" s="20"/>
      <c r="M2522" s="14"/>
      <c r="N2522" s="11"/>
    </row>
    <row r="2523" spans="1:14" x14ac:dyDescent="0.2">
      <c r="A2523" t="s">
        <v>2546</v>
      </c>
      <c r="B2523" t="s">
        <v>1271</v>
      </c>
      <c r="D2523" t="s">
        <v>2523</v>
      </c>
      <c r="E2523">
        <v>1669</v>
      </c>
      <c r="F2523" s="2">
        <f>E2523/SUM(E:E)*100</f>
        <v>2.8086789492154833E-3</v>
      </c>
      <c r="G2523">
        <f>SUMIF(B:B,B2523,E:E)</f>
        <v>9704151</v>
      </c>
      <c r="H2523" s="2">
        <f>E2523/G2523*100</f>
        <v>1.7198825533526838E-2</v>
      </c>
      <c r="I2523" t="str">
        <f>IF(E2523&gt;300000, "MAGGIORE", "")</f>
        <v/>
      </c>
      <c r="L2523" s="20"/>
      <c r="M2523" s="14"/>
      <c r="N2523" s="11"/>
    </row>
    <row r="2524" spans="1:14" x14ac:dyDescent="0.2">
      <c r="A2524" t="s">
        <v>2547</v>
      </c>
      <c r="B2524" t="s">
        <v>1271</v>
      </c>
      <c r="D2524" t="s">
        <v>2523</v>
      </c>
      <c r="E2524">
        <v>46649</v>
      </c>
      <c r="F2524" s="2">
        <f>E2524/SUM(E:E)*100</f>
        <v>7.8503333913692672E-2</v>
      </c>
      <c r="G2524">
        <f>SUMIF(B:B,B2524,E:E)</f>
        <v>9704151</v>
      </c>
      <c r="H2524" s="2">
        <f>E2524/G2524*100</f>
        <v>0.48071181085290199</v>
      </c>
      <c r="I2524" t="str">
        <f>IF(E2524&gt;300000, "MAGGIORE", "")</f>
        <v/>
      </c>
      <c r="L2524" s="20"/>
      <c r="M2524" s="14"/>
      <c r="N2524" s="11"/>
    </row>
    <row r="2525" spans="1:14" x14ac:dyDescent="0.2">
      <c r="A2525" t="s">
        <v>2548</v>
      </c>
      <c r="B2525" t="s">
        <v>1271</v>
      </c>
      <c r="D2525" t="s">
        <v>2523</v>
      </c>
      <c r="E2525">
        <v>6913</v>
      </c>
      <c r="F2525" s="2">
        <f>E2525/SUM(E:E)*100</f>
        <v>1.1633551573353287E-2</v>
      </c>
      <c r="G2525">
        <f>SUMIF(B:B,B2525,E:E)</f>
        <v>9704151</v>
      </c>
      <c r="H2525" s="2">
        <f>E2525/G2525*100</f>
        <v>7.1237555969605168E-2</v>
      </c>
      <c r="I2525" t="str">
        <f>IF(E2525&gt;300000, "MAGGIORE", "")</f>
        <v/>
      </c>
      <c r="L2525" s="20"/>
      <c r="M2525" s="14"/>
      <c r="N2525" s="11"/>
    </row>
    <row r="2526" spans="1:14" x14ac:dyDescent="0.2">
      <c r="A2526" t="s">
        <v>2549</v>
      </c>
      <c r="B2526" t="s">
        <v>1271</v>
      </c>
      <c r="D2526" t="s">
        <v>2523</v>
      </c>
      <c r="E2526">
        <v>729</v>
      </c>
      <c r="F2526" s="2">
        <f>E2526/SUM(E:E)*100</f>
        <v>1.226798654270873E-3</v>
      </c>
      <c r="G2526">
        <f>SUMIF(B:B,B2526,E:E)</f>
        <v>9704151</v>
      </c>
      <c r="H2526" s="2">
        <f>E2526/G2526*100</f>
        <v>7.5122491395692419E-3</v>
      </c>
      <c r="I2526" t="str">
        <f>IF(E2526&gt;300000, "MAGGIORE", "")</f>
        <v/>
      </c>
      <c r="L2526" s="20"/>
      <c r="M2526" s="14"/>
      <c r="N2526" s="11"/>
    </row>
    <row r="2527" spans="1:14" x14ac:dyDescent="0.2">
      <c r="A2527" t="s">
        <v>2550</v>
      </c>
      <c r="B2527" t="s">
        <v>1271</v>
      </c>
      <c r="D2527" t="s">
        <v>2523</v>
      </c>
      <c r="E2527">
        <v>7759</v>
      </c>
      <c r="F2527" s="2">
        <f>E2527/SUM(E:E)*100</f>
        <v>1.3057243838803436E-2</v>
      </c>
      <c r="G2527">
        <f>SUMIF(B:B,B2527,E:E)</f>
        <v>9704151</v>
      </c>
      <c r="H2527" s="2">
        <f>E2527/G2527*100</f>
        <v>7.9955474724167003E-2</v>
      </c>
      <c r="I2527" t="str">
        <f>IF(E2527&gt;300000, "MAGGIORE", "")</f>
        <v/>
      </c>
      <c r="L2527" s="20"/>
      <c r="M2527" s="14"/>
      <c r="N2527" s="11"/>
    </row>
    <row r="2528" spans="1:14" x14ac:dyDescent="0.2">
      <c r="A2528" t="s">
        <v>2551</v>
      </c>
      <c r="B2528" t="s">
        <v>1271</v>
      </c>
      <c r="D2528" t="s">
        <v>2523</v>
      </c>
      <c r="E2528">
        <v>4038</v>
      </c>
      <c r="F2528" s="2">
        <f>E2528/SUM(E:E)*100</f>
        <v>6.7953538627514203E-3</v>
      </c>
      <c r="G2528">
        <f>SUMIF(B:B,B2528,E:E)</f>
        <v>9704151</v>
      </c>
      <c r="H2528" s="2">
        <f>E2528/G2528*100</f>
        <v>4.1611059020000826E-2</v>
      </c>
      <c r="I2528" t="str">
        <f>IF(E2528&gt;300000, "MAGGIORE", "")</f>
        <v/>
      </c>
      <c r="L2528" s="20"/>
      <c r="M2528" s="14"/>
      <c r="N2528" s="11"/>
    </row>
    <row r="2529" spans="1:14" x14ac:dyDescent="0.2">
      <c r="A2529" t="s">
        <v>2552</v>
      </c>
      <c r="B2529" t="s">
        <v>1271</v>
      </c>
      <c r="D2529" t="s">
        <v>2523</v>
      </c>
      <c r="E2529">
        <v>5923</v>
      </c>
      <c r="F2529" s="2">
        <f>E2529/SUM(E:E)*100</f>
        <v>9.967528709528644E-3</v>
      </c>
      <c r="G2529">
        <f>SUMIF(B:B,B2529,E:E)</f>
        <v>9704151</v>
      </c>
      <c r="H2529" s="2">
        <f>E2529/G2529*100</f>
        <v>6.1035736150437066E-2</v>
      </c>
      <c r="I2529" t="str">
        <f>IF(E2529&gt;300000, "MAGGIORE", "")</f>
        <v/>
      </c>
      <c r="L2529" s="20"/>
      <c r="M2529" s="14"/>
      <c r="N2529" s="11"/>
    </row>
    <row r="2530" spans="1:14" x14ac:dyDescent="0.2">
      <c r="A2530" t="s">
        <v>2553</v>
      </c>
      <c r="B2530" t="s">
        <v>1271</v>
      </c>
      <c r="D2530" t="s">
        <v>2523</v>
      </c>
      <c r="E2530">
        <v>4837</v>
      </c>
      <c r="F2530" s="2">
        <f>E2530/SUM(E:E)*100</f>
        <v>8.1399521134543386E-3</v>
      </c>
      <c r="G2530">
        <f>SUMIF(B:B,B2530,E:E)</f>
        <v>9704151</v>
      </c>
      <c r="H2530" s="2">
        <f>E2530/G2530*100</f>
        <v>4.9844648954864776E-2</v>
      </c>
      <c r="I2530" t="str">
        <f>IF(E2530&gt;300000, "MAGGIORE", "")</f>
        <v/>
      </c>
      <c r="L2530" s="20"/>
      <c r="M2530" s="14"/>
      <c r="N2530" s="11"/>
    </row>
    <row r="2531" spans="1:14" x14ac:dyDescent="0.2">
      <c r="A2531" t="s">
        <v>2554</v>
      </c>
      <c r="B2531" t="s">
        <v>1271</v>
      </c>
      <c r="D2531" t="s">
        <v>2523</v>
      </c>
      <c r="E2531">
        <v>2516</v>
      </c>
      <c r="F2531" s="2">
        <f>E2531/SUM(E:E)*100</f>
        <v>4.2340540660432326E-3</v>
      </c>
      <c r="G2531">
        <f>SUMIF(B:B,B2531,E:E)</f>
        <v>9704151</v>
      </c>
      <c r="H2531" s="2">
        <f>E2531/G2531*100</f>
        <v>2.5927049156592885E-2</v>
      </c>
      <c r="I2531" t="str">
        <f>IF(E2531&gt;300000, "MAGGIORE", "")</f>
        <v/>
      </c>
      <c r="L2531" s="20"/>
      <c r="M2531" s="14"/>
      <c r="N2531" s="11"/>
    </row>
    <row r="2532" spans="1:14" x14ac:dyDescent="0.2">
      <c r="A2532" t="s">
        <v>2555</v>
      </c>
      <c r="B2532" t="s">
        <v>1271</v>
      </c>
      <c r="D2532" t="s">
        <v>2523</v>
      </c>
      <c r="E2532">
        <v>6940</v>
      </c>
      <c r="F2532" s="2">
        <f>E2532/SUM(E:E)*100</f>
        <v>1.1678988560548505E-2</v>
      </c>
      <c r="G2532">
        <f>SUMIF(B:B,B2532,E:E)</f>
        <v>9704151</v>
      </c>
      <c r="H2532" s="2">
        <f>E2532/G2532*100</f>
        <v>7.1515787419218851E-2</v>
      </c>
      <c r="I2532" t="str">
        <f>IF(E2532&gt;300000, "MAGGIORE", "")</f>
        <v/>
      </c>
      <c r="L2532" s="20"/>
      <c r="M2532" s="14"/>
      <c r="N2532" s="11"/>
    </row>
    <row r="2533" spans="1:14" x14ac:dyDescent="0.2">
      <c r="A2533" t="s">
        <v>2556</v>
      </c>
      <c r="B2533" t="s">
        <v>1271</v>
      </c>
      <c r="D2533" t="s">
        <v>2523</v>
      </c>
      <c r="E2533">
        <v>7244</v>
      </c>
      <c r="F2533" s="2">
        <f>E2533/SUM(E:E)*100</f>
        <v>1.2190575379339102E-2</v>
      </c>
      <c r="G2533">
        <f>SUMIF(B:B,B2533,E:E)</f>
        <v>9704151</v>
      </c>
      <c r="H2533" s="2">
        <f>E2533/G2533*100</f>
        <v>7.4648467444498753E-2</v>
      </c>
      <c r="I2533" t="str">
        <f>IF(E2533&gt;300000, "MAGGIORE", "")</f>
        <v/>
      </c>
      <c r="L2533" s="20"/>
      <c r="M2533" s="14"/>
      <c r="N2533" s="11"/>
    </row>
    <row r="2534" spans="1:14" x14ac:dyDescent="0.2">
      <c r="A2534" t="s">
        <v>2557</v>
      </c>
      <c r="B2534" t="s">
        <v>1271</v>
      </c>
      <c r="D2534" t="s">
        <v>2523</v>
      </c>
      <c r="E2534">
        <v>1768</v>
      </c>
      <c r="F2534" s="2">
        <f>E2534/SUM(E:E)*100</f>
        <v>2.9752812355979476E-3</v>
      </c>
      <c r="G2534">
        <f>SUMIF(B:B,B2534,E:E)</f>
        <v>9704151</v>
      </c>
      <c r="H2534" s="2">
        <f>E2534/G2534*100</f>
        <v>1.8219007515443648E-2</v>
      </c>
      <c r="I2534" t="str">
        <f>IF(E2534&gt;300000, "MAGGIORE", "")</f>
        <v/>
      </c>
      <c r="L2534" s="20"/>
      <c r="M2534" s="14"/>
      <c r="N2534" s="11"/>
    </row>
    <row r="2535" spans="1:14" x14ac:dyDescent="0.2">
      <c r="A2535" t="s">
        <v>2558</v>
      </c>
      <c r="B2535" t="s">
        <v>1271</v>
      </c>
      <c r="D2535" t="s">
        <v>2523</v>
      </c>
      <c r="E2535">
        <v>6521</v>
      </c>
      <c r="F2535" s="2">
        <f>E2535/SUM(E:E)*100</f>
        <v>1.0973873833333833E-2</v>
      </c>
      <c r="G2535">
        <f>SUMIF(B:B,B2535,E:E)</f>
        <v>9704151</v>
      </c>
      <c r="H2535" s="2">
        <f>E2535/G2535*100</f>
        <v>6.7198047515954776E-2</v>
      </c>
      <c r="I2535" t="str">
        <f>IF(E2535&gt;300000, "MAGGIORE", "")</f>
        <v/>
      </c>
      <c r="L2535" s="20"/>
      <c r="M2535" s="14"/>
      <c r="N2535" s="11"/>
    </row>
    <row r="2536" spans="1:14" x14ac:dyDescent="0.2">
      <c r="A2536" t="s">
        <v>2559</v>
      </c>
      <c r="B2536" t="s">
        <v>1271</v>
      </c>
      <c r="D2536" t="s">
        <v>2523</v>
      </c>
      <c r="E2536">
        <v>1763</v>
      </c>
      <c r="F2536" s="2">
        <f>E2536/SUM(E:E)*100</f>
        <v>2.9668669787099441E-3</v>
      </c>
      <c r="G2536">
        <f>SUMIF(B:B,B2536,E:E)</f>
        <v>9704151</v>
      </c>
      <c r="H2536" s="2">
        <f>E2536/G2536*100</f>
        <v>1.8167483172922598E-2</v>
      </c>
      <c r="I2536" t="str">
        <f>IF(E2536&gt;300000, "MAGGIORE", "")</f>
        <v/>
      </c>
      <c r="L2536" s="20"/>
      <c r="M2536" s="14"/>
      <c r="N2536" s="11"/>
    </row>
    <row r="2537" spans="1:14" x14ac:dyDescent="0.2">
      <c r="A2537" t="s">
        <v>2560</v>
      </c>
      <c r="B2537" t="s">
        <v>1271</v>
      </c>
      <c r="D2537" t="s">
        <v>2523</v>
      </c>
      <c r="E2537">
        <v>2272</v>
      </c>
      <c r="F2537" s="2">
        <f>E2537/SUM(E:E)*100</f>
        <v>3.8234383299086743E-3</v>
      </c>
      <c r="G2537">
        <f>SUMIF(B:B,B2537,E:E)</f>
        <v>9704151</v>
      </c>
      <c r="H2537" s="2">
        <f>E2537/G2537*100</f>
        <v>2.3412661241565595E-2</v>
      </c>
      <c r="I2537" t="str">
        <f>IF(E2537&gt;300000, "MAGGIORE", "")</f>
        <v/>
      </c>
      <c r="L2537" s="20"/>
      <c r="M2537" s="14"/>
      <c r="N2537" s="11"/>
    </row>
    <row r="2538" spans="1:14" x14ac:dyDescent="0.2">
      <c r="A2538" t="s">
        <v>2561</v>
      </c>
      <c r="B2538" t="s">
        <v>1271</v>
      </c>
      <c r="D2538" t="s">
        <v>2523</v>
      </c>
      <c r="E2538">
        <v>15918</v>
      </c>
      <c r="F2538" s="2">
        <f>E2538/SUM(E:E)*100</f>
        <v>2.6787628228647133E-2</v>
      </c>
      <c r="G2538">
        <f>SUMIF(B:B,B2538,E:E)</f>
        <v>9704151</v>
      </c>
      <c r="H2538" s="2">
        <f>E2538/G2538*100</f>
        <v>0.1640328968500181</v>
      </c>
      <c r="I2538" t="str">
        <f>IF(E2538&gt;300000, "MAGGIORE", "")</f>
        <v/>
      </c>
      <c r="L2538" s="20"/>
      <c r="M2538" s="14"/>
      <c r="N2538" s="11"/>
    </row>
    <row r="2539" spans="1:14" x14ac:dyDescent="0.2">
      <c r="A2539" t="s">
        <v>2562</v>
      </c>
      <c r="B2539" t="s">
        <v>1271</v>
      </c>
      <c r="D2539" t="s">
        <v>2523</v>
      </c>
      <c r="E2539">
        <v>1194</v>
      </c>
      <c r="F2539" s="2">
        <f>E2539/SUM(E:E)*100</f>
        <v>2.0093245448551751E-3</v>
      </c>
      <c r="G2539">
        <f>SUMIF(B:B,B2539,E:E)</f>
        <v>9704151</v>
      </c>
      <c r="H2539" s="2">
        <f>E2539/G2539*100</f>
        <v>1.2304012994026991E-2</v>
      </c>
      <c r="I2539" t="str">
        <f>IF(E2539&gt;300000, "MAGGIORE", "")</f>
        <v/>
      </c>
      <c r="L2539" s="20"/>
      <c r="M2539" s="14"/>
      <c r="N2539" s="11"/>
    </row>
    <row r="2540" spans="1:14" x14ac:dyDescent="0.2">
      <c r="A2540" t="s">
        <v>2563</v>
      </c>
      <c r="B2540" t="s">
        <v>1271</v>
      </c>
      <c r="D2540" t="s">
        <v>2523</v>
      </c>
      <c r="E2540">
        <v>5722</v>
      </c>
      <c r="F2540" s="2">
        <f>E2540/SUM(E:E)*100</f>
        <v>9.6292755826309136E-3</v>
      </c>
      <c r="G2540">
        <f>SUMIF(B:B,B2540,E:E)</f>
        <v>9704151</v>
      </c>
      <c r="H2540" s="2">
        <f>E2540/G2540*100</f>
        <v>5.8964457581090812E-2</v>
      </c>
      <c r="I2540" t="str">
        <f>IF(E2540&gt;300000, "MAGGIORE", "")</f>
        <v/>
      </c>
      <c r="L2540" s="20"/>
      <c r="M2540" s="14"/>
      <c r="N2540" s="11"/>
    </row>
    <row r="2541" spans="1:14" x14ac:dyDescent="0.2">
      <c r="A2541" t="s">
        <v>2564</v>
      </c>
      <c r="B2541" t="s">
        <v>1271</v>
      </c>
      <c r="D2541" t="s">
        <v>2523</v>
      </c>
      <c r="E2541">
        <v>1335</v>
      </c>
      <c r="F2541" s="2">
        <f>E2541/SUM(E:E)*100</f>
        <v>2.2466065890968663E-3</v>
      </c>
      <c r="G2541">
        <f>SUMIF(B:B,B2541,E:E)</f>
        <v>9704151</v>
      </c>
      <c r="H2541" s="2">
        <f>E2541/G2541*100</f>
        <v>1.3756999453120628E-2</v>
      </c>
      <c r="I2541" t="str">
        <f>IF(E2541&gt;300000, "MAGGIORE", "")</f>
        <v/>
      </c>
      <c r="L2541" s="20"/>
      <c r="M2541" s="14"/>
      <c r="N2541" s="11"/>
    </row>
    <row r="2542" spans="1:14" x14ac:dyDescent="0.2">
      <c r="A2542" t="s">
        <v>2565</v>
      </c>
      <c r="B2542" t="s">
        <v>1271</v>
      </c>
      <c r="D2542" t="s">
        <v>2523</v>
      </c>
      <c r="E2542">
        <v>2608</v>
      </c>
      <c r="F2542" s="2">
        <f>E2542/SUM(E:E)*100</f>
        <v>4.3888763927824922E-3</v>
      </c>
      <c r="G2542">
        <f>SUMIF(B:B,B2542,E:E)</f>
        <v>9704151</v>
      </c>
      <c r="H2542" s="2">
        <f>E2542/G2542*100</f>
        <v>2.6875097058980221E-2</v>
      </c>
      <c r="I2542" t="str">
        <f>IF(E2542&gt;300000, "MAGGIORE", "")</f>
        <v/>
      </c>
      <c r="L2542" s="20"/>
      <c r="M2542" s="14"/>
      <c r="N2542" s="11"/>
    </row>
    <row r="2543" spans="1:14" x14ac:dyDescent="0.2">
      <c r="A2543" t="s">
        <v>2566</v>
      </c>
      <c r="B2543" t="s">
        <v>1271</v>
      </c>
      <c r="D2543" t="s">
        <v>2523</v>
      </c>
      <c r="E2543">
        <v>5360</v>
      </c>
      <c r="F2543" s="2">
        <f>E2543/SUM(E:E)*100</f>
        <v>9.0200833839394791E-3</v>
      </c>
      <c r="G2543">
        <f>SUMIF(B:B,B2543,E:E)</f>
        <v>9704151</v>
      </c>
      <c r="H2543" s="2">
        <f>E2543/G2543*100</f>
        <v>5.5234095182566723E-2</v>
      </c>
      <c r="I2543" t="str">
        <f>IF(E2543&gt;300000, "MAGGIORE", "")</f>
        <v/>
      </c>
      <c r="L2543" s="20"/>
      <c r="M2543" s="14"/>
      <c r="N2543" s="11"/>
    </row>
    <row r="2544" spans="1:14" x14ac:dyDescent="0.2">
      <c r="A2544" t="s">
        <v>2567</v>
      </c>
      <c r="B2544" t="s">
        <v>1271</v>
      </c>
      <c r="D2544" t="s">
        <v>2523</v>
      </c>
      <c r="E2544">
        <v>7201</v>
      </c>
      <c r="F2544" s="2">
        <f>E2544/SUM(E:E)*100</f>
        <v>1.2118212770102273E-2</v>
      </c>
      <c r="G2544">
        <f>SUMIF(B:B,B2544,E:E)</f>
        <v>9704151</v>
      </c>
      <c r="H2544" s="2">
        <f>E2544/G2544*100</f>
        <v>7.4205358098817717E-2</v>
      </c>
      <c r="I2544" t="str">
        <f>IF(E2544&gt;300000, "MAGGIORE", "")</f>
        <v/>
      </c>
      <c r="L2544" s="20"/>
      <c r="M2544" s="14"/>
      <c r="N2544" s="11"/>
    </row>
    <row r="2545" spans="1:14" x14ac:dyDescent="0.2">
      <c r="A2545" t="s">
        <v>2568</v>
      </c>
      <c r="B2545" t="s">
        <v>1271</v>
      </c>
      <c r="D2545" t="s">
        <v>2523</v>
      </c>
      <c r="E2545">
        <v>8500</v>
      </c>
      <c r="F2545" s="2">
        <f>E2545/SUM(E:E)*100</f>
        <v>1.4304236709605518E-2</v>
      </c>
      <c r="G2545">
        <f>SUMIF(B:B,B2545,E:E)</f>
        <v>9704151</v>
      </c>
      <c r="H2545" s="2">
        <f>E2545/G2545*100</f>
        <v>8.7591382285786779E-2</v>
      </c>
      <c r="I2545" t="str">
        <f>IF(E2545&gt;300000, "MAGGIORE", "")</f>
        <v/>
      </c>
      <c r="L2545" s="20"/>
      <c r="M2545" s="14"/>
      <c r="N2545" s="11"/>
    </row>
    <row r="2546" spans="1:14" x14ac:dyDescent="0.2">
      <c r="A2546" t="s">
        <v>2569</v>
      </c>
      <c r="B2546" t="s">
        <v>1271</v>
      </c>
      <c r="D2546" t="s">
        <v>2523</v>
      </c>
      <c r="E2546">
        <v>4313</v>
      </c>
      <c r="F2546" s="2">
        <f>E2546/SUM(E:E)*100</f>
        <v>7.2581379915915992E-3</v>
      </c>
      <c r="G2546">
        <f>SUMIF(B:B,B2546,E:E)</f>
        <v>9704151</v>
      </c>
      <c r="H2546" s="2">
        <f>E2546/G2546*100</f>
        <v>4.4444897858658627E-2</v>
      </c>
      <c r="I2546" t="str">
        <f>IF(E2546&gt;300000, "MAGGIORE", "")</f>
        <v/>
      </c>
      <c r="L2546" s="20"/>
      <c r="M2546" s="14"/>
      <c r="N2546" s="11"/>
    </row>
    <row r="2547" spans="1:14" x14ac:dyDescent="0.2">
      <c r="A2547" t="s">
        <v>2570</v>
      </c>
      <c r="B2547" t="s">
        <v>1271</v>
      </c>
      <c r="D2547" t="s">
        <v>2523</v>
      </c>
      <c r="E2547">
        <v>7724</v>
      </c>
      <c r="F2547" s="2">
        <f>E2547/SUM(E:E)*100</f>
        <v>1.2998344040587414E-2</v>
      </c>
      <c r="G2547">
        <f>SUMIF(B:B,B2547,E:E)</f>
        <v>9704151</v>
      </c>
      <c r="H2547" s="2">
        <f>E2547/G2547*100</f>
        <v>7.959480432651965E-2</v>
      </c>
      <c r="I2547" t="str">
        <f>IF(E2547&gt;300000, "MAGGIORE", "")</f>
        <v/>
      </c>
      <c r="L2547" s="20"/>
      <c r="M2547" s="14"/>
      <c r="N2547" s="11"/>
    </row>
    <row r="2548" spans="1:14" x14ac:dyDescent="0.2">
      <c r="A2548" t="s">
        <v>2571</v>
      </c>
      <c r="B2548" t="s">
        <v>1271</v>
      </c>
      <c r="D2548" t="s">
        <v>2523</v>
      </c>
      <c r="E2548">
        <v>1779</v>
      </c>
      <c r="F2548" s="2">
        <f>E2548/SUM(E:E)*100</f>
        <v>2.9937926007515547E-3</v>
      </c>
      <c r="G2548">
        <f>SUMIF(B:B,B2548,E:E)</f>
        <v>9704151</v>
      </c>
      <c r="H2548" s="2">
        <f>E2548/G2548*100</f>
        <v>1.8332361068989961E-2</v>
      </c>
      <c r="I2548" t="str">
        <f>IF(E2548&gt;300000, "MAGGIORE", "")</f>
        <v/>
      </c>
      <c r="L2548" s="20"/>
      <c r="M2548" s="14"/>
      <c r="N2548" s="11"/>
    </row>
    <row r="2549" spans="1:14" x14ac:dyDescent="0.2">
      <c r="A2549" t="s">
        <v>2572</v>
      </c>
      <c r="B2549" t="s">
        <v>1271</v>
      </c>
      <c r="D2549" t="s">
        <v>2523</v>
      </c>
      <c r="E2549">
        <v>11481</v>
      </c>
      <c r="F2549" s="2">
        <f>E2549/SUM(E:E)*100</f>
        <v>1.9320816666233052E-2</v>
      </c>
      <c r="G2549">
        <f>SUMIF(B:B,B2549,E:E)</f>
        <v>9704151</v>
      </c>
      <c r="H2549" s="2">
        <f>E2549/G2549*100</f>
        <v>0.11831019529683741</v>
      </c>
      <c r="I2549" t="str">
        <f>IF(E2549&gt;300000, "MAGGIORE", "")</f>
        <v/>
      </c>
      <c r="L2549" s="20"/>
      <c r="M2549" s="14"/>
      <c r="N2549" s="11"/>
    </row>
    <row r="2550" spans="1:14" x14ac:dyDescent="0.2">
      <c r="A2550" t="s">
        <v>2573</v>
      </c>
      <c r="B2550" t="s">
        <v>1271</v>
      </c>
      <c r="D2550" t="s">
        <v>2523</v>
      </c>
      <c r="E2550">
        <v>1298</v>
      </c>
      <c r="F2550" s="2">
        <f>E2550/SUM(E:E)*100</f>
        <v>2.1843410881256424E-3</v>
      </c>
      <c r="G2550">
        <f>SUMIF(B:B,B2550,E:E)</f>
        <v>9704151</v>
      </c>
      <c r="H2550" s="2">
        <f>E2550/G2550*100</f>
        <v>1.3375719318464851E-2</v>
      </c>
      <c r="I2550" t="str">
        <f>IF(E2550&gt;300000, "MAGGIORE", "")</f>
        <v/>
      </c>
      <c r="L2550" s="20"/>
      <c r="M2550" s="14"/>
      <c r="N2550" s="11"/>
    </row>
    <row r="2551" spans="1:14" x14ac:dyDescent="0.2">
      <c r="A2551" t="s">
        <v>2574</v>
      </c>
      <c r="B2551" t="s">
        <v>1271</v>
      </c>
      <c r="D2551" t="s">
        <v>2523</v>
      </c>
      <c r="E2551">
        <v>1811</v>
      </c>
      <c r="F2551" s="2">
        <f>E2551/SUM(E:E)*100</f>
        <v>3.0476438448347755E-3</v>
      </c>
      <c r="G2551">
        <f>SUMIF(B:B,B2551,E:E)</f>
        <v>9704151</v>
      </c>
      <c r="H2551" s="2">
        <f>E2551/G2551*100</f>
        <v>1.8662116861124688E-2</v>
      </c>
      <c r="I2551" t="str">
        <f>IF(E2551&gt;300000, "MAGGIORE", "")</f>
        <v/>
      </c>
      <c r="L2551" s="20"/>
      <c r="M2551" s="14"/>
      <c r="N2551" s="11"/>
    </row>
    <row r="2552" spans="1:14" x14ac:dyDescent="0.2">
      <c r="A2552" t="s">
        <v>2575</v>
      </c>
      <c r="B2552" t="s">
        <v>1271</v>
      </c>
      <c r="D2552" t="s">
        <v>2523</v>
      </c>
      <c r="E2552">
        <v>1240</v>
      </c>
      <c r="F2552" s="2">
        <f>E2552/SUM(E:E)*100</f>
        <v>2.0867357082248049E-3</v>
      </c>
      <c r="G2552">
        <f>SUMIF(B:B,B2552,E:E)</f>
        <v>9704151</v>
      </c>
      <c r="H2552" s="2">
        <f>E2552/G2552*100</f>
        <v>1.277803694522066E-2</v>
      </c>
      <c r="I2552" t="str">
        <f>IF(E2552&gt;300000, "MAGGIORE", "")</f>
        <v/>
      </c>
      <c r="L2552" s="20"/>
      <c r="M2552" s="14"/>
      <c r="N2552" s="11"/>
    </row>
    <row r="2553" spans="1:14" x14ac:dyDescent="0.2">
      <c r="A2553" t="s">
        <v>2576</v>
      </c>
      <c r="B2553" t="s">
        <v>1271</v>
      </c>
      <c r="D2553" t="s">
        <v>2523</v>
      </c>
      <c r="E2553">
        <v>7726</v>
      </c>
      <c r="F2553" s="2">
        <f>E2553/SUM(E:E)*100</f>
        <v>1.3001709743342613E-2</v>
      </c>
      <c r="G2553">
        <f>SUMIF(B:B,B2553,E:E)</f>
        <v>9704151</v>
      </c>
      <c r="H2553" s="2">
        <f>E2553/G2553*100</f>
        <v>7.9615414063528081E-2</v>
      </c>
      <c r="I2553" t="str">
        <f>IF(E2553&gt;300000, "MAGGIORE", "")</f>
        <v/>
      </c>
      <c r="L2553" s="20"/>
      <c r="M2553" s="14"/>
      <c r="N2553" s="11"/>
    </row>
    <row r="2554" spans="1:14" x14ac:dyDescent="0.2">
      <c r="A2554" t="s">
        <v>2577</v>
      </c>
      <c r="B2554" t="s">
        <v>1271</v>
      </c>
      <c r="D2554" t="s">
        <v>2523</v>
      </c>
      <c r="E2554">
        <v>1593</v>
      </c>
      <c r="F2554" s="2">
        <f>E2554/SUM(E:E)*100</f>
        <v>2.680782244517834E-3</v>
      </c>
      <c r="G2554">
        <f>SUMIF(B:B,B2554,E:E)</f>
        <v>9704151</v>
      </c>
      <c r="H2554" s="2">
        <f>E2554/G2554*100</f>
        <v>1.6415655527206863E-2</v>
      </c>
      <c r="I2554" t="str">
        <f>IF(E2554&gt;300000, "MAGGIORE", "")</f>
        <v/>
      </c>
      <c r="L2554" s="20"/>
      <c r="M2554" s="14"/>
      <c r="N2554" s="11"/>
    </row>
    <row r="2555" spans="1:14" x14ac:dyDescent="0.2">
      <c r="A2555" t="s">
        <v>2578</v>
      </c>
      <c r="B2555" t="s">
        <v>1271</v>
      </c>
      <c r="D2555" t="s">
        <v>2523</v>
      </c>
      <c r="E2555">
        <v>2531</v>
      </c>
      <c r="F2555" s="2">
        <f>E2555/SUM(E:E)*100</f>
        <v>4.2592968367072426E-3</v>
      </c>
      <c r="G2555">
        <f>SUMIF(B:B,B2555,E:E)</f>
        <v>9704151</v>
      </c>
      <c r="H2555" s="2">
        <f>E2555/G2555*100</f>
        <v>2.608162218415604E-2</v>
      </c>
      <c r="I2555" t="str">
        <f>IF(E2555&gt;300000, "MAGGIORE", "")</f>
        <v/>
      </c>
      <c r="L2555" s="20"/>
      <c r="M2555" s="14"/>
      <c r="N2555" s="11"/>
    </row>
    <row r="2556" spans="1:14" x14ac:dyDescent="0.2">
      <c r="A2556" t="s">
        <v>2579</v>
      </c>
      <c r="B2556" t="s">
        <v>1271</v>
      </c>
      <c r="D2556" t="s">
        <v>2523</v>
      </c>
      <c r="E2556">
        <v>2240</v>
      </c>
      <c r="F2556" s="2">
        <f>E2556/SUM(E:E)*100</f>
        <v>3.769587085825454E-3</v>
      </c>
      <c r="G2556">
        <f>SUMIF(B:B,B2556,E:E)</f>
        <v>9704151</v>
      </c>
      <c r="H2556" s="2">
        <f>E2556/G2556*100</f>
        <v>2.3082905449430865E-2</v>
      </c>
      <c r="I2556" t="str">
        <f>IF(E2556&gt;300000, "MAGGIORE", "")</f>
        <v/>
      </c>
      <c r="L2556" s="20"/>
      <c r="M2556" s="14"/>
      <c r="N2556" s="11"/>
    </row>
    <row r="2557" spans="1:14" x14ac:dyDescent="0.2">
      <c r="A2557" t="s">
        <v>2580</v>
      </c>
      <c r="B2557" t="s">
        <v>1271</v>
      </c>
      <c r="D2557" t="s">
        <v>2523</v>
      </c>
      <c r="E2557">
        <v>20545</v>
      </c>
      <c r="F2557" s="2">
        <f>E2557/SUM(E:E)*100</f>
        <v>3.4574181552805332E-2</v>
      </c>
      <c r="G2557">
        <f>SUMIF(B:B,B2557,E:E)</f>
        <v>9704151</v>
      </c>
      <c r="H2557" s="2">
        <f>E2557/G2557*100</f>
        <v>0.21171352341899874</v>
      </c>
      <c r="I2557" t="str">
        <f>IF(E2557&gt;300000, "MAGGIORE", "")</f>
        <v/>
      </c>
      <c r="L2557" s="20"/>
      <c r="M2557" s="14"/>
      <c r="N2557" s="11"/>
    </row>
    <row r="2558" spans="1:14" x14ac:dyDescent="0.2">
      <c r="A2558" t="s">
        <v>2581</v>
      </c>
      <c r="B2558" t="s">
        <v>1271</v>
      </c>
      <c r="D2558" t="s">
        <v>2523</v>
      </c>
      <c r="E2558">
        <v>19157</v>
      </c>
      <c r="F2558" s="2">
        <f>E2558/SUM(E:E)*100</f>
        <v>3.2238383840695634E-2</v>
      </c>
      <c r="G2558">
        <f>SUMIF(B:B,B2558,E:E)</f>
        <v>9704151</v>
      </c>
      <c r="H2558" s="2">
        <f>E2558/G2558*100</f>
        <v>0.19741036593515496</v>
      </c>
      <c r="I2558" t="str">
        <f>IF(E2558&gt;300000, "MAGGIORE", "")</f>
        <v/>
      </c>
      <c r="L2558" s="20"/>
      <c r="M2558" s="14"/>
      <c r="N2558" s="11"/>
    </row>
    <row r="2559" spans="1:14" x14ac:dyDescent="0.2">
      <c r="A2559" t="s">
        <v>2582</v>
      </c>
      <c r="B2559" t="s">
        <v>1271</v>
      </c>
      <c r="D2559" t="s">
        <v>2523</v>
      </c>
      <c r="E2559">
        <v>2205</v>
      </c>
      <c r="F2559" s="2">
        <f>E2559/SUM(E:E)*100</f>
        <v>3.7106872876094313E-3</v>
      </c>
      <c r="G2559">
        <f>SUMIF(B:B,B2559,E:E)</f>
        <v>9704151</v>
      </c>
      <c r="H2559" s="2">
        <f>E2559/G2559*100</f>
        <v>2.2722235051783508E-2</v>
      </c>
      <c r="I2559" t="str">
        <f>IF(E2559&gt;300000, "MAGGIORE", "")</f>
        <v/>
      </c>
      <c r="L2559" s="20"/>
      <c r="M2559" s="14"/>
      <c r="N2559" s="11"/>
    </row>
    <row r="2560" spans="1:14" x14ac:dyDescent="0.2">
      <c r="A2560" t="s">
        <v>2583</v>
      </c>
      <c r="B2560" t="s">
        <v>1271</v>
      </c>
      <c r="D2560" t="s">
        <v>2523</v>
      </c>
      <c r="E2560">
        <v>7298</v>
      </c>
      <c r="F2560" s="2">
        <f>E2560/SUM(E:E)*100</f>
        <v>1.2281449353729537E-2</v>
      </c>
      <c r="G2560">
        <f>SUMIF(B:B,B2560,E:E)</f>
        <v>9704151</v>
      </c>
      <c r="H2560" s="2">
        <f>E2560/G2560*100</f>
        <v>7.5204930343726106E-2</v>
      </c>
      <c r="I2560" t="str">
        <f>IF(E2560&gt;300000, "MAGGIORE", "")</f>
        <v/>
      </c>
      <c r="L2560" s="20"/>
      <c r="M2560" s="14"/>
      <c r="N2560" s="11"/>
    </row>
    <row r="2561" spans="1:14" x14ac:dyDescent="0.2">
      <c r="A2561" t="s">
        <v>2584</v>
      </c>
      <c r="B2561" t="s">
        <v>1271</v>
      </c>
      <c r="D2561" t="s">
        <v>2523</v>
      </c>
      <c r="E2561">
        <v>14400</v>
      </c>
      <c r="F2561" s="2">
        <f>E2561/SUM(E:E)*100</f>
        <v>2.4233059837449347E-2</v>
      </c>
      <c r="G2561">
        <f>SUMIF(B:B,B2561,E:E)</f>
        <v>9704151</v>
      </c>
      <c r="H2561" s="2">
        <f>E2561/G2561*100</f>
        <v>0.148390106460627</v>
      </c>
      <c r="I2561" t="str">
        <f>IF(E2561&gt;300000, "MAGGIORE", "")</f>
        <v/>
      </c>
      <c r="L2561" s="20"/>
      <c r="M2561" s="14"/>
      <c r="N2561" s="11"/>
    </row>
    <row r="2562" spans="1:14" x14ac:dyDescent="0.2">
      <c r="A2562" t="s">
        <v>2585</v>
      </c>
      <c r="B2562" t="s">
        <v>1271</v>
      </c>
      <c r="D2562" t="s">
        <v>2523</v>
      </c>
      <c r="E2562">
        <v>5619</v>
      </c>
      <c r="F2562" s="2">
        <f>E2562/SUM(E:E)*100</f>
        <v>9.4559418907380482E-3</v>
      </c>
      <c r="G2562">
        <f>SUMIF(B:B,B2562,E:E)</f>
        <v>9704151</v>
      </c>
      <c r="H2562" s="2">
        <f>E2562/G2562*100</f>
        <v>5.7903056125157157E-2</v>
      </c>
      <c r="I2562" t="str">
        <f>IF(E2562&gt;300000, "MAGGIORE", "")</f>
        <v/>
      </c>
      <c r="L2562" s="20"/>
      <c r="M2562" s="14"/>
      <c r="N2562" s="11"/>
    </row>
    <row r="2563" spans="1:14" x14ac:dyDescent="0.2">
      <c r="A2563" t="s">
        <v>8045</v>
      </c>
      <c r="B2563" t="s">
        <v>1271</v>
      </c>
      <c r="D2563" t="s">
        <v>2523</v>
      </c>
      <c r="E2563">
        <v>2123</v>
      </c>
      <c r="F2563" s="2">
        <f>E2563/SUM(E:E)*100</f>
        <v>3.5726934746461783E-3</v>
      </c>
      <c r="G2563">
        <f>SUMIF(B:B,B2563,E:E)</f>
        <v>9704151</v>
      </c>
      <c r="H2563" s="2">
        <f>E2563/G2563*100</f>
        <v>2.1877235834438274E-2</v>
      </c>
      <c r="I2563" t="str">
        <f>IF(E2563&gt;300000, "MAGGIORE", "")</f>
        <v/>
      </c>
      <c r="L2563" s="20"/>
      <c r="M2563" s="14"/>
      <c r="N2563" s="11"/>
    </row>
    <row r="2564" spans="1:14" x14ac:dyDescent="0.2">
      <c r="A2564" t="s">
        <v>2586</v>
      </c>
      <c r="B2564" t="s">
        <v>1271</v>
      </c>
      <c r="D2564" t="s">
        <v>2587</v>
      </c>
      <c r="E2564">
        <v>3249</v>
      </c>
      <c r="F2564" s="2">
        <f>E2564/SUM(E:E)*100</f>
        <v>5.467584125824509E-3</v>
      </c>
      <c r="G2564">
        <f>SUMIF(B:B,B2564,E:E)</f>
        <v>9704151</v>
      </c>
      <c r="H2564" s="2">
        <f>E2564/G2564*100</f>
        <v>3.3480517770178971E-2</v>
      </c>
      <c r="I2564" t="str">
        <f>IF(E2564&gt;300000, "MAGGIORE", "")</f>
        <v/>
      </c>
      <c r="L2564" s="20"/>
      <c r="M2564" s="14"/>
      <c r="N2564" s="11"/>
    </row>
    <row r="2565" spans="1:14" x14ac:dyDescent="0.2">
      <c r="A2565" t="s">
        <v>2588</v>
      </c>
      <c r="B2565" t="s">
        <v>1271</v>
      </c>
      <c r="D2565" t="s">
        <v>2587</v>
      </c>
      <c r="E2565">
        <v>2979</v>
      </c>
      <c r="F2565" s="2">
        <f>E2565/SUM(E:E)*100</f>
        <v>5.013214253872334E-3</v>
      </c>
      <c r="G2565">
        <f>SUMIF(B:B,B2565,E:E)</f>
        <v>9704151</v>
      </c>
      <c r="H2565" s="2">
        <f>E2565/G2565*100</f>
        <v>3.0698203274042209E-2</v>
      </c>
      <c r="I2565" t="str">
        <f>IF(E2565&gt;300000, "MAGGIORE", "")</f>
        <v/>
      </c>
      <c r="L2565" s="20"/>
      <c r="M2565" s="14"/>
      <c r="N2565" s="11"/>
    </row>
    <row r="2566" spans="1:14" x14ac:dyDescent="0.2">
      <c r="A2566" t="s">
        <v>2589</v>
      </c>
      <c r="B2566" t="s">
        <v>1271</v>
      </c>
      <c r="D2566" t="s">
        <v>2587</v>
      </c>
      <c r="E2566">
        <v>2292</v>
      </c>
      <c r="F2566" s="2">
        <f>E2566/SUM(E:E)*100</f>
        <v>3.8570953574606874E-3</v>
      </c>
      <c r="G2566">
        <f>SUMIF(B:B,B2566,E:E)</f>
        <v>9704151</v>
      </c>
      <c r="H2566" s="2">
        <f>E2566/G2566*100</f>
        <v>2.3618758611649797E-2</v>
      </c>
      <c r="I2566" t="str">
        <f>IF(E2566&gt;300000, "MAGGIORE", "")</f>
        <v/>
      </c>
      <c r="L2566" s="20"/>
      <c r="M2566" s="14"/>
      <c r="N2566" s="11"/>
    </row>
    <row r="2567" spans="1:14" x14ac:dyDescent="0.2">
      <c r="A2567" t="s">
        <v>2590</v>
      </c>
      <c r="B2567" t="s">
        <v>1271</v>
      </c>
      <c r="D2567" t="s">
        <v>2587</v>
      </c>
      <c r="E2567">
        <v>4018</v>
      </c>
      <c r="F2567" s="2">
        <f>E2567/SUM(E:E)*100</f>
        <v>6.7616968351994072E-3</v>
      </c>
      <c r="G2567">
        <f>SUMIF(B:B,B2567,E:E)</f>
        <v>9704151</v>
      </c>
      <c r="H2567" s="2">
        <f>E2567/G2567*100</f>
        <v>4.1404961649916618E-2</v>
      </c>
      <c r="I2567" t="str">
        <f>IF(E2567&gt;300000, "MAGGIORE", "")</f>
        <v/>
      </c>
      <c r="L2567" s="20"/>
      <c r="M2567" s="14"/>
      <c r="N2567" s="11"/>
    </row>
    <row r="2568" spans="1:14" x14ac:dyDescent="0.2">
      <c r="A2568" t="s">
        <v>2591</v>
      </c>
      <c r="B2568" t="s">
        <v>1271</v>
      </c>
      <c r="D2568" t="s">
        <v>2587</v>
      </c>
      <c r="E2568">
        <v>2577</v>
      </c>
      <c r="F2568" s="2">
        <f>E2568/SUM(E:E)*100</f>
        <v>4.3367080000768724E-3</v>
      </c>
      <c r="G2568">
        <f>SUMIF(B:B,B2568,E:E)</f>
        <v>9704151</v>
      </c>
      <c r="H2568" s="2">
        <f>E2568/G2568*100</f>
        <v>2.6555646135349709E-2</v>
      </c>
      <c r="I2568" t="str">
        <f>IF(E2568&gt;300000, "MAGGIORE", "")</f>
        <v/>
      </c>
      <c r="L2568" s="20"/>
      <c r="M2568" s="14"/>
      <c r="N2568" s="11"/>
    </row>
    <row r="2569" spans="1:14" x14ac:dyDescent="0.2">
      <c r="A2569" t="s">
        <v>2592</v>
      </c>
      <c r="B2569" t="s">
        <v>1271</v>
      </c>
      <c r="D2569" t="s">
        <v>2587</v>
      </c>
      <c r="E2569">
        <v>5171</v>
      </c>
      <c r="F2569" s="2">
        <f>E2569/SUM(E:E)*100</f>
        <v>8.7020244735729578E-3</v>
      </c>
      <c r="G2569">
        <f>SUMIF(B:B,B2569,E:E)</f>
        <v>9704151</v>
      </c>
      <c r="H2569" s="2">
        <f>E2569/G2569*100</f>
        <v>5.3286475035270987E-2</v>
      </c>
      <c r="I2569" t="str">
        <f>IF(E2569&gt;300000, "MAGGIORE", "")</f>
        <v/>
      </c>
      <c r="L2569" s="20"/>
      <c r="M2569" s="14"/>
      <c r="N2569" s="11"/>
    </row>
    <row r="2570" spans="1:14" x14ac:dyDescent="0.2">
      <c r="A2570" t="s">
        <v>2593</v>
      </c>
      <c r="B2570" t="s">
        <v>1271</v>
      </c>
      <c r="D2570" t="s">
        <v>2587</v>
      </c>
      <c r="E2570">
        <v>1297</v>
      </c>
      <c r="F2570" s="2">
        <f>E2570/SUM(E:E)*100</f>
        <v>2.1826582367480418E-3</v>
      </c>
      <c r="G2570">
        <f>SUMIF(B:B,B2570,E:E)</f>
        <v>9704151</v>
      </c>
      <c r="H2570" s="2">
        <f>E2570/G2570*100</f>
        <v>1.3365414449960641E-2</v>
      </c>
      <c r="I2570" t="str">
        <f>IF(E2570&gt;300000, "MAGGIORE", "")</f>
        <v/>
      </c>
      <c r="L2570" s="20"/>
      <c r="M2570" s="14"/>
      <c r="N2570" s="11"/>
    </row>
    <row r="2571" spans="1:14" x14ac:dyDescent="0.2">
      <c r="A2571" t="s">
        <v>2594</v>
      </c>
      <c r="B2571" t="s">
        <v>1271</v>
      </c>
      <c r="D2571" t="s">
        <v>2587</v>
      </c>
      <c r="E2571">
        <v>3264</v>
      </c>
      <c r="F2571" s="2">
        <f>E2571/SUM(E:E)*100</f>
        <v>5.492826896488519E-3</v>
      </c>
      <c r="G2571">
        <f>SUMIF(B:B,B2571,E:E)</f>
        <v>9704151</v>
      </c>
      <c r="H2571" s="2">
        <f>E2571/G2571*100</f>
        <v>3.3635090797742122E-2</v>
      </c>
      <c r="I2571" t="str">
        <f>IF(E2571&gt;300000, "MAGGIORE", "")</f>
        <v/>
      </c>
      <c r="L2571" s="20"/>
      <c r="M2571" s="14"/>
      <c r="N2571" s="11"/>
    </row>
    <row r="2572" spans="1:14" x14ac:dyDescent="0.2">
      <c r="A2572" t="s">
        <v>2595</v>
      </c>
      <c r="B2572" t="s">
        <v>1271</v>
      </c>
      <c r="D2572" t="s">
        <v>2587</v>
      </c>
      <c r="E2572">
        <v>3504</v>
      </c>
      <c r="F2572" s="2">
        <f>E2572/SUM(E:E)*100</f>
        <v>5.8967112271126739E-3</v>
      </c>
      <c r="G2572">
        <f>SUMIF(B:B,B2572,E:E)</f>
        <v>9704151</v>
      </c>
      <c r="H2572" s="2">
        <f>E2572/G2572*100</f>
        <v>3.6108259238752577E-2</v>
      </c>
      <c r="I2572" t="str">
        <f>IF(E2572&gt;300000, "MAGGIORE", "")</f>
        <v/>
      </c>
      <c r="L2572" s="20"/>
      <c r="M2572" s="14"/>
      <c r="N2572" s="11"/>
    </row>
    <row r="2573" spans="1:14" x14ac:dyDescent="0.2">
      <c r="A2573" t="s">
        <v>2596</v>
      </c>
      <c r="B2573" t="s">
        <v>1271</v>
      </c>
      <c r="D2573" t="s">
        <v>2587</v>
      </c>
      <c r="E2573">
        <v>4686</v>
      </c>
      <c r="F2573" s="2">
        <f>E2573/SUM(E:E)*100</f>
        <v>7.8858415554366405E-3</v>
      </c>
      <c r="G2573">
        <f>SUMIF(B:B,B2573,E:E)</f>
        <v>9704151</v>
      </c>
      <c r="H2573" s="2">
        <f>E2573/G2573*100</f>
        <v>4.8288613810729041E-2</v>
      </c>
      <c r="I2573" t="str">
        <f>IF(E2573&gt;300000, "MAGGIORE", "")</f>
        <v/>
      </c>
      <c r="L2573" s="20"/>
      <c r="M2573" s="14"/>
      <c r="N2573" s="11"/>
    </row>
    <row r="2574" spans="1:14" x14ac:dyDescent="0.2">
      <c r="A2574" t="s">
        <v>2597</v>
      </c>
      <c r="B2574" t="s">
        <v>1271</v>
      </c>
      <c r="D2574" t="s">
        <v>2587</v>
      </c>
      <c r="E2574">
        <v>2948</v>
      </c>
      <c r="F2574" s="2">
        <f>E2574/SUM(E:E)*100</f>
        <v>4.9610458611667133E-3</v>
      </c>
      <c r="G2574">
        <f>SUMIF(B:B,B2574,E:E)</f>
        <v>9704151</v>
      </c>
      <c r="H2574" s="2">
        <f>E2574/G2574*100</f>
        <v>3.0378752350411691E-2</v>
      </c>
      <c r="I2574" t="str">
        <f>IF(E2574&gt;300000, "MAGGIORE", "")</f>
        <v/>
      </c>
      <c r="L2574" s="20"/>
      <c r="M2574" s="14"/>
      <c r="N2574" s="11"/>
    </row>
    <row r="2575" spans="1:14" x14ac:dyDescent="0.2">
      <c r="A2575" t="s">
        <v>2598</v>
      </c>
      <c r="B2575" t="s">
        <v>1271</v>
      </c>
      <c r="D2575" t="s">
        <v>2587</v>
      </c>
      <c r="E2575">
        <v>5113</v>
      </c>
      <c r="F2575" s="2">
        <f>E2575/SUM(E:E)*100</f>
        <v>8.604419093672119E-3</v>
      </c>
      <c r="G2575">
        <f>SUMIF(B:B,B2575,E:E)</f>
        <v>9704151</v>
      </c>
      <c r="H2575" s="2">
        <f>E2575/G2575*100</f>
        <v>5.26887926620268E-2</v>
      </c>
      <c r="I2575" t="str">
        <f>IF(E2575&gt;300000, "MAGGIORE", "")</f>
        <v/>
      </c>
      <c r="L2575" s="20"/>
      <c r="M2575" s="14"/>
      <c r="N2575" s="11"/>
    </row>
    <row r="2576" spans="1:14" x14ac:dyDescent="0.2">
      <c r="A2576" t="s">
        <v>2599</v>
      </c>
      <c r="B2576" t="s">
        <v>1271</v>
      </c>
      <c r="D2576" t="s">
        <v>2587</v>
      </c>
      <c r="E2576">
        <v>14009</v>
      </c>
      <c r="F2576" s="2">
        <f>E2576/SUM(E:E)*100</f>
        <v>2.3575064948807494E-2</v>
      </c>
      <c r="G2576">
        <f>SUMIF(B:B,B2576,E:E)</f>
        <v>9704151</v>
      </c>
      <c r="H2576" s="2">
        <f>E2576/G2576*100</f>
        <v>0.14436090287548081</v>
      </c>
      <c r="I2576" t="str">
        <f>IF(E2576&gt;300000, "MAGGIORE", "")</f>
        <v/>
      </c>
      <c r="L2576" s="20"/>
      <c r="M2576" s="14"/>
      <c r="N2576" s="11"/>
    </row>
    <row r="2577" spans="1:14" x14ac:dyDescent="0.2">
      <c r="A2577" t="s">
        <v>2600</v>
      </c>
      <c r="B2577" t="s">
        <v>1271</v>
      </c>
      <c r="D2577" t="s">
        <v>2587</v>
      </c>
      <c r="E2577">
        <v>1496</v>
      </c>
      <c r="F2577" s="2">
        <f>E2577/SUM(E:E)*100</f>
        <v>2.5175456608905709E-3</v>
      </c>
      <c r="G2577">
        <f>SUMIF(B:B,B2577,E:E)</f>
        <v>9704151</v>
      </c>
      <c r="H2577" s="2">
        <f>E2577/G2577*100</f>
        <v>1.5416083282298473E-2</v>
      </c>
      <c r="I2577" t="str">
        <f>IF(E2577&gt;300000, "MAGGIORE", "")</f>
        <v/>
      </c>
      <c r="L2577" s="20"/>
      <c r="M2577" s="14"/>
      <c r="N2577" s="11"/>
    </row>
    <row r="2578" spans="1:14" x14ac:dyDescent="0.2">
      <c r="A2578" t="s">
        <v>2601</v>
      </c>
      <c r="B2578" t="s">
        <v>1271</v>
      </c>
      <c r="D2578" t="s">
        <v>2587</v>
      </c>
      <c r="E2578">
        <v>849</v>
      </c>
      <c r="F2578" s="2">
        <f>E2578/SUM(E:E)*100</f>
        <v>1.4287408195829512E-3</v>
      </c>
      <c r="G2578">
        <f>SUMIF(B:B,B2578,E:E)</f>
        <v>9704151</v>
      </c>
      <c r="H2578" s="2">
        <f>E2578/G2578*100</f>
        <v>8.7488333600744678E-3</v>
      </c>
      <c r="I2578" t="str">
        <f>IF(E2578&gt;300000, "MAGGIORE", "")</f>
        <v/>
      </c>
      <c r="L2578" s="20"/>
      <c r="M2578" s="14"/>
      <c r="N2578" s="11"/>
    </row>
    <row r="2579" spans="1:14" x14ac:dyDescent="0.2">
      <c r="A2579" t="s">
        <v>2602</v>
      </c>
      <c r="B2579" t="s">
        <v>1271</v>
      </c>
      <c r="D2579" t="s">
        <v>2587</v>
      </c>
      <c r="E2579">
        <v>12664</v>
      </c>
      <c r="F2579" s="2">
        <f>E2579/SUM(E:E)*100</f>
        <v>2.131162984593462E-2</v>
      </c>
      <c r="G2579">
        <f>SUMIF(B:B,B2579,E:E)</f>
        <v>9704151</v>
      </c>
      <c r="H2579" s="2">
        <f>E2579/G2579*100</f>
        <v>0.13050085473731807</v>
      </c>
      <c r="I2579" t="str">
        <f>IF(E2579&gt;300000, "MAGGIORE", "")</f>
        <v/>
      </c>
      <c r="L2579" s="20"/>
      <c r="M2579" s="14"/>
      <c r="N2579" s="11"/>
    </row>
    <row r="2580" spans="1:14" x14ac:dyDescent="0.2">
      <c r="A2580" t="s">
        <v>2603</v>
      </c>
      <c r="B2580" t="s">
        <v>1271</v>
      </c>
      <c r="D2580" t="s">
        <v>2587</v>
      </c>
      <c r="E2580">
        <v>4406</v>
      </c>
      <c r="F2580" s="2">
        <f>E2580/SUM(E:E)*100</f>
        <v>7.4146431697084594E-3</v>
      </c>
      <c r="G2580">
        <f>SUMIF(B:B,B2580,E:E)</f>
        <v>9704151</v>
      </c>
      <c r="H2580" s="2">
        <f>E2580/G2580*100</f>
        <v>4.5403250629550175E-2</v>
      </c>
      <c r="I2580" t="str">
        <f>IF(E2580&gt;300000, "MAGGIORE", "")</f>
        <v/>
      </c>
      <c r="L2580" s="20"/>
      <c r="M2580" s="14"/>
      <c r="N2580" s="11"/>
    </row>
    <row r="2581" spans="1:14" x14ac:dyDescent="0.2">
      <c r="A2581" t="s">
        <v>2604</v>
      </c>
      <c r="B2581" t="s">
        <v>1271</v>
      </c>
      <c r="D2581" t="s">
        <v>2587</v>
      </c>
      <c r="E2581">
        <v>470</v>
      </c>
      <c r="F2581" s="2">
        <f>E2581/SUM(E:E)*100</f>
        <v>7.9094014747230516E-4</v>
      </c>
      <c r="G2581">
        <f>SUMIF(B:B,B2581,E:E)</f>
        <v>9704151</v>
      </c>
      <c r="H2581" s="2">
        <f>E2581/G2581*100</f>
        <v>4.8432881969787981E-3</v>
      </c>
      <c r="I2581" t="str">
        <f>IF(E2581&gt;300000, "MAGGIORE", "")</f>
        <v/>
      </c>
      <c r="L2581" s="20"/>
      <c r="M2581" s="14"/>
      <c r="N2581" s="11"/>
    </row>
    <row r="2582" spans="1:14" x14ac:dyDescent="0.2">
      <c r="A2582" t="s">
        <v>2605</v>
      </c>
      <c r="B2582" t="s">
        <v>1271</v>
      </c>
      <c r="D2582" t="s">
        <v>2587</v>
      </c>
      <c r="E2582">
        <v>2475</v>
      </c>
      <c r="F2582" s="2">
        <f>E2582/SUM(E:E)*100</f>
        <v>4.1650571595616068E-3</v>
      </c>
      <c r="G2582">
        <f>SUMIF(B:B,B2582,E:E)</f>
        <v>9704151</v>
      </c>
      <c r="H2582" s="2">
        <f>E2582/G2582*100</f>
        <v>2.5504549547920266E-2</v>
      </c>
      <c r="I2582" t="str">
        <f>IF(E2582&gt;300000, "MAGGIORE", "")</f>
        <v/>
      </c>
      <c r="L2582" s="20"/>
      <c r="M2582" s="14"/>
      <c r="N2582" s="11"/>
    </row>
    <row r="2583" spans="1:14" x14ac:dyDescent="0.2">
      <c r="A2583" t="s">
        <v>2606</v>
      </c>
      <c r="B2583" t="s">
        <v>1271</v>
      </c>
      <c r="D2583" t="s">
        <v>2587</v>
      </c>
      <c r="E2583">
        <v>3851</v>
      </c>
      <c r="F2583" s="2">
        <f>E2583/SUM(E:E)*100</f>
        <v>6.4806606551401002E-3</v>
      </c>
      <c r="G2583">
        <f>SUMIF(B:B,B2583,E:E)</f>
        <v>9704151</v>
      </c>
      <c r="H2583" s="2">
        <f>E2583/G2583*100</f>
        <v>3.9684048609713515E-2</v>
      </c>
      <c r="I2583" t="str">
        <f>IF(E2583&gt;300000, "MAGGIORE", "")</f>
        <v/>
      </c>
      <c r="L2583" s="20"/>
      <c r="M2583" s="14"/>
      <c r="N2583" s="11"/>
    </row>
    <row r="2584" spans="1:14" x14ac:dyDescent="0.2">
      <c r="A2584" t="s">
        <v>2607</v>
      </c>
      <c r="B2584" t="s">
        <v>1271</v>
      </c>
      <c r="D2584" t="s">
        <v>2587</v>
      </c>
      <c r="E2584">
        <v>2348</v>
      </c>
      <c r="F2584" s="2">
        <f>E2584/SUM(E:E)*100</f>
        <v>3.9513350346063241E-3</v>
      </c>
      <c r="G2584">
        <f>SUMIF(B:B,B2584,E:E)</f>
        <v>9704151</v>
      </c>
      <c r="H2584" s="2">
        <f>E2584/G2584*100</f>
        <v>2.4195831247885567E-2</v>
      </c>
      <c r="I2584" t="str">
        <f>IF(E2584&gt;300000, "MAGGIORE", "")</f>
        <v/>
      </c>
      <c r="L2584" s="20"/>
      <c r="M2584" s="14"/>
      <c r="N2584" s="11"/>
    </row>
    <row r="2585" spans="1:14" x14ac:dyDescent="0.2">
      <c r="A2585" t="s">
        <v>2608</v>
      </c>
      <c r="B2585" t="s">
        <v>1271</v>
      </c>
      <c r="D2585" t="s">
        <v>2587</v>
      </c>
      <c r="E2585">
        <v>4019</v>
      </c>
      <c r="F2585" s="2">
        <f>E2585/SUM(E:E)*100</f>
        <v>6.7633796865770087E-3</v>
      </c>
      <c r="G2585">
        <f>SUMIF(B:B,B2585,E:E)</f>
        <v>9704151</v>
      </c>
      <c r="H2585" s="2">
        <f>E2585/G2585*100</f>
        <v>4.1415266518420826E-2</v>
      </c>
      <c r="I2585" t="str">
        <f>IF(E2585&gt;300000, "MAGGIORE", "")</f>
        <v/>
      </c>
      <c r="L2585" s="20"/>
      <c r="M2585" s="14"/>
      <c r="N2585" s="11"/>
    </row>
    <row r="2586" spans="1:14" x14ac:dyDescent="0.2">
      <c r="A2586" t="s">
        <v>2609</v>
      </c>
      <c r="B2586" t="s">
        <v>1271</v>
      </c>
      <c r="D2586" t="s">
        <v>2587</v>
      </c>
      <c r="E2586">
        <v>7473</v>
      </c>
      <c r="F2586" s="2">
        <f>E2586/SUM(E:E)*100</f>
        <v>1.257594834480965E-2</v>
      </c>
      <c r="G2586">
        <f>SUMIF(B:B,B2586,E:E)</f>
        <v>9704151</v>
      </c>
      <c r="H2586" s="2">
        <f>E2586/G2586*100</f>
        <v>7.7008282331962885E-2</v>
      </c>
      <c r="I2586" t="str">
        <f>IF(E2586&gt;300000, "MAGGIORE", "")</f>
        <v/>
      </c>
      <c r="L2586" s="20"/>
      <c r="M2586" s="14"/>
      <c r="N2586" s="11"/>
    </row>
    <row r="2587" spans="1:14" x14ac:dyDescent="0.2">
      <c r="A2587" t="s">
        <v>2610</v>
      </c>
      <c r="B2587" t="s">
        <v>1271</v>
      </c>
      <c r="D2587" t="s">
        <v>2587</v>
      </c>
      <c r="E2587">
        <v>1736</v>
      </c>
      <c r="F2587" s="2">
        <f>E2587/SUM(E:E)*100</f>
        <v>2.9214299915147268E-3</v>
      </c>
      <c r="G2587">
        <f>SUMIF(B:B,B2587,E:E)</f>
        <v>9704151</v>
      </c>
      <c r="H2587" s="2">
        <f>E2587/G2587*100</f>
        <v>1.7889251723308922E-2</v>
      </c>
      <c r="I2587" t="str">
        <f>IF(E2587&gt;300000, "MAGGIORE", "")</f>
        <v/>
      </c>
      <c r="L2587" s="20"/>
      <c r="M2587" s="14"/>
      <c r="N2587" s="11"/>
    </row>
    <row r="2588" spans="1:14" x14ac:dyDescent="0.2">
      <c r="A2588" t="s">
        <v>2611</v>
      </c>
      <c r="B2588" t="s">
        <v>1271</v>
      </c>
      <c r="D2588" t="s">
        <v>2587</v>
      </c>
      <c r="E2588">
        <v>1265</v>
      </c>
      <c r="F2588" s="2">
        <f>E2588/SUM(E:E)*100</f>
        <v>2.128806992664821E-3</v>
      </c>
      <c r="G2588">
        <f>SUMIF(B:B,B2588,E:E)</f>
        <v>9704151</v>
      </c>
      <c r="H2588" s="2">
        <f>E2588/G2588*100</f>
        <v>1.3035658657825914E-2</v>
      </c>
      <c r="I2588" t="str">
        <f>IF(E2588&gt;300000, "MAGGIORE", "")</f>
        <v/>
      </c>
      <c r="L2588" s="20"/>
      <c r="M2588" s="14"/>
      <c r="N2588" s="11"/>
    </row>
    <row r="2589" spans="1:14" x14ac:dyDescent="0.2">
      <c r="A2589" t="s">
        <v>2612</v>
      </c>
      <c r="B2589" t="s">
        <v>1271</v>
      </c>
      <c r="D2589" t="s">
        <v>2587</v>
      </c>
      <c r="E2589">
        <v>4751</v>
      </c>
      <c r="F2589" s="2">
        <f>E2589/SUM(E:E)*100</f>
        <v>7.9952268949806844E-3</v>
      </c>
      <c r="G2589">
        <f>SUMIF(B:B,B2589,E:E)</f>
        <v>9704151</v>
      </c>
      <c r="H2589" s="2">
        <f>E2589/G2589*100</f>
        <v>4.8958430263502703E-2</v>
      </c>
      <c r="I2589" t="str">
        <f>IF(E2589&gt;300000, "MAGGIORE", "")</f>
        <v/>
      </c>
      <c r="L2589" s="20"/>
      <c r="M2589" s="14"/>
      <c r="N2589" s="11"/>
    </row>
    <row r="2590" spans="1:14" x14ac:dyDescent="0.2">
      <c r="A2590" t="s">
        <v>2613</v>
      </c>
      <c r="B2590" t="s">
        <v>1271</v>
      </c>
      <c r="D2590" t="s">
        <v>2587</v>
      </c>
      <c r="E2590">
        <v>273</v>
      </c>
      <c r="F2590" s="2">
        <f>E2590/SUM(E:E)*100</f>
        <v>4.5941842608497721E-4</v>
      </c>
      <c r="G2590">
        <f>SUMIF(B:B,B2590,E:E)</f>
        <v>9704151</v>
      </c>
      <c r="H2590" s="2">
        <f>E2590/G2590*100</f>
        <v>2.8132291016493868E-3</v>
      </c>
      <c r="I2590" t="str">
        <f>IF(E2590&gt;300000, "MAGGIORE", "")</f>
        <v/>
      </c>
      <c r="L2590" s="20"/>
      <c r="M2590" s="14"/>
      <c r="N2590" s="11"/>
    </row>
    <row r="2591" spans="1:14" x14ac:dyDescent="0.2">
      <c r="A2591" t="s">
        <v>2614</v>
      </c>
      <c r="B2591" t="s">
        <v>1271</v>
      </c>
      <c r="D2591" t="s">
        <v>2587</v>
      </c>
      <c r="E2591">
        <v>1762</v>
      </c>
      <c r="F2591" s="2">
        <f>E2591/SUM(E:E)*100</f>
        <v>2.9651841273323435E-3</v>
      </c>
      <c r="G2591">
        <f>SUMIF(B:B,B2591,E:E)</f>
        <v>9704151</v>
      </c>
      <c r="H2591" s="2">
        <f>E2591/G2591*100</f>
        <v>1.8157178304418389E-2</v>
      </c>
      <c r="I2591" t="str">
        <f>IF(E2591&gt;300000, "MAGGIORE", "")</f>
        <v/>
      </c>
      <c r="L2591" s="20"/>
      <c r="M2591" s="14"/>
      <c r="N2591" s="11"/>
    </row>
    <row r="2592" spans="1:14" x14ac:dyDescent="0.2">
      <c r="A2592" t="s">
        <v>2615</v>
      </c>
      <c r="B2592" t="s">
        <v>1271</v>
      </c>
      <c r="D2592" t="s">
        <v>2587</v>
      </c>
      <c r="E2592">
        <v>1438</v>
      </c>
      <c r="F2592" s="2">
        <f>E2592/SUM(E:E)*100</f>
        <v>2.4199402809897334E-3</v>
      </c>
      <c r="G2592">
        <f>SUMIF(B:B,B2592,E:E)</f>
        <v>9704151</v>
      </c>
      <c r="H2592" s="2">
        <f>E2592/G2592*100</f>
        <v>1.4818400909054279E-2</v>
      </c>
      <c r="I2592" t="str">
        <f>IF(E2592&gt;300000, "MAGGIORE", "")</f>
        <v/>
      </c>
      <c r="L2592" s="20"/>
      <c r="M2592" s="14"/>
      <c r="N2592" s="11"/>
    </row>
    <row r="2593" spans="1:14" x14ac:dyDescent="0.2">
      <c r="A2593" t="s">
        <v>2616</v>
      </c>
      <c r="B2593" t="s">
        <v>1271</v>
      </c>
      <c r="D2593" t="s">
        <v>2587</v>
      </c>
      <c r="E2593">
        <v>2681</v>
      </c>
      <c r="F2593" s="2">
        <f>E2593/SUM(E:E)*100</f>
        <v>4.5117245433473402E-3</v>
      </c>
      <c r="G2593">
        <f>SUMIF(B:B,B2593,E:E)</f>
        <v>9704151</v>
      </c>
      <c r="H2593" s="2">
        <f>E2593/G2593*100</f>
        <v>2.7627352459787567E-2</v>
      </c>
      <c r="I2593" t="str">
        <f>IF(E2593&gt;300000, "MAGGIORE", "")</f>
        <v/>
      </c>
      <c r="L2593" s="20"/>
      <c r="M2593" s="14"/>
      <c r="N2593" s="11"/>
    </row>
    <row r="2594" spans="1:14" x14ac:dyDescent="0.2">
      <c r="A2594" t="s">
        <v>2617</v>
      </c>
      <c r="B2594" t="s">
        <v>1271</v>
      </c>
      <c r="D2594" t="s">
        <v>2587</v>
      </c>
      <c r="E2594">
        <v>2307</v>
      </c>
      <c r="F2594" s="2">
        <f>E2594/SUM(E:E)*100</f>
        <v>3.8823381281246974E-3</v>
      </c>
      <c r="G2594">
        <f>SUMIF(B:B,B2594,E:E)</f>
        <v>9704151</v>
      </c>
      <c r="H2594" s="2">
        <f>E2594/G2594*100</f>
        <v>2.3773331639212952E-2</v>
      </c>
      <c r="I2594" t="str">
        <f>IF(E2594&gt;300000, "MAGGIORE", "")</f>
        <v/>
      </c>
      <c r="L2594" s="20"/>
      <c r="M2594" s="14"/>
      <c r="N2594" s="11"/>
    </row>
    <row r="2595" spans="1:14" x14ac:dyDescent="0.2">
      <c r="A2595" t="s">
        <v>2618</v>
      </c>
      <c r="B2595" t="s">
        <v>1271</v>
      </c>
      <c r="D2595" t="s">
        <v>2587</v>
      </c>
      <c r="E2595">
        <v>337</v>
      </c>
      <c r="F2595" s="2">
        <f>E2595/SUM(E:E)*100</f>
        <v>5.6712091425141877E-4</v>
      </c>
      <c r="G2595">
        <f>SUMIF(B:B,B2595,E:E)</f>
        <v>9704151</v>
      </c>
      <c r="H2595" s="2">
        <f>E2595/G2595*100</f>
        <v>3.4727406859188406E-3</v>
      </c>
      <c r="I2595" t="str">
        <f>IF(E2595&gt;300000, "MAGGIORE", "")</f>
        <v/>
      </c>
      <c r="L2595" s="20"/>
      <c r="M2595" s="14"/>
      <c r="N2595" s="11"/>
    </row>
    <row r="2596" spans="1:14" x14ac:dyDescent="0.2">
      <c r="A2596" t="s">
        <v>2619</v>
      </c>
      <c r="B2596" t="s">
        <v>1271</v>
      </c>
      <c r="D2596" t="s">
        <v>2587</v>
      </c>
      <c r="E2596">
        <v>1242</v>
      </c>
      <c r="F2596" s="2">
        <f>E2596/SUM(E:E)*100</f>
        <v>2.0901014109800061E-3</v>
      </c>
      <c r="G2596">
        <f>SUMIF(B:B,B2596,E:E)</f>
        <v>9704151</v>
      </c>
      <c r="H2596" s="2">
        <f>E2596/G2596*100</f>
        <v>1.2798646682229081E-2</v>
      </c>
      <c r="I2596" t="str">
        <f>IF(E2596&gt;300000, "MAGGIORE", "")</f>
        <v/>
      </c>
      <c r="L2596" s="20"/>
      <c r="M2596" s="14"/>
      <c r="N2596" s="11"/>
    </row>
    <row r="2597" spans="1:14" x14ac:dyDescent="0.2">
      <c r="A2597" t="s">
        <v>2620</v>
      </c>
      <c r="B2597" t="s">
        <v>1271</v>
      </c>
      <c r="D2597" t="s">
        <v>2587</v>
      </c>
      <c r="E2597">
        <v>764</v>
      </c>
      <c r="F2597" s="2">
        <f>E2597/SUM(E:E)*100</f>
        <v>1.2856984524868959E-3</v>
      </c>
      <c r="G2597">
        <f>SUMIF(B:B,B2597,E:E)</f>
        <v>9704151</v>
      </c>
      <c r="H2597" s="2">
        <f>E2597/G2597*100</f>
        <v>7.8729195372166001E-3</v>
      </c>
      <c r="I2597" t="str">
        <f>IF(E2597&gt;300000, "MAGGIORE", "")</f>
        <v/>
      </c>
      <c r="L2597" s="20"/>
      <c r="M2597" s="14"/>
      <c r="N2597" s="11"/>
    </row>
    <row r="2598" spans="1:14" x14ac:dyDescent="0.2">
      <c r="A2598" t="s">
        <v>2621</v>
      </c>
      <c r="B2598" t="s">
        <v>1271</v>
      </c>
      <c r="D2598" t="s">
        <v>2587</v>
      </c>
      <c r="E2598">
        <v>750</v>
      </c>
      <c r="F2598" s="2">
        <f>E2598/SUM(E:E)*100</f>
        <v>1.2621385332004869E-3</v>
      </c>
      <c r="G2598">
        <f>SUMIF(B:B,B2598,E:E)</f>
        <v>9704151</v>
      </c>
      <c r="H2598" s="2">
        <f>E2598/G2598*100</f>
        <v>7.7286513781576558E-3</v>
      </c>
      <c r="I2598" t="str">
        <f>IF(E2598&gt;300000, "MAGGIORE", "")</f>
        <v/>
      </c>
      <c r="L2598" s="20"/>
      <c r="M2598" s="14"/>
      <c r="N2598" s="11"/>
    </row>
    <row r="2599" spans="1:14" x14ac:dyDescent="0.2">
      <c r="A2599" t="s">
        <v>2622</v>
      </c>
      <c r="B2599" t="s">
        <v>1271</v>
      </c>
      <c r="D2599" t="s">
        <v>2587</v>
      </c>
      <c r="E2599">
        <v>8587</v>
      </c>
      <c r="F2599" s="2">
        <f>E2599/SUM(E:E)*100</f>
        <v>1.4450644779456774E-2</v>
      </c>
      <c r="G2599">
        <f>SUMIF(B:B,B2599,E:E)</f>
        <v>9704151</v>
      </c>
      <c r="H2599" s="2">
        <f>E2599/G2599*100</f>
        <v>8.8487905845653067E-2</v>
      </c>
      <c r="I2599" t="str">
        <f>IF(E2599&gt;300000, "MAGGIORE", "")</f>
        <v/>
      </c>
      <c r="L2599" s="20"/>
      <c r="M2599" s="14"/>
      <c r="N2599" s="11"/>
    </row>
    <row r="2600" spans="1:14" x14ac:dyDescent="0.2">
      <c r="A2600" t="s">
        <v>2623</v>
      </c>
      <c r="B2600" t="s">
        <v>1271</v>
      </c>
      <c r="D2600" t="s">
        <v>2587</v>
      </c>
      <c r="E2600">
        <v>2430</v>
      </c>
      <c r="F2600" s="2">
        <f>E2600/SUM(E:E)*100</f>
        <v>4.0893288475695776E-3</v>
      </c>
      <c r="G2600">
        <f>SUMIF(B:B,B2600,E:E)</f>
        <v>9704151</v>
      </c>
      <c r="H2600" s="2">
        <f>E2600/G2600*100</f>
        <v>2.5040830465230809E-2</v>
      </c>
      <c r="I2600" t="str">
        <f>IF(E2600&gt;300000, "MAGGIORE", "")</f>
        <v/>
      </c>
      <c r="L2600" s="20"/>
      <c r="M2600" s="14"/>
      <c r="N2600" s="11"/>
    </row>
    <row r="2601" spans="1:14" x14ac:dyDescent="0.2">
      <c r="A2601" t="s">
        <v>2624</v>
      </c>
      <c r="B2601" t="s">
        <v>1271</v>
      </c>
      <c r="D2601" t="s">
        <v>2587</v>
      </c>
      <c r="E2601">
        <v>2617</v>
      </c>
      <c r="F2601" s="2">
        <f>E2601/SUM(E:E)*100</f>
        <v>4.4040220551808985E-3</v>
      </c>
      <c r="G2601">
        <f>SUMIF(B:B,B2601,E:E)</f>
        <v>9704151</v>
      </c>
      <c r="H2601" s="2">
        <f>E2601/G2601*100</f>
        <v>2.6967840875518116E-2</v>
      </c>
      <c r="I2601" t="str">
        <f>IF(E2601&gt;300000, "MAGGIORE", "")</f>
        <v/>
      </c>
      <c r="L2601" s="20"/>
      <c r="M2601" s="14"/>
      <c r="N2601" s="11"/>
    </row>
    <row r="2602" spans="1:14" x14ac:dyDescent="0.2">
      <c r="A2602" t="s">
        <v>2625</v>
      </c>
      <c r="B2602" t="s">
        <v>1271</v>
      </c>
      <c r="D2602" t="s">
        <v>2587</v>
      </c>
      <c r="E2602">
        <v>2408</v>
      </c>
      <c r="F2602" s="2">
        <f>E2602/SUM(E:E)*100</f>
        <v>4.0523061172623633E-3</v>
      </c>
      <c r="G2602">
        <f>SUMIF(B:B,B2602,E:E)</f>
        <v>9704151</v>
      </c>
      <c r="H2602" s="2">
        <f>E2602/G2602*100</f>
        <v>2.4814123358138183E-2</v>
      </c>
      <c r="I2602" t="str">
        <f>IF(E2602&gt;300000, "MAGGIORE", "")</f>
        <v/>
      </c>
      <c r="L2602" s="20"/>
      <c r="M2602" s="14"/>
      <c r="N2602" s="11"/>
    </row>
    <row r="2603" spans="1:14" x14ac:dyDescent="0.2">
      <c r="A2603" t="s">
        <v>2626</v>
      </c>
      <c r="B2603" t="s">
        <v>1271</v>
      </c>
      <c r="D2603" t="s">
        <v>2587</v>
      </c>
      <c r="E2603">
        <v>2003</v>
      </c>
      <c r="F2603" s="2">
        <f>E2603/SUM(E:E)*100</f>
        <v>3.3707513093341004E-3</v>
      </c>
      <c r="G2603">
        <f>SUMIF(B:B,B2603,E:E)</f>
        <v>9704151</v>
      </c>
      <c r="H2603" s="2">
        <f>E2603/G2603*100</f>
        <v>2.064065161393305E-2</v>
      </c>
      <c r="I2603" t="str">
        <f>IF(E2603&gt;300000, "MAGGIORE", "")</f>
        <v/>
      </c>
      <c r="L2603" s="20"/>
      <c r="M2603" s="14"/>
      <c r="N2603" s="11"/>
    </row>
    <row r="2604" spans="1:14" x14ac:dyDescent="0.2">
      <c r="A2604" t="s">
        <v>2627</v>
      </c>
      <c r="B2604" t="s">
        <v>1271</v>
      </c>
      <c r="D2604" t="s">
        <v>2587</v>
      </c>
      <c r="E2604">
        <v>46705</v>
      </c>
      <c r="F2604" s="2">
        <f>E2604/SUM(E:E)*100</f>
        <v>7.8597573590838313E-2</v>
      </c>
      <c r="G2604">
        <f>SUMIF(B:B,B2604,E:E)</f>
        <v>9704151</v>
      </c>
      <c r="H2604" s="2">
        <f>E2604/G2604*100</f>
        <v>0.48128888348913779</v>
      </c>
      <c r="I2604" t="str">
        <f>IF(E2604&gt;300000, "MAGGIORE", "")</f>
        <v/>
      </c>
      <c r="L2604" s="20"/>
      <c r="M2604" s="14"/>
      <c r="N2604" s="11"/>
    </row>
    <row r="2605" spans="1:14" x14ac:dyDescent="0.2">
      <c r="A2605" t="s">
        <v>2628</v>
      </c>
      <c r="B2605" t="s">
        <v>1271</v>
      </c>
      <c r="D2605" t="s">
        <v>2587</v>
      </c>
      <c r="E2605">
        <v>2232</v>
      </c>
      <c r="F2605" s="2">
        <f>E2605/SUM(E:E)*100</f>
        <v>3.7561242748046487E-3</v>
      </c>
      <c r="G2605">
        <f>SUMIF(B:B,B2605,E:E)</f>
        <v>9704151</v>
      </c>
      <c r="H2605" s="2">
        <f>E2605/G2605*100</f>
        <v>2.3000466501397185E-2</v>
      </c>
      <c r="I2605" t="str">
        <f>IF(E2605&gt;300000, "MAGGIORE", "")</f>
        <v/>
      </c>
      <c r="L2605" s="20"/>
      <c r="M2605" s="14"/>
      <c r="N2605" s="11"/>
    </row>
    <row r="2606" spans="1:14" x14ac:dyDescent="0.2">
      <c r="A2606" t="s">
        <v>2629</v>
      </c>
      <c r="B2606" t="s">
        <v>1271</v>
      </c>
      <c r="D2606" t="s">
        <v>2587</v>
      </c>
      <c r="E2606">
        <v>4899</v>
      </c>
      <c r="F2606" s="2">
        <f>E2606/SUM(E:E)*100</f>
        <v>8.2442888988655798E-3</v>
      </c>
      <c r="G2606">
        <f>SUMIF(B:B,B2606,E:E)</f>
        <v>9704151</v>
      </c>
      <c r="H2606" s="2">
        <f>E2606/G2606*100</f>
        <v>5.0483550802125812E-2</v>
      </c>
      <c r="I2606" t="str">
        <f>IF(E2606&gt;300000, "MAGGIORE", "")</f>
        <v/>
      </c>
      <c r="L2606" s="20"/>
      <c r="M2606" s="14"/>
      <c r="N2606" s="11"/>
    </row>
    <row r="2607" spans="1:14" x14ac:dyDescent="0.2">
      <c r="A2607" t="s">
        <v>2630</v>
      </c>
      <c r="B2607" t="s">
        <v>1271</v>
      </c>
      <c r="D2607" t="s">
        <v>2587</v>
      </c>
      <c r="E2607">
        <v>4216</v>
      </c>
      <c r="F2607" s="2">
        <f>E2607/SUM(E:E)*100</f>
        <v>7.0949014079643366E-3</v>
      </c>
      <c r="G2607">
        <f>SUMIF(B:B,B2607,E:E)</f>
        <v>9704151</v>
      </c>
      <c r="H2607" s="2">
        <f>E2607/G2607*100</f>
        <v>4.3445325613750238E-2</v>
      </c>
      <c r="I2607" t="str">
        <f>IF(E2607&gt;300000, "MAGGIORE", "")</f>
        <v/>
      </c>
      <c r="L2607" s="20"/>
      <c r="M2607" s="14"/>
      <c r="N2607" s="11"/>
    </row>
    <row r="2608" spans="1:14" x14ac:dyDescent="0.2">
      <c r="A2608" t="s">
        <v>2631</v>
      </c>
      <c r="B2608" t="s">
        <v>1271</v>
      </c>
      <c r="D2608" t="s">
        <v>2587</v>
      </c>
      <c r="E2608">
        <v>10578</v>
      </c>
      <c r="F2608" s="2">
        <f>E2608/SUM(E:E)*100</f>
        <v>1.7801201872259666E-2</v>
      </c>
      <c r="G2608">
        <f>SUMIF(B:B,B2608,E:E)</f>
        <v>9704151</v>
      </c>
      <c r="H2608" s="2">
        <f>E2608/G2608*100</f>
        <v>0.10900489903753559</v>
      </c>
      <c r="I2608" t="str">
        <f>IF(E2608&gt;300000, "MAGGIORE", "")</f>
        <v/>
      </c>
      <c r="L2608" s="20"/>
      <c r="M2608" s="14"/>
      <c r="N2608" s="11"/>
    </row>
    <row r="2609" spans="1:14" x14ac:dyDescent="0.2">
      <c r="A2609" t="s">
        <v>2632</v>
      </c>
      <c r="B2609" t="s">
        <v>1271</v>
      </c>
      <c r="D2609" t="s">
        <v>2587</v>
      </c>
      <c r="E2609">
        <v>375</v>
      </c>
      <c r="F2609" s="2">
        <f>E2609/SUM(E:E)*100</f>
        <v>6.3106926660024345E-4</v>
      </c>
      <c r="G2609">
        <f>SUMIF(B:B,B2609,E:E)</f>
        <v>9704151</v>
      </c>
      <c r="H2609" s="2">
        <f>E2609/G2609*100</f>
        <v>3.8643256890788279E-3</v>
      </c>
      <c r="I2609" t="str">
        <f>IF(E2609&gt;300000, "MAGGIORE", "")</f>
        <v/>
      </c>
      <c r="L2609" s="20"/>
      <c r="M2609" s="14"/>
      <c r="N2609" s="11"/>
    </row>
    <row r="2610" spans="1:14" x14ac:dyDescent="0.2">
      <c r="A2610" t="s">
        <v>2633</v>
      </c>
      <c r="B2610" t="s">
        <v>1271</v>
      </c>
      <c r="D2610" t="s">
        <v>2587</v>
      </c>
      <c r="E2610">
        <v>14583</v>
      </c>
      <c r="F2610" s="2">
        <f>E2610/SUM(E:E)*100</f>
        <v>2.4541021639550263E-2</v>
      </c>
      <c r="G2610">
        <f>SUMIF(B:B,B2610,E:E)</f>
        <v>9704151</v>
      </c>
      <c r="H2610" s="2">
        <f>E2610/G2610*100</f>
        <v>0.15027589739689748</v>
      </c>
      <c r="I2610" t="str">
        <f>IF(E2610&gt;300000, "MAGGIORE", "")</f>
        <v/>
      </c>
      <c r="L2610" s="20"/>
      <c r="M2610" s="14"/>
      <c r="N2610" s="11"/>
    </row>
    <row r="2611" spans="1:14" x14ac:dyDescent="0.2">
      <c r="A2611" t="s">
        <v>2634</v>
      </c>
      <c r="B2611" t="s">
        <v>1271</v>
      </c>
      <c r="D2611" t="s">
        <v>2587</v>
      </c>
      <c r="E2611">
        <v>8579</v>
      </c>
      <c r="F2611" s="2">
        <f>E2611/SUM(E:E)*100</f>
        <v>1.4437181968435969E-2</v>
      </c>
      <c r="G2611">
        <f>SUMIF(B:B,B2611,E:E)</f>
        <v>9704151</v>
      </c>
      <c r="H2611" s="2">
        <f>E2611/G2611*100</f>
        <v>8.8405466897619384E-2</v>
      </c>
      <c r="I2611" t="str">
        <f>IF(E2611&gt;300000, "MAGGIORE", "")</f>
        <v/>
      </c>
      <c r="L2611" s="20"/>
      <c r="M2611" s="14"/>
      <c r="N2611" s="11"/>
    </row>
    <row r="2612" spans="1:14" x14ac:dyDescent="0.2">
      <c r="A2612" t="s">
        <v>2635</v>
      </c>
      <c r="B2612" t="s">
        <v>1271</v>
      </c>
      <c r="D2612" t="s">
        <v>2587</v>
      </c>
      <c r="E2612">
        <v>503</v>
      </c>
      <c r="F2612" s="2">
        <f>E2612/SUM(E:E)*100</f>
        <v>8.4647424293312658E-4</v>
      </c>
      <c r="G2612">
        <f>SUMIF(B:B,B2612,E:E)</f>
        <v>9704151</v>
      </c>
      <c r="H2612" s="2">
        <f>E2612/G2612*100</f>
        <v>5.1833488576177346E-3</v>
      </c>
      <c r="I2612" t="str">
        <f>IF(E2612&gt;300000, "MAGGIORE", "")</f>
        <v/>
      </c>
      <c r="L2612" s="20"/>
      <c r="M2612" s="14"/>
      <c r="N2612" s="11"/>
    </row>
    <row r="2613" spans="1:14" x14ac:dyDescent="0.2">
      <c r="A2613" t="s">
        <v>2636</v>
      </c>
      <c r="B2613" t="s">
        <v>1271</v>
      </c>
      <c r="D2613" t="s">
        <v>2587</v>
      </c>
      <c r="E2613">
        <v>3587</v>
      </c>
      <c r="F2613" s="2">
        <f>E2613/SUM(E:E)*100</f>
        <v>6.036387891453528E-3</v>
      </c>
      <c r="G2613">
        <f>SUMIF(B:B,B2613,E:E)</f>
        <v>9704151</v>
      </c>
      <c r="H2613" s="2">
        <f>E2613/G2613*100</f>
        <v>3.6963563324602017E-2</v>
      </c>
      <c r="I2613" t="str">
        <f>IF(E2613&gt;300000, "MAGGIORE", "")</f>
        <v/>
      </c>
      <c r="L2613" s="20"/>
      <c r="M2613" s="14"/>
      <c r="N2613" s="11"/>
    </row>
    <row r="2614" spans="1:14" x14ac:dyDescent="0.2">
      <c r="A2614" t="s">
        <v>2637</v>
      </c>
      <c r="B2614" t="s">
        <v>1271</v>
      </c>
      <c r="D2614" t="s">
        <v>2587</v>
      </c>
      <c r="E2614">
        <v>1971</v>
      </c>
      <c r="F2614" s="2">
        <f>E2614/SUM(E:E)*100</f>
        <v>3.3169000652508796E-3</v>
      </c>
      <c r="G2614">
        <f>SUMIF(B:B,B2614,E:E)</f>
        <v>9704151</v>
      </c>
      <c r="H2614" s="2">
        <f>E2614/G2614*100</f>
        <v>2.0310895821798319E-2</v>
      </c>
      <c r="I2614" t="str">
        <f>IF(E2614&gt;300000, "MAGGIORE", "")</f>
        <v/>
      </c>
      <c r="L2614" s="20"/>
      <c r="M2614" s="14"/>
      <c r="N2614" s="11"/>
    </row>
    <row r="2615" spans="1:14" x14ac:dyDescent="0.2">
      <c r="A2615" t="s">
        <v>2638</v>
      </c>
      <c r="B2615" t="s">
        <v>1271</v>
      </c>
      <c r="D2615" t="s">
        <v>2587</v>
      </c>
      <c r="E2615">
        <v>2480</v>
      </c>
      <c r="F2615" s="2">
        <f>E2615/SUM(E:E)*100</f>
        <v>4.1734714164496098E-3</v>
      </c>
      <c r="G2615">
        <f>SUMIF(B:B,B2615,E:E)</f>
        <v>9704151</v>
      </c>
      <c r="H2615" s="2">
        <f>E2615/G2615*100</f>
        <v>2.555607389044132E-2</v>
      </c>
      <c r="I2615" t="str">
        <f>IF(E2615&gt;300000, "MAGGIORE", "")</f>
        <v/>
      </c>
      <c r="L2615" s="20"/>
      <c r="M2615" s="14"/>
      <c r="N2615" s="11"/>
    </row>
    <row r="2616" spans="1:14" x14ac:dyDescent="0.2">
      <c r="A2616" t="s">
        <v>2639</v>
      </c>
      <c r="B2616" t="s">
        <v>1271</v>
      </c>
      <c r="D2616" t="s">
        <v>2587</v>
      </c>
      <c r="E2616">
        <v>4217</v>
      </c>
      <c r="F2616" s="2">
        <f>E2616/SUM(E:E)*100</f>
        <v>7.0965842593419372E-3</v>
      </c>
      <c r="G2616">
        <f>SUMIF(B:B,B2616,E:E)</f>
        <v>9704151</v>
      </c>
      <c r="H2616" s="2">
        <f>E2616/G2616*100</f>
        <v>4.3455630482254447E-2</v>
      </c>
      <c r="I2616" t="str">
        <f>IF(E2616&gt;300000, "MAGGIORE", "")</f>
        <v/>
      </c>
      <c r="L2616" s="20"/>
      <c r="M2616" s="14"/>
      <c r="N2616" s="11"/>
    </row>
    <row r="2617" spans="1:14" x14ac:dyDescent="0.2">
      <c r="A2617" t="s">
        <v>2640</v>
      </c>
      <c r="B2617" t="s">
        <v>1271</v>
      </c>
      <c r="D2617" t="s">
        <v>2587</v>
      </c>
      <c r="E2617">
        <v>34</v>
      </c>
      <c r="F2617" s="2">
        <f>E2617/SUM(E:E)*100</f>
        <v>5.7216946838422068E-5</v>
      </c>
      <c r="G2617">
        <f>SUMIF(B:B,B2617,E:E)</f>
        <v>9704151</v>
      </c>
      <c r="H2617" s="2">
        <f>E2617/G2617*100</f>
        <v>3.503655291431471E-4</v>
      </c>
      <c r="I2617" t="str">
        <f>IF(E2617&gt;300000, "MAGGIORE", "")</f>
        <v/>
      </c>
      <c r="L2617" s="20"/>
      <c r="M2617" s="14"/>
      <c r="N2617" s="11"/>
    </row>
    <row r="2618" spans="1:14" x14ac:dyDescent="0.2">
      <c r="A2618" t="s">
        <v>2641</v>
      </c>
      <c r="B2618" t="s">
        <v>1271</v>
      </c>
      <c r="D2618" t="s">
        <v>2587</v>
      </c>
      <c r="E2618">
        <v>3630</v>
      </c>
      <c r="F2618" s="2">
        <f>E2618/SUM(E:E)*100</f>
        <v>6.108750500690356E-3</v>
      </c>
      <c r="G2618">
        <f>SUMIF(B:B,B2618,E:E)</f>
        <v>9704151</v>
      </c>
      <c r="H2618" s="2">
        <f>E2618/G2618*100</f>
        <v>3.7406672670283053E-2</v>
      </c>
      <c r="I2618" t="str">
        <f>IF(E2618&gt;300000, "MAGGIORE", "")</f>
        <v/>
      </c>
      <c r="L2618" s="20"/>
      <c r="M2618" s="14"/>
      <c r="N2618" s="11"/>
    </row>
    <row r="2619" spans="1:14" x14ac:dyDescent="0.2">
      <c r="A2619" t="s">
        <v>2642</v>
      </c>
      <c r="B2619" t="s">
        <v>1271</v>
      </c>
      <c r="D2619" t="s">
        <v>2587</v>
      </c>
      <c r="E2619">
        <v>8750</v>
      </c>
      <c r="F2619" s="2">
        <f>E2619/SUM(E:E)*100</f>
        <v>1.4724949554005677E-2</v>
      </c>
      <c r="G2619">
        <f>SUMIF(B:B,B2619,E:E)</f>
        <v>9704151</v>
      </c>
      <c r="H2619" s="2">
        <f>E2619/G2619*100</f>
        <v>9.0167599411839328E-2</v>
      </c>
      <c r="I2619" t="str">
        <f>IF(E2619&gt;300000, "MAGGIORE", "")</f>
        <v/>
      </c>
      <c r="L2619" s="20"/>
      <c r="M2619" s="14"/>
      <c r="N2619" s="11"/>
    </row>
    <row r="2620" spans="1:14" x14ac:dyDescent="0.2">
      <c r="A2620" t="s">
        <v>2643</v>
      </c>
      <c r="B2620" t="s">
        <v>1271</v>
      </c>
      <c r="D2620" t="s">
        <v>2587</v>
      </c>
      <c r="E2620">
        <v>6190</v>
      </c>
      <c r="F2620" s="2">
        <f>E2620/SUM(E:E)*100</f>
        <v>1.0416850027348018E-2</v>
      </c>
      <c r="G2620">
        <f>SUMIF(B:B,B2620,E:E)</f>
        <v>9704151</v>
      </c>
      <c r="H2620" s="2">
        <f>E2620/G2620*100</f>
        <v>6.378713604106119E-2</v>
      </c>
      <c r="I2620" t="str">
        <f>IF(E2620&gt;300000, "MAGGIORE", "")</f>
        <v/>
      </c>
      <c r="L2620" s="20"/>
      <c r="M2620" s="14"/>
      <c r="N2620" s="11"/>
    </row>
    <row r="2621" spans="1:14" x14ac:dyDescent="0.2">
      <c r="A2621" t="s">
        <v>2644</v>
      </c>
      <c r="B2621" t="s">
        <v>1271</v>
      </c>
      <c r="D2621" t="s">
        <v>2587</v>
      </c>
      <c r="E2621">
        <v>7102</v>
      </c>
      <c r="F2621" s="2">
        <f>E2621/SUM(E:E)*100</f>
        <v>1.195161048371981E-2</v>
      </c>
      <c r="G2621">
        <f>SUMIF(B:B,B2621,E:E)</f>
        <v>9704151</v>
      </c>
      <c r="H2621" s="2">
        <f>E2621/G2621*100</f>
        <v>7.318517611690091E-2</v>
      </c>
      <c r="I2621" t="str">
        <f>IF(E2621&gt;300000, "MAGGIORE", "")</f>
        <v/>
      </c>
      <c r="L2621" s="20"/>
      <c r="M2621" s="14"/>
      <c r="N2621" s="11"/>
    </row>
    <row r="2622" spans="1:14" x14ac:dyDescent="0.2">
      <c r="A2622" t="s">
        <v>2645</v>
      </c>
      <c r="B2622" t="s">
        <v>1271</v>
      </c>
      <c r="D2622" t="s">
        <v>2587</v>
      </c>
      <c r="E2622">
        <v>1192</v>
      </c>
      <c r="F2622" s="2">
        <f>E2622/SUM(E:E)*100</f>
        <v>2.0059588420999735E-3</v>
      </c>
      <c r="G2622">
        <f>SUMIF(B:B,B2622,E:E)</f>
        <v>9704151</v>
      </c>
      <c r="H2622" s="2">
        <f>E2622/G2622*100</f>
        <v>1.228340325701857E-2</v>
      </c>
      <c r="I2622" t="str">
        <f>IF(E2622&gt;300000, "MAGGIORE", "")</f>
        <v/>
      </c>
      <c r="L2622" s="20"/>
      <c r="M2622" s="14"/>
      <c r="N2622" s="11"/>
    </row>
    <row r="2623" spans="1:14" x14ac:dyDescent="0.2">
      <c r="A2623" t="s">
        <v>2646</v>
      </c>
      <c r="B2623" t="s">
        <v>1271</v>
      </c>
      <c r="D2623" t="s">
        <v>2587</v>
      </c>
      <c r="E2623">
        <v>4807</v>
      </c>
      <c r="F2623" s="2">
        <f>E2623/SUM(E:E)*100</f>
        <v>8.0894665721263203E-3</v>
      </c>
      <c r="G2623">
        <f>SUMIF(B:B,B2623,E:E)</f>
        <v>9704151</v>
      </c>
      <c r="H2623" s="2">
        <f>E2623/G2623*100</f>
        <v>4.9535502899738473E-2</v>
      </c>
      <c r="I2623" t="str">
        <f>IF(E2623&gt;300000, "MAGGIORE", "")</f>
        <v/>
      </c>
      <c r="L2623" s="20"/>
      <c r="M2623" s="14"/>
      <c r="N2623" s="11"/>
    </row>
    <row r="2624" spans="1:14" x14ac:dyDescent="0.2">
      <c r="A2624" t="s">
        <v>2647</v>
      </c>
      <c r="B2624" t="s">
        <v>1271</v>
      </c>
      <c r="D2624" t="s">
        <v>2587</v>
      </c>
      <c r="E2624">
        <v>3881</v>
      </c>
      <c r="F2624" s="2">
        <f>E2624/SUM(E:E)*100</f>
        <v>6.5311461964681185E-3</v>
      </c>
      <c r="G2624">
        <f>SUMIF(B:B,B2624,E:E)</f>
        <v>9704151</v>
      </c>
      <c r="H2624" s="2">
        <f>E2624/G2624*100</f>
        <v>3.9993194664839818E-2</v>
      </c>
      <c r="I2624" t="str">
        <f>IF(E2624&gt;300000, "MAGGIORE", "")</f>
        <v/>
      </c>
      <c r="L2624" s="20"/>
      <c r="M2624" s="14"/>
      <c r="N2624" s="11"/>
    </row>
    <row r="2625" spans="1:14" x14ac:dyDescent="0.2">
      <c r="A2625" t="s">
        <v>2648</v>
      </c>
      <c r="B2625" t="s">
        <v>1271</v>
      </c>
      <c r="D2625" t="s">
        <v>2587</v>
      </c>
      <c r="E2625">
        <v>402</v>
      </c>
      <c r="F2625" s="2">
        <f>E2625/SUM(E:E)*100</f>
        <v>6.7650625379546089E-4</v>
      </c>
      <c r="G2625">
        <f>SUMIF(B:B,B2625,E:E)</f>
        <v>9704151</v>
      </c>
      <c r="H2625" s="2">
        <f>E2625/G2625*100</f>
        <v>4.1425571386925035E-3</v>
      </c>
      <c r="I2625" t="str">
        <f>IF(E2625&gt;300000, "MAGGIORE", "")</f>
        <v/>
      </c>
      <c r="L2625" s="20"/>
      <c r="M2625" s="14"/>
      <c r="N2625" s="11"/>
    </row>
    <row r="2626" spans="1:14" x14ac:dyDescent="0.2">
      <c r="A2626" t="s">
        <v>2649</v>
      </c>
      <c r="B2626" t="s">
        <v>1271</v>
      </c>
      <c r="D2626" t="s">
        <v>2587</v>
      </c>
      <c r="E2626">
        <v>141</v>
      </c>
      <c r="F2626" s="2">
        <f>E2626/SUM(E:E)*100</f>
        <v>2.3728204424169154E-4</v>
      </c>
      <c r="G2626">
        <f>SUMIF(B:B,B2626,E:E)</f>
        <v>9704151</v>
      </c>
      <c r="H2626" s="2">
        <f>E2626/G2626*100</f>
        <v>1.4529864590936395E-3</v>
      </c>
      <c r="I2626" t="str">
        <f>IF(E2626&gt;300000, "MAGGIORE", "")</f>
        <v/>
      </c>
      <c r="L2626" s="20"/>
      <c r="M2626" s="14"/>
      <c r="N2626" s="11"/>
    </row>
    <row r="2627" spans="1:14" x14ac:dyDescent="0.2">
      <c r="A2627" t="s">
        <v>2650</v>
      </c>
      <c r="B2627" t="s">
        <v>1271</v>
      </c>
      <c r="D2627" t="s">
        <v>2587</v>
      </c>
      <c r="E2627">
        <v>1961</v>
      </c>
      <c r="F2627" s="2">
        <f>E2627/SUM(E:E)*100</f>
        <v>3.3000715514748731E-3</v>
      </c>
      <c r="G2627">
        <f>SUMIF(B:B,B2627,E:E)</f>
        <v>9704151</v>
      </c>
      <c r="H2627" s="2">
        <f>E2627/G2627*100</f>
        <v>2.0207847136756218E-2</v>
      </c>
      <c r="I2627" t="str">
        <f>IF(E2627&gt;300000, "MAGGIORE", "")</f>
        <v/>
      </c>
      <c r="L2627" s="20"/>
      <c r="M2627" s="14"/>
      <c r="N2627" s="11"/>
    </row>
    <row r="2628" spans="1:14" x14ac:dyDescent="0.2">
      <c r="A2628" t="s">
        <v>2651</v>
      </c>
      <c r="B2628" t="s">
        <v>1271</v>
      </c>
      <c r="D2628" t="s">
        <v>2587</v>
      </c>
      <c r="E2628">
        <v>1025</v>
      </c>
      <c r="F2628" s="2">
        <f>E2628/SUM(E:E)*100</f>
        <v>1.7249226620406652E-3</v>
      </c>
      <c r="G2628">
        <f>SUMIF(B:B,B2628,E:E)</f>
        <v>9704151</v>
      </c>
      <c r="H2628" s="2">
        <f>E2628/G2628*100</f>
        <v>1.0562490216815464E-2</v>
      </c>
      <c r="I2628" t="str">
        <f>IF(E2628&gt;300000, "MAGGIORE", "")</f>
        <v/>
      </c>
      <c r="L2628" s="20"/>
      <c r="M2628" s="14"/>
      <c r="N2628" s="11"/>
    </row>
    <row r="2629" spans="1:14" x14ac:dyDescent="0.2">
      <c r="A2629" t="s">
        <v>2652</v>
      </c>
      <c r="B2629" t="s">
        <v>1271</v>
      </c>
      <c r="D2629" t="s">
        <v>2587</v>
      </c>
      <c r="E2629">
        <v>2188</v>
      </c>
      <c r="F2629" s="2">
        <f>E2629/SUM(E:E)*100</f>
        <v>3.6820788141902201E-3</v>
      </c>
      <c r="G2629">
        <f>SUMIF(B:B,B2629,E:E)</f>
        <v>9704151</v>
      </c>
      <c r="H2629" s="2">
        <f>E2629/G2629*100</f>
        <v>2.2547052287211936E-2</v>
      </c>
      <c r="I2629" t="str">
        <f>IF(E2629&gt;300000, "MAGGIORE", "")</f>
        <v/>
      </c>
      <c r="L2629" s="20"/>
      <c r="M2629" s="14"/>
      <c r="N2629" s="11"/>
    </row>
    <row r="2630" spans="1:14" x14ac:dyDescent="0.2">
      <c r="A2630" t="s">
        <v>2653</v>
      </c>
      <c r="B2630" t="s">
        <v>1271</v>
      </c>
      <c r="D2630" t="s">
        <v>2587</v>
      </c>
      <c r="E2630">
        <v>2288</v>
      </c>
      <c r="F2630" s="2">
        <f>E2630/SUM(E:E)*100</f>
        <v>3.8503639519502854E-3</v>
      </c>
      <c r="G2630">
        <f>SUMIF(B:B,B2630,E:E)</f>
        <v>9704151</v>
      </c>
      <c r="H2630" s="2">
        <f>E2630/G2630*100</f>
        <v>2.3577539137632955E-2</v>
      </c>
      <c r="I2630" t="str">
        <f>IF(E2630&gt;300000, "MAGGIORE", "")</f>
        <v/>
      </c>
      <c r="L2630" s="20"/>
      <c r="M2630" s="14"/>
      <c r="N2630" s="11"/>
    </row>
    <row r="2631" spans="1:14" x14ac:dyDescent="0.2">
      <c r="A2631" t="s">
        <v>2654</v>
      </c>
      <c r="B2631" t="s">
        <v>1271</v>
      </c>
      <c r="D2631" t="s">
        <v>2587</v>
      </c>
      <c r="E2631">
        <v>2187</v>
      </c>
      <c r="F2631" s="2">
        <f>E2631/SUM(E:E)*100</f>
        <v>3.6803959628126195E-3</v>
      </c>
      <c r="G2631">
        <f>SUMIF(B:B,B2631,E:E)</f>
        <v>9704151</v>
      </c>
      <c r="H2631" s="2">
        <f>E2631/G2631*100</f>
        <v>2.2536747418707728E-2</v>
      </c>
      <c r="I2631" t="str">
        <f>IF(E2631&gt;300000, "MAGGIORE", "")</f>
        <v/>
      </c>
      <c r="L2631" s="20"/>
      <c r="M2631" s="14"/>
      <c r="N2631" s="11"/>
    </row>
    <row r="2632" spans="1:14" x14ac:dyDescent="0.2">
      <c r="A2632" t="s">
        <v>2655</v>
      </c>
      <c r="B2632" t="s">
        <v>1271</v>
      </c>
      <c r="D2632" t="s">
        <v>2587</v>
      </c>
      <c r="E2632">
        <v>6101</v>
      </c>
      <c r="F2632" s="2">
        <f>E2632/SUM(E:E)*100</f>
        <v>1.0267076254741559E-2</v>
      </c>
      <c r="G2632">
        <f>SUMIF(B:B,B2632,E:E)</f>
        <v>9704151</v>
      </c>
      <c r="H2632" s="2">
        <f>E2632/G2632*100</f>
        <v>6.2870002744186484E-2</v>
      </c>
      <c r="I2632" t="str">
        <f>IF(E2632&gt;300000, "MAGGIORE", "")</f>
        <v/>
      </c>
      <c r="L2632" s="20"/>
      <c r="M2632" s="14"/>
      <c r="N2632" s="11"/>
    </row>
    <row r="2633" spans="1:14" x14ac:dyDescent="0.2">
      <c r="A2633" t="s">
        <v>2656</v>
      </c>
      <c r="B2633" t="s">
        <v>1271</v>
      </c>
      <c r="D2633" t="s">
        <v>2587</v>
      </c>
      <c r="E2633">
        <v>3197</v>
      </c>
      <c r="F2633" s="2">
        <f>E2633/SUM(E:E)*100</f>
        <v>5.3800758541892747E-3</v>
      </c>
      <c r="G2633">
        <f>SUMIF(B:B,B2633,E:E)</f>
        <v>9704151</v>
      </c>
      <c r="H2633" s="2">
        <f>E2633/G2633*100</f>
        <v>3.2944664607960035E-2</v>
      </c>
      <c r="I2633" t="str">
        <f>IF(E2633&gt;300000, "MAGGIORE", "")</f>
        <v/>
      </c>
      <c r="L2633" s="20"/>
      <c r="M2633" s="14"/>
      <c r="N2633" s="11"/>
    </row>
    <row r="2634" spans="1:14" x14ac:dyDescent="0.2">
      <c r="A2634" t="s">
        <v>2657</v>
      </c>
      <c r="B2634" t="s">
        <v>1271</v>
      </c>
      <c r="D2634" t="s">
        <v>2587</v>
      </c>
      <c r="E2634">
        <v>2207</v>
      </c>
      <c r="F2634" s="2">
        <f>E2634/SUM(E:E)*100</f>
        <v>3.7140529903646326E-3</v>
      </c>
      <c r="G2634">
        <f>SUMIF(B:B,B2634,E:E)</f>
        <v>9704151</v>
      </c>
      <c r="H2634" s="2">
        <f>E2634/G2634*100</f>
        <v>2.2742844788791929E-2</v>
      </c>
      <c r="I2634" t="str">
        <f>IF(E2634&gt;300000, "MAGGIORE", "")</f>
        <v/>
      </c>
      <c r="L2634" s="20"/>
      <c r="M2634" s="14"/>
      <c r="N2634" s="11"/>
    </row>
    <row r="2635" spans="1:14" x14ac:dyDescent="0.2">
      <c r="A2635" t="s">
        <v>2658</v>
      </c>
      <c r="B2635" t="s">
        <v>1271</v>
      </c>
      <c r="D2635" t="s">
        <v>2587</v>
      </c>
      <c r="E2635">
        <v>2391</v>
      </c>
      <c r="F2635" s="2">
        <f>E2635/SUM(E:E)*100</f>
        <v>4.0236976438431521E-3</v>
      </c>
      <c r="G2635">
        <f>SUMIF(B:B,B2635,E:E)</f>
        <v>9704151</v>
      </c>
      <c r="H2635" s="2">
        <f>E2635/G2635*100</f>
        <v>2.4638940593566607E-2</v>
      </c>
      <c r="I2635" t="str">
        <f>IF(E2635&gt;300000, "MAGGIORE", "")</f>
        <v/>
      </c>
      <c r="L2635" s="20"/>
      <c r="M2635" s="14"/>
      <c r="N2635" s="11"/>
    </row>
    <row r="2636" spans="1:14" x14ac:dyDescent="0.2">
      <c r="A2636" t="s">
        <v>2659</v>
      </c>
      <c r="B2636" t="s">
        <v>1271</v>
      </c>
      <c r="D2636" t="s">
        <v>2587</v>
      </c>
      <c r="E2636">
        <v>2920</v>
      </c>
      <c r="F2636" s="2">
        <f>E2636/SUM(E:E)*100</f>
        <v>4.9139260225938954E-3</v>
      </c>
      <c r="G2636">
        <f>SUMIF(B:B,B2636,E:E)</f>
        <v>9704151</v>
      </c>
      <c r="H2636" s="2">
        <f>E2636/G2636*100</f>
        <v>3.0090216032293809E-2</v>
      </c>
      <c r="I2636" t="str">
        <f>IF(E2636&gt;300000, "MAGGIORE", "")</f>
        <v/>
      </c>
      <c r="L2636" s="20"/>
      <c r="M2636" s="14"/>
      <c r="N2636" s="11"/>
    </row>
    <row r="2637" spans="1:14" x14ac:dyDescent="0.2">
      <c r="A2637" t="s">
        <v>2660</v>
      </c>
      <c r="B2637" t="s">
        <v>1271</v>
      </c>
      <c r="D2637" t="s">
        <v>2587</v>
      </c>
      <c r="E2637">
        <v>147</v>
      </c>
      <c r="F2637" s="2">
        <f>E2637/SUM(E:E)*100</f>
        <v>2.4737915250729541E-4</v>
      </c>
      <c r="G2637">
        <f>SUMIF(B:B,B2637,E:E)</f>
        <v>9704151</v>
      </c>
      <c r="H2637" s="2">
        <f>E2637/G2637*100</f>
        <v>1.5148156701189006E-3</v>
      </c>
      <c r="I2637" t="str">
        <f>IF(E2637&gt;300000, "MAGGIORE", "")</f>
        <v/>
      </c>
      <c r="L2637" s="20"/>
      <c r="M2637" s="14"/>
      <c r="N2637" s="11"/>
    </row>
    <row r="2638" spans="1:14" x14ac:dyDescent="0.2">
      <c r="A2638" t="s">
        <v>2661</v>
      </c>
      <c r="B2638" t="s">
        <v>1271</v>
      </c>
      <c r="D2638" t="s">
        <v>2587</v>
      </c>
      <c r="E2638">
        <v>1686</v>
      </c>
      <c r="F2638" s="2">
        <f>E2638/SUM(E:E)*100</f>
        <v>2.8372874226346941E-3</v>
      </c>
      <c r="G2638">
        <f>SUMIF(B:B,B2638,E:E)</f>
        <v>9704151</v>
      </c>
      <c r="H2638" s="2">
        <f>E2638/G2638*100</f>
        <v>1.737400829809841E-2</v>
      </c>
      <c r="I2638" t="str">
        <f>IF(E2638&gt;300000, "MAGGIORE", "")</f>
        <v/>
      </c>
      <c r="L2638" s="20"/>
      <c r="M2638" s="14"/>
      <c r="N2638" s="11"/>
    </row>
    <row r="2639" spans="1:14" x14ac:dyDescent="0.2">
      <c r="A2639" t="s">
        <v>2662</v>
      </c>
      <c r="B2639" t="s">
        <v>1271</v>
      </c>
      <c r="D2639" t="s">
        <v>2587</v>
      </c>
      <c r="E2639">
        <v>541</v>
      </c>
      <c r="F2639" s="2">
        <f>E2639/SUM(E:E)*100</f>
        <v>9.1042259528195126E-4</v>
      </c>
      <c r="G2639">
        <f>SUMIF(B:B,B2639,E:E)</f>
        <v>9704151</v>
      </c>
      <c r="H2639" s="2">
        <f>E2639/G2639*100</f>
        <v>5.5749338607777232E-3</v>
      </c>
      <c r="I2639" t="str">
        <f>IF(E2639&gt;300000, "MAGGIORE", "")</f>
        <v/>
      </c>
      <c r="L2639" s="20"/>
      <c r="M2639" s="14"/>
      <c r="N2639" s="11"/>
    </row>
    <row r="2640" spans="1:14" x14ac:dyDescent="0.2">
      <c r="A2640" t="s">
        <v>2663</v>
      </c>
      <c r="B2640" t="s">
        <v>1271</v>
      </c>
      <c r="D2640" t="s">
        <v>2587</v>
      </c>
      <c r="E2640">
        <v>3410</v>
      </c>
      <c r="F2640" s="2">
        <f>E2640/SUM(E:E)*100</f>
        <v>5.7385231976182132E-3</v>
      </c>
      <c r="G2640">
        <f>SUMIF(B:B,B2640,E:E)</f>
        <v>9704151</v>
      </c>
      <c r="H2640" s="2">
        <f>E2640/G2640*100</f>
        <v>3.5139601599356807E-2</v>
      </c>
      <c r="I2640" t="str">
        <f>IF(E2640&gt;300000, "MAGGIORE", "")</f>
        <v/>
      </c>
      <c r="L2640" s="20"/>
      <c r="M2640" s="14"/>
      <c r="N2640" s="11"/>
    </row>
    <row r="2641" spans="1:14" x14ac:dyDescent="0.2">
      <c r="A2641" t="s">
        <v>2664</v>
      </c>
      <c r="B2641" t="s">
        <v>1271</v>
      </c>
      <c r="D2641" t="s">
        <v>2587</v>
      </c>
      <c r="E2641">
        <v>11612</v>
      </c>
      <c r="F2641" s="2">
        <f>E2641/SUM(E:E)*100</f>
        <v>1.9541270196698737E-2</v>
      </c>
      <c r="G2641">
        <f>SUMIF(B:B,B2641,E:E)</f>
        <v>9704151</v>
      </c>
      <c r="H2641" s="2">
        <f>E2641/G2641*100</f>
        <v>0.11966013307088894</v>
      </c>
      <c r="I2641" t="str">
        <f>IF(E2641&gt;300000, "MAGGIORE", "")</f>
        <v/>
      </c>
      <c r="L2641" s="20"/>
      <c r="M2641" s="14"/>
      <c r="N2641" s="11"/>
    </row>
    <row r="2642" spans="1:14" x14ac:dyDescent="0.2">
      <c r="A2642" t="s">
        <v>2665</v>
      </c>
      <c r="B2642" t="s">
        <v>1271</v>
      </c>
      <c r="D2642" t="s">
        <v>2587</v>
      </c>
      <c r="E2642">
        <v>765</v>
      </c>
      <c r="F2642" s="2">
        <f>E2642/SUM(E:E)*100</f>
        <v>1.2873813038644967E-3</v>
      </c>
      <c r="G2642">
        <f>SUMIF(B:B,B2642,E:E)</f>
        <v>9704151</v>
      </c>
      <c r="H2642" s="2">
        <f>E2642/G2642*100</f>
        <v>7.8832244057208106E-3</v>
      </c>
      <c r="I2642" t="str">
        <f>IF(E2642&gt;300000, "MAGGIORE", "")</f>
        <v/>
      </c>
      <c r="L2642" s="20"/>
      <c r="M2642" s="14"/>
      <c r="N2642" s="11"/>
    </row>
    <row r="2643" spans="1:14" x14ac:dyDescent="0.2">
      <c r="A2643" t="s">
        <v>2666</v>
      </c>
      <c r="B2643" t="s">
        <v>1271</v>
      </c>
      <c r="D2643" t="s">
        <v>2587</v>
      </c>
      <c r="E2643">
        <v>319</v>
      </c>
      <c r="F2643" s="2">
        <f>E2643/SUM(E:E)*100</f>
        <v>5.3682958945460704E-4</v>
      </c>
      <c r="G2643">
        <f>SUMIF(B:B,B2643,E:E)</f>
        <v>9704151</v>
      </c>
      <c r="H2643" s="2">
        <f>E2643/G2643*100</f>
        <v>3.2872530528430567E-3</v>
      </c>
      <c r="I2643" t="str">
        <f>IF(E2643&gt;300000, "MAGGIORE", "")</f>
        <v/>
      </c>
      <c r="L2643" s="20"/>
      <c r="M2643" s="14"/>
      <c r="N2643" s="11"/>
    </row>
    <row r="2644" spans="1:14" x14ac:dyDescent="0.2">
      <c r="A2644" t="s">
        <v>2667</v>
      </c>
      <c r="B2644" t="s">
        <v>1271</v>
      </c>
      <c r="D2644" t="s">
        <v>2587</v>
      </c>
      <c r="E2644">
        <v>2833</v>
      </c>
      <c r="F2644" s="2">
        <f>E2644/SUM(E:E)*100</f>
        <v>4.7675179527426389E-3</v>
      </c>
      <c r="G2644">
        <f>SUMIF(B:B,B2644,E:E)</f>
        <v>9704151</v>
      </c>
      <c r="H2644" s="2">
        <f>E2644/G2644*100</f>
        <v>2.9193692472427521E-2</v>
      </c>
      <c r="I2644" t="str">
        <f>IF(E2644&gt;300000, "MAGGIORE", "")</f>
        <v/>
      </c>
      <c r="L2644" s="20"/>
      <c r="M2644" s="14"/>
      <c r="N2644" s="11"/>
    </row>
    <row r="2645" spans="1:14" x14ac:dyDescent="0.2">
      <c r="A2645" t="s">
        <v>2668</v>
      </c>
      <c r="B2645" t="s">
        <v>1271</v>
      </c>
      <c r="D2645" t="s">
        <v>2587</v>
      </c>
      <c r="E2645">
        <v>2012</v>
      </c>
      <c r="F2645" s="2">
        <f>E2645/SUM(E:E)*100</f>
        <v>3.3858969717325063E-3</v>
      </c>
      <c r="G2645">
        <f>SUMIF(B:B,B2645,E:E)</f>
        <v>9704151</v>
      </c>
      <c r="H2645" s="2">
        <f>E2645/G2645*100</f>
        <v>2.0733395430470938E-2</v>
      </c>
      <c r="I2645" t="str">
        <f>IF(E2645&gt;300000, "MAGGIORE", "")</f>
        <v/>
      </c>
      <c r="L2645" s="20"/>
      <c r="M2645" s="14"/>
      <c r="N2645" s="11"/>
    </row>
    <row r="2646" spans="1:14" x14ac:dyDescent="0.2">
      <c r="A2646" t="s">
        <v>2669</v>
      </c>
      <c r="B2646" t="s">
        <v>1271</v>
      </c>
      <c r="D2646" t="s">
        <v>2587</v>
      </c>
      <c r="E2646">
        <v>5659</v>
      </c>
      <c r="F2646" s="2">
        <f>E2646/SUM(E:E)*100</f>
        <v>9.5232559458420726E-3</v>
      </c>
      <c r="G2646">
        <f>SUMIF(B:B,B2646,E:E)</f>
        <v>9704151</v>
      </c>
      <c r="H2646" s="2">
        <f>E2646/G2646*100</f>
        <v>5.8315250865325567E-2</v>
      </c>
      <c r="I2646" t="str">
        <f>IF(E2646&gt;300000, "MAGGIORE", "")</f>
        <v/>
      </c>
      <c r="L2646" s="20"/>
      <c r="M2646" s="14"/>
      <c r="N2646" s="11"/>
    </row>
    <row r="2647" spans="1:14" x14ac:dyDescent="0.2">
      <c r="A2647" t="s">
        <v>2670</v>
      </c>
      <c r="B2647" t="s">
        <v>1271</v>
      </c>
      <c r="D2647" t="s">
        <v>2587</v>
      </c>
      <c r="E2647">
        <v>4676</v>
      </c>
      <c r="F2647" s="2">
        <f>E2647/SUM(E:E)*100</f>
        <v>7.8690130416606361E-3</v>
      </c>
      <c r="G2647">
        <f>SUMIF(B:B,B2647,E:E)</f>
        <v>9704151</v>
      </c>
      <c r="H2647" s="2">
        <f>E2647/G2647*100</f>
        <v>4.8185565125686933E-2</v>
      </c>
      <c r="I2647" t="str">
        <f>IF(E2647&gt;300000, "MAGGIORE", "")</f>
        <v/>
      </c>
      <c r="L2647" s="20"/>
      <c r="M2647" s="14"/>
      <c r="N2647" s="11"/>
    </row>
    <row r="2648" spans="1:14" x14ac:dyDescent="0.2">
      <c r="A2648" t="s">
        <v>2671</v>
      </c>
      <c r="B2648" t="s">
        <v>1271</v>
      </c>
      <c r="D2648" t="s">
        <v>2587</v>
      </c>
      <c r="E2648">
        <v>615</v>
      </c>
      <c r="F2648" s="2">
        <f>E2648/SUM(E:E)*100</f>
        <v>1.0349535972243992E-3</v>
      </c>
      <c r="G2648">
        <f>SUMIF(B:B,B2648,E:E)</f>
        <v>9704151</v>
      </c>
      <c r="H2648" s="2">
        <f>E2648/G2648*100</f>
        <v>6.3374941300892787E-3</v>
      </c>
      <c r="I2648" t="str">
        <f>IF(E2648&gt;300000, "MAGGIORE", "")</f>
        <v/>
      </c>
      <c r="L2648" s="20"/>
      <c r="M2648" s="14"/>
      <c r="N2648" s="11"/>
    </row>
    <row r="2649" spans="1:14" x14ac:dyDescent="0.2">
      <c r="A2649" t="s">
        <v>2672</v>
      </c>
      <c r="B2649" t="s">
        <v>1271</v>
      </c>
      <c r="D2649" t="s">
        <v>2673</v>
      </c>
      <c r="E2649">
        <v>297</v>
      </c>
      <c r="F2649" s="2">
        <f>E2649/SUM(E:E)*100</f>
        <v>4.9980685914739276E-4</v>
      </c>
      <c r="G2649">
        <f>SUMIF(B:B,B2649,E:E)</f>
        <v>9704151</v>
      </c>
      <c r="H2649" s="2">
        <f>E2649/G2649*100</f>
        <v>3.060545945750432E-3</v>
      </c>
      <c r="I2649" t="str">
        <f>IF(E2649&gt;300000, "MAGGIORE", "")</f>
        <v/>
      </c>
      <c r="L2649" s="20"/>
      <c r="M2649" s="14"/>
      <c r="N2649" s="11"/>
    </row>
    <row r="2650" spans="1:14" x14ac:dyDescent="0.2">
      <c r="A2650" t="s">
        <v>2674</v>
      </c>
      <c r="B2650" t="s">
        <v>1271</v>
      </c>
      <c r="D2650" t="s">
        <v>2673</v>
      </c>
      <c r="E2650">
        <v>1168</v>
      </c>
      <c r="F2650" s="2">
        <f>E2650/SUM(E:E)*100</f>
        <v>1.9655704090375584E-3</v>
      </c>
      <c r="G2650">
        <f>SUMIF(B:B,B2650,E:E)</f>
        <v>9704151</v>
      </c>
      <c r="H2650" s="2">
        <f>E2650/G2650*100</f>
        <v>1.2036086412917523E-2</v>
      </c>
      <c r="I2650" t="str">
        <f>IF(E2650&gt;300000, "MAGGIORE", "")</f>
        <v/>
      </c>
      <c r="L2650" s="20"/>
      <c r="M2650" s="14"/>
      <c r="N2650" s="11"/>
    </row>
    <row r="2651" spans="1:14" x14ac:dyDescent="0.2">
      <c r="A2651" t="s">
        <v>2675</v>
      </c>
      <c r="B2651" t="s">
        <v>1271</v>
      </c>
      <c r="D2651" t="s">
        <v>2673</v>
      </c>
      <c r="E2651">
        <v>1705</v>
      </c>
      <c r="F2651" s="2">
        <f>E2651/SUM(E:E)*100</f>
        <v>2.8692615988091066E-3</v>
      </c>
      <c r="G2651">
        <f>SUMIF(B:B,B2651,E:E)</f>
        <v>9704151</v>
      </c>
      <c r="H2651" s="2">
        <f>E2651/G2651*100</f>
        <v>1.7569800799678403E-2</v>
      </c>
      <c r="I2651" t="str">
        <f>IF(E2651&gt;300000, "MAGGIORE", "")</f>
        <v/>
      </c>
      <c r="L2651" s="20"/>
      <c r="M2651" s="14"/>
      <c r="N2651" s="11"/>
    </row>
    <row r="2652" spans="1:14" x14ac:dyDescent="0.2">
      <c r="A2652" t="s">
        <v>2676</v>
      </c>
      <c r="B2652" t="s">
        <v>1271</v>
      </c>
      <c r="D2652" t="s">
        <v>2673</v>
      </c>
      <c r="E2652">
        <v>4379</v>
      </c>
      <c r="F2652" s="2">
        <f>E2652/SUM(E:E)*100</f>
        <v>7.3692061825132429E-3</v>
      </c>
      <c r="G2652">
        <f>SUMIF(B:B,B2652,E:E)</f>
        <v>9704151</v>
      </c>
      <c r="H2652" s="2">
        <f>E2652/G2652*100</f>
        <v>4.5125019179936499E-2</v>
      </c>
      <c r="I2652" t="str">
        <f>IF(E2652&gt;300000, "MAGGIORE", "")</f>
        <v/>
      </c>
      <c r="L2652" s="20"/>
      <c r="M2652" s="14"/>
      <c r="N2652" s="11"/>
    </row>
    <row r="2653" spans="1:14" x14ac:dyDescent="0.2">
      <c r="A2653" t="s">
        <v>2677</v>
      </c>
      <c r="B2653" t="s">
        <v>1271</v>
      </c>
      <c r="D2653" t="s">
        <v>2673</v>
      </c>
      <c r="E2653">
        <v>2213</v>
      </c>
      <c r="F2653" s="2">
        <f>E2653/SUM(E:E)*100</f>
        <v>3.7241500986302362E-3</v>
      </c>
      <c r="G2653">
        <f>SUMIF(B:B,B2653,E:E)</f>
        <v>9704151</v>
      </c>
      <c r="H2653" s="2">
        <f>E2653/G2653*100</f>
        <v>2.2804673999817192E-2</v>
      </c>
      <c r="I2653" t="str">
        <f>IF(E2653&gt;300000, "MAGGIORE", "")</f>
        <v/>
      </c>
      <c r="L2653" s="20"/>
      <c r="M2653" s="14"/>
      <c r="N2653" s="11"/>
    </row>
    <row r="2654" spans="1:14" x14ac:dyDescent="0.2">
      <c r="A2654" t="s">
        <v>2678</v>
      </c>
      <c r="B2654" t="s">
        <v>1271</v>
      </c>
      <c r="D2654" t="s">
        <v>2673</v>
      </c>
      <c r="E2654">
        <v>2647</v>
      </c>
      <c r="F2654" s="2">
        <f>E2654/SUM(E:E)*100</f>
        <v>4.4545075965089177E-3</v>
      </c>
      <c r="G2654">
        <f>SUMIF(B:B,B2654,E:E)</f>
        <v>9704151</v>
      </c>
      <c r="H2654" s="2">
        <f>E2654/G2654*100</f>
        <v>2.7276986930644422E-2</v>
      </c>
      <c r="I2654" t="str">
        <f>IF(E2654&gt;300000, "MAGGIORE", "")</f>
        <v/>
      </c>
      <c r="L2654" s="20"/>
      <c r="M2654" s="14"/>
      <c r="N2654" s="11"/>
    </row>
    <row r="2655" spans="1:14" x14ac:dyDescent="0.2">
      <c r="A2655" t="s">
        <v>2679</v>
      </c>
      <c r="B2655" t="s">
        <v>1271</v>
      </c>
      <c r="D2655" t="s">
        <v>2673</v>
      </c>
      <c r="E2655">
        <v>2779</v>
      </c>
      <c r="F2655" s="2">
        <f>E2655/SUM(E:E)*100</f>
        <v>4.6766439783522034E-3</v>
      </c>
      <c r="G2655">
        <f>SUMIF(B:B,B2655,E:E)</f>
        <v>9704151</v>
      </c>
      <c r="H2655" s="2">
        <f>E2655/G2655*100</f>
        <v>2.8637229573200168E-2</v>
      </c>
      <c r="I2655" t="str">
        <f>IF(E2655&gt;300000, "MAGGIORE", "")</f>
        <v/>
      </c>
      <c r="L2655" s="20"/>
      <c r="M2655" s="14"/>
      <c r="N2655" s="11"/>
    </row>
    <row r="2656" spans="1:14" x14ac:dyDescent="0.2">
      <c r="A2656" t="s">
        <v>2680</v>
      </c>
      <c r="B2656" t="s">
        <v>1271</v>
      </c>
      <c r="D2656" t="s">
        <v>2673</v>
      </c>
      <c r="E2656">
        <v>3069</v>
      </c>
      <c r="F2656" s="2">
        <f>E2656/SUM(E:E)*100</f>
        <v>5.1646708778563923E-3</v>
      </c>
      <c r="G2656">
        <f>SUMIF(B:B,B2656,E:E)</f>
        <v>9704151</v>
      </c>
      <c r="H2656" s="2">
        <f>E2656/G2656*100</f>
        <v>3.1625641439421127E-2</v>
      </c>
      <c r="I2656" t="str">
        <f>IF(E2656&gt;300000, "MAGGIORE", "")</f>
        <v/>
      </c>
      <c r="L2656" s="20"/>
      <c r="M2656" s="14"/>
      <c r="N2656" s="11"/>
    </row>
    <row r="2657" spans="1:14" x14ac:dyDescent="0.2">
      <c r="A2657" t="s">
        <v>2681</v>
      </c>
      <c r="B2657" t="s">
        <v>1271</v>
      </c>
      <c r="D2657" t="s">
        <v>2673</v>
      </c>
      <c r="E2657">
        <v>14852</v>
      </c>
      <c r="F2657" s="2">
        <f>E2657/SUM(E:E)*100</f>
        <v>2.499370866012484E-2</v>
      </c>
      <c r="G2657">
        <f>SUMIF(B:B,B2657,E:E)</f>
        <v>9704151</v>
      </c>
      <c r="H2657" s="2">
        <f>E2657/G2657*100</f>
        <v>0.15304790702453003</v>
      </c>
      <c r="I2657" t="str">
        <f>IF(E2657&gt;300000, "MAGGIORE", "")</f>
        <v/>
      </c>
      <c r="L2657" s="20"/>
      <c r="M2657" s="14"/>
      <c r="N2657" s="11"/>
    </row>
    <row r="2658" spans="1:14" x14ac:dyDescent="0.2">
      <c r="A2658" t="s">
        <v>2682</v>
      </c>
      <c r="B2658" t="s">
        <v>1271</v>
      </c>
      <c r="D2658" t="s">
        <v>2673</v>
      </c>
      <c r="E2658">
        <v>1652</v>
      </c>
      <c r="F2658" s="2">
        <f>E2658/SUM(E:E)*100</f>
        <v>2.7800704757962725E-3</v>
      </c>
      <c r="G2658">
        <f>SUMIF(B:B,B2658,E:E)</f>
        <v>9704151</v>
      </c>
      <c r="H2658" s="2">
        <f>E2658/G2658*100</f>
        <v>1.7023642768955266E-2</v>
      </c>
      <c r="I2658" t="str">
        <f>IF(E2658&gt;300000, "MAGGIORE", "")</f>
        <v/>
      </c>
      <c r="L2658" s="20"/>
      <c r="M2658" s="14"/>
      <c r="N2658" s="11"/>
    </row>
    <row r="2659" spans="1:14" x14ac:dyDescent="0.2">
      <c r="A2659" t="s">
        <v>2683</v>
      </c>
      <c r="B2659" t="s">
        <v>1271</v>
      </c>
      <c r="D2659" t="s">
        <v>2673</v>
      </c>
      <c r="E2659">
        <v>3100</v>
      </c>
      <c r="F2659" s="2">
        <f>E2659/SUM(E:E)*100</f>
        <v>5.2168392705620121E-3</v>
      </c>
      <c r="G2659">
        <f>SUMIF(B:B,B2659,E:E)</f>
        <v>9704151</v>
      </c>
      <c r="H2659" s="2">
        <f>E2659/G2659*100</f>
        <v>3.1945092363051646E-2</v>
      </c>
      <c r="I2659" t="str">
        <f>IF(E2659&gt;300000, "MAGGIORE", "")</f>
        <v/>
      </c>
      <c r="L2659" s="20"/>
      <c r="M2659" s="14"/>
      <c r="N2659" s="11"/>
    </row>
    <row r="2660" spans="1:14" x14ac:dyDescent="0.2">
      <c r="A2660" t="s">
        <v>2684</v>
      </c>
      <c r="B2660" t="s">
        <v>1271</v>
      </c>
      <c r="D2660" t="s">
        <v>2673</v>
      </c>
      <c r="E2660">
        <v>1700</v>
      </c>
      <c r="F2660" s="2">
        <f>E2660/SUM(E:E)*100</f>
        <v>2.8608473419211035E-3</v>
      </c>
      <c r="G2660">
        <f>SUMIF(B:B,B2660,E:E)</f>
        <v>9704151</v>
      </c>
      <c r="H2660" s="2">
        <f>E2660/G2660*100</f>
        <v>1.7518276457157356E-2</v>
      </c>
      <c r="I2660" t="str">
        <f>IF(E2660&gt;300000, "MAGGIORE", "")</f>
        <v/>
      </c>
      <c r="L2660" s="20"/>
      <c r="M2660" s="14"/>
      <c r="N2660" s="11"/>
    </row>
    <row r="2661" spans="1:14" x14ac:dyDescent="0.2">
      <c r="A2661" t="s">
        <v>2685</v>
      </c>
      <c r="B2661" t="s">
        <v>1271</v>
      </c>
      <c r="D2661" t="s">
        <v>2673</v>
      </c>
      <c r="E2661">
        <v>4818</v>
      </c>
      <c r="F2661" s="2">
        <f>E2661/SUM(E:E)*100</f>
        <v>8.1079779372799279E-3</v>
      </c>
      <c r="G2661">
        <f>SUMIF(B:B,B2661,E:E)</f>
        <v>9704151</v>
      </c>
      <c r="H2661" s="2">
        <f>E2661/G2661*100</f>
        <v>4.964885645328479E-2</v>
      </c>
      <c r="I2661" t="str">
        <f>IF(E2661&gt;300000, "MAGGIORE", "")</f>
        <v/>
      </c>
      <c r="L2661" s="20"/>
      <c r="M2661" s="14"/>
      <c r="N2661" s="11"/>
    </row>
    <row r="2662" spans="1:14" x14ac:dyDescent="0.2">
      <c r="A2662" t="s">
        <v>2686</v>
      </c>
      <c r="B2662" t="s">
        <v>1271</v>
      </c>
      <c r="D2662" t="s">
        <v>2673</v>
      </c>
      <c r="E2662">
        <v>2624</v>
      </c>
      <c r="F2662" s="2">
        <f>E2662/SUM(E:E)*100</f>
        <v>4.4158020148241037E-3</v>
      </c>
      <c r="G2662">
        <f>SUMIF(B:B,B2662,E:E)</f>
        <v>9704151</v>
      </c>
      <c r="H2662" s="2">
        <f>E2662/G2662*100</f>
        <v>2.7039974955047587E-2</v>
      </c>
      <c r="I2662" t="str">
        <f>IF(E2662&gt;300000, "MAGGIORE", "")</f>
        <v/>
      </c>
      <c r="L2662" s="20"/>
      <c r="M2662" s="14"/>
      <c r="N2662" s="11"/>
    </row>
    <row r="2663" spans="1:14" x14ac:dyDescent="0.2">
      <c r="A2663" t="s">
        <v>2687</v>
      </c>
      <c r="B2663" t="s">
        <v>1271</v>
      </c>
      <c r="D2663" t="s">
        <v>2673</v>
      </c>
      <c r="E2663">
        <v>2259</v>
      </c>
      <c r="F2663" s="2">
        <f>E2663/SUM(E:E)*100</f>
        <v>3.8015612619998664E-3</v>
      </c>
      <c r="G2663">
        <f>SUMIF(B:B,B2663,E:E)</f>
        <v>9704151</v>
      </c>
      <c r="H2663" s="2">
        <f>E2663/G2663*100</f>
        <v>2.3278697951010861E-2</v>
      </c>
      <c r="I2663" t="str">
        <f>IF(E2663&gt;300000, "MAGGIORE", "")</f>
        <v/>
      </c>
      <c r="L2663" s="20"/>
      <c r="M2663" s="14"/>
      <c r="N2663" s="11"/>
    </row>
    <row r="2664" spans="1:14" x14ac:dyDescent="0.2">
      <c r="A2664" t="s">
        <v>2688</v>
      </c>
      <c r="B2664" t="s">
        <v>1271</v>
      </c>
      <c r="D2664" t="s">
        <v>2673</v>
      </c>
      <c r="E2664">
        <v>2119</v>
      </c>
      <c r="F2664" s="2">
        <f>E2664/SUM(E:E)*100</f>
        <v>3.5659620691357754E-3</v>
      </c>
      <c r="G2664">
        <f>SUMIF(B:B,B2664,E:E)</f>
        <v>9704151</v>
      </c>
      <c r="H2664" s="2">
        <f>E2664/G2664*100</f>
        <v>2.1836016360421432E-2</v>
      </c>
      <c r="I2664" t="str">
        <f>IF(E2664&gt;300000, "MAGGIORE", "")</f>
        <v/>
      </c>
      <c r="L2664" s="20"/>
      <c r="M2664" s="14"/>
      <c r="N2664" s="11"/>
    </row>
    <row r="2665" spans="1:14" x14ac:dyDescent="0.2">
      <c r="A2665" t="s">
        <v>2689</v>
      </c>
      <c r="B2665" t="s">
        <v>1271</v>
      </c>
      <c r="D2665" t="s">
        <v>2673</v>
      </c>
      <c r="E2665">
        <v>15371</v>
      </c>
      <c r="F2665" s="2">
        <f>E2665/SUM(E:E)*100</f>
        <v>2.5867108525099575E-2</v>
      </c>
      <c r="G2665">
        <f>SUMIF(B:B,B2665,E:E)</f>
        <v>9704151</v>
      </c>
      <c r="H2665" s="2">
        <f>E2665/G2665*100</f>
        <v>0.15839613377821513</v>
      </c>
      <c r="I2665" t="str">
        <f>IF(E2665&gt;300000, "MAGGIORE", "")</f>
        <v/>
      </c>
      <c r="L2665" s="20"/>
      <c r="M2665" s="14"/>
      <c r="N2665" s="11"/>
    </row>
    <row r="2666" spans="1:14" x14ac:dyDescent="0.2">
      <c r="A2666" t="s">
        <v>2690</v>
      </c>
      <c r="B2666" t="s">
        <v>1271</v>
      </c>
      <c r="D2666" t="s">
        <v>2673</v>
      </c>
      <c r="E2666">
        <v>2183</v>
      </c>
      <c r="F2666" s="2">
        <f>E2666/SUM(E:E)*100</f>
        <v>3.6736645573022166E-3</v>
      </c>
      <c r="G2666">
        <f>SUMIF(B:B,B2666,E:E)</f>
        <v>9704151</v>
      </c>
      <c r="H2666" s="2">
        <f>E2666/G2666*100</f>
        <v>2.2495527944690886E-2</v>
      </c>
      <c r="I2666" t="str">
        <f>IF(E2666&gt;300000, "MAGGIORE", "")</f>
        <v/>
      </c>
      <c r="L2666" s="20"/>
      <c r="M2666" s="14"/>
      <c r="N2666" s="11"/>
    </row>
    <row r="2667" spans="1:14" x14ac:dyDescent="0.2">
      <c r="A2667" t="s">
        <v>2691</v>
      </c>
      <c r="B2667" t="s">
        <v>1271</v>
      </c>
      <c r="D2667" t="s">
        <v>2673</v>
      </c>
      <c r="E2667">
        <v>2838</v>
      </c>
      <c r="F2667" s="2">
        <f>E2667/SUM(E:E)*100</f>
        <v>4.7759322096306419E-3</v>
      </c>
      <c r="G2667">
        <f>SUMIF(B:B,B2667,E:E)</f>
        <v>9704151</v>
      </c>
      <c r="H2667" s="2">
        <f>E2667/G2667*100</f>
        <v>2.9245216814948571E-2</v>
      </c>
      <c r="I2667" t="str">
        <f>IF(E2667&gt;300000, "MAGGIORE", "")</f>
        <v/>
      </c>
      <c r="L2667" s="20"/>
      <c r="M2667" s="14"/>
      <c r="N2667" s="11"/>
    </row>
    <row r="2668" spans="1:14" x14ac:dyDescent="0.2">
      <c r="A2668" t="s">
        <v>2692</v>
      </c>
      <c r="B2668" t="s">
        <v>1271</v>
      </c>
      <c r="D2668" t="s">
        <v>2673</v>
      </c>
      <c r="E2668">
        <v>1193</v>
      </c>
      <c r="F2668" s="2">
        <f>E2668/SUM(E:E)*100</f>
        <v>2.0076416934775741E-3</v>
      </c>
      <c r="G2668">
        <f>SUMIF(B:B,B2668,E:E)</f>
        <v>9704151</v>
      </c>
      <c r="H2668" s="2">
        <f>E2668/G2668*100</f>
        <v>1.229370812552278E-2</v>
      </c>
      <c r="I2668" t="str">
        <f>IF(E2668&gt;300000, "MAGGIORE", "")</f>
        <v/>
      </c>
      <c r="L2668" s="20"/>
      <c r="M2668" s="14"/>
      <c r="N2668" s="11"/>
    </row>
    <row r="2669" spans="1:14" x14ac:dyDescent="0.2">
      <c r="A2669" t="s">
        <v>2693</v>
      </c>
      <c r="B2669" t="s">
        <v>1271</v>
      </c>
      <c r="D2669" t="s">
        <v>2673</v>
      </c>
      <c r="E2669">
        <v>226</v>
      </c>
      <c r="F2669" s="2">
        <f>E2669/SUM(E:E)*100</f>
        <v>3.8032441133774666E-4</v>
      </c>
      <c r="G2669">
        <f>SUMIF(B:B,B2669,E:E)</f>
        <v>9704151</v>
      </c>
      <c r="H2669" s="2">
        <f>E2669/G2669*100</f>
        <v>2.3289002819515073E-3</v>
      </c>
      <c r="I2669" t="str">
        <f>IF(E2669&gt;300000, "MAGGIORE", "")</f>
        <v/>
      </c>
      <c r="L2669" s="20"/>
      <c r="M2669" s="14"/>
      <c r="N2669" s="11"/>
    </row>
    <row r="2670" spans="1:14" x14ac:dyDescent="0.2">
      <c r="A2670" t="s">
        <v>2694</v>
      </c>
      <c r="B2670" t="s">
        <v>1271</v>
      </c>
      <c r="D2670" t="s">
        <v>2673</v>
      </c>
      <c r="E2670">
        <v>1550</v>
      </c>
      <c r="F2670" s="2">
        <f>E2670/SUM(E:E)*100</f>
        <v>2.608419635281006E-3</v>
      </c>
      <c r="G2670">
        <f>SUMIF(B:B,B2670,E:E)</f>
        <v>9704151</v>
      </c>
      <c r="H2670" s="2">
        <f>E2670/G2670*100</f>
        <v>1.5972546181525823E-2</v>
      </c>
      <c r="I2670" t="str">
        <f>IF(E2670&gt;300000, "MAGGIORE", "")</f>
        <v/>
      </c>
      <c r="L2670" s="20"/>
      <c r="M2670" s="14"/>
      <c r="N2670" s="11"/>
    </row>
    <row r="2671" spans="1:14" x14ac:dyDescent="0.2">
      <c r="A2671" t="s">
        <v>2695</v>
      </c>
      <c r="B2671" t="s">
        <v>1271</v>
      </c>
      <c r="D2671" t="s">
        <v>2673</v>
      </c>
      <c r="E2671">
        <v>2137</v>
      </c>
      <c r="F2671" s="2">
        <f>E2671/SUM(E:E)*100</f>
        <v>3.5962533939325873E-3</v>
      </c>
      <c r="G2671">
        <f>SUMIF(B:B,B2671,E:E)</f>
        <v>9704151</v>
      </c>
      <c r="H2671" s="2">
        <f>E2671/G2671*100</f>
        <v>2.2021503993497216E-2</v>
      </c>
      <c r="I2671" t="str">
        <f>IF(E2671&gt;300000, "MAGGIORE", "")</f>
        <v/>
      </c>
      <c r="L2671" s="20"/>
      <c r="M2671" s="14"/>
      <c r="N2671" s="11"/>
    </row>
    <row r="2672" spans="1:14" x14ac:dyDescent="0.2">
      <c r="A2672" t="s">
        <v>2696</v>
      </c>
      <c r="B2672" t="s">
        <v>1271</v>
      </c>
      <c r="D2672" t="s">
        <v>2673</v>
      </c>
      <c r="E2672">
        <v>2288</v>
      </c>
      <c r="F2672" s="2">
        <f>E2672/SUM(E:E)*100</f>
        <v>3.8503639519502854E-3</v>
      </c>
      <c r="G2672">
        <f>SUMIF(B:B,B2672,E:E)</f>
        <v>9704151</v>
      </c>
      <c r="H2672" s="2">
        <f>E2672/G2672*100</f>
        <v>2.3577539137632955E-2</v>
      </c>
      <c r="I2672" t="str">
        <f>IF(E2672&gt;300000, "MAGGIORE", "")</f>
        <v/>
      </c>
      <c r="L2672" s="20"/>
      <c r="M2672" s="14"/>
      <c r="N2672" s="11"/>
    </row>
    <row r="2673" spans="1:14" x14ac:dyDescent="0.2">
      <c r="A2673" t="s">
        <v>2697</v>
      </c>
      <c r="B2673" t="s">
        <v>1271</v>
      </c>
      <c r="D2673" t="s">
        <v>2673</v>
      </c>
      <c r="E2673">
        <v>1208</v>
      </c>
      <c r="F2673" s="2">
        <f>E2673/SUM(E:E)*100</f>
        <v>2.0328844641415841E-3</v>
      </c>
      <c r="G2673">
        <f>SUMIF(B:B,B2673,E:E)</f>
        <v>9704151</v>
      </c>
      <c r="H2673" s="2">
        <f>E2673/G2673*100</f>
        <v>1.2448281153085931E-2</v>
      </c>
      <c r="I2673" t="str">
        <f>IF(E2673&gt;300000, "MAGGIORE", "")</f>
        <v/>
      </c>
      <c r="L2673" s="20"/>
      <c r="M2673" s="14"/>
      <c r="N2673" s="11"/>
    </row>
    <row r="2674" spans="1:14" x14ac:dyDescent="0.2">
      <c r="A2674" t="s">
        <v>2698</v>
      </c>
      <c r="B2674" t="s">
        <v>1271</v>
      </c>
      <c r="D2674" t="s">
        <v>2673</v>
      </c>
      <c r="E2674">
        <v>2604</v>
      </c>
      <c r="F2674" s="2">
        <f>E2674/SUM(E:E)*100</f>
        <v>4.3821449872720906E-3</v>
      </c>
      <c r="G2674">
        <f>SUMIF(B:B,B2674,E:E)</f>
        <v>9704151</v>
      </c>
      <c r="H2674" s="2">
        <f>E2674/G2674*100</f>
        <v>2.6833877584963386E-2</v>
      </c>
      <c r="I2674" t="str">
        <f>IF(E2674&gt;300000, "MAGGIORE", "")</f>
        <v/>
      </c>
      <c r="L2674" s="20"/>
      <c r="M2674" s="14"/>
      <c r="N2674" s="11"/>
    </row>
    <row r="2675" spans="1:14" x14ac:dyDescent="0.2">
      <c r="A2675" t="s">
        <v>2699</v>
      </c>
      <c r="B2675" t="s">
        <v>1271</v>
      </c>
      <c r="D2675" t="s">
        <v>2673</v>
      </c>
      <c r="E2675">
        <v>2687</v>
      </c>
      <c r="F2675" s="2">
        <f>E2675/SUM(E:E)*100</f>
        <v>4.5218216516129438E-3</v>
      </c>
      <c r="G2675">
        <f>SUMIF(B:B,B2675,E:E)</f>
        <v>9704151</v>
      </c>
      <c r="H2675" s="2">
        <f>E2675/G2675*100</f>
        <v>2.7689181670812829E-2</v>
      </c>
      <c r="I2675" t="str">
        <f>IF(E2675&gt;300000, "MAGGIORE", "")</f>
        <v/>
      </c>
      <c r="L2675" s="20"/>
      <c r="M2675" s="14"/>
      <c r="N2675" s="11"/>
    </row>
    <row r="2676" spans="1:14" x14ac:dyDescent="0.2">
      <c r="A2676" t="s">
        <v>2700</v>
      </c>
      <c r="B2676" t="s">
        <v>1271</v>
      </c>
      <c r="D2676" t="s">
        <v>2673</v>
      </c>
      <c r="E2676">
        <v>2602</v>
      </c>
      <c r="F2676" s="2">
        <f>E2676/SUM(E:E)*100</f>
        <v>4.3787792845168894E-3</v>
      </c>
      <c r="G2676">
        <f>SUMIF(B:B,B2676,E:E)</f>
        <v>9704151</v>
      </c>
      <c r="H2676" s="2">
        <f>E2676/G2676*100</f>
        <v>2.6813267847954965E-2</v>
      </c>
      <c r="I2676" t="str">
        <f>IF(E2676&gt;300000, "MAGGIORE", "")</f>
        <v/>
      </c>
      <c r="L2676" s="20"/>
      <c r="M2676" s="14"/>
      <c r="N2676" s="11"/>
    </row>
    <row r="2677" spans="1:14" x14ac:dyDescent="0.2">
      <c r="A2677" t="s">
        <v>2701</v>
      </c>
      <c r="B2677" t="s">
        <v>1271</v>
      </c>
      <c r="D2677" t="s">
        <v>2673</v>
      </c>
      <c r="E2677">
        <v>43332</v>
      </c>
      <c r="F2677" s="2">
        <f>E2677/SUM(E:E)*100</f>
        <v>7.2921315894191333E-2</v>
      </c>
      <c r="G2677">
        <f>SUMIF(B:B,B2677,E:E)</f>
        <v>9704151</v>
      </c>
      <c r="H2677" s="2">
        <f>E2677/G2677*100</f>
        <v>0.44653056202443675</v>
      </c>
      <c r="I2677" t="str">
        <f>IF(E2677&gt;300000, "MAGGIORE", "")</f>
        <v/>
      </c>
      <c r="L2677" s="20"/>
      <c r="M2677" s="14"/>
      <c r="N2677" s="11"/>
    </row>
    <row r="2678" spans="1:14" x14ac:dyDescent="0.2">
      <c r="A2678" t="s">
        <v>2702</v>
      </c>
      <c r="B2678" t="s">
        <v>1271</v>
      </c>
      <c r="D2678" t="s">
        <v>2673</v>
      </c>
      <c r="E2678">
        <v>7356</v>
      </c>
      <c r="F2678" s="2">
        <f>E2678/SUM(E:E)*100</f>
        <v>1.2379054733630376E-2</v>
      </c>
      <c r="G2678">
        <f>SUMIF(B:B,B2678,E:E)</f>
        <v>9704151</v>
      </c>
      <c r="H2678" s="2">
        <f>E2678/G2678*100</f>
        <v>7.5802612716970294E-2</v>
      </c>
      <c r="I2678" t="str">
        <f>IF(E2678&gt;300000, "MAGGIORE", "")</f>
        <v/>
      </c>
      <c r="L2678" s="20"/>
      <c r="M2678" s="14"/>
      <c r="N2678" s="11"/>
    </row>
    <row r="2679" spans="1:14" x14ac:dyDescent="0.2">
      <c r="A2679" t="s">
        <v>2703</v>
      </c>
      <c r="B2679" t="s">
        <v>1271</v>
      </c>
      <c r="D2679" t="s">
        <v>2673</v>
      </c>
      <c r="E2679">
        <v>60</v>
      </c>
      <c r="F2679" s="2">
        <f>E2679/SUM(E:E)*100</f>
        <v>1.0097108265603895E-4</v>
      </c>
      <c r="G2679">
        <f>SUMIF(B:B,B2679,E:E)</f>
        <v>9704151</v>
      </c>
      <c r="H2679" s="2">
        <f>E2679/G2679*100</f>
        <v>6.1829211025261259E-4</v>
      </c>
      <c r="I2679" t="str">
        <f>IF(E2679&gt;300000, "MAGGIORE", "")</f>
        <v/>
      </c>
      <c r="L2679" s="20"/>
      <c r="M2679" s="14"/>
      <c r="N2679" s="11"/>
    </row>
    <row r="2680" spans="1:14" x14ac:dyDescent="0.2">
      <c r="A2680" t="s">
        <v>2704</v>
      </c>
      <c r="B2680" t="s">
        <v>1271</v>
      </c>
      <c r="D2680" t="s">
        <v>2673</v>
      </c>
      <c r="E2680">
        <v>1397</v>
      </c>
      <c r="F2680" s="2">
        <f>E2680/SUM(E:E)*100</f>
        <v>2.3509433745081071E-3</v>
      </c>
      <c r="G2680">
        <f>SUMIF(B:B,B2680,E:E)</f>
        <v>9704151</v>
      </c>
      <c r="H2680" s="2">
        <f>E2680/G2680*100</f>
        <v>1.4395901300381661E-2</v>
      </c>
      <c r="I2680" t="str">
        <f>IF(E2680&gt;300000, "MAGGIORE", "")</f>
        <v/>
      </c>
      <c r="L2680" s="20"/>
      <c r="M2680" s="14"/>
      <c r="N2680" s="11"/>
    </row>
    <row r="2681" spans="1:14" x14ac:dyDescent="0.2">
      <c r="A2681" t="s">
        <v>2705</v>
      </c>
      <c r="B2681" t="s">
        <v>1271</v>
      </c>
      <c r="D2681" t="s">
        <v>2673</v>
      </c>
      <c r="E2681">
        <v>3249</v>
      </c>
      <c r="F2681" s="2">
        <f>E2681/SUM(E:E)*100</f>
        <v>5.467584125824509E-3</v>
      </c>
      <c r="G2681">
        <f>SUMIF(B:B,B2681,E:E)</f>
        <v>9704151</v>
      </c>
      <c r="H2681" s="2">
        <f>E2681/G2681*100</f>
        <v>3.3480517770178971E-2</v>
      </c>
      <c r="I2681" t="str">
        <f>IF(E2681&gt;300000, "MAGGIORE", "")</f>
        <v/>
      </c>
      <c r="L2681" s="20"/>
      <c r="M2681" s="14"/>
      <c r="N2681" s="11"/>
    </row>
    <row r="2682" spans="1:14" x14ac:dyDescent="0.2">
      <c r="A2682" t="s">
        <v>2706</v>
      </c>
      <c r="B2682" t="s">
        <v>1271</v>
      </c>
      <c r="D2682" t="s">
        <v>2673</v>
      </c>
      <c r="E2682">
        <v>1568</v>
      </c>
      <c r="F2682" s="2">
        <f>E2682/SUM(E:E)*100</f>
        <v>2.6387109600778179E-3</v>
      </c>
      <c r="G2682">
        <f>SUMIF(B:B,B2682,E:E)</f>
        <v>9704151</v>
      </c>
      <c r="H2682" s="2">
        <f>E2682/G2682*100</f>
        <v>1.6158033814601607E-2</v>
      </c>
      <c r="I2682" t="str">
        <f>IF(E2682&gt;300000, "MAGGIORE", "")</f>
        <v/>
      </c>
      <c r="L2682" s="20"/>
      <c r="M2682" s="14"/>
      <c r="N2682" s="11"/>
    </row>
    <row r="2683" spans="1:14" x14ac:dyDescent="0.2">
      <c r="A2683" t="s">
        <v>2707</v>
      </c>
      <c r="B2683" t="s">
        <v>1271</v>
      </c>
      <c r="D2683" t="s">
        <v>2673</v>
      </c>
      <c r="E2683">
        <v>4192</v>
      </c>
      <c r="F2683" s="2">
        <f>E2683/SUM(E:E)*100</f>
        <v>7.0545129749019211E-3</v>
      </c>
      <c r="G2683">
        <f>SUMIF(B:B,B2683,E:E)</f>
        <v>9704151</v>
      </c>
      <c r="H2683" s="2">
        <f>E2683/G2683*100</f>
        <v>4.3198008769649195E-2</v>
      </c>
      <c r="I2683" t="str">
        <f>IF(E2683&gt;300000, "MAGGIORE", "")</f>
        <v/>
      </c>
      <c r="L2683" s="20"/>
      <c r="M2683" s="14"/>
      <c r="N2683" s="11"/>
    </row>
    <row r="2684" spans="1:14" x14ac:dyDescent="0.2">
      <c r="A2684" t="s">
        <v>2708</v>
      </c>
      <c r="B2684" t="s">
        <v>1271</v>
      </c>
      <c r="D2684" t="s">
        <v>2673</v>
      </c>
      <c r="E2684">
        <v>466</v>
      </c>
      <c r="F2684" s="2">
        <f>E2684/SUM(E:E)*100</f>
        <v>7.842087419619024E-4</v>
      </c>
      <c r="G2684">
        <f>SUMIF(B:B,B2684,E:E)</f>
        <v>9704151</v>
      </c>
      <c r="H2684" s="2">
        <f>E2684/G2684*100</f>
        <v>4.8020687229619573E-3</v>
      </c>
      <c r="I2684" t="str">
        <f>IF(E2684&gt;300000, "MAGGIORE", "")</f>
        <v/>
      </c>
      <c r="L2684" s="20"/>
      <c r="M2684" s="14"/>
      <c r="N2684" s="11"/>
    </row>
    <row r="2685" spans="1:14" x14ac:dyDescent="0.2">
      <c r="A2685" t="s">
        <v>2709</v>
      </c>
      <c r="B2685" t="s">
        <v>1271</v>
      </c>
      <c r="D2685" t="s">
        <v>2673</v>
      </c>
      <c r="E2685">
        <v>1772</v>
      </c>
      <c r="F2685" s="2">
        <f>E2685/SUM(E:E)*100</f>
        <v>2.98201264110835E-3</v>
      </c>
      <c r="G2685">
        <f>SUMIF(B:B,B2685,E:E)</f>
        <v>9704151</v>
      </c>
      <c r="H2685" s="2">
        <f>E2685/G2685*100</f>
        <v>1.826022698946049E-2</v>
      </c>
      <c r="I2685" t="str">
        <f>IF(E2685&gt;300000, "MAGGIORE", "")</f>
        <v/>
      </c>
      <c r="L2685" s="20"/>
      <c r="M2685" s="14"/>
      <c r="N2685" s="11"/>
    </row>
    <row r="2686" spans="1:14" x14ac:dyDescent="0.2">
      <c r="A2686" t="s">
        <v>2710</v>
      </c>
      <c r="B2686" t="s">
        <v>1271</v>
      </c>
      <c r="D2686" t="s">
        <v>2673</v>
      </c>
      <c r="E2686">
        <v>2231</v>
      </c>
      <c r="F2686" s="2">
        <f>E2686/SUM(E:E)*100</f>
        <v>3.7544414234270481E-3</v>
      </c>
      <c r="G2686">
        <f>SUMIF(B:B,B2686,E:E)</f>
        <v>9704151</v>
      </c>
      <c r="H2686" s="2">
        <f>E2686/G2686*100</f>
        <v>2.2990161632892976E-2</v>
      </c>
      <c r="I2686" t="str">
        <f>IF(E2686&gt;300000, "MAGGIORE", "")</f>
        <v/>
      </c>
      <c r="L2686" s="20"/>
      <c r="M2686" s="14"/>
      <c r="N2686" s="11"/>
    </row>
    <row r="2687" spans="1:14" x14ac:dyDescent="0.2">
      <c r="A2687" t="s">
        <v>2711</v>
      </c>
      <c r="B2687" t="s">
        <v>1271</v>
      </c>
      <c r="D2687" t="s">
        <v>2673</v>
      </c>
      <c r="E2687">
        <v>5733</v>
      </c>
      <c r="F2687" s="2">
        <f>E2687/SUM(E:E)*100</f>
        <v>9.6477869477845212E-3</v>
      </c>
      <c r="G2687">
        <f>SUMIF(B:B,B2687,E:E)</f>
        <v>9704151</v>
      </c>
      <c r="H2687" s="2">
        <f>E2687/G2687*100</f>
        <v>5.9077811134637129E-2</v>
      </c>
      <c r="I2687" t="str">
        <f>IF(E2687&gt;300000, "MAGGIORE", "")</f>
        <v/>
      </c>
      <c r="L2687" s="20"/>
      <c r="M2687" s="14"/>
      <c r="N2687" s="11"/>
    </row>
    <row r="2688" spans="1:14" x14ac:dyDescent="0.2">
      <c r="A2688" t="s">
        <v>2712</v>
      </c>
      <c r="B2688" t="s">
        <v>1271</v>
      </c>
      <c r="D2688" t="s">
        <v>2673</v>
      </c>
      <c r="E2688">
        <v>2023</v>
      </c>
      <c r="F2688" s="2">
        <f>E2688/SUM(E:E)*100</f>
        <v>3.404408336886113E-3</v>
      </c>
      <c r="G2688">
        <f>SUMIF(B:B,B2688,E:E)</f>
        <v>9704151</v>
      </c>
      <c r="H2688" s="2">
        <f>E2688/G2688*100</f>
        <v>2.0846748984017251E-2</v>
      </c>
      <c r="I2688" t="str">
        <f>IF(E2688&gt;300000, "MAGGIORE", "")</f>
        <v/>
      </c>
      <c r="L2688" s="20"/>
      <c r="M2688" s="14"/>
      <c r="N2688" s="11"/>
    </row>
    <row r="2689" spans="1:14" x14ac:dyDescent="0.2">
      <c r="A2689" t="s">
        <v>2713</v>
      </c>
      <c r="B2689" t="s">
        <v>1271</v>
      </c>
      <c r="D2689" t="s">
        <v>2673</v>
      </c>
      <c r="E2689">
        <v>1853</v>
      </c>
      <c r="F2689" s="2">
        <f>E2689/SUM(E:E)*100</f>
        <v>3.1183236026940029E-3</v>
      </c>
      <c r="G2689">
        <f>SUMIF(B:B,B2689,E:E)</f>
        <v>9704151</v>
      </c>
      <c r="H2689" s="2">
        <f>E2689/G2689*100</f>
        <v>1.9094921338301516E-2</v>
      </c>
      <c r="I2689" t="str">
        <f>IF(E2689&gt;300000, "MAGGIORE", "")</f>
        <v/>
      </c>
      <c r="L2689" s="20"/>
      <c r="M2689" s="14"/>
      <c r="N2689" s="11"/>
    </row>
    <row r="2690" spans="1:14" x14ac:dyDescent="0.2">
      <c r="A2690" t="s">
        <v>2714</v>
      </c>
      <c r="B2690" t="s">
        <v>1271</v>
      </c>
      <c r="D2690" t="s">
        <v>2673</v>
      </c>
      <c r="E2690">
        <v>1412</v>
      </c>
      <c r="F2690" s="2">
        <f>E2690/SUM(E:E)*100</f>
        <v>2.3761861451721163E-3</v>
      </c>
      <c r="G2690">
        <f>SUMIF(B:B,B2690,E:E)</f>
        <v>9704151</v>
      </c>
      <c r="H2690" s="2">
        <f>E2690/G2690*100</f>
        <v>1.4550474327944816E-2</v>
      </c>
      <c r="I2690" t="str">
        <f>IF(E2690&gt;300000, "MAGGIORE", "")</f>
        <v/>
      </c>
      <c r="L2690" s="20"/>
      <c r="M2690" s="14"/>
      <c r="N2690" s="11"/>
    </row>
    <row r="2691" spans="1:14" x14ac:dyDescent="0.2">
      <c r="A2691" t="s">
        <v>2715</v>
      </c>
      <c r="B2691" t="s">
        <v>1271</v>
      </c>
      <c r="D2691" t="s">
        <v>2673</v>
      </c>
      <c r="E2691">
        <v>1604</v>
      </c>
      <c r="F2691" s="2">
        <f>E2691/SUM(E:E)*100</f>
        <v>2.6992936096714411E-3</v>
      </c>
      <c r="G2691">
        <f>SUMIF(B:B,B2691,E:E)</f>
        <v>9704151</v>
      </c>
      <c r="H2691" s="2">
        <f>E2691/G2691*100</f>
        <v>1.6529009080753176E-2</v>
      </c>
      <c r="I2691" t="str">
        <f>IF(E2691&gt;300000, "MAGGIORE", "")</f>
        <v/>
      </c>
      <c r="L2691" s="20"/>
      <c r="M2691" s="14"/>
      <c r="N2691" s="11"/>
    </row>
    <row r="2692" spans="1:14" x14ac:dyDescent="0.2">
      <c r="A2692" t="s">
        <v>2716</v>
      </c>
      <c r="B2692" t="s">
        <v>1271</v>
      </c>
      <c r="D2692" t="s">
        <v>2673</v>
      </c>
      <c r="E2692">
        <v>2653</v>
      </c>
      <c r="F2692" s="2">
        <f>E2692/SUM(E:E)*100</f>
        <v>4.4646047047745222E-3</v>
      </c>
      <c r="G2692">
        <f>SUMIF(B:B,B2692,E:E)</f>
        <v>9704151</v>
      </c>
      <c r="H2692" s="2">
        <f>E2692/G2692*100</f>
        <v>2.7338816141669685E-2</v>
      </c>
      <c r="I2692" t="str">
        <f>IF(E2692&gt;300000, "MAGGIORE", "")</f>
        <v/>
      </c>
      <c r="L2692" s="20"/>
      <c r="M2692" s="14"/>
      <c r="N2692" s="11"/>
    </row>
    <row r="2693" spans="1:14" x14ac:dyDescent="0.2">
      <c r="A2693" t="s">
        <v>2717</v>
      </c>
      <c r="B2693" t="s">
        <v>1271</v>
      </c>
      <c r="D2693" t="s">
        <v>2673</v>
      </c>
      <c r="E2693">
        <v>1804</v>
      </c>
      <c r="F2693" s="2">
        <f>E2693/SUM(E:E)*100</f>
        <v>3.0358638851915708E-3</v>
      </c>
      <c r="G2693">
        <f>SUMIF(B:B,B2693,E:E)</f>
        <v>9704151</v>
      </c>
      <c r="H2693" s="2">
        <f>E2693/G2693*100</f>
        <v>1.8589982781595217E-2</v>
      </c>
      <c r="I2693" t="str">
        <f>IF(E2693&gt;300000, "MAGGIORE", "")</f>
        <v/>
      </c>
      <c r="L2693" s="20"/>
      <c r="M2693" s="14"/>
      <c r="N2693" s="11"/>
    </row>
    <row r="2694" spans="1:14" x14ac:dyDescent="0.2">
      <c r="A2694" t="s">
        <v>2718</v>
      </c>
      <c r="B2694" t="s">
        <v>1271</v>
      </c>
      <c r="D2694" t="s">
        <v>2673</v>
      </c>
      <c r="E2694">
        <v>3624</v>
      </c>
      <c r="F2694" s="2">
        <f>E2694/SUM(E:E)*100</f>
        <v>6.0986533924247523E-3</v>
      </c>
      <c r="G2694">
        <f>SUMIF(B:B,B2694,E:E)</f>
        <v>9704151</v>
      </c>
      <c r="H2694" s="2">
        <f>E2694/G2694*100</f>
        <v>3.7344843459257801E-2</v>
      </c>
      <c r="I2694" t="str">
        <f>IF(E2694&gt;300000, "MAGGIORE", "")</f>
        <v/>
      </c>
      <c r="L2694" s="20"/>
      <c r="M2694" s="14"/>
      <c r="N2694" s="11"/>
    </row>
    <row r="2695" spans="1:14" x14ac:dyDescent="0.2">
      <c r="A2695" t="s">
        <v>2719</v>
      </c>
      <c r="B2695" t="s">
        <v>1271</v>
      </c>
      <c r="D2695" t="s">
        <v>2673</v>
      </c>
      <c r="E2695">
        <v>3464</v>
      </c>
      <c r="F2695" s="2">
        <f>E2695/SUM(E:E)*100</f>
        <v>5.8293971720086478E-3</v>
      </c>
      <c r="G2695">
        <f>SUMIF(B:B,B2695,E:E)</f>
        <v>9704151</v>
      </c>
      <c r="H2695" s="2">
        <f>E2695/G2695*100</f>
        <v>3.569606449858416E-2</v>
      </c>
      <c r="I2695" t="str">
        <f>IF(E2695&gt;300000, "MAGGIORE", "")</f>
        <v/>
      </c>
      <c r="L2695" s="20"/>
      <c r="M2695" s="14"/>
      <c r="N2695" s="11"/>
    </row>
    <row r="2696" spans="1:14" x14ac:dyDescent="0.2">
      <c r="A2696" t="s">
        <v>2720</v>
      </c>
      <c r="B2696" t="s">
        <v>1271</v>
      </c>
      <c r="D2696" t="s">
        <v>2673</v>
      </c>
      <c r="E2696">
        <v>12665</v>
      </c>
      <c r="F2696" s="2">
        <f>E2696/SUM(E:E)*100</f>
        <v>2.1313312697312219E-2</v>
      </c>
      <c r="G2696">
        <f>SUMIF(B:B,B2696,E:E)</f>
        <v>9704151</v>
      </c>
      <c r="H2696" s="2">
        <f>E2696/G2696*100</f>
        <v>0.13051115960582227</v>
      </c>
      <c r="I2696" t="str">
        <f>IF(E2696&gt;300000, "MAGGIORE", "")</f>
        <v/>
      </c>
      <c r="L2696" s="20"/>
      <c r="M2696" s="14"/>
      <c r="N2696" s="11"/>
    </row>
    <row r="2697" spans="1:14" x14ac:dyDescent="0.2">
      <c r="A2697" t="s">
        <v>2721</v>
      </c>
      <c r="B2697" t="s">
        <v>1271</v>
      </c>
      <c r="D2697" t="s">
        <v>2673</v>
      </c>
      <c r="E2697">
        <v>1902</v>
      </c>
      <c r="F2697" s="2">
        <f>E2697/SUM(E:E)*100</f>
        <v>3.2007833201964345E-3</v>
      </c>
      <c r="G2697">
        <f>SUMIF(B:B,B2697,E:E)</f>
        <v>9704151</v>
      </c>
      <c r="H2697" s="2">
        <f>E2697/G2697*100</f>
        <v>1.9599859895007815E-2</v>
      </c>
      <c r="I2697" t="str">
        <f>IF(E2697&gt;300000, "MAGGIORE", "")</f>
        <v/>
      </c>
      <c r="L2697" s="20"/>
      <c r="M2697" s="14"/>
      <c r="N2697" s="11"/>
    </row>
    <row r="2698" spans="1:14" x14ac:dyDescent="0.2">
      <c r="A2698" t="s">
        <v>2722</v>
      </c>
      <c r="B2698" t="s">
        <v>1271</v>
      </c>
      <c r="D2698" t="s">
        <v>2673</v>
      </c>
      <c r="E2698">
        <v>1984</v>
      </c>
      <c r="F2698" s="2">
        <f>E2698/SUM(E:E)*100</f>
        <v>3.3387771331596879E-3</v>
      </c>
      <c r="G2698">
        <f>SUMIF(B:B,B2698,E:E)</f>
        <v>9704151</v>
      </c>
      <c r="H2698" s="2">
        <f>E2698/G2698*100</f>
        <v>2.0444859112353053E-2</v>
      </c>
      <c r="I2698" t="str">
        <f>IF(E2698&gt;300000, "MAGGIORE", "")</f>
        <v/>
      </c>
      <c r="L2698" s="20"/>
      <c r="M2698" s="14"/>
      <c r="N2698" s="11"/>
    </row>
    <row r="2699" spans="1:14" x14ac:dyDescent="0.2">
      <c r="A2699" t="s">
        <v>2723</v>
      </c>
      <c r="B2699" t="s">
        <v>1271</v>
      </c>
      <c r="D2699" t="s">
        <v>2673</v>
      </c>
      <c r="E2699">
        <v>1997</v>
      </c>
      <c r="F2699" s="2">
        <f>E2699/SUM(E:E)*100</f>
        <v>3.3606542010684959E-3</v>
      </c>
      <c r="G2699">
        <f>SUMIF(B:B,B2699,E:E)</f>
        <v>9704151</v>
      </c>
      <c r="H2699" s="2">
        <f>E2699/G2699*100</f>
        <v>2.0578822402907787E-2</v>
      </c>
      <c r="I2699" t="str">
        <f>IF(E2699&gt;300000, "MAGGIORE", "")</f>
        <v/>
      </c>
      <c r="L2699" s="20"/>
      <c r="M2699" s="14"/>
      <c r="N2699" s="11"/>
    </row>
    <row r="2700" spans="1:14" x14ac:dyDescent="0.2">
      <c r="A2700" t="s">
        <v>2724</v>
      </c>
      <c r="B2700" t="s">
        <v>1271</v>
      </c>
      <c r="D2700" t="s">
        <v>2673</v>
      </c>
      <c r="E2700">
        <v>3661</v>
      </c>
      <c r="F2700" s="2">
        <f>E2700/SUM(E:E)*100</f>
        <v>6.1609188933959757E-3</v>
      </c>
      <c r="G2700">
        <f>SUMIF(B:B,B2700,E:E)</f>
        <v>9704151</v>
      </c>
      <c r="H2700" s="2">
        <f>E2700/G2700*100</f>
        <v>3.7726123593913571E-2</v>
      </c>
      <c r="I2700" t="str">
        <f>IF(E2700&gt;300000, "MAGGIORE", "")</f>
        <v/>
      </c>
      <c r="L2700" s="20"/>
      <c r="M2700" s="14"/>
      <c r="N2700" s="11"/>
    </row>
    <row r="2701" spans="1:14" x14ac:dyDescent="0.2">
      <c r="A2701" t="s">
        <v>2725</v>
      </c>
      <c r="B2701" t="s">
        <v>1271</v>
      </c>
      <c r="D2701" t="s">
        <v>2673</v>
      </c>
      <c r="E2701">
        <v>3149</v>
      </c>
      <c r="F2701" s="2">
        <f>E2701/SUM(E:E)*100</f>
        <v>5.2992989880644437E-3</v>
      </c>
      <c r="G2701">
        <f>SUMIF(B:B,B2701,E:E)</f>
        <v>9704151</v>
      </c>
      <c r="H2701" s="2">
        <f>E2701/G2701*100</f>
        <v>3.2450030919757948E-2</v>
      </c>
      <c r="I2701" t="str">
        <f>IF(E2701&gt;300000, "MAGGIORE", "")</f>
        <v/>
      </c>
      <c r="L2701" s="20"/>
      <c r="M2701" s="14"/>
      <c r="N2701" s="11"/>
    </row>
    <row r="2702" spans="1:14" x14ac:dyDescent="0.2">
      <c r="A2702" t="s">
        <v>2726</v>
      </c>
      <c r="B2702" t="s">
        <v>1271</v>
      </c>
      <c r="D2702" t="s">
        <v>2673</v>
      </c>
      <c r="E2702">
        <v>6099</v>
      </c>
      <c r="F2702" s="2">
        <f>E2702/SUM(E:E)*100</f>
        <v>1.0263710551986358E-2</v>
      </c>
      <c r="G2702">
        <f>SUMIF(B:B,B2702,E:E)</f>
        <v>9704151</v>
      </c>
      <c r="H2702" s="2">
        <f>E2702/G2702*100</f>
        <v>6.2849393007178053E-2</v>
      </c>
      <c r="I2702" t="str">
        <f>IF(E2702&gt;300000, "MAGGIORE", "")</f>
        <v/>
      </c>
      <c r="L2702" s="20"/>
      <c r="M2702" s="14"/>
      <c r="N2702" s="11"/>
    </row>
    <row r="2703" spans="1:14" x14ac:dyDescent="0.2">
      <c r="A2703" t="s">
        <v>2727</v>
      </c>
      <c r="B2703" t="s">
        <v>1271</v>
      </c>
      <c r="D2703" t="s">
        <v>2673</v>
      </c>
      <c r="E2703">
        <v>906</v>
      </c>
      <c r="F2703" s="2">
        <f>E2703/SUM(E:E)*100</f>
        <v>1.5246633481061881E-3</v>
      </c>
      <c r="G2703">
        <f>SUMIF(B:B,B2703,E:E)</f>
        <v>9704151</v>
      </c>
      <c r="H2703" s="2">
        <f>E2703/G2703*100</f>
        <v>9.3362108648144503E-3</v>
      </c>
      <c r="I2703" t="str">
        <f>IF(E2703&gt;300000, "MAGGIORE", "")</f>
        <v/>
      </c>
      <c r="L2703" s="20"/>
      <c r="M2703" s="14"/>
      <c r="N2703" s="11"/>
    </row>
    <row r="2704" spans="1:14" x14ac:dyDescent="0.2">
      <c r="A2704" t="s">
        <v>2728</v>
      </c>
      <c r="B2704" t="s">
        <v>1271</v>
      </c>
      <c r="D2704" t="s">
        <v>2673</v>
      </c>
      <c r="E2704">
        <v>1538</v>
      </c>
      <c r="F2704" s="2">
        <f>E2704/SUM(E:E)*100</f>
        <v>2.5882254187497983E-3</v>
      </c>
      <c r="G2704">
        <f>SUMIF(B:B,B2704,E:E)</f>
        <v>9704151</v>
      </c>
      <c r="H2704" s="2">
        <f>E2704/G2704*100</f>
        <v>1.5848887759475301E-2</v>
      </c>
      <c r="I2704" t="str">
        <f>IF(E2704&gt;300000, "MAGGIORE", "")</f>
        <v/>
      </c>
      <c r="L2704" s="20"/>
      <c r="M2704" s="14"/>
      <c r="N2704" s="11"/>
    </row>
    <row r="2705" spans="1:14" x14ac:dyDescent="0.2">
      <c r="A2705" t="s">
        <v>2729</v>
      </c>
      <c r="B2705" t="s">
        <v>1271</v>
      </c>
      <c r="D2705" t="s">
        <v>2673</v>
      </c>
      <c r="E2705">
        <v>1669</v>
      </c>
      <c r="F2705" s="2">
        <f>E2705/SUM(E:E)*100</f>
        <v>2.8086789492154833E-3</v>
      </c>
      <c r="G2705">
        <f>SUMIF(B:B,B2705,E:E)</f>
        <v>9704151</v>
      </c>
      <c r="H2705" s="2">
        <f>E2705/G2705*100</f>
        <v>1.7198825533526838E-2</v>
      </c>
      <c r="I2705" t="str">
        <f>IF(E2705&gt;300000, "MAGGIORE", "")</f>
        <v/>
      </c>
      <c r="L2705" s="20"/>
      <c r="M2705" s="14"/>
      <c r="N2705" s="11"/>
    </row>
    <row r="2706" spans="1:14" x14ac:dyDescent="0.2">
      <c r="A2706" t="s">
        <v>2730</v>
      </c>
      <c r="B2706" t="s">
        <v>1271</v>
      </c>
      <c r="D2706" t="s">
        <v>2673</v>
      </c>
      <c r="E2706">
        <v>1732</v>
      </c>
      <c r="F2706" s="2">
        <f>E2706/SUM(E:E)*100</f>
        <v>2.9146985860043239E-3</v>
      </c>
      <c r="G2706">
        <f>SUMIF(B:B,B2706,E:E)</f>
        <v>9704151</v>
      </c>
      <c r="H2706" s="2">
        <f>E2706/G2706*100</f>
        <v>1.784803224929208E-2</v>
      </c>
      <c r="I2706" t="str">
        <f>IF(E2706&gt;300000, "MAGGIORE", "")</f>
        <v/>
      </c>
      <c r="L2706" s="20"/>
      <c r="M2706" s="14"/>
      <c r="N2706" s="11"/>
    </row>
    <row r="2707" spans="1:14" x14ac:dyDescent="0.2">
      <c r="A2707" t="s">
        <v>2731</v>
      </c>
      <c r="B2707" t="s">
        <v>1271</v>
      </c>
      <c r="D2707" t="s">
        <v>2673</v>
      </c>
      <c r="E2707">
        <v>6872</v>
      </c>
      <c r="F2707" s="2">
        <f>E2707/SUM(E:E)*100</f>
        <v>1.1564554666871662E-2</v>
      </c>
      <c r="G2707">
        <f>SUMIF(B:B,B2707,E:E)</f>
        <v>9704151</v>
      </c>
      <c r="H2707" s="2">
        <f>E2707/G2707*100</f>
        <v>7.0815056360932549E-2</v>
      </c>
      <c r="I2707" t="str">
        <f>IF(E2707&gt;300000, "MAGGIORE", "")</f>
        <v/>
      </c>
      <c r="L2707" s="20"/>
      <c r="M2707" s="14"/>
      <c r="N2707" s="11"/>
    </row>
    <row r="2708" spans="1:14" x14ac:dyDescent="0.2">
      <c r="A2708" t="s">
        <v>2732</v>
      </c>
      <c r="B2708" t="s">
        <v>1271</v>
      </c>
      <c r="D2708" t="s">
        <v>2673</v>
      </c>
      <c r="E2708">
        <v>1520</v>
      </c>
      <c r="F2708" s="2">
        <f>E2708/SUM(E:E)*100</f>
        <v>2.5579340939529869E-3</v>
      </c>
      <c r="G2708">
        <f>SUMIF(B:B,B2708,E:E)</f>
        <v>9704151</v>
      </c>
      <c r="H2708" s="2">
        <f>E2708/G2708*100</f>
        <v>1.5663400126399517E-2</v>
      </c>
      <c r="I2708" t="str">
        <f>IF(E2708&gt;300000, "MAGGIORE", "")</f>
        <v/>
      </c>
      <c r="L2708" s="20"/>
      <c r="M2708" s="14"/>
      <c r="N2708" s="11"/>
    </row>
    <row r="2709" spans="1:14" x14ac:dyDescent="0.2">
      <c r="A2709" t="s">
        <v>2733</v>
      </c>
      <c r="B2709" t="s">
        <v>1271</v>
      </c>
      <c r="D2709" t="s">
        <v>2734</v>
      </c>
      <c r="E2709">
        <v>14770</v>
      </c>
      <c r="F2709" s="2">
        <f>E2709/SUM(E:E)*100</f>
        <v>2.4855714847161585E-2</v>
      </c>
      <c r="G2709">
        <f>SUMIF(B:B,B2709,E:E)</f>
        <v>9704151</v>
      </c>
      <c r="H2709" s="2">
        <f>E2709/G2709*100</f>
        <v>0.15220290780718479</v>
      </c>
      <c r="I2709" t="str">
        <f>IF(E2709&gt;300000, "MAGGIORE", "")</f>
        <v/>
      </c>
      <c r="L2709" s="20"/>
      <c r="M2709" s="14"/>
      <c r="N2709" s="11"/>
    </row>
    <row r="2710" spans="1:14" x14ac:dyDescent="0.2">
      <c r="A2710" t="s">
        <v>2735</v>
      </c>
      <c r="B2710" t="s">
        <v>1271</v>
      </c>
      <c r="D2710" t="s">
        <v>2734</v>
      </c>
      <c r="E2710">
        <v>2067</v>
      </c>
      <c r="F2710" s="2">
        <f>E2710/SUM(E:E)*100</f>
        <v>3.4784537975005416E-3</v>
      </c>
      <c r="G2710">
        <f>SUMIF(B:B,B2710,E:E)</f>
        <v>9704151</v>
      </c>
      <c r="H2710" s="2">
        <f>E2710/G2710*100</f>
        <v>2.1300163198202503E-2</v>
      </c>
      <c r="I2710" t="str">
        <f>IF(E2710&gt;300000, "MAGGIORE", "")</f>
        <v/>
      </c>
      <c r="L2710" s="20"/>
      <c r="M2710" s="14"/>
      <c r="N2710" s="11"/>
    </row>
    <row r="2711" spans="1:14" x14ac:dyDescent="0.2">
      <c r="A2711" t="s">
        <v>2736</v>
      </c>
      <c r="B2711" t="s">
        <v>1271</v>
      </c>
      <c r="D2711" t="s">
        <v>2734</v>
      </c>
      <c r="E2711">
        <v>6190</v>
      </c>
      <c r="F2711" s="2">
        <f>E2711/SUM(E:E)*100</f>
        <v>1.0416850027348018E-2</v>
      </c>
      <c r="G2711">
        <f>SUMIF(B:B,B2711,E:E)</f>
        <v>9704151</v>
      </c>
      <c r="H2711" s="2">
        <f>E2711/G2711*100</f>
        <v>6.378713604106119E-2</v>
      </c>
      <c r="I2711" t="str">
        <f>IF(E2711&gt;300000, "MAGGIORE", "")</f>
        <v/>
      </c>
      <c r="L2711" s="20"/>
      <c r="M2711" s="14"/>
      <c r="N2711" s="11"/>
    </row>
    <row r="2712" spans="1:14" x14ac:dyDescent="0.2">
      <c r="A2712" t="s">
        <v>2737</v>
      </c>
      <c r="B2712" t="s">
        <v>1271</v>
      </c>
      <c r="D2712" t="s">
        <v>2734</v>
      </c>
      <c r="E2712">
        <v>17285</v>
      </c>
      <c r="F2712" s="2">
        <f>E2712/SUM(E:E)*100</f>
        <v>2.908808606182722E-2</v>
      </c>
      <c r="G2712">
        <f>SUMIF(B:B,B2712,E:E)</f>
        <v>9704151</v>
      </c>
      <c r="H2712" s="2">
        <f>E2712/G2712*100</f>
        <v>0.17811965209527347</v>
      </c>
      <c r="I2712" t="str">
        <f>IF(E2712&gt;300000, "MAGGIORE", "")</f>
        <v/>
      </c>
      <c r="L2712" s="20"/>
      <c r="M2712" s="14"/>
      <c r="N2712" s="11"/>
    </row>
    <row r="2713" spans="1:14" x14ac:dyDescent="0.2">
      <c r="A2713" t="s">
        <v>2738</v>
      </c>
      <c r="B2713" t="s">
        <v>1271</v>
      </c>
      <c r="D2713" t="s">
        <v>2734</v>
      </c>
      <c r="E2713">
        <v>6826</v>
      </c>
      <c r="F2713" s="2">
        <f>E2713/SUM(E:E)*100</f>
        <v>1.148714350350203E-2</v>
      </c>
      <c r="G2713">
        <f>SUMIF(B:B,B2713,E:E)</f>
        <v>9704151</v>
      </c>
      <c r="H2713" s="2">
        <f>E2713/G2713*100</f>
        <v>7.0341032409738879E-2</v>
      </c>
      <c r="I2713" t="str">
        <f>IF(E2713&gt;300000, "MAGGIORE", "")</f>
        <v/>
      </c>
      <c r="L2713" s="20"/>
      <c r="M2713" s="14"/>
      <c r="N2713" s="11"/>
    </row>
    <row r="2714" spans="1:14" x14ac:dyDescent="0.2">
      <c r="A2714" t="s">
        <v>2739</v>
      </c>
      <c r="B2714" t="s">
        <v>1271</v>
      </c>
      <c r="D2714" t="s">
        <v>2734</v>
      </c>
      <c r="E2714">
        <v>7212</v>
      </c>
      <c r="F2714" s="2">
        <f>E2714/SUM(E:E)*100</f>
        <v>1.2136724135255881E-2</v>
      </c>
      <c r="G2714">
        <f>SUMIF(B:B,B2714,E:E)</f>
        <v>9704151</v>
      </c>
      <c r="H2714" s="2">
        <f>E2714/G2714*100</f>
        <v>7.431871165236402E-2</v>
      </c>
      <c r="I2714" t="str">
        <f>IF(E2714&gt;300000, "MAGGIORE", "")</f>
        <v/>
      </c>
      <c r="L2714" s="20"/>
      <c r="M2714" s="14"/>
      <c r="N2714" s="11"/>
    </row>
    <row r="2715" spans="1:14" x14ac:dyDescent="0.2">
      <c r="A2715" t="s">
        <v>2740</v>
      </c>
      <c r="B2715" t="s">
        <v>1271</v>
      </c>
      <c r="D2715" t="s">
        <v>2734</v>
      </c>
      <c r="E2715">
        <v>10555</v>
      </c>
      <c r="F2715" s="2">
        <f>E2715/SUM(E:E)*100</f>
        <v>1.7762496290574848E-2</v>
      </c>
      <c r="G2715">
        <f>SUMIF(B:B,B2715,E:E)</f>
        <v>9704151</v>
      </c>
      <c r="H2715" s="2">
        <f>E2715/G2715*100</f>
        <v>0.10876788706193875</v>
      </c>
      <c r="I2715" t="str">
        <f>IF(E2715&gt;300000, "MAGGIORE", "")</f>
        <v/>
      </c>
      <c r="L2715" s="20"/>
      <c r="M2715" s="14"/>
      <c r="N2715" s="11"/>
    </row>
    <row r="2716" spans="1:14" x14ac:dyDescent="0.2">
      <c r="A2716" t="s">
        <v>2741</v>
      </c>
      <c r="B2716" t="s">
        <v>1271</v>
      </c>
      <c r="D2716" t="s">
        <v>2734</v>
      </c>
      <c r="E2716">
        <v>15510</v>
      </c>
      <c r="F2716" s="2">
        <f>E2716/SUM(E:E)*100</f>
        <v>2.6101024866586067E-2</v>
      </c>
      <c r="G2716">
        <f>SUMIF(B:B,B2716,E:E)</f>
        <v>9704151</v>
      </c>
      <c r="H2716" s="2">
        <f>E2716/G2716*100</f>
        <v>0.15982851050030034</v>
      </c>
      <c r="I2716" t="str">
        <f>IF(E2716&gt;300000, "MAGGIORE", "")</f>
        <v/>
      </c>
      <c r="L2716" s="20"/>
      <c r="M2716" s="14"/>
      <c r="N2716" s="11"/>
    </row>
    <row r="2717" spans="1:14" x14ac:dyDescent="0.2">
      <c r="A2717" t="s">
        <v>2742</v>
      </c>
      <c r="B2717" t="s">
        <v>1271</v>
      </c>
      <c r="D2717" t="s">
        <v>2734</v>
      </c>
      <c r="E2717">
        <v>11697</v>
      </c>
      <c r="F2717" s="2">
        <f>E2717/SUM(E:E)*100</f>
        <v>1.9684312563794791E-2</v>
      </c>
      <c r="G2717">
        <f>SUMIF(B:B,B2717,E:E)</f>
        <v>9704151</v>
      </c>
      <c r="H2717" s="2">
        <f>E2717/G2717*100</f>
        <v>0.12053604689374681</v>
      </c>
      <c r="I2717" t="str">
        <f>IF(E2717&gt;300000, "MAGGIORE", "")</f>
        <v/>
      </c>
      <c r="L2717" s="20"/>
      <c r="M2717" s="14"/>
      <c r="N2717" s="11"/>
    </row>
    <row r="2718" spans="1:14" x14ac:dyDescent="0.2">
      <c r="A2718" t="s">
        <v>2743</v>
      </c>
      <c r="B2718" t="s">
        <v>1271</v>
      </c>
      <c r="D2718" t="s">
        <v>2734</v>
      </c>
      <c r="E2718">
        <v>16596</v>
      </c>
      <c r="F2718" s="2">
        <f>E2718/SUM(E:E)*100</f>
        <v>2.7928601462660369E-2</v>
      </c>
      <c r="G2718">
        <f>SUMIF(B:B,B2718,E:E)</f>
        <v>9704151</v>
      </c>
      <c r="H2718" s="2">
        <f>E2718/G2718*100</f>
        <v>0.17101959769587263</v>
      </c>
      <c r="I2718" t="str">
        <f>IF(E2718&gt;300000, "MAGGIORE", "")</f>
        <v/>
      </c>
      <c r="L2718" s="20"/>
      <c r="M2718" s="14"/>
      <c r="N2718" s="11"/>
    </row>
    <row r="2719" spans="1:14" x14ac:dyDescent="0.2">
      <c r="A2719" t="s">
        <v>2744</v>
      </c>
      <c r="B2719" t="s">
        <v>1271</v>
      </c>
      <c r="D2719" t="s">
        <v>2734</v>
      </c>
      <c r="E2719">
        <v>5966</v>
      </c>
      <c r="F2719" s="2">
        <f>E2719/SUM(E:E)*100</f>
        <v>1.0039891318765473E-2</v>
      </c>
      <c r="G2719">
        <f>SUMIF(B:B,B2719,E:E)</f>
        <v>9704151</v>
      </c>
      <c r="H2719" s="2">
        <f>E2719/G2719*100</f>
        <v>6.1478845496118102E-2</v>
      </c>
      <c r="I2719" t="str">
        <f>IF(E2719&gt;300000, "MAGGIORE", "")</f>
        <v/>
      </c>
      <c r="L2719" s="20"/>
      <c r="M2719" s="14"/>
      <c r="N2719" s="11"/>
    </row>
    <row r="2720" spans="1:14" x14ac:dyDescent="0.2">
      <c r="A2720" t="s">
        <v>2745</v>
      </c>
      <c r="B2720" t="s">
        <v>1271</v>
      </c>
      <c r="D2720" t="s">
        <v>2734</v>
      </c>
      <c r="E2720">
        <v>33170</v>
      </c>
      <c r="F2720" s="2">
        <f>E2720/SUM(E:E)*100</f>
        <v>5.5820180195013537E-2</v>
      </c>
      <c r="G2720">
        <f>SUMIF(B:B,B2720,E:E)</f>
        <v>9704151</v>
      </c>
      <c r="H2720" s="2">
        <f>E2720/G2720*100</f>
        <v>0.3418124882846526</v>
      </c>
      <c r="I2720" t="str">
        <f>IF(E2720&gt;300000, "MAGGIORE", "")</f>
        <v/>
      </c>
      <c r="L2720" s="20"/>
      <c r="M2720" s="14"/>
      <c r="N2720" s="11"/>
    </row>
    <row r="2721" spans="1:14" x14ac:dyDescent="0.2">
      <c r="A2721" t="s">
        <v>2746</v>
      </c>
      <c r="B2721" t="s">
        <v>1271</v>
      </c>
      <c r="D2721" t="s">
        <v>2734</v>
      </c>
      <c r="E2721">
        <v>4240</v>
      </c>
      <c r="F2721" s="2">
        <f>E2721/SUM(E:E)*100</f>
        <v>7.1352898410267512E-3</v>
      </c>
      <c r="G2721">
        <f>SUMIF(B:B,B2721,E:E)</f>
        <v>9704151</v>
      </c>
      <c r="H2721" s="2">
        <f>E2721/G2721*100</f>
        <v>4.3692642457851281E-2</v>
      </c>
      <c r="I2721" t="str">
        <f>IF(E2721&gt;300000, "MAGGIORE", "")</f>
        <v/>
      </c>
      <c r="L2721" s="20"/>
      <c r="M2721" s="14"/>
      <c r="N2721" s="11"/>
    </row>
    <row r="2722" spans="1:14" x14ac:dyDescent="0.2">
      <c r="A2722" t="s">
        <v>2747</v>
      </c>
      <c r="B2722" t="s">
        <v>1271</v>
      </c>
      <c r="D2722" t="s">
        <v>2734</v>
      </c>
      <c r="E2722">
        <v>2074</v>
      </c>
      <c r="F2722" s="2">
        <f>E2722/SUM(E:E)*100</f>
        <v>3.4902337571437463E-3</v>
      </c>
      <c r="G2722">
        <f>SUMIF(B:B,B2722,E:E)</f>
        <v>9704151</v>
      </c>
      <c r="H2722" s="2">
        <f>E2722/G2722*100</f>
        <v>2.1372297277731971E-2</v>
      </c>
      <c r="I2722" t="str">
        <f>IF(E2722&gt;300000, "MAGGIORE", "")</f>
        <v/>
      </c>
      <c r="L2722" s="20"/>
      <c r="M2722" s="14"/>
      <c r="N2722" s="11"/>
    </row>
    <row r="2723" spans="1:14" x14ac:dyDescent="0.2">
      <c r="A2723" t="s">
        <v>2748</v>
      </c>
      <c r="B2723" t="s">
        <v>1271</v>
      </c>
      <c r="D2723" t="s">
        <v>2734</v>
      </c>
      <c r="E2723">
        <v>17684</v>
      </c>
      <c r="F2723" s="2">
        <f>E2723/SUM(E:E)*100</f>
        <v>2.9759543761489881E-2</v>
      </c>
      <c r="G2723">
        <f>SUMIF(B:B,B2723,E:E)</f>
        <v>9704151</v>
      </c>
      <c r="H2723" s="2">
        <f>E2723/G2723*100</f>
        <v>0.18223129462845333</v>
      </c>
      <c r="I2723" t="str">
        <f>IF(E2723&gt;300000, "MAGGIORE", "")</f>
        <v/>
      </c>
      <c r="L2723" s="20"/>
      <c r="M2723" s="14"/>
      <c r="N2723" s="11"/>
    </row>
    <row r="2724" spans="1:14" x14ac:dyDescent="0.2">
      <c r="A2724" t="s">
        <v>2749</v>
      </c>
      <c r="B2724" t="s">
        <v>1271</v>
      </c>
      <c r="D2724" t="s">
        <v>2734</v>
      </c>
      <c r="E2724">
        <v>7177</v>
      </c>
      <c r="F2724" s="2">
        <f>E2724/SUM(E:E)*100</f>
        <v>1.2077824337039859E-2</v>
      </c>
      <c r="G2724">
        <f>SUMIF(B:B,B2724,E:E)</f>
        <v>9704151</v>
      </c>
      <c r="H2724" s="2">
        <f>E2724/G2724*100</f>
        <v>7.3958041254716667E-2</v>
      </c>
      <c r="I2724" t="str">
        <f>IF(E2724&gt;300000, "MAGGIORE", "")</f>
        <v/>
      </c>
      <c r="L2724" s="20"/>
      <c r="M2724" s="14"/>
      <c r="N2724" s="11"/>
    </row>
    <row r="2725" spans="1:14" x14ac:dyDescent="0.2">
      <c r="A2725" t="s">
        <v>2750</v>
      </c>
      <c r="B2725" t="s">
        <v>1271</v>
      </c>
      <c r="D2725" t="s">
        <v>2734</v>
      </c>
      <c r="E2725">
        <v>6883</v>
      </c>
      <c r="F2725" s="2">
        <f>E2725/SUM(E:E)*100</f>
        <v>1.1583066032025267E-2</v>
      </c>
      <c r="G2725">
        <f>SUMIF(B:B,B2725,E:E)</f>
        <v>9704151</v>
      </c>
      <c r="H2725" s="2">
        <f>E2725/G2725*100</f>
        <v>7.0928409914478865E-2</v>
      </c>
      <c r="I2725" t="str">
        <f>IF(E2725&gt;300000, "MAGGIORE", "")</f>
        <v/>
      </c>
      <c r="L2725" s="20"/>
      <c r="M2725" s="14"/>
      <c r="N2725" s="11"/>
    </row>
    <row r="2726" spans="1:14" x14ac:dyDescent="0.2">
      <c r="A2726" t="s">
        <v>2751</v>
      </c>
      <c r="B2726" t="s">
        <v>1271</v>
      </c>
      <c r="D2726" t="s">
        <v>2734</v>
      </c>
      <c r="E2726">
        <v>6324</v>
      </c>
      <c r="F2726" s="2">
        <f>E2726/SUM(E:E)*100</f>
        <v>1.0642352111946505E-2</v>
      </c>
      <c r="G2726">
        <f>SUMIF(B:B,B2726,E:E)</f>
        <v>9704151</v>
      </c>
      <c r="H2726" s="2">
        <f>E2726/G2726*100</f>
        <v>6.5167988420625364E-2</v>
      </c>
      <c r="I2726" t="str">
        <f>IF(E2726&gt;300000, "MAGGIORE", "")</f>
        <v/>
      </c>
      <c r="L2726" s="20"/>
      <c r="M2726" s="14"/>
      <c r="N2726" s="11"/>
    </row>
    <row r="2727" spans="1:14" x14ac:dyDescent="0.2">
      <c r="A2727" t="s">
        <v>2752</v>
      </c>
      <c r="B2727" t="s">
        <v>1271</v>
      </c>
      <c r="D2727" t="s">
        <v>2734</v>
      </c>
      <c r="E2727">
        <v>37010</v>
      </c>
      <c r="F2727" s="2">
        <f>E2727/SUM(E:E)*100</f>
        <v>6.2282329485000024E-2</v>
      </c>
      <c r="G2727">
        <f>SUMIF(B:B,B2727,E:E)</f>
        <v>9704151</v>
      </c>
      <c r="H2727" s="2">
        <f>E2727/G2727*100</f>
        <v>0.38138318334081983</v>
      </c>
      <c r="I2727" t="str">
        <f>IF(E2727&gt;300000, "MAGGIORE", "")</f>
        <v/>
      </c>
      <c r="L2727" s="20"/>
      <c r="M2727" s="14"/>
      <c r="N2727" s="11"/>
    </row>
    <row r="2728" spans="1:14" x14ac:dyDescent="0.2">
      <c r="A2728" t="s">
        <v>2753</v>
      </c>
      <c r="B2728" t="s">
        <v>1271</v>
      </c>
      <c r="D2728" t="s">
        <v>2734</v>
      </c>
      <c r="E2728">
        <v>8450</v>
      </c>
      <c r="F2728" s="2">
        <f>E2728/SUM(E:E)*100</f>
        <v>1.4220094140725484E-2</v>
      </c>
      <c r="G2728">
        <f>SUMIF(B:B,B2728,E:E)</f>
        <v>9704151</v>
      </c>
      <c r="H2728" s="2">
        <f>E2728/G2728*100</f>
        <v>8.707613886057626E-2</v>
      </c>
      <c r="I2728" t="str">
        <f>IF(E2728&gt;300000, "MAGGIORE", "")</f>
        <v/>
      </c>
      <c r="L2728" s="20"/>
      <c r="M2728" s="14"/>
      <c r="N2728" s="11"/>
    </row>
    <row r="2729" spans="1:14" x14ac:dyDescent="0.2">
      <c r="A2729" t="s">
        <v>2754</v>
      </c>
      <c r="B2729" t="s">
        <v>1271</v>
      </c>
      <c r="D2729" t="s">
        <v>2734</v>
      </c>
      <c r="E2729">
        <v>15193</v>
      </c>
      <c r="F2729" s="2">
        <f>E2729/SUM(E:E)*100</f>
        <v>2.5567560979886658E-2</v>
      </c>
      <c r="G2729">
        <f>SUMIF(B:B,B2729,E:E)</f>
        <v>9704151</v>
      </c>
      <c r="H2729" s="2">
        <f>E2729/G2729*100</f>
        <v>0.15656186718446569</v>
      </c>
      <c r="I2729" t="str">
        <f>IF(E2729&gt;300000, "MAGGIORE", "")</f>
        <v/>
      </c>
      <c r="L2729" s="20"/>
      <c r="M2729" s="14"/>
      <c r="N2729" s="11"/>
    </row>
    <row r="2730" spans="1:14" x14ac:dyDescent="0.2">
      <c r="A2730" t="s">
        <v>2755</v>
      </c>
      <c r="B2730" t="s">
        <v>1271</v>
      </c>
      <c r="D2730" t="s">
        <v>2734</v>
      </c>
      <c r="E2730">
        <v>2657</v>
      </c>
      <c r="F2730" s="2">
        <f>E2730/SUM(E:E)*100</f>
        <v>4.4713361102849247E-3</v>
      </c>
      <c r="G2730">
        <f>SUMIF(B:B,B2730,E:E)</f>
        <v>9704151</v>
      </c>
      <c r="H2730" s="2">
        <f>E2730/G2730*100</f>
        <v>2.7380035615686523E-2</v>
      </c>
      <c r="I2730" t="str">
        <f>IF(E2730&gt;300000, "MAGGIORE", "")</f>
        <v/>
      </c>
      <c r="L2730" s="20"/>
      <c r="M2730" s="14"/>
      <c r="N2730" s="11"/>
    </row>
    <row r="2731" spans="1:14" x14ac:dyDescent="0.2">
      <c r="A2731" t="s">
        <v>2756</v>
      </c>
      <c r="B2731" t="s">
        <v>1271</v>
      </c>
      <c r="D2731" t="s">
        <v>2734</v>
      </c>
      <c r="E2731">
        <v>40397</v>
      </c>
      <c r="F2731" s="2">
        <f>E2731/SUM(E:E)*100</f>
        <v>6.7982147100933421E-2</v>
      </c>
      <c r="G2731">
        <f>SUMIF(B:B,B2731,E:E)</f>
        <v>9704151</v>
      </c>
      <c r="H2731" s="2">
        <f>E2731/G2731*100</f>
        <v>0.41628577296457975</v>
      </c>
      <c r="I2731" t="str">
        <f>IF(E2731&gt;300000, "MAGGIORE", "")</f>
        <v/>
      </c>
      <c r="L2731" s="20"/>
      <c r="M2731" s="14"/>
      <c r="N2731" s="11"/>
    </row>
    <row r="2732" spans="1:14" x14ac:dyDescent="0.2">
      <c r="A2732" t="s">
        <v>2757</v>
      </c>
      <c r="B2732" t="s">
        <v>1271</v>
      </c>
      <c r="D2732" t="s">
        <v>2734</v>
      </c>
      <c r="E2732">
        <v>24527</v>
      </c>
      <c r="F2732" s="2">
        <f>E2732/SUM(E:E)*100</f>
        <v>4.127529573841112E-2</v>
      </c>
      <c r="G2732">
        <f>SUMIF(B:B,B2732,E:E)</f>
        <v>9704151</v>
      </c>
      <c r="H2732" s="2">
        <f>E2732/G2732*100</f>
        <v>0.25274750980276378</v>
      </c>
      <c r="I2732" t="str">
        <f>IF(E2732&gt;300000, "MAGGIORE", "")</f>
        <v/>
      </c>
      <c r="L2732" s="20"/>
      <c r="M2732" s="14"/>
      <c r="N2732" s="11"/>
    </row>
    <row r="2733" spans="1:14" x14ac:dyDescent="0.2">
      <c r="A2733" t="s">
        <v>2758</v>
      </c>
      <c r="B2733" t="s">
        <v>1271</v>
      </c>
      <c r="D2733" t="s">
        <v>2734</v>
      </c>
      <c r="E2733">
        <v>7603</v>
      </c>
      <c r="F2733" s="2">
        <f>E2733/SUM(E:E)*100</f>
        <v>1.2794719023897734E-2</v>
      </c>
      <c r="G2733">
        <f>SUMIF(B:B,B2733,E:E)</f>
        <v>9704151</v>
      </c>
      <c r="H2733" s="2">
        <f>E2733/G2733*100</f>
        <v>7.834791523751021E-2</v>
      </c>
      <c r="I2733" t="str">
        <f>IF(E2733&gt;300000, "MAGGIORE", "")</f>
        <v/>
      </c>
      <c r="L2733" s="20"/>
      <c r="M2733" s="14"/>
      <c r="N2733" s="11"/>
    </row>
    <row r="2734" spans="1:14" x14ac:dyDescent="0.2">
      <c r="A2734" t="s">
        <v>2759</v>
      </c>
      <c r="B2734" t="s">
        <v>1271</v>
      </c>
      <c r="D2734" t="s">
        <v>2734</v>
      </c>
      <c r="E2734">
        <v>8094</v>
      </c>
      <c r="F2734" s="2">
        <f>E2734/SUM(E:E)*100</f>
        <v>1.3620999050299653E-2</v>
      </c>
      <c r="G2734">
        <f>SUMIF(B:B,B2734,E:E)</f>
        <v>9704151</v>
      </c>
      <c r="H2734" s="2">
        <f>E2734/G2734*100</f>
        <v>8.3407605673077423E-2</v>
      </c>
      <c r="I2734" t="str">
        <f>IF(E2734&gt;300000, "MAGGIORE", "")</f>
        <v/>
      </c>
      <c r="L2734" s="20"/>
      <c r="M2734" s="14"/>
      <c r="N2734" s="11"/>
    </row>
    <row r="2735" spans="1:14" x14ac:dyDescent="0.2">
      <c r="A2735" t="s">
        <v>2760</v>
      </c>
      <c r="B2735" t="s">
        <v>1271</v>
      </c>
      <c r="D2735" t="s">
        <v>2734</v>
      </c>
      <c r="E2735">
        <v>33903</v>
      </c>
      <c r="F2735" s="2">
        <f>E2735/SUM(E:E)*100</f>
        <v>5.7053710254794811E-2</v>
      </c>
      <c r="G2735">
        <f>SUMIF(B:B,B2735,E:E)</f>
        <v>9704151</v>
      </c>
      <c r="H2735" s="2">
        <f>E2735/G2735*100</f>
        <v>0.34936595689823868</v>
      </c>
      <c r="I2735" t="str">
        <f>IF(E2735&gt;300000, "MAGGIORE", "")</f>
        <v/>
      </c>
      <c r="L2735" s="20"/>
      <c r="M2735" s="14"/>
      <c r="N2735" s="11"/>
    </row>
    <row r="2736" spans="1:14" x14ac:dyDescent="0.2">
      <c r="A2736" t="s">
        <v>2761</v>
      </c>
      <c r="B2736" t="s">
        <v>1271</v>
      </c>
      <c r="D2736" t="s">
        <v>2734</v>
      </c>
      <c r="E2736">
        <v>42220</v>
      </c>
      <c r="F2736" s="2">
        <f>E2736/SUM(E:E)*100</f>
        <v>7.1049985162299392E-2</v>
      </c>
      <c r="G2736">
        <f>SUMIF(B:B,B2736,E:E)</f>
        <v>9704151</v>
      </c>
      <c r="H2736" s="2">
        <f>E2736/G2736*100</f>
        <v>0.43507154824775501</v>
      </c>
      <c r="I2736" t="str">
        <f>IF(E2736&gt;300000, "MAGGIORE", "")</f>
        <v/>
      </c>
      <c r="L2736" s="20"/>
      <c r="M2736" s="14"/>
      <c r="N2736" s="11"/>
    </row>
    <row r="2737" spans="1:14" x14ac:dyDescent="0.2">
      <c r="A2737" t="s">
        <v>2762</v>
      </c>
      <c r="B2737" t="s">
        <v>1271</v>
      </c>
      <c r="D2737" t="s">
        <v>2734</v>
      </c>
      <c r="E2737">
        <v>7130</v>
      </c>
      <c r="F2737" s="2">
        <f>E2737/SUM(E:E)*100</f>
        <v>1.1998730322292627E-2</v>
      </c>
      <c r="G2737">
        <f>SUMIF(B:B,B2737,E:E)</f>
        <v>9704151</v>
      </c>
      <c r="H2737" s="2">
        <f>E2737/G2737*100</f>
        <v>7.3473712435018781E-2</v>
      </c>
      <c r="I2737" t="str">
        <f>IF(E2737&gt;300000, "MAGGIORE", "")</f>
        <v/>
      </c>
      <c r="L2737" s="20"/>
      <c r="M2737" s="14"/>
      <c r="N2737" s="11"/>
    </row>
    <row r="2738" spans="1:14" x14ac:dyDescent="0.2">
      <c r="A2738" t="s">
        <v>2763</v>
      </c>
      <c r="B2738" t="s">
        <v>1271</v>
      </c>
      <c r="D2738" t="s">
        <v>2734</v>
      </c>
      <c r="E2738">
        <v>23073</v>
      </c>
      <c r="F2738" s="2">
        <f>E2738/SUM(E:E)*100</f>
        <v>3.8828429835379777E-2</v>
      </c>
      <c r="G2738">
        <f>SUMIF(B:B,B2738,E:E)</f>
        <v>9704151</v>
      </c>
      <c r="H2738" s="2">
        <f>E2738/G2738*100</f>
        <v>0.23776423099764213</v>
      </c>
      <c r="I2738" t="str">
        <f>IF(E2738&gt;300000, "MAGGIORE", "")</f>
        <v/>
      </c>
      <c r="L2738" s="20"/>
      <c r="M2738" s="14"/>
      <c r="N2738" s="11"/>
    </row>
    <row r="2739" spans="1:14" x14ac:dyDescent="0.2">
      <c r="A2739" t="s">
        <v>2764</v>
      </c>
      <c r="B2739" t="s">
        <v>1271</v>
      </c>
      <c r="D2739" t="s">
        <v>2734</v>
      </c>
      <c r="E2739">
        <v>4106</v>
      </c>
      <c r="F2739" s="2">
        <f>E2739/SUM(E:E)*100</f>
        <v>6.9097877564282652E-3</v>
      </c>
      <c r="G2739">
        <f>SUMIF(B:B,B2739,E:E)</f>
        <v>9704151</v>
      </c>
      <c r="H2739" s="2">
        <f>E2739/G2739*100</f>
        <v>4.2311790078287115E-2</v>
      </c>
      <c r="I2739" t="str">
        <f>IF(E2739&gt;300000, "MAGGIORE", "")</f>
        <v/>
      </c>
      <c r="L2739" s="20"/>
      <c r="M2739" s="14"/>
      <c r="N2739" s="11"/>
    </row>
    <row r="2740" spans="1:14" x14ac:dyDescent="0.2">
      <c r="A2740" t="s">
        <v>2765</v>
      </c>
      <c r="B2740" t="s">
        <v>1271</v>
      </c>
      <c r="D2740" t="s">
        <v>2734</v>
      </c>
      <c r="E2740">
        <v>5195</v>
      </c>
      <c r="F2740" s="2">
        <f>E2740/SUM(E:E)*100</f>
        <v>8.7424129066353724E-3</v>
      </c>
      <c r="G2740">
        <f>SUMIF(B:B,B2740,E:E)</f>
        <v>9704151</v>
      </c>
      <c r="H2740" s="2">
        <f>E2740/G2740*100</f>
        <v>5.3533791879372038E-2</v>
      </c>
      <c r="I2740" t="str">
        <f>IF(E2740&gt;300000, "MAGGIORE", "")</f>
        <v/>
      </c>
      <c r="L2740" s="20"/>
      <c r="M2740" s="14"/>
      <c r="N2740" s="11"/>
    </row>
    <row r="2741" spans="1:14" x14ac:dyDescent="0.2">
      <c r="A2741" t="s">
        <v>2766</v>
      </c>
      <c r="B2741" t="s">
        <v>1271</v>
      </c>
      <c r="D2741" t="s">
        <v>2734</v>
      </c>
      <c r="E2741">
        <v>119856</v>
      </c>
      <c r="F2741" s="2">
        <f>E2741/SUM(E:E)*100</f>
        <v>0.2016998347137034</v>
      </c>
      <c r="G2741">
        <f>SUMIF(B:B,B2741,E:E)</f>
        <v>9704151</v>
      </c>
      <c r="H2741" s="2">
        <f>E2741/G2741*100</f>
        <v>1.2351003194406189</v>
      </c>
      <c r="I2741" t="str">
        <f>IF(E2741&gt;300000, "MAGGIORE", "")</f>
        <v/>
      </c>
      <c r="L2741" s="20"/>
      <c r="M2741" s="14"/>
      <c r="N2741" s="11"/>
    </row>
    <row r="2742" spans="1:14" x14ac:dyDescent="0.2">
      <c r="A2742" t="s">
        <v>2767</v>
      </c>
      <c r="B2742" t="s">
        <v>1271</v>
      </c>
      <c r="D2742" t="s">
        <v>2734</v>
      </c>
      <c r="E2742">
        <v>23208</v>
      </c>
      <c r="F2742" s="2">
        <f>E2742/SUM(E:E)*100</f>
        <v>3.9055614771355864E-2</v>
      </c>
      <c r="G2742">
        <f>SUMIF(B:B,B2742,E:E)</f>
        <v>9704151</v>
      </c>
      <c r="H2742" s="2">
        <f>E2742/G2742*100</f>
        <v>0.2391553882457105</v>
      </c>
      <c r="I2742" t="str">
        <f>IF(E2742&gt;300000, "MAGGIORE", "")</f>
        <v/>
      </c>
      <c r="L2742" s="20"/>
      <c r="M2742" s="14"/>
      <c r="N2742" s="11"/>
    </row>
    <row r="2743" spans="1:14" x14ac:dyDescent="0.2">
      <c r="A2743" t="s">
        <v>2768</v>
      </c>
      <c r="B2743" t="s">
        <v>1271</v>
      </c>
      <c r="D2743" t="s">
        <v>2734</v>
      </c>
      <c r="E2743">
        <v>22315</v>
      </c>
      <c r="F2743" s="2">
        <f>E2743/SUM(E:E)*100</f>
        <v>3.7552828491158485E-2</v>
      </c>
      <c r="G2743">
        <f>SUMIF(B:B,B2743,E:E)</f>
        <v>9704151</v>
      </c>
      <c r="H2743" s="2">
        <f>E2743/G2743*100</f>
        <v>0.22995314067145081</v>
      </c>
      <c r="I2743" t="str">
        <f>IF(E2743&gt;300000, "MAGGIORE", "")</f>
        <v/>
      </c>
      <c r="L2743" s="20"/>
      <c r="M2743" s="14"/>
      <c r="N2743" s="11"/>
    </row>
    <row r="2744" spans="1:14" x14ac:dyDescent="0.2">
      <c r="A2744" t="s">
        <v>2769</v>
      </c>
      <c r="B2744" t="s">
        <v>1271</v>
      </c>
      <c r="D2744" t="s">
        <v>2734</v>
      </c>
      <c r="E2744">
        <v>4702</v>
      </c>
      <c r="F2744" s="2">
        <f>E2744/SUM(E:E)*100</f>
        <v>7.912767177478252E-3</v>
      </c>
      <c r="G2744">
        <f>SUMIF(B:B,B2744,E:E)</f>
        <v>9704151</v>
      </c>
      <c r="H2744" s="2">
        <f>E2744/G2744*100</f>
        <v>4.84534917067964E-2</v>
      </c>
      <c r="I2744" t="str">
        <f>IF(E2744&gt;300000, "MAGGIORE", "")</f>
        <v/>
      </c>
      <c r="L2744" s="20"/>
      <c r="M2744" s="14"/>
      <c r="N2744" s="11"/>
    </row>
    <row r="2745" spans="1:14" x14ac:dyDescent="0.2">
      <c r="A2745" t="s">
        <v>2770</v>
      </c>
      <c r="B2745" t="s">
        <v>1271</v>
      </c>
      <c r="D2745" t="s">
        <v>2734</v>
      </c>
      <c r="E2745">
        <v>4177</v>
      </c>
      <c r="F2745" s="2">
        <f>E2745/SUM(E:E)*100</f>
        <v>7.029270204237912E-3</v>
      </c>
      <c r="G2745">
        <f>SUMIF(B:B,B2745,E:E)</f>
        <v>9704151</v>
      </c>
      <c r="H2745" s="2">
        <f>E2745/G2745*100</f>
        <v>4.3043435742086043E-2</v>
      </c>
      <c r="I2745" t="str">
        <f>IF(E2745&gt;300000, "MAGGIORE", "")</f>
        <v/>
      </c>
      <c r="L2745" s="20"/>
      <c r="M2745" s="14"/>
      <c r="N2745" s="11"/>
    </row>
    <row r="2746" spans="1:14" x14ac:dyDescent="0.2">
      <c r="A2746" t="s">
        <v>2771</v>
      </c>
      <c r="B2746" t="s">
        <v>1271</v>
      </c>
      <c r="D2746" t="s">
        <v>2734</v>
      </c>
      <c r="E2746">
        <v>3389</v>
      </c>
      <c r="F2746" s="2">
        <f>E2746/SUM(E:E)*100</f>
        <v>5.7031833186885995E-3</v>
      </c>
      <c r="G2746">
        <f>SUMIF(B:B,B2746,E:E)</f>
        <v>9704151</v>
      </c>
      <c r="H2746" s="2">
        <f>E2746/G2746*100</f>
        <v>3.4923199360768396E-2</v>
      </c>
      <c r="I2746" t="str">
        <f>IF(E2746&gt;300000, "MAGGIORE", "")</f>
        <v/>
      </c>
      <c r="L2746" s="20"/>
      <c r="M2746" s="14"/>
      <c r="N2746" s="11"/>
    </row>
    <row r="2747" spans="1:14" x14ac:dyDescent="0.2">
      <c r="A2747" t="s">
        <v>2772</v>
      </c>
      <c r="B2747" t="s">
        <v>1271</v>
      </c>
      <c r="D2747" t="s">
        <v>2734</v>
      </c>
      <c r="E2747">
        <v>43001</v>
      </c>
      <c r="F2747" s="2">
        <f>E2747/SUM(E:E)*100</f>
        <v>7.2364292088205509E-2</v>
      </c>
      <c r="G2747">
        <f>SUMIF(B:B,B2747,E:E)</f>
        <v>9704151</v>
      </c>
      <c r="H2747" s="2">
        <f>E2747/G2747*100</f>
        <v>0.44311965054954322</v>
      </c>
      <c r="I2747" t="str">
        <f>IF(E2747&gt;300000, "MAGGIORE", "")</f>
        <v/>
      </c>
      <c r="L2747" s="20"/>
      <c r="M2747" s="14"/>
      <c r="N2747" s="11"/>
    </row>
    <row r="2748" spans="1:14" x14ac:dyDescent="0.2">
      <c r="A2748" t="s">
        <v>2773</v>
      </c>
      <c r="B2748" t="s">
        <v>1271</v>
      </c>
      <c r="D2748" t="s">
        <v>2734</v>
      </c>
      <c r="E2748">
        <v>22733</v>
      </c>
      <c r="F2748" s="2">
        <f>E2748/SUM(E:E)*100</f>
        <v>3.8256260366995559E-2</v>
      </c>
      <c r="G2748">
        <f>SUMIF(B:B,B2748,E:E)</f>
        <v>9704151</v>
      </c>
      <c r="H2748" s="2">
        <f>E2748/G2748*100</f>
        <v>0.23426057570621067</v>
      </c>
      <c r="I2748" t="str">
        <f>IF(E2748&gt;300000, "MAGGIORE", "")</f>
        <v/>
      </c>
      <c r="L2748" s="20"/>
      <c r="M2748" s="14"/>
      <c r="N2748" s="11"/>
    </row>
    <row r="2749" spans="1:14" x14ac:dyDescent="0.2">
      <c r="A2749" t="s">
        <v>2774</v>
      </c>
      <c r="B2749" t="s">
        <v>1271</v>
      </c>
      <c r="D2749" t="s">
        <v>2734</v>
      </c>
      <c r="E2749">
        <v>8069</v>
      </c>
      <c r="F2749" s="2">
        <f>E2749/SUM(E:E)*100</f>
        <v>1.3578927765859637E-2</v>
      </c>
      <c r="G2749">
        <f>SUMIF(B:B,B2749,E:E)</f>
        <v>9704151</v>
      </c>
      <c r="H2749" s="2">
        <f>E2749/G2749*100</f>
        <v>8.3149983960472171E-2</v>
      </c>
      <c r="I2749" t="str">
        <f>IF(E2749&gt;300000, "MAGGIORE", "")</f>
        <v/>
      </c>
      <c r="L2749" s="20"/>
      <c r="M2749" s="14"/>
      <c r="N2749" s="11"/>
    </row>
    <row r="2750" spans="1:14" x14ac:dyDescent="0.2">
      <c r="A2750" t="s">
        <v>2775</v>
      </c>
      <c r="B2750" t="s">
        <v>1271</v>
      </c>
      <c r="D2750" t="s">
        <v>2734</v>
      </c>
      <c r="E2750">
        <v>4067</v>
      </c>
      <c r="F2750" s="2">
        <f>E2750/SUM(E:E)*100</f>
        <v>6.8441565527018397E-3</v>
      </c>
      <c r="G2750">
        <f>SUMIF(B:B,B2750,E:E)</f>
        <v>9704151</v>
      </c>
      <c r="H2750" s="2">
        <f>E2750/G2750*100</f>
        <v>4.1909900206622913E-2</v>
      </c>
      <c r="I2750" t="str">
        <f>IF(E2750&gt;300000, "MAGGIORE", "")</f>
        <v/>
      </c>
      <c r="L2750" s="20"/>
      <c r="M2750" s="14"/>
      <c r="N2750" s="11"/>
    </row>
    <row r="2751" spans="1:14" x14ac:dyDescent="0.2">
      <c r="A2751" t="s">
        <v>2776</v>
      </c>
      <c r="B2751" t="s">
        <v>1271</v>
      </c>
      <c r="D2751" t="s">
        <v>2734</v>
      </c>
      <c r="E2751">
        <v>8546</v>
      </c>
      <c r="F2751" s="2">
        <f>E2751/SUM(E:E)*100</f>
        <v>1.4381647872975146E-2</v>
      </c>
      <c r="G2751">
        <f>SUMIF(B:B,B2751,E:E)</f>
        <v>9704151</v>
      </c>
      <c r="H2751" s="2">
        <f>E2751/G2751*100</f>
        <v>8.8065406236980448E-2</v>
      </c>
      <c r="I2751" t="str">
        <f>IF(E2751&gt;300000, "MAGGIORE", "")</f>
        <v/>
      </c>
      <c r="L2751" s="20"/>
      <c r="M2751" s="14"/>
      <c r="N2751" s="11"/>
    </row>
    <row r="2752" spans="1:14" x14ac:dyDescent="0.2">
      <c r="A2752" t="s">
        <v>2777</v>
      </c>
      <c r="B2752" t="s">
        <v>1271</v>
      </c>
      <c r="D2752" t="s">
        <v>2734</v>
      </c>
      <c r="E2752">
        <v>10033</v>
      </c>
      <c r="F2752" s="2">
        <f>E2752/SUM(E:E)*100</f>
        <v>1.6884047871467311E-2</v>
      </c>
      <c r="G2752">
        <f>SUMIF(B:B,B2752,E:E)</f>
        <v>9704151</v>
      </c>
      <c r="H2752" s="2">
        <f>E2752/G2752*100</f>
        <v>0.10338874570274104</v>
      </c>
      <c r="I2752" t="str">
        <f>IF(E2752&gt;300000, "MAGGIORE", "")</f>
        <v/>
      </c>
      <c r="L2752" s="20"/>
      <c r="M2752" s="14"/>
      <c r="N2752" s="11"/>
    </row>
    <row r="2753" spans="1:14" x14ac:dyDescent="0.2">
      <c r="A2753" t="s">
        <v>2778</v>
      </c>
      <c r="B2753" t="s">
        <v>1271</v>
      </c>
      <c r="D2753" t="s">
        <v>2734</v>
      </c>
      <c r="E2753">
        <v>12773</v>
      </c>
      <c r="F2753" s="2">
        <f>E2753/SUM(E:E)*100</f>
        <v>2.1495060646093089E-2</v>
      </c>
      <c r="G2753">
        <f>SUMIF(B:B,B2753,E:E)</f>
        <v>9704151</v>
      </c>
      <c r="H2753" s="2">
        <f>E2753/G2753*100</f>
        <v>0.13162408540427697</v>
      </c>
      <c r="I2753" t="str">
        <f>IF(E2753&gt;300000, "MAGGIORE", "")</f>
        <v/>
      </c>
      <c r="L2753" s="20"/>
      <c r="M2753" s="14"/>
      <c r="N2753" s="11"/>
    </row>
    <row r="2754" spans="1:14" x14ac:dyDescent="0.2">
      <c r="A2754" t="s">
        <v>2779</v>
      </c>
      <c r="B2754" t="s">
        <v>1271</v>
      </c>
      <c r="D2754" t="s">
        <v>2734</v>
      </c>
      <c r="E2754">
        <v>7426</v>
      </c>
      <c r="F2754" s="2">
        <f>E2754/SUM(E:E)*100</f>
        <v>1.249685433006242E-2</v>
      </c>
      <c r="G2754">
        <f>SUMIF(B:B,B2754,E:E)</f>
        <v>9704151</v>
      </c>
      <c r="H2754" s="2">
        <f>E2754/G2754*100</f>
        <v>7.6523953512265014E-2</v>
      </c>
      <c r="I2754" t="str">
        <f>IF(E2754&gt;300000, "MAGGIORE", "")</f>
        <v/>
      </c>
      <c r="L2754" s="20"/>
      <c r="M2754" s="14"/>
      <c r="N2754" s="11"/>
    </row>
    <row r="2755" spans="1:14" x14ac:dyDescent="0.2">
      <c r="A2755" t="s">
        <v>2780</v>
      </c>
      <c r="B2755" t="s">
        <v>1271</v>
      </c>
      <c r="D2755" t="s">
        <v>2734</v>
      </c>
      <c r="E2755">
        <v>4434</v>
      </c>
      <c r="F2755" s="2">
        <f>E2755/SUM(E:E)*100</f>
        <v>7.4617630082812782E-3</v>
      </c>
      <c r="G2755">
        <f>SUMIF(B:B,B2755,E:E)</f>
        <v>9704151</v>
      </c>
      <c r="H2755" s="2">
        <f>E2755/G2755*100</f>
        <v>4.5691786947668067E-2</v>
      </c>
      <c r="I2755" t="str">
        <f>IF(E2755&gt;300000, "MAGGIORE", "")</f>
        <v/>
      </c>
      <c r="L2755" s="20"/>
      <c r="M2755" s="14"/>
      <c r="N2755" s="11"/>
    </row>
    <row r="2756" spans="1:14" x14ac:dyDescent="0.2">
      <c r="A2756" t="s">
        <v>2781</v>
      </c>
      <c r="B2756" t="s">
        <v>1271</v>
      </c>
      <c r="D2756" t="s">
        <v>2734</v>
      </c>
      <c r="E2756">
        <v>9275</v>
      </c>
      <c r="F2756" s="2">
        <f>E2756/SUM(E:E)*100</f>
        <v>1.5608446527246019E-2</v>
      </c>
      <c r="G2756">
        <f>SUMIF(B:B,B2756,E:E)</f>
        <v>9704151</v>
      </c>
      <c r="H2756" s="2">
        <f>E2756/G2756*100</f>
        <v>9.5577655376549692E-2</v>
      </c>
      <c r="I2756" t="str">
        <f>IF(E2756&gt;300000, "MAGGIORE", "")</f>
        <v/>
      </c>
      <c r="L2756" s="20"/>
      <c r="M2756" s="14"/>
      <c r="N2756" s="11"/>
    </row>
    <row r="2757" spans="1:14" x14ac:dyDescent="0.2">
      <c r="A2757" t="s">
        <v>2782</v>
      </c>
      <c r="B2757" t="s">
        <v>1271</v>
      </c>
      <c r="D2757" t="s">
        <v>2734</v>
      </c>
      <c r="E2757">
        <v>13619</v>
      </c>
      <c r="F2757" s="2">
        <f>E2757/SUM(E:E)*100</f>
        <v>2.2918752911543241E-2</v>
      </c>
      <c r="G2757">
        <f>SUMIF(B:B,B2757,E:E)</f>
        <v>9704151</v>
      </c>
      <c r="H2757" s="2">
        <f>E2757/G2757*100</f>
        <v>0.14034200415883885</v>
      </c>
      <c r="I2757" t="str">
        <f>IF(E2757&gt;300000, "MAGGIORE", "")</f>
        <v/>
      </c>
      <c r="L2757" s="20"/>
      <c r="M2757" s="14"/>
      <c r="N2757" s="11"/>
    </row>
    <row r="2758" spans="1:14" x14ac:dyDescent="0.2">
      <c r="A2758" t="s">
        <v>2783</v>
      </c>
      <c r="B2758" t="s">
        <v>1271</v>
      </c>
      <c r="D2758" t="s">
        <v>2734</v>
      </c>
      <c r="E2758">
        <v>25309</v>
      </c>
      <c r="F2758" s="2">
        <f>E2758/SUM(E:E)*100</f>
        <v>4.2591285515694827E-2</v>
      </c>
      <c r="G2758">
        <f>SUMIF(B:B,B2758,E:E)</f>
        <v>9704151</v>
      </c>
      <c r="H2758" s="2">
        <f>E2758/G2758*100</f>
        <v>0.26080591697305616</v>
      </c>
      <c r="I2758" t="str">
        <f>IF(E2758&gt;300000, "MAGGIORE", "")</f>
        <v/>
      </c>
      <c r="L2758" s="20"/>
      <c r="M2758" s="14"/>
      <c r="N2758" s="11"/>
    </row>
    <row r="2759" spans="1:14" x14ac:dyDescent="0.2">
      <c r="A2759" t="s">
        <v>2784</v>
      </c>
      <c r="B2759" t="s">
        <v>1271</v>
      </c>
      <c r="D2759" t="s">
        <v>2734</v>
      </c>
      <c r="E2759">
        <v>6413</v>
      </c>
      <c r="F2759" s="2">
        <f>E2759/SUM(E:E)*100</f>
        <v>1.0792125884552963E-2</v>
      </c>
      <c r="G2759">
        <f>SUMIF(B:B,B2759,E:E)</f>
        <v>9704151</v>
      </c>
      <c r="H2759" s="2">
        <f>E2759/G2759*100</f>
        <v>6.608512171750007E-2</v>
      </c>
      <c r="I2759" t="str">
        <f>IF(E2759&gt;300000, "MAGGIORE", "")</f>
        <v/>
      </c>
      <c r="L2759" s="20"/>
      <c r="M2759" s="14"/>
      <c r="N2759" s="11"/>
    </row>
    <row r="2760" spans="1:14" x14ac:dyDescent="0.2">
      <c r="A2760" t="s">
        <v>2785</v>
      </c>
      <c r="B2760" t="s">
        <v>1271</v>
      </c>
      <c r="D2760" t="s">
        <v>2734</v>
      </c>
      <c r="E2760">
        <v>5226</v>
      </c>
      <c r="F2760" s="2">
        <f>E2760/SUM(E:E)*100</f>
        <v>8.7945812993409922E-3</v>
      </c>
      <c r="G2760">
        <f>SUMIF(B:B,B2760,E:E)</f>
        <v>9704151</v>
      </c>
      <c r="H2760" s="2">
        <f>E2760/G2760*100</f>
        <v>5.3853242803002549E-2</v>
      </c>
      <c r="I2760" t="str">
        <f>IF(E2760&gt;300000, "MAGGIORE", "")</f>
        <v/>
      </c>
      <c r="L2760" s="20"/>
      <c r="M2760" s="14"/>
      <c r="N2760" s="11"/>
    </row>
    <row r="2761" spans="1:14" x14ac:dyDescent="0.2">
      <c r="A2761" t="s">
        <v>2786</v>
      </c>
      <c r="B2761" t="s">
        <v>1271</v>
      </c>
      <c r="D2761" t="s">
        <v>2734</v>
      </c>
      <c r="E2761">
        <v>10363</v>
      </c>
      <c r="F2761" s="2">
        <f>E2761/SUM(E:E)*100</f>
        <v>1.7439388826075528E-2</v>
      </c>
      <c r="G2761">
        <f>SUMIF(B:B,B2761,E:E)</f>
        <v>9704151</v>
      </c>
      <c r="H2761" s="2">
        <f>E2761/G2761*100</f>
        <v>0.10678935230913039</v>
      </c>
      <c r="I2761" t="str">
        <f>IF(E2761&gt;300000, "MAGGIORE", "")</f>
        <v/>
      </c>
      <c r="L2761" s="20"/>
      <c r="M2761" s="14"/>
      <c r="N2761" s="11"/>
    </row>
    <row r="2762" spans="1:14" x14ac:dyDescent="0.2">
      <c r="A2762" t="s">
        <v>2787</v>
      </c>
      <c r="B2762" t="s">
        <v>1271</v>
      </c>
      <c r="D2762" t="s">
        <v>2734</v>
      </c>
      <c r="E2762">
        <v>15486</v>
      </c>
      <c r="F2762" s="2">
        <f>E2762/SUM(E:E)*100</f>
        <v>2.6060636433523649E-2</v>
      </c>
      <c r="G2762">
        <f>SUMIF(B:B,B2762,E:E)</f>
        <v>9704151</v>
      </c>
      <c r="H2762" s="2">
        <f>E2762/G2762*100</f>
        <v>0.15958119365619927</v>
      </c>
      <c r="I2762" t="str">
        <f>IF(E2762&gt;300000, "MAGGIORE", "")</f>
        <v/>
      </c>
      <c r="L2762" s="20"/>
      <c r="M2762" s="14"/>
      <c r="N2762" s="11"/>
    </row>
    <row r="2763" spans="1:14" x14ac:dyDescent="0.2">
      <c r="A2763" t="s">
        <v>2788</v>
      </c>
      <c r="B2763" t="s">
        <v>1271</v>
      </c>
      <c r="D2763" t="s">
        <v>2734</v>
      </c>
      <c r="E2763">
        <v>3925</v>
      </c>
      <c r="F2763" s="2">
        <f>E2763/SUM(E:E)*100</f>
        <v>6.6051916570825471E-3</v>
      </c>
      <c r="G2763">
        <f>SUMIF(B:B,B2763,E:E)</f>
        <v>9704151</v>
      </c>
      <c r="H2763" s="2">
        <f>E2763/G2763*100</f>
        <v>4.044660887902507E-2</v>
      </c>
      <c r="I2763" t="str">
        <f>IF(E2763&gt;300000, "MAGGIORE", "")</f>
        <v/>
      </c>
      <c r="L2763" s="20"/>
      <c r="M2763" s="14"/>
      <c r="N2763" s="11"/>
    </row>
    <row r="2764" spans="1:14" x14ac:dyDescent="0.2">
      <c r="A2764" t="s">
        <v>2789</v>
      </c>
      <c r="B2764" t="s">
        <v>2790</v>
      </c>
      <c r="D2764" t="s">
        <v>2791</v>
      </c>
      <c r="E2764">
        <v>1651</v>
      </c>
      <c r="F2764" s="2">
        <f>E2764/SUM(E:E)*100</f>
        <v>2.7783876244186715E-3</v>
      </c>
      <c r="G2764">
        <f>SUMIF(B:B,B2764,E:E)</f>
        <v>1026433</v>
      </c>
      <c r="H2764" s="2">
        <f>E2764/G2764*100</f>
        <v>0.16084829696629005</v>
      </c>
      <c r="I2764" t="str">
        <f>IF(E2764&gt;300000, "MAGGIORE", "")</f>
        <v/>
      </c>
      <c r="L2764" s="20"/>
      <c r="M2764" s="14"/>
      <c r="N2764" s="11"/>
    </row>
    <row r="2765" spans="1:14" x14ac:dyDescent="0.2">
      <c r="A2765" t="s">
        <v>2792</v>
      </c>
      <c r="B2765" t="s">
        <v>2790</v>
      </c>
      <c r="D2765" t="s">
        <v>2791</v>
      </c>
      <c r="E2765">
        <v>1035</v>
      </c>
      <c r="F2765" s="2">
        <f>E2765/SUM(E:E)*100</f>
        <v>1.7417511758166717E-3</v>
      </c>
      <c r="G2765">
        <f>SUMIF(B:B,B2765,E:E)</f>
        <v>1026433</v>
      </c>
      <c r="H2765" s="2">
        <f>E2765/G2765*100</f>
        <v>0.100834638013392</v>
      </c>
      <c r="I2765" t="str">
        <f>IF(E2765&gt;300000, "MAGGIORE", "")</f>
        <v/>
      </c>
      <c r="L2765" s="20"/>
      <c r="M2765" s="14"/>
      <c r="N2765" s="11"/>
    </row>
    <row r="2766" spans="1:14" x14ac:dyDescent="0.2">
      <c r="A2766" t="s">
        <v>2793</v>
      </c>
      <c r="B2766" t="s">
        <v>2790</v>
      </c>
      <c r="D2766" t="s">
        <v>2791</v>
      </c>
      <c r="E2766">
        <v>383</v>
      </c>
      <c r="F2766" s="2">
        <f>E2766/SUM(E:E)*100</f>
        <v>6.4453207762104855E-4</v>
      </c>
      <c r="G2766">
        <f>SUMIF(B:B,B2766,E:E)</f>
        <v>1026433</v>
      </c>
      <c r="H2766" s="2">
        <f>E2766/G2766*100</f>
        <v>3.7313687303506413E-2</v>
      </c>
      <c r="I2766" t="str">
        <f>IF(E2766&gt;300000, "MAGGIORE", "")</f>
        <v/>
      </c>
      <c r="L2766" s="20"/>
      <c r="M2766" s="14"/>
      <c r="N2766" s="11"/>
    </row>
    <row r="2767" spans="1:14" x14ac:dyDescent="0.2">
      <c r="A2767" t="s">
        <v>2794</v>
      </c>
      <c r="B2767" t="s">
        <v>2790</v>
      </c>
      <c r="D2767" t="s">
        <v>2791</v>
      </c>
      <c r="E2767">
        <v>13988</v>
      </c>
      <c r="F2767" s="2">
        <f>E2767/SUM(E:E)*100</f>
        <v>2.3539725069877879E-2</v>
      </c>
      <c r="G2767">
        <f>SUMIF(B:B,B2767,E:E)</f>
        <v>1026433</v>
      </c>
      <c r="H2767" s="2">
        <f>E2767/G2767*100</f>
        <v>1.3627776971317174</v>
      </c>
      <c r="I2767" t="str">
        <f>IF(E2767&gt;300000, "MAGGIORE", "")</f>
        <v/>
      </c>
      <c r="L2767" s="20"/>
      <c r="M2767" s="14"/>
      <c r="N2767" s="11"/>
    </row>
    <row r="2768" spans="1:14" x14ac:dyDescent="0.2">
      <c r="A2768" t="s">
        <v>2795</v>
      </c>
      <c r="B2768" t="s">
        <v>2790</v>
      </c>
      <c r="D2768" t="s">
        <v>2791</v>
      </c>
      <c r="E2768">
        <v>739</v>
      </c>
      <c r="F2768" s="2">
        <f>E2768/SUM(E:E)*100</f>
        <v>1.2436271680468796E-3</v>
      </c>
      <c r="G2768">
        <f>SUMIF(B:B,B2768,E:E)</f>
        <v>1026433</v>
      </c>
      <c r="H2768" s="2">
        <f>E2768/G2768*100</f>
        <v>7.1996905789272161E-2</v>
      </c>
      <c r="I2768" t="str">
        <f>IF(E2768&gt;300000, "MAGGIORE", "")</f>
        <v/>
      </c>
      <c r="L2768" s="20"/>
      <c r="M2768" s="14"/>
      <c r="N2768" s="11"/>
    </row>
    <row r="2769" spans="1:14" x14ac:dyDescent="0.2">
      <c r="A2769" t="s">
        <v>2796</v>
      </c>
      <c r="B2769" t="s">
        <v>2790</v>
      </c>
      <c r="D2769" t="s">
        <v>2791</v>
      </c>
      <c r="E2769">
        <v>3360</v>
      </c>
      <c r="F2769" s="2">
        <f>E2769/SUM(E:E)*100</f>
        <v>5.654380628738181E-3</v>
      </c>
      <c r="G2769">
        <f>SUMIF(B:B,B2769,E:E)</f>
        <v>1026433</v>
      </c>
      <c r="H2769" s="2">
        <f>E2769/G2769*100</f>
        <v>0.32734723065217114</v>
      </c>
      <c r="I2769" t="str">
        <f>IF(E2769&gt;300000, "MAGGIORE", "")</f>
        <v/>
      </c>
      <c r="L2769" s="20"/>
      <c r="M2769" s="14"/>
      <c r="N2769" s="11"/>
    </row>
    <row r="2770" spans="1:14" x14ac:dyDescent="0.2">
      <c r="A2770" t="s">
        <v>2797</v>
      </c>
      <c r="B2770" t="s">
        <v>2790</v>
      </c>
      <c r="D2770" t="s">
        <v>2791</v>
      </c>
      <c r="E2770">
        <v>1596</v>
      </c>
      <c r="F2770" s="2">
        <f>E2770/SUM(E:E)*100</f>
        <v>2.6858307986506362E-3</v>
      </c>
      <c r="G2770">
        <f>SUMIF(B:B,B2770,E:E)</f>
        <v>1026433</v>
      </c>
      <c r="H2770" s="2">
        <f>E2770/G2770*100</f>
        <v>0.1554899345597813</v>
      </c>
      <c r="I2770" t="str">
        <f>IF(E2770&gt;300000, "MAGGIORE", "")</f>
        <v/>
      </c>
      <c r="L2770" s="20"/>
      <c r="M2770" s="14"/>
      <c r="N2770" s="11"/>
    </row>
    <row r="2771" spans="1:14" x14ac:dyDescent="0.2">
      <c r="A2771" t="s">
        <v>2798</v>
      </c>
      <c r="B2771" t="s">
        <v>2790</v>
      </c>
      <c r="D2771" t="s">
        <v>2791</v>
      </c>
      <c r="E2771">
        <v>102575</v>
      </c>
      <c r="F2771" s="2">
        <f>E2771/SUM(E:E)*100</f>
        <v>0.17261848005738659</v>
      </c>
      <c r="G2771">
        <f>SUMIF(B:B,B2771,E:E)</f>
        <v>1026433</v>
      </c>
      <c r="H2771" s="2">
        <f>E2771/G2771*100</f>
        <v>9.9933458881388262</v>
      </c>
      <c r="I2771" t="str">
        <f>IF(E2771&gt;300000, "MAGGIORE", "")</f>
        <v/>
      </c>
      <c r="L2771" s="20"/>
      <c r="M2771" s="14"/>
      <c r="N2771" s="11"/>
    </row>
    <row r="2772" spans="1:14" x14ac:dyDescent="0.2">
      <c r="A2772" t="s">
        <v>2799</v>
      </c>
      <c r="B2772" t="s">
        <v>2790</v>
      </c>
      <c r="D2772" t="s">
        <v>2791</v>
      </c>
      <c r="E2772">
        <v>672</v>
      </c>
      <c r="F2772" s="2">
        <f>E2772/SUM(E:E)*100</f>
        <v>1.1308761257476361E-3</v>
      </c>
      <c r="G2772">
        <f>SUMIF(B:B,B2772,E:E)</f>
        <v>1026433</v>
      </c>
      <c r="H2772" s="2">
        <f>E2772/G2772*100</f>
        <v>6.5469446130434233E-2</v>
      </c>
      <c r="I2772" t="str">
        <f>IF(E2772&gt;300000, "MAGGIORE", "")</f>
        <v/>
      </c>
      <c r="L2772" s="20"/>
      <c r="M2772" s="14"/>
      <c r="N2772" s="11"/>
    </row>
    <row r="2773" spans="1:14" x14ac:dyDescent="0.2">
      <c r="A2773" t="s">
        <v>2800</v>
      </c>
      <c r="B2773" t="s">
        <v>2790</v>
      </c>
      <c r="D2773" t="s">
        <v>2791</v>
      </c>
      <c r="E2773">
        <v>2087</v>
      </c>
      <c r="F2773" s="2">
        <f>E2773/SUM(E:E)*100</f>
        <v>3.5121108250525546E-3</v>
      </c>
      <c r="G2773">
        <f>SUMIF(B:B,B2773,E:E)</f>
        <v>1026433</v>
      </c>
      <c r="H2773" s="2">
        <f>E2773/G2773*100</f>
        <v>0.20332549713425038</v>
      </c>
      <c r="I2773" t="str">
        <f>IF(E2773&gt;300000, "MAGGIORE", "")</f>
        <v/>
      </c>
      <c r="L2773" s="20"/>
      <c r="M2773" s="14"/>
      <c r="N2773" s="11"/>
    </row>
    <row r="2774" spans="1:14" x14ac:dyDescent="0.2">
      <c r="A2774" t="s">
        <v>2801</v>
      </c>
      <c r="B2774" t="s">
        <v>2790</v>
      </c>
      <c r="D2774" t="s">
        <v>2791</v>
      </c>
      <c r="E2774">
        <v>20677</v>
      </c>
      <c r="F2774" s="2">
        <f>E2774/SUM(E:E)*100</f>
        <v>3.4796317934648616E-2</v>
      </c>
      <c r="G2774">
        <f>SUMIF(B:B,B2774,E:E)</f>
        <v>1026433</v>
      </c>
      <c r="H2774" s="2">
        <f>E2774/G2774*100</f>
        <v>2.0144519905342091</v>
      </c>
      <c r="I2774" t="str">
        <f>IF(E2774&gt;300000, "MAGGIORE", "")</f>
        <v/>
      </c>
      <c r="L2774" s="20"/>
      <c r="M2774" s="14"/>
      <c r="N2774" s="11"/>
    </row>
    <row r="2775" spans="1:14" x14ac:dyDescent="0.2">
      <c r="A2775" t="s">
        <v>2802</v>
      </c>
      <c r="B2775" t="s">
        <v>2790</v>
      </c>
      <c r="D2775" t="s">
        <v>2791</v>
      </c>
      <c r="E2775">
        <v>2628</v>
      </c>
      <c r="F2775" s="2">
        <f>E2775/SUM(E:E)*100</f>
        <v>4.4225334203345052E-3</v>
      </c>
      <c r="G2775">
        <f>SUMIF(B:B,B2775,E:E)</f>
        <v>1026433</v>
      </c>
      <c r="H2775" s="2">
        <f>E2775/G2775*100</f>
        <v>0.256032298260091</v>
      </c>
      <c r="I2775" t="str">
        <f>IF(E2775&gt;300000, "MAGGIORE", "")</f>
        <v/>
      </c>
      <c r="L2775" s="20"/>
      <c r="M2775" s="14"/>
      <c r="N2775" s="11"/>
    </row>
    <row r="2776" spans="1:14" x14ac:dyDescent="0.2">
      <c r="A2776" t="s">
        <v>2803</v>
      </c>
      <c r="B2776" t="s">
        <v>2790</v>
      </c>
      <c r="D2776" t="s">
        <v>2791</v>
      </c>
      <c r="E2776">
        <v>15397</v>
      </c>
      <c r="F2776" s="2">
        <f>E2776/SUM(E:E)*100</f>
        <v>2.5910862660917192E-2</v>
      </c>
      <c r="G2776">
        <f>SUMIF(B:B,B2776,E:E)</f>
        <v>1026433</v>
      </c>
      <c r="H2776" s="2">
        <f>E2776/G2776*100</f>
        <v>1.500049199509369</v>
      </c>
      <c r="I2776" t="str">
        <f>IF(E2776&gt;300000, "MAGGIORE", "")</f>
        <v/>
      </c>
      <c r="L2776" s="20"/>
      <c r="M2776" s="14"/>
      <c r="N2776" s="11"/>
    </row>
    <row r="2777" spans="1:14" x14ac:dyDescent="0.2">
      <c r="A2777" t="s">
        <v>2804</v>
      </c>
      <c r="B2777" t="s">
        <v>2790</v>
      </c>
      <c r="D2777" t="s">
        <v>2791</v>
      </c>
      <c r="E2777">
        <v>413</v>
      </c>
      <c r="F2777" s="2">
        <f>E2777/SUM(E:E)*100</f>
        <v>6.9501761894906814E-4</v>
      </c>
      <c r="G2777">
        <f>SUMIF(B:B,B2777,E:E)</f>
        <v>1026433</v>
      </c>
      <c r="H2777" s="2">
        <f>E2777/G2777*100</f>
        <v>4.0236430434329375E-2</v>
      </c>
      <c r="I2777" t="str">
        <f>IF(E2777&gt;300000, "MAGGIORE", "")</f>
        <v/>
      </c>
      <c r="L2777" s="20"/>
      <c r="M2777" s="14"/>
      <c r="N2777" s="11"/>
    </row>
    <row r="2778" spans="1:14" x14ac:dyDescent="0.2">
      <c r="A2778" t="s">
        <v>2805</v>
      </c>
      <c r="B2778" t="s">
        <v>2790</v>
      </c>
      <c r="D2778" t="s">
        <v>2791</v>
      </c>
      <c r="E2778">
        <v>7660</v>
      </c>
      <c r="F2778" s="2">
        <f>E2778/SUM(E:E)*100</f>
        <v>1.2890641552420971E-2</v>
      </c>
      <c r="G2778">
        <f>SUMIF(B:B,B2778,E:E)</f>
        <v>1026433</v>
      </c>
      <c r="H2778" s="2">
        <f>E2778/G2778*100</f>
        <v>0.74627374607012831</v>
      </c>
      <c r="I2778" t="str">
        <f>IF(E2778&gt;300000, "MAGGIORE", "")</f>
        <v/>
      </c>
      <c r="L2778" s="20"/>
      <c r="M2778" s="14"/>
      <c r="N2778" s="11"/>
    </row>
    <row r="2779" spans="1:14" x14ac:dyDescent="0.2">
      <c r="A2779" t="s">
        <v>2806</v>
      </c>
      <c r="B2779" t="s">
        <v>2790</v>
      </c>
      <c r="D2779" t="s">
        <v>2791</v>
      </c>
      <c r="E2779">
        <v>2671</v>
      </c>
      <c r="F2779" s="2">
        <f>E2779/SUM(E:E)*100</f>
        <v>4.4948960295713332E-3</v>
      </c>
      <c r="G2779">
        <f>SUMIF(B:B,B2779,E:E)</f>
        <v>1026433</v>
      </c>
      <c r="H2779" s="2">
        <f>E2779/G2779*100</f>
        <v>0.26022156341427061</v>
      </c>
      <c r="I2779" t="str">
        <f>IF(E2779&gt;300000, "MAGGIORE", "")</f>
        <v/>
      </c>
      <c r="L2779" s="20"/>
      <c r="M2779" s="14"/>
      <c r="N2779" s="11"/>
    </row>
    <row r="2780" spans="1:14" x14ac:dyDescent="0.2">
      <c r="A2780" t="s">
        <v>2807</v>
      </c>
      <c r="B2780" t="s">
        <v>2790</v>
      </c>
      <c r="D2780" t="s">
        <v>2791</v>
      </c>
      <c r="E2780">
        <v>5272</v>
      </c>
      <c r="F2780" s="2">
        <f>E2780/SUM(E:E)*100</f>
        <v>8.871992462710622E-3</v>
      </c>
      <c r="G2780">
        <f>SUMIF(B:B,B2780,E:E)</f>
        <v>1026433</v>
      </c>
      <c r="H2780" s="2">
        <f>E2780/G2780*100</f>
        <v>0.51362339285662095</v>
      </c>
      <c r="I2780" t="str">
        <f>IF(E2780&gt;300000, "MAGGIORE", "")</f>
        <v/>
      </c>
      <c r="L2780" s="20"/>
      <c r="M2780" s="14"/>
      <c r="N2780" s="11"/>
    </row>
    <row r="2781" spans="1:14" x14ac:dyDescent="0.2">
      <c r="A2781" t="s">
        <v>2808</v>
      </c>
      <c r="B2781" t="s">
        <v>2790</v>
      </c>
      <c r="D2781" t="s">
        <v>2791</v>
      </c>
      <c r="E2781">
        <v>2378</v>
      </c>
      <c r="F2781" s="2">
        <f>E2781/SUM(E:E)*100</f>
        <v>4.0018205759343433E-3</v>
      </c>
      <c r="G2781">
        <f>SUMIF(B:B,B2781,E:E)</f>
        <v>1026433</v>
      </c>
      <c r="H2781" s="2">
        <f>E2781/G2781*100</f>
        <v>0.23167610550323303</v>
      </c>
      <c r="I2781" t="str">
        <f>IF(E2781&gt;300000, "MAGGIORE", "")</f>
        <v/>
      </c>
      <c r="L2781" s="20"/>
      <c r="M2781" s="14"/>
      <c r="N2781" s="11"/>
    </row>
    <row r="2782" spans="1:14" x14ac:dyDescent="0.2">
      <c r="A2782" t="s">
        <v>2809</v>
      </c>
      <c r="B2782" t="s">
        <v>2790</v>
      </c>
      <c r="D2782" t="s">
        <v>2791</v>
      </c>
      <c r="E2782">
        <v>6459</v>
      </c>
      <c r="F2782" s="2">
        <f>E2782/SUM(E:E)*100</f>
        <v>1.0869537047922593E-2</v>
      </c>
      <c r="G2782">
        <f>SUMIF(B:B,B2782,E:E)</f>
        <v>1026433</v>
      </c>
      <c r="H2782" s="2">
        <f>E2782/G2782*100</f>
        <v>0.62926659606618263</v>
      </c>
      <c r="I2782" t="str">
        <f>IF(E2782&gt;300000, "MAGGIORE", "")</f>
        <v/>
      </c>
      <c r="L2782" s="20"/>
      <c r="M2782" s="14"/>
      <c r="N2782" s="11"/>
    </row>
    <row r="2783" spans="1:14" x14ac:dyDescent="0.2">
      <c r="A2783" t="s">
        <v>2810</v>
      </c>
      <c r="B2783" t="s">
        <v>2790</v>
      </c>
      <c r="D2783" t="s">
        <v>2791</v>
      </c>
      <c r="E2783">
        <v>1411</v>
      </c>
      <c r="F2783" s="2">
        <f>E2783/SUM(E:E)*100</f>
        <v>2.3745032937945157E-3</v>
      </c>
      <c r="G2783">
        <f>SUMIF(B:B,B2783,E:E)</f>
        <v>1026433</v>
      </c>
      <c r="H2783" s="2">
        <f>E2783/G2783*100</f>
        <v>0.13746635191970641</v>
      </c>
      <c r="I2783" t="str">
        <f>IF(E2783&gt;300000, "MAGGIORE", "")</f>
        <v/>
      </c>
      <c r="L2783" s="20"/>
      <c r="M2783" s="14"/>
      <c r="N2783" s="11"/>
    </row>
    <row r="2784" spans="1:14" x14ac:dyDescent="0.2">
      <c r="A2784" t="s">
        <v>2811</v>
      </c>
      <c r="B2784" t="s">
        <v>2790</v>
      </c>
      <c r="D2784" t="s">
        <v>2791</v>
      </c>
      <c r="E2784">
        <v>2695</v>
      </c>
      <c r="F2784" s="2">
        <f>E2784/SUM(E:E)*100</f>
        <v>4.5352844626337496E-3</v>
      </c>
      <c r="G2784">
        <f>SUMIF(B:B,B2784,E:E)</f>
        <v>1026433</v>
      </c>
      <c r="H2784" s="2">
        <f>E2784/G2784*100</f>
        <v>0.26255975791892894</v>
      </c>
      <c r="I2784" t="str">
        <f>IF(E2784&gt;300000, "MAGGIORE", "")</f>
        <v/>
      </c>
      <c r="L2784" s="20"/>
      <c r="M2784" s="14"/>
      <c r="N2784" s="11"/>
    </row>
    <row r="2785" spans="1:14" x14ac:dyDescent="0.2">
      <c r="A2785" t="s">
        <v>2812</v>
      </c>
      <c r="B2785" t="s">
        <v>2790</v>
      </c>
      <c r="D2785" t="s">
        <v>2791</v>
      </c>
      <c r="E2785">
        <v>5144</v>
      </c>
      <c r="F2785" s="2">
        <f>E2785/SUM(E:E)*100</f>
        <v>8.6565874863777387E-3</v>
      </c>
      <c r="G2785">
        <f>SUMIF(B:B,B2785,E:E)</f>
        <v>1026433</v>
      </c>
      <c r="H2785" s="2">
        <f>E2785/G2785*100</f>
        <v>0.50115302216510971</v>
      </c>
      <c r="I2785" t="str">
        <f>IF(E2785&gt;300000, "MAGGIORE", "")</f>
        <v/>
      </c>
      <c r="L2785" s="20"/>
      <c r="M2785" s="14"/>
      <c r="N2785" s="11"/>
    </row>
    <row r="2786" spans="1:14" x14ac:dyDescent="0.2">
      <c r="A2786" t="s">
        <v>2813</v>
      </c>
      <c r="B2786" t="s">
        <v>2790</v>
      </c>
      <c r="D2786" t="s">
        <v>2791</v>
      </c>
      <c r="E2786">
        <v>3312</v>
      </c>
      <c r="F2786" s="2">
        <f>E2786/SUM(E:E)*100</f>
        <v>5.5736037626133491E-3</v>
      </c>
      <c r="G2786">
        <f>SUMIF(B:B,B2786,E:E)</f>
        <v>1026433</v>
      </c>
      <c r="H2786" s="2">
        <f>E2786/G2786*100</f>
        <v>0.32267084164285442</v>
      </c>
      <c r="I2786" t="str">
        <f>IF(E2786&gt;300000, "MAGGIORE", "")</f>
        <v/>
      </c>
      <c r="L2786" s="20"/>
      <c r="M2786" s="14"/>
      <c r="N2786" s="11"/>
    </row>
    <row r="2787" spans="1:14" x14ac:dyDescent="0.2">
      <c r="A2787" t="s">
        <v>2814</v>
      </c>
      <c r="B2787" t="s">
        <v>2790</v>
      </c>
      <c r="D2787" t="s">
        <v>2791</v>
      </c>
      <c r="E2787">
        <v>2228</v>
      </c>
      <c r="F2787" s="2">
        <f>E2787/SUM(E:E)*100</f>
        <v>3.7493928692942462E-3</v>
      </c>
      <c r="G2787">
        <f>SUMIF(B:B,B2787,E:E)</f>
        <v>1026433</v>
      </c>
      <c r="H2787" s="2">
        <f>E2787/G2787*100</f>
        <v>0.21706238984911824</v>
      </c>
      <c r="I2787" t="str">
        <f>IF(E2787&gt;300000, "MAGGIORE", "")</f>
        <v/>
      </c>
      <c r="L2787" s="20"/>
      <c r="M2787" s="14"/>
      <c r="N2787" s="11"/>
    </row>
    <row r="2788" spans="1:14" x14ac:dyDescent="0.2">
      <c r="A2788" t="s">
        <v>2815</v>
      </c>
      <c r="B2788" t="s">
        <v>2790</v>
      </c>
      <c r="D2788" t="s">
        <v>2791</v>
      </c>
      <c r="E2788">
        <v>656</v>
      </c>
      <c r="F2788" s="2">
        <f>E2788/SUM(E:E)*100</f>
        <v>1.1039505037060259E-3</v>
      </c>
      <c r="G2788">
        <f>SUMIF(B:B,B2788,E:E)</f>
        <v>1026433</v>
      </c>
      <c r="H2788" s="2">
        <f>E2788/G2788*100</f>
        <v>6.3910649793995328E-2</v>
      </c>
      <c r="I2788" t="str">
        <f>IF(E2788&gt;300000, "MAGGIORE", "")</f>
        <v/>
      </c>
      <c r="L2788" s="20"/>
      <c r="M2788" s="14"/>
      <c r="N2788" s="11"/>
    </row>
    <row r="2789" spans="1:14" x14ac:dyDescent="0.2">
      <c r="A2789" t="s">
        <v>2816</v>
      </c>
      <c r="B2789" t="s">
        <v>2790</v>
      </c>
      <c r="D2789" t="s">
        <v>2791</v>
      </c>
      <c r="E2789">
        <v>1320</v>
      </c>
      <c r="F2789" s="2">
        <f>E2789/SUM(E:E)*100</f>
        <v>2.2213638184328567E-3</v>
      </c>
      <c r="G2789">
        <f>SUMIF(B:B,B2789,E:E)</f>
        <v>1026433</v>
      </c>
      <c r="H2789" s="2">
        <f>E2789/G2789*100</f>
        <v>0.12860069775621011</v>
      </c>
      <c r="I2789" t="str">
        <f>IF(E2789&gt;300000, "MAGGIORE", "")</f>
        <v/>
      </c>
      <c r="L2789" s="20"/>
      <c r="M2789" s="14"/>
      <c r="N2789" s="11"/>
    </row>
    <row r="2790" spans="1:14" x14ac:dyDescent="0.2">
      <c r="A2790" t="s">
        <v>2817</v>
      </c>
      <c r="B2790" t="s">
        <v>2790</v>
      </c>
      <c r="D2790" t="s">
        <v>2791</v>
      </c>
      <c r="E2790">
        <v>2423</v>
      </c>
      <c r="F2790" s="2">
        <f>E2790/SUM(E:E)*100</f>
        <v>4.0775488879263725E-3</v>
      </c>
      <c r="G2790">
        <f>SUMIF(B:B,B2790,E:E)</f>
        <v>1026433</v>
      </c>
      <c r="H2790" s="2">
        <f>E2790/G2790*100</f>
        <v>0.23606022019946749</v>
      </c>
      <c r="I2790" t="str">
        <f>IF(E2790&gt;300000, "MAGGIORE", "")</f>
        <v/>
      </c>
      <c r="L2790" s="20"/>
      <c r="M2790" s="14"/>
      <c r="N2790" s="11"/>
    </row>
    <row r="2791" spans="1:14" x14ac:dyDescent="0.2">
      <c r="A2791" t="s">
        <v>2818</v>
      </c>
      <c r="B2791" t="s">
        <v>2790</v>
      </c>
      <c r="D2791" t="s">
        <v>2791</v>
      </c>
      <c r="E2791">
        <v>3314</v>
      </c>
      <c r="F2791" s="2">
        <f>E2791/SUM(E:E)*100</f>
        <v>5.5769694653685512E-3</v>
      </c>
      <c r="G2791">
        <f>SUMIF(B:B,B2791,E:E)</f>
        <v>1026433</v>
      </c>
      <c r="H2791" s="2">
        <f>E2791/G2791*100</f>
        <v>0.32286569118490932</v>
      </c>
      <c r="I2791" t="str">
        <f>IF(E2791&gt;300000, "MAGGIORE", "")</f>
        <v/>
      </c>
      <c r="L2791" s="20"/>
      <c r="M2791" s="14"/>
      <c r="N2791" s="11"/>
    </row>
    <row r="2792" spans="1:14" x14ac:dyDescent="0.2">
      <c r="A2792" t="s">
        <v>2819</v>
      </c>
      <c r="B2792" t="s">
        <v>2790</v>
      </c>
      <c r="D2792" t="s">
        <v>2791</v>
      </c>
      <c r="E2792">
        <v>4992</v>
      </c>
      <c r="F2792" s="2">
        <f>E2792/SUM(E:E)*100</f>
        <v>8.4007940769824391E-3</v>
      </c>
      <c r="G2792">
        <f>SUMIF(B:B,B2792,E:E)</f>
        <v>1026433</v>
      </c>
      <c r="H2792" s="2">
        <f>E2792/G2792*100</f>
        <v>0.48634445696894002</v>
      </c>
      <c r="I2792" t="str">
        <f>IF(E2792&gt;300000, "MAGGIORE", "")</f>
        <v/>
      </c>
      <c r="L2792" s="20"/>
      <c r="M2792" s="14"/>
      <c r="N2792" s="11"/>
    </row>
    <row r="2793" spans="1:14" x14ac:dyDescent="0.2">
      <c r="A2793" t="s">
        <v>2820</v>
      </c>
      <c r="B2793" t="s">
        <v>2790</v>
      </c>
      <c r="D2793" t="s">
        <v>2791</v>
      </c>
      <c r="E2793">
        <v>2668</v>
      </c>
      <c r="F2793" s="2">
        <f>E2793/SUM(E:E)*100</f>
        <v>4.4898474754385314E-3</v>
      </c>
      <c r="G2793">
        <f>SUMIF(B:B,B2793,E:E)</f>
        <v>1026433</v>
      </c>
      <c r="H2793" s="2">
        <f>E2793/G2793*100</f>
        <v>0.25992928910118829</v>
      </c>
      <c r="I2793" t="str">
        <f>IF(E2793&gt;300000, "MAGGIORE", "")</f>
        <v/>
      </c>
      <c r="L2793" s="20"/>
      <c r="M2793" s="14"/>
      <c r="N2793" s="11"/>
    </row>
    <row r="2794" spans="1:14" x14ac:dyDescent="0.2">
      <c r="A2794" t="s">
        <v>2821</v>
      </c>
      <c r="B2794" t="s">
        <v>2790</v>
      </c>
      <c r="D2794" t="s">
        <v>2791</v>
      </c>
      <c r="E2794">
        <v>3451</v>
      </c>
      <c r="F2794" s="2">
        <f>E2794/SUM(E:E)*100</f>
        <v>5.8075201040998399E-3</v>
      </c>
      <c r="G2794">
        <f>SUMIF(B:B,B2794,E:E)</f>
        <v>1026433</v>
      </c>
      <c r="H2794" s="2">
        <f>E2794/G2794*100</f>
        <v>0.33621288481566747</v>
      </c>
      <c r="I2794" t="str">
        <f>IF(E2794&gt;300000, "MAGGIORE", "")</f>
        <v/>
      </c>
      <c r="L2794" s="20"/>
      <c r="M2794" s="14"/>
      <c r="N2794" s="11"/>
    </row>
    <row r="2795" spans="1:14" x14ac:dyDescent="0.2">
      <c r="A2795" t="s">
        <v>2822</v>
      </c>
      <c r="B2795" t="s">
        <v>2790</v>
      </c>
      <c r="D2795" t="s">
        <v>2791</v>
      </c>
      <c r="E2795">
        <v>970</v>
      </c>
      <c r="F2795" s="2">
        <f>E2795/SUM(E:E)*100</f>
        <v>1.6323658362726297E-3</v>
      </c>
      <c r="G2795">
        <f>SUMIF(B:B,B2795,E:E)</f>
        <v>1026433</v>
      </c>
      <c r="H2795" s="2">
        <f>E2795/G2795*100</f>
        <v>9.4502027896608942E-2</v>
      </c>
      <c r="I2795" t="str">
        <f>IF(E2795&gt;300000, "MAGGIORE", "")</f>
        <v/>
      </c>
      <c r="L2795" s="20"/>
      <c r="M2795" s="14"/>
      <c r="N2795" s="11"/>
    </row>
    <row r="2796" spans="1:14" x14ac:dyDescent="0.2">
      <c r="A2796" t="s">
        <v>2823</v>
      </c>
      <c r="B2796" t="s">
        <v>2790</v>
      </c>
      <c r="D2796" t="s">
        <v>2791</v>
      </c>
      <c r="E2796">
        <v>2571</v>
      </c>
      <c r="F2796" s="2">
        <f>E2796/SUM(E:E)*100</f>
        <v>4.3266108918112688E-3</v>
      </c>
      <c r="G2796">
        <f>SUMIF(B:B,B2796,E:E)</f>
        <v>1026433</v>
      </c>
      <c r="H2796" s="2">
        <f>E2796/G2796*100</f>
        <v>0.25047908631152738</v>
      </c>
      <c r="I2796" t="str">
        <f>IF(E2796&gt;300000, "MAGGIORE", "")</f>
        <v/>
      </c>
      <c r="L2796" s="20"/>
      <c r="M2796" s="14"/>
      <c r="N2796" s="11"/>
    </row>
    <row r="2797" spans="1:14" x14ac:dyDescent="0.2">
      <c r="A2797" t="s">
        <v>2824</v>
      </c>
      <c r="B2797" t="s">
        <v>2790</v>
      </c>
      <c r="D2797" t="s">
        <v>2791</v>
      </c>
      <c r="E2797">
        <v>3167</v>
      </c>
      <c r="F2797" s="2">
        <f>E2797/SUM(E:E)*100</f>
        <v>5.3295903128612555E-3</v>
      </c>
      <c r="G2797">
        <f>SUMIF(B:B,B2797,E:E)</f>
        <v>1026433</v>
      </c>
      <c r="H2797" s="2">
        <f>E2797/G2797*100</f>
        <v>0.30854424984387679</v>
      </c>
      <c r="I2797" t="str">
        <f>IF(E2797&gt;300000, "MAGGIORE", "")</f>
        <v/>
      </c>
      <c r="L2797" s="20"/>
      <c r="M2797" s="14"/>
      <c r="N2797" s="11"/>
    </row>
    <row r="2798" spans="1:14" x14ac:dyDescent="0.2">
      <c r="A2798" t="s">
        <v>2825</v>
      </c>
      <c r="B2798" t="s">
        <v>2790</v>
      </c>
      <c r="D2798" t="s">
        <v>2791</v>
      </c>
      <c r="E2798">
        <v>1665</v>
      </c>
      <c r="F2798" s="2">
        <f>E2798/SUM(E:E)*100</f>
        <v>2.8019475437050805E-3</v>
      </c>
      <c r="G2798">
        <f>SUMIF(B:B,B2798,E:E)</f>
        <v>1026433</v>
      </c>
      <c r="H2798" s="2">
        <f>E2798/G2798*100</f>
        <v>0.16221224376067409</v>
      </c>
      <c r="I2798" t="str">
        <f>IF(E2798&gt;300000, "MAGGIORE", "")</f>
        <v/>
      </c>
      <c r="L2798" s="20"/>
      <c r="M2798" s="14"/>
      <c r="N2798" s="11"/>
    </row>
    <row r="2799" spans="1:14" x14ac:dyDescent="0.2">
      <c r="A2799" t="s">
        <v>2826</v>
      </c>
      <c r="B2799" t="s">
        <v>2790</v>
      </c>
      <c r="D2799" t="s">
        <v>2791</v>
      </c>
      <c r="E2799">
        <v>889</v>
      </c>
      <c r="F2799" s="2">
        <f>E2799/SUM(E:E)*100</f>
        <v>1.4960548746869771E-3</v>
      </c>
      <c r="G2799">
        <f>SUMIF(B:B,B2799,E:E)</f>
        <v>1026433</v>
      </c>
      <c r="H2799" s="2">
        <f>E2799/G2799*100</f>
        <v>8.6610621443386951E-2</v>
      </c>
      <c r="I2799" t="str">
        <f>IF(E2799&gt;300000, "MAGGIORE", "")</f>
        <v/>
      </c>
      <c r="L2799" s="20"/>
      <c r="M2799" s="14"/>
      <c r="N2799" s="11"/>
    </row>
    <row r="2800" spans="1:14" x14ac:dyDescent="0.2">
      <c r="A2800" t="s">
        <v>2827</v>
      </c>
      <c r="B2800" t="s">
        <v>2790</v>
      </c>
      <c r="D2800" t="s">
        <v>2791</v>
      </c>
      <c r="E2800">
        <v>5126</v>
      </c>
      <c r="F2800" s="2">
        <f>E2800/SUM(E:E)*100</f>
        <v>8.6262961615809278E-3</v>
      </c>
      <c r="G2800">
        <f>SUMIF(B:B,B2800,E:E)</f>
        <v>1026433</v>
      </c>
      <c r="H2800" s="2">
        <f>E2800/G2800*100</f>
        <v>0.49939937628661585</v>
      </c>
      <c r="I2800" t="str">
        <f>IF(E2800&gt;300000, "MAGGIORE", "")</f>
        <v/>
      </c>
      <c r="L2800" s="20"/>
      <c r="M2800" s="14"/>
      <c r="N2800" s="11"/>
    </row>
    <row r="2801" spans="1:14" x14ac:dyDescent="0.2">
      <c r="A2801" t="s">
        <v>2828</v>
      </c>
      <c r="B2801" t="s">
        <v>2790</v>
      </c>
      <c r="D2801" t="s">
        <v>2791</v>
      </c>
      <c r="E2801">
        <v>4873</v>
      </c>
      <c r="F2801" s="2">
        <f>E2801/SUM(E:E)*100</f>
        <v>8.2005347630479623E-3</v>
      </c>
      <c r="G2801">
        <f>SUMIF(B:B,B2801,E:E)</f>
        <v>1026433</v>
      </c>
      <c r="H2801" s="2">
        <f>E2801/G2801*100</f>
        <v>0.47475090921667562</v>
      </c>
      <c r="I2801" t="str">
        <f>IF(E2801&gt;300000, "MAGGIORE", "")</f>
        <v/>
      </c>
      <c r="L2801" s="20"/>
      <c r="M2801" s="14"/>
      <c r="N2801" s="11"/>
    </row>
    <row r="2802" spans="1:14" x14ac:dyDescent="0.2">
      <c r="A2802" t="s">
        <v>2829</v>
      </c>
      <c r="B2802" t="s">
        <v>2790</v>
      </c>
      <c r="D2802" t="s">
        <v>2791</v>
      </c>
      <c r="E2802">
        <v>2619</v>
      </c>
      <c r="F2802" s="2">
        <f>E2802/SUM(E:E)*100</f>
        <v>4.4073877579360998E-3</v>
      </c>
      <c r="G2802">
        <f>SUMIF(B:B,B2802,E:E)</f>
        <v>1026433</v>
      </c>
      <c r="H2802" s="2">
        <f>E2802/G2802*100</f>
        <v>0.25515547532084409</v>
      </c>
      <c r="I2802" t="str">
        <f>IF(E2802&gt;300000, "MAGGIORE", "")</f>
        <v/>
      </c>
      <c r="L2802" s="20"/>
      <c r="M2802" s="14"/>
      <c r="N2802" s="11"/>
    </row>
    <row r="2803" spans="1:14" x14ac:dyDescent="0.2">
      <c r="A2803" t="s">
        <v>2830</v>
      </c>
      <c r="B2803" t="s">
        <v>2790</v>
      </c>
      <c r="D2803" t="s">
        <v>2791</v>
      </c>
      <c r="E2803">
        <v>16909</v>
      </c>
      <c r="F2803" s="2">
        <f>E2803/SUM(E:E)*100</f>
        <v>2.8455333943849376E-2</v>
      </c>
      <c r="G2803">
        <f>SUMIF(B:B,B2803,E:E)</f>
        <v>1026433</v>
      </c>
      <c r="H2803" s="2">
        <f>E2803/G2803*100</f>
        <v>1.6473554533028461</v>
      </c>
      <c r="I2803" t="str">
        <f>IF(E2803&gt;300000, "MAGGIORE", "")</f>
        <v/>
      </c>
      <c r="L2803" s="20"/>
      <c r="M2803" s="14"/>
      <c r="N2803" s="11"/>
    </row>
    <row r="2804" spans="1:14" x14ac:dyDescent="0.2">
      <c r="A2804" t="s">
        <v>2831</v>
      </c>
      <c r="B2804" t="s">
        <v>2790</v>
      </c>
      <c r="D2804" t="s">
        <v>2791</v>
      </c>
      <c r="E2804">
        <v>11251</v>
      </c>
      <c r="F2804" s="2">
        <f>E2804/SUM(E:E)*100</f>
        <v>1.8933760849384904E-2</v>
      </c>
      <c r="G2804">
        <f>SUMIF(B:B,B2804,E:E)</f>
        <v>1026433</v>
      </c>
      <c r="H2804" s="2">
        <f>E2804/G2804*100</f>
        <v>1.0961260988296362</v>
      </c>
      <c r="I2804" t="str">
        <f>IF(E2804&gt;300000, "MAGGIORE", "")</f>
        <v/>
      </c>
      <c r="L2804" s="20"/>
      <c r="M2804" s="14"/>
      <c r="N2804" s="11"/>
    </row>
    <row r="2805" spans="1:14" x14ac:dyDescent="0.2">
      <c r="A2805" t="s">
        <v>2832</v>
      </c>
      <c r="B2805" t="s">
        <v>2790</v>
      </c>
      <c r="D2805" t="s">
        <v>2791</v>
      </c>
      <c r="E2805">
        <v>3932</v>
      </c>
      <c r="F2805" s="2">
        <f>E2805/SUM(E:E)*100</f>
        <v>6.6169716167257522E-3</v>
      </c>
      <c r="G2805">
        <f>SUMIF(B:B,B2805,E:E)</f>
        <v>1026433</v>
      </c>
      <c r="H2805" s="2">
        <f>E2805/G2805*100</f>
        <v>0.38307419967986217</v>
      </c>
      <c r="I2805" t="str">
        <f>IF(E2805&gt;300000, "MAGGIORE", "")</f>
        <v/>
      </c>
      <c r="L2805" s="20"/>
      <c r="M2805" s="14"/>
      <c r="N2805" s="11"/>
    </row>
    <row r="2806" spans="1:14" x14ac:dyDescent="0.2">
      <c r="A2806" t="s">
        <v>2833</v>
      </c>
      <c r="B2806" t="s">
        <v>2790</v>
      </c>
      <c r="D2806" t="s">
        <v>2791</v>
      </c>
      <c r="E2806">
        <v>344</v>
      </c>
      <c r="F2806" s="2">
        <f>E2806/SUM(E:E)*100</f>
        <v>5.7890087389462325E-4</v>
      </c>
      <c r="G2806">
        <f>SUMIF(B:B,B2806,E:E)</f>
        <v>1026433</v>
      </c>
      <c r="H2806" s="2">
        <f>E2806/G2806*100</f>
        <v>3.351412123343657E-2</v>
      </c>
      <c r="I2806" t="str">
        <f>IF(E2806&gt;300000, "MAGGIORE", "")</f>
        <v/>
      </c>
      <c r="L2806" s="20"/>
      <c r="M2806" s="14"/>
      <c r="N2806" s="11"/>
    </row>
    <row r="2807" spans="1:14" x14ac:dyDescent="0.2">
      <c r="A2807" t="s">
        <v>2834</v>
      </c>
      <c r="B2807" t="s">
        <v>2790</v>
      </c>
      <c r="D2807" t="s">
        <v>2791</v>
      </c>
      <c r="E2807">
        <v>1527</v>
      </c>
      <c r="F2807" s="2">
        <f>E2807/SUM(E:E)*100</f>
        <v>2.5697140535961911E-3</v>
      </c>
      <c r="G2807">
        <f>SUMIF(B:B,B2807,E:E)</f>
        <v>1026433</v>
      </c>
      <c r="H2807" s="2">
        <f>E2807/G2807*100</f>
        <v>0.14876762535888849</v>
      </c>
      <c r="I2807" t="str">
        <f>IF(E2807&gt;300000, "MAGGIORE", "")</f>
        <v/>
      </c>
      <c r="L2807" s="20"/>
      <c r="M2807" s="14"/>
      <c r="N2807" s="11"/>
    </row>
    <row r="2808" spans="1:14" x14ac:dyDescent="0.2">
      <c r="A2808" t="s">
        <v>2835</v>
      </c>
      <c r="B2808" t="s">
        <v>2790</v>
      </c>
      <c r="D2808" t="s">
        <v>2791</v>
      </c>
      <c r="E2808">
        <v>1281</v>
      </c>
      <c r="F2808" s="2">
        <f>E2808/SUM(E:E)*100</f>
        <v>2.1557326147064316E-3</v>
      </c>
      <c r="G2808">
        <f>SUMIF(B:B,B2808,E:E)</f>
        <v>1026433</v>
      </c>
      <c r="H2808" s="2">
        <f>E2808/G2808*100</f>
        <v>0.12480113168614027</v>
      </c>
      <c r="I2808" t="str">
        <f>IF(E2808&gt;300000, "MAGGIORE", "")</f>
        <v/>
      </c>
      <c r="L2808" s="20"/>
      <c r="M2808" s="14"/>
      <c r="N2808" s="11"/>
    </row>
    <row r="2809" spans="1:14" x14ac:dyDescent="0.2">
      <c r="A2809" t="s">
        <v>2836</v>
      </c>
      <c r="B2809" t="s">
        <v>2790</v>
      </c>
      <c r="D2809" t="s">
        <v>2791</v>
      </c>
      <c r="E2809">
        <v>5086</v>
      </c>
      <c r="F2809" s="2">
        <f>E2809/SUM(E:E)*100</f>
        <v>8.5589821064769016E-3</v>
      </c>
      <c r="G2809">
        <f>SUMIF(B:B,B2809,E:E)</f>
        <v>1026433</v>
      </c>
      <c r="H2809" s="2">
        <f>E2809/G2809*100</f>
        <v>0.49550238544551856</v>
      </c>
      <c r="I2809" t="str">
        <f>IF(E2809&gt;300000, "MAGGIORE", "")</f>
        <v/>
      </c>
      <c r="L2809" s="20"/>
      <c r="M2809" s="14"/>
      <c r="N2809" s="11"/>
    </row>
    <row r="2810" spans="1:14" x14ac:dyDescent="0.2">
      <c r="A2810" t="s">
        <v>2837</v>
      </c>
      <c r="B2810" t="s">
        <v>2790</v>
      </c>
      <c r="D2810" t="s">
        <v>2791</v>
      </c>
      <c r="E2810">
        <v>2907</v>
      </c>
      <c r="F2810" s="2">
        <f>E2810/SUM(E:E)*100</f>
        <v>4.8920489546850875E-3</v>
      </c>
      <c r="G2810">
        <f>SUMIF(B:B,B2810,E:E)</f>
        <v>1026433</v>
      </c>
      <c r="H2810" s="2">
        <f>E2810/G2810*100</f>
        <v>0.28321380937674451</v>
      </c>
      <c r="I2810" t="str">
        <f>IF(E2810&gt;300000, "MAGGIORE", "")</f>
        <v/>
      </c>
      <c r="L2810" s="20"/>
      <c r="M2810" s="14"/>
      <c r="N2810" s="11"/>
    </row>
    <row r="2811" spans="1:14" x14ac:dyDescent="0.2">
      <c r="A2811" t="s">
        <v>2838</v>
      </c>
      <c r="B2811" t="s">
        <v>2790</v>
      </c>
      <c r="D2811" t="s">
        <v>2791</v>
      </c>
      <c r="E2811">
        <v>2533</v>
      </c>
      <c r="F2811" s="2">
        <f>E2811/SUM(E:E)*100</f>
        <v>4.2626625394624439E-3</v>
      </c>
      <c r="G2811">
        <f>SUMIF(B:B,B2811,E:E)</f>
        <v>1026433</v>
      </c>
      <c r="H2811" s="2">
        <f>E2811/G2811*100</f>
        <v>0.24677694501248501</v>
      </c>
      <c r="I2811" t="str">
        <f>IF(E2811&gt;300000, "MAGGIORE", "")</f>
        <v/>
      </c>
      <c r="L2811" s="20"/>
      <c r="M2811" s="14"/>
      <c r="N2811" s="11"/>
    </row>
    <row r="2812" spans="1:14" x14ac:dyDescent="0.2">
      <c r="A2812" t="s">
        <v>2839</v>
      </c>
      <c r="B2812" t="s">
        <v>2790</v>
      </c>
      <c r="D2812" t="s">
        <v>2791</v>
      </c>
      <c r="E2812">
        <v>879</v>
      </c>
      <c r="F2812" s="2">
        <f>E2812/SUM(E:E)*100</f>
        <v>1.4792263609109705E-3</v>
      </c>
      <c r="G2812">
        <f>SUMIF(B:B,B2812,E:E)</f>
        <v>1026433</v>
      </c>
      <c r="H2812" s="2">
        <f>E2812/G2812*100</f>
        <v>8.5636373733112628E-2</v>
      </c>
      <c r="I2812" t="str">
        <f>IF(E2812&gt;300000, "MAGGIORE", "")</f>
        <v/>
      </c>
      <c r="L2812" s="20"/>
      <c r="M2812" s="14"/>
      <c r="N2812" s="11"/>
    </row>
    <row r="2813" spans="1:14" x14ac:dyDescent="0.2">
      <c r="A2813" t="s">
        <v>2840</v>
      </c>
      <c r="B2813" t="s">
        <v>2790</v>
      </c>
      <c r="D2813" t="s">
        <v>2791</v>
      </c>
      <c r="E2813">
        <v>1648</v>
      </c>
      <c r="F2813" s="2">
        <f>E2813/SUM(E:E)*100</f>
        <v>2.7733390702858697E-3</v>
      </c>
      <c r="G2813">
        <f>SUMIF(B:B,B2813,E:E)</f>
        <v>1026433</v>
      </c>
      <c r="H2813" s="2">
        <f>E2813/G2813*100</f>
        <v>0.16055602265320776</v>
      </c>
      <c r="I2813" t="str">
        <f>IF(E2813&gt;300000, "MAGGIORE", "")</f>
        <v/>
      </c>
      <c r="L2813" s="20"/>
      <c r="M2813" s="14"/>
      <c r="N2813" s="11"/>
    </row>
    <row r="2814" spans="1:14" x14ac:dyDescent="0.2">
      <c r="A2814" t="s">
        <v>2841</v>
      </c>
      <c r="B2814" t="s">
        <v>2790</v>
      </c>
      <c r="D2814" t="s">
        <v>2791</v>
      </c>
      <c r="E2814">
        <v>37368</v>
      </c>
      <c r="F2814" s="2">
        <f>E2814/SUM(E:E)*100</f>
        <v>6.2884790278181057E-2</v>
      </c>
      <c r="G2814">
        <f>SUMIF(B:B,B2814,E:E)</f>
        <v>1026433</v>
      </c>
      <c r="H2814" s="2">
        <f>E2814/G2814*100</f>
        <v>3.6405688437530745</v>
      </c>
      <c r="I2814" t="str">
        <f>IF(E2814&gt;300000, "MAGGIORE", "")</f>
        <v/>
      </c>
      <c r="L2814" s="20"/>
      <c r="M2814" s="14"/>
      <c r="N2814" s="11"/>
    </row>
    <row r="2815" spans="1:14" x14ac:dyDescent="0.2">
      <c r="A2815" t="s">
        <v>2842</v>
      </c>
      <c r="B2815" t="s">
        <v>2790</v>
      </c>
      <c r="D2815" t="s">
        <v>2791</v>
      </c>
      <c r="E2815">
        <v>2797</v>
      </c>
      <c r="F2815" s="2">
        <f>E2815/SUM(E:E)*100</f>
        <v>4.7069353031490152E-3</v>
      </c>
      <c r="G2815">
        <f>SUMIF(B:B,B2815,E:E)</f>
        <v>1026433</v>
      </c>
      <c r="H2815" s="2">
        <f>E2815/G2815*100</f>
        <v>0.27249708456372701</v>
      </c>
      <c r="I2815" t="str">
        <f>IF(E2815&gt;300000, "MAGGIORE", "")</f>
        <v/>
      </c>
      <c r="L2815" s="20"/>
      <c r="M2815" s="14"/>
      <c r="N2815" s="11"/>
    </row>
    <row r="2816" spans="1:14" x14ac:dyDescent="0.2">
      <c r="A2816" t="s">
        <v>2843</v>
      </c>
      <c r="B2816" t="s">
        <v>2790</v>
      </c>
      <c r="D2816" t="s">
        <v>2791</v>
      </c>
      <c r="E2816">
        <v>1627</v>
      </c>
      <c r="F2816" s="2">
        <f>E2816/SUM(E:E)*100</f>
        <v>2.737999191356256E-3</v>
      </c>
      <c r="G2816">
        <f>SUMIF(B:B,B2816,E:E)</f>
        <v>1026433</v>
      </c>
      <c r="H2816" s="2">
        <f>E2816/G2816*100</f>
        <v>0.15851010246163169</v>
      </c>
      <c r="I2816" t="str">
        <f>IF(E2816&gt;300000, "MAGGIORE", "")</f>
        <v/>
      </c>
      <c r="L2816" s="20"/>
      <c r="M2816" s="14"/>
      <c r="N2816" s="11"/>
    </row>
    <row r="2817" spans="1:14" x14ac:dyDescent="0.2">
      <c r="A2817" t="s">
        <v>2844</v>
      </c>
      <c r="B2817" t="s">
        <v>2790</v>
      </c>
      <c r="D2817" t="s">
        <v>2791</v>
      </c>
      <c r="E2817">
        <v>2171</v>
      </c>
      <c r="F2817" s="2">
        <f>E2817/SUM(E:E)*100</f>
        <v>3.6534703407710089E-3</v>
      </c>
      <c r="G2817">
        <f>SUMIF(B:B,B2817,E:E)</f>
        <v>1026433</v>
      </c>
      <c r="H2817" s="2">
        <f>E2817/G2817*100</f>
        <v>0.21150917790055462</v>
      </c>
      <c r="I2817" t="str">
        <f>IF(E2817&gt;300000, "MAGGIORE", "")</f>
        <v/>
      </c>
      <c r="L2817" s="20"/>
      <c r="M2817" s="14"/>
      <c r="N2817" s="11"/>
    </row>
    <row r="2818" spans="1:14" x14ac:dyDescent="0.2">
      <c r="A2818" t="s">
        <v>2845</v>
      </c>
      <c r="B2818" t="s">
        <v>2790</v>
      </c>
      <c r="D2818" t="s">
        <v>2791</v>
      </c>
      <c r="E2818">
        <v>1831</v>
      </c>
      <c r="F2818" s="2">
        <f>E2818/SUM(E:E)*100</f>
        <v>3.0813008723867886E-3</v>
      </c>
      <c r="G2818">
        <f>SUMIF(B:B,B2818,E:E)</f>
        <v>1026433</v>
      </c>
      <c r="H2818" s="2">
        <f>E2818/G2818*100</f>
        <v>0.17838475575122781</v>
      </c>
      <c r="I2818" t="str">
        <f>IF(E2818&gt;300000, "MAGGIORE", "")</f>
        <v/>
      </c>
      <c r="L2818" s="20"/>
      <c r="M2818" s="14"/>
      <c r="N2818" s="11"/>
    </row>
    <row r="2819" spans="1:14" x14ac:dyDescent="0.2">
      <c r="A2819" t="s">
        <v>2846</v>
      </c>
      <c r="B2819" t="s">
        <v>2790</v>
      </c>
      <c r="D2819" t="s">
        <v>2791</v>
      </c>
      <c r="E2819">
        <v>5554</v>
      </c>
      <c r="F2819" s="2">
        <f>E2819/SUM(E:E)*100</f>
        <v>9.346556551194006E-3</v>
      </c>
      <c r="G2819">
        <f>SUMIF(B:B,B2819,E:E)</f>
        <v>1026433</v>
      </c>
      <c r="H2819" s="2">
        <f>E2819/G2819*100</f>
        <v>0.54109717828635673</v>
      </c>
      <c r="I2819" t="str">
        <f>IF(E2819&gt;300000, "MAGGIORE", "")</f>
        <v/>
      </c>
      <c r="L2819" s="20"/>
      <c r="M2819" s="14"/>
      <c r="N2819" s="11"/>
    </row>
    <row r="2820" spans="1:14" x14ac:dyDescent="0.2">
      <c r="A2820" t="s">
        <v>2847</v>
      </c>
      <c r="B2820" t="s">
        <v>2790</v>
      </c>
      <c r="D2820" t="s">
        <v>2791</v>
      </c>
      <c r="E2820">
        <v>2886</v>
      </c>
      <c r="F2820" s="2">
        <f>E2820/SUM(E:E)*100</f>
        <v>4.8567090757554738E-3</v>
      </c>
      <c r="G2820">
        <f>SUMIF(B:B,B2820,E:E)</f>
        <v>1026433</v>
      </c>
      <c r="H2820" s="2">
        <f>E2820/G2820*100</f>
        <v>0.28116788918516844</v>
      </c>
      <c r="I2820" t="str">
        <f>IF(E2820&gt;300000, "MAGGIORE", "")</f>
        <v/>
      </c>
      <c r="L2820" s="20"/>
      <c r="M2820" s="14"/>
      <c r="N2820" s="11"/>
    </row>
    <row r="2821" spans="1:14" x14ac:dyDescent="0.2">
      <c r="A2821" t="s">
        <v>2848</v>
      </c>
      <c r="B2821" t="s">
        <v>2790</v>
      </c>
      <c r="D2821" t="s">
        <v>2791</v>
      </c>
      <c r="E2821">
        <v>1903</v>
      </c>
      <c r="F2821" s="2">
        <f>E2821/SUM(E:E)*100</f>
        <v>3.2024661715740351E-3</v>
      </c>
      <c r="G2821">
        <f>SUMIF(B:B,B2821,E:E)</f>
        <v>1026433</v>
      </c>
      <c r="H2821" s="2">
        <f>E2821/G2821*100</f>
        <v>0.18539933926520288</v>
      </c>
      <c r="I2821" t="str">
        <f>IF(E2821&gt;300000, "MAGGIORE", "")</f>
        <v/>
      </c>
      <c r="L2821" s="20"/>
      <c r="M2821" s="14"/>
      <c r="N2821" s="11"/>
    </row>
    <row r="2822" spans="1:14" x14ac:dyDescent="0.2">
      <c r="A2822" t="s">
        <v>2849</v>
      </c>
      <c r="B2822" t="s">
        <v>2790</v>
      </c>
      <c r="D2822" t="s">
        <v>2791</v>
      </c>
      <c r="E2822">
        <v>3898</v>
      </c>
      <c r="F2822" s="2">
        <f>E2822/SUM(E:E)*100</f>
        <v>6.5597546698873297E-3</v>
      </c>
      <c r="G2822">
        <f>SUMIF(B:B,B2822,E:E)</f>
        <v>1026433</v>
      </c>
      <c r="H2822" s="2">
        <f>E2822/G2822*100</f>
        <v>0.37976175746492952</v>
      </c>
      <c r="I2822" t="str">
        <f>IF(E2822&gt;300000, "MAGGIORE", "")</f>
        <v/>
      </c>
      <c r="L2822" s="20"/>
      <c r="M2822" s="14"/>
      <c r="N2822" s="11"/>
    </row>
    <row r="2823" spans="1:14" x14ac:dyDescent="0.2">
      <c r="A2823" t="s">
        <v>2850</v>
      </c>
      <c r="B2823" t="s">
        <v>2790</v>
      </c>
      <c r="D2823" t="s">
        <v>2791</v>
      </c>
      <c r="E2823">
        <v>3554</v>
      </c>
      <c r="F2823" s="2">
        <f>E2823/SUM(E:E)*100</f>
        <v>5.980853795992707E-3</v>
      </c>
      <c r="G2823">
        <f>SUMIF(B:B,B2823,E:E)</f>
        <v>1026433</v>
      </c>
      <c r="H2823" s="2">
        <f>E2823/G2823*100</f>
        <v>0.34624763623149291</v>
      </c>
      <c r="I2823" t="str">
        <f>IF(E2823&gt;300000, "MAGGIORE", "")</f>
        <v/>
      </c>
      <c r="L2823" s="20"/>
      <c r="M2823" s="14"/>
      <c r="N2823" s="11"/>
    </row>
    <row r="2824" spans="1:14" x14ac:dyDescent="0.2">
      <c r="A2824" t="s">
        <v>2851</v>
      </c>
      <c r="B2824" t="s">
        <v>2790</v>
      </c>
      <c r="D2824" t="s">
        <v>2791</v>
      </c>
      <c r="E2824">
        <v>4653</v>
      </c>
      <c r="F2824" s="2">
        <f>E2824/SUM(E:E)*100</f>
        <v>7.8303074599758195E-3</v>
      </c>
      <c r="G2824">
        <f>SUMIF(B:B,B2824,E:E)</f>
        <v>1026433</v>
      </c>
      <c r="H2824" s="2">
        <f>E2824/G2824*100</f>
        <v>0.45331745959064057</v>
      </c>
      <c r="I2824" t="str">
        <f>IF(E2824&gt;300000, "MAGGIORE", "")</f>
        <v/>
      </c>
      <c r="L2824" s="20"/>
      <c r="M2824" s="14"/>
      <c r="N2824" s="11"/>
    </row>
    <row r="2825" spans="1:14" x14ac:dyDescent="0.2">
      <c r="A2825" t="s">
        <v>2852</v>
      </c>
      <c r="B2825" t="s">
        <v>2790</v>
      </c>
      <c r="D2825" t="s">
        <v>2791</v>
      </c>
      <c r="E2825">
        <v>3536</v>
      </c>
      <c r="F2825" s="2">
        <f>E2825/SUM(E:E)*100</f>
        <v>5.9505624711958952E-3</v>
      </c>
      <c r="G2825">
        <f>SUMIF(B:B,B2825,E:E)</f>
        <v>1026433</v>
      </c>
      <c r="H2825" s="2">
        <f>E2825/G2825*100</f>
        <v>0.34449399035299921</v>
      </c>
      <c r="I2825" t="str">
        <f>IF(E2825&gt;300000, "MAGGIORE", "")</f>
        <v/>
      </c>
      <c r="L2825" s="20"/>
      <c r="M2825" s="14"/>
      <c r="N2825" s="11"/>
    </row>
    <row r="2826" spans="1:14" x14ac:dyDescent="0.2">
      <c r="A2826" t="s">
        <v>2853</v>
      </c>
      <c r="B2826" t="s">
        <v>2790</v>
      </c>
      <c r="D2826" t="s">
        <v>2791</v>
      </c>
      <c r="E2826">
        <v>1460</v>
      </c>
      <c r="F2826" s="2">
        <f>E2826/SUM(E:E)*100</f>
        <v>2.4569630112969477E-3</v>
      </c>
      <c r="G2826">
        <f>SUMIF(B:B,B2826,E:E)</f>
        <v>1026433</v>
      </c>
      <c r="H2826" s="2">
        <f>E2826/G2826*100</f>
        <v>0.14224016570005057</v>
      </c>
      <c r="I2826" t="str">
        <f>IF(E2826&gt;300000, "MAGGIORE", "")</f>
        <v/>
      </c>
      <c r="L2826" s="20"/>
      <c r="M2826" s="14"/>
      <c r="N2826" s="11"/>
    </row>
    <row r="2827" spans="1:14" x14ac:dyDescent="0.2">
      <c r="A2827" t="s">
        <v>2854</v>
      </c>
      <c r="B2827" t="s">
        <v>2790</v>
      </c>
      <c r="D2827" t="s">
        <v>2791</v>
      </c>
      <c r="E2827">
        <v>692</v>
      </c>
      <c r="F2827" s="2">
        <f>E2827/SUM(E:E)*100</f>
        <v>1.1645331532996492E-3</v>
      </c>
      <c r="G2827">
        <f>SUMIF(B:B,B2827,E:E)</f>
        <v>1026433</v>
      </c>
      <c r="H2827" s="2">
        <f>E2827/G2827*100</f>
        <v>6.7417941550982866E-2</v>
      </c>
      <c r="I2827" t="str">
        <f>IF(E2827&gt;300000, "MAGGIORE", "")</f>
        <v/>
      </c>
      <c r="L2827" s="20"/>
      <c r="M2827" s="14"/>
      <c r="N2827" s="11"/>
    </row>
    <row r="2828" spans="1:14" x14ac:dyDescent="0.2">
      <c r="A2828" t="s">
        <v>2855</v>
      </c>
      <c r="B2828" t="s">
        <v>2790</v>
      </c>
      <c r="D2828" t="s">
        <v>2791</v>
      </c>
      <c r="E2828">
        <v>195</v>
      </c>
      <c r="F2828" s="2">
        <f>E2828/SUM(E:E)*100</f>
        <v>3.2815601863212657E-4</v>
      </c>
      <c r="G2828">
        <f>SUMIF(B:B,B2828,E:E)</f>
        <v>1026433</v>
      </c>
      <c r="H2828" s="2">
        <f>E2828/G2828*100</f>
        <v>1.8997830350349219E-2</v>
      </c>
      <c r="I2828" t="str">
        <f>IF(E2828&gt;300000, "MAGGIORE", "")</f>
        <v/>
      </c>
      <c r="L2828" s="20"/>
      <c r="M2828" s="14"/>
      <c r="N2828" s="11"/>
    </row>
    <row r="2829" spans="1:14" x14ac:dyDescent="0.2">
      <c r="A2829" t="s">
        <v>2856</v>
      </c>
      <c r="B2829" t="s">
        <v>2790</v>
      </c>
      <c r="D2829" t="s">
        <v>2791</v>
      </c>
      <c r="E2829">
        <v>1763</v>
      </c>
      <c r="F2829" s="2">
        <f>E2829/SUM(E:E)*100</f>
        <v>2.9668669787099441E-3</v>
      </c>
      <c r="G2829">
        <f>SUMIF(B:B,B2829,E:E)</f>
        <v>1026433</v>
      </c>
      <c r="H2829" s="2">
        <f>E2829/G2829*100</f>
        <v>0.17175987132136245</v>
      </c>
      <c r="I2829" t="str">
        <f>IF(E2829&gt;300000, "MAGGIORE", "")</f>
        <v/>
      </c>
      <c r="L2829" s="20"/>
      <c r="M2829" s="14"/>
      <c r="N2829" s="11"/>
    </row>
    <row r="2830" spans="1:14" x14ac:dyDescent="0.2">
      <c r="A2830" t="s">
        <v>2857</v>
      </c>
      <c r="B2830" t="s">
        <v>2790</v>
      </c>
      <c r="D2830" t="s">
        <v>2791</v>
      </c>
      <c r="E2830">
        <v>3356</v>
      </c>
      <c r="F2830" s="2">
        <f>E2830/SUM(E:E)*100</f>
        <v>5.6476492232277785E-3</v>
      </c>
      <c r="G2830">
        <f>SUMIF(B:B,B2830,E:E)</f>
        <v>1026433</v>
      </c>
      <c r="H2830" s="2">
        <f>E2830/G2830*100</f>
        <v>0.32695753156806145</v>
      </c>
      <c r="I2830" t="str">
        <f>IF(E2830&gt;300000, "MAGGIORE", "")</f>
        <v/>
      </c>
      <c r="L2830" s="20"/>
      <c r="M2830" s="14"/>
      <c r="N2830" s="11"/>
    </row>
    <row r="2831" spans="1:14" x14ac:dyDescent="0.2">
      <c r="A2831" t="s">
        <v>2858</v>
      </c>
      <c r="B2831" t="s">
        <v>2790</v>
      </c>
      <c r="D2831" t="s">
        <v>2791</v>
      </c>
      <c r="E2831">
        <v>604</v>
      </c>
      <c r="F2831" s="2">
        <f>E2831/SUM(E:E)*100</f>
        <v>1.0164422320707921E-3</v>
      </c>
      <c r="G2831">
        <f>SUMIF(B:B,B2831,E:E)</f>
        <v>1026433</v>
      </c>
      <c r="H2831" s="2">
        <f>E2831/G2831*100</f>
        <v>5.884456170056887E-2</v>
      </c>
      <c r="I2831" t="str">
        <f>IF(E2831&gt;300000, "MAGGIORE", "")</f>
        <v/>
      </c>
      <c r="L2831" s="20"/>
      <c r="M2831" s="14"/>
      <c r="N2831" s="11"/>
    </row>
    <row r="2832" spans="1:14" x14ac:dyDescent="0.2">
      <c r="A2832" t="s">
        <v>2859</v>
      </c>
      <c r="B2832" t="s">
        <v>2790</v>
      </c>
      <c r="D2832" t="s">
        <v>2791</v>
      </c>
      <c r="E2832">
        <v>267</v>
      </c>
      <c r="F2832" s="2">
        <f>E2832/SUM(E:E)*100</f>
        <v>4.4932131781937333E-4</v>
      </c>
      <c r="G2832">
        <f>SUMIF(B:B,B2832,E:E)</f>
        <v>1026433</v>
      </c>
      <c r="H2832" s="2">
        <f>E2832/G2832*100</f>
        <v>2.6012413864324312E-2</v>
      </c>
      <c r="I2832" t="str">
        <f>IF(E2832&gt;300000, "MAGGIORE", "")</f>
        <v/>
      </c>
      <c r="L2832" s="20"/>
      <c r="M2832" s="14"/>
      <c r="N2832" s="11"/>
    </row>
    <row r="2833" spans="1:14" x14ac:dyDescent="0.2">
      <c r="A2833" t="s">
        <v>2860</v>
      </c>
      <c r="B2833" t="s">
        <v>2790</v>
      </c>
      <c r="D2833" t="s">
        <v>2791</v>
      </c>
      <c r="E2833">
        <v>4389</v>
      </c>
      <c r="F2833" s="2">
        <f>E2833/SUM(E:E)*100</f>
        <v>7.386034696289249E-3</v>
      </c>
      <c r="G2833">
        <f>SUMIF(B:B,B2833,E:E)</f>
        <v>1026433</v>
      </c>
      <c r="H2833" s="2">
        <f>E2833/G2833*100</f>
        <v>0.4275973200393986</v>
      </c>
      <c r="I2833" t="str">
        <f>IF(E2833&gt;300000, "MAGGIORE", "")</f>
        <v/>
      </c>
      <c r="L2833" s="20"/>
      <c r="M2833" s="14"/>
      <c r="N2833" s="11"/>
    </row>
    <row r="2834" spans="1:14" x14ac:dyDescent="0.2">
      <c r="A2834" t="s">
        <v>2861</v>
      </c>
      <c r="B2834" t="s">
        <v>2790</v>
      </c>
      <c r="D2834" t="s">
        <v>2791</v>
      </c>
      <c r="E2834">
        <v>2869</v>
      </c>
      <c r="F2834" s="2">
        <f>E2834/SUM(E:E)*100</f>
        <v>4.8281006023362626E-3</v>
      </c>
      <c r="G2834">
        <f>SUMIF(B:B,B2834,E:E)</f>
        <v>1026433</v>
      </c>
      <c r="H2834" s="2">
        <f>E2834/G2834*100</f>
        <v>0.27951166807770211</v>
      </c>
      <c r="I2834" t="str">
        <f>IF(E2834&gt;300000, "MAGGIORE", "")</f>
        <v/>
      </c>
      <c r="L2834" s="20"/>
      <c r="M2834" s="14"/>
      <c r="N2834" s="11"/>
    </row>
    <row r="2835" spans="1:14" x14ac:dyDescent="0.2">
      <c r="A2835" t="s">
        <v>2862</v>
      </c>
      <c r="B2835" t="s">
        <v>2790</v>
      </c>
      <c r="D2835" t="s">
        <v>2791</v>
      </c>
      <c r="E2835">
        <v>7642</v>
      </c>
      <c r="F2835" s="2">
        <f>E2835/SUM(E:E)*100</f>
        <v>1.286035022762416E-2</v>
      </c>
      <c r="G2835">
        <f>SUMIF(B:B,B2835,E:E)</f>
        <v>1026433</v>
      </c>
      <c r="H2835" s="2">
        <f>E2835/G2835*100</f>
        <v>0.7445201001916345</v>
      </c>
      <c r="I2835" t="str">
        <f>IF(E2835&gt;300000, "MAGGIORE", "")</f>
        <v/>
      </c>
      <c r="L2835" s="20"/>
      <c r="M2835" s="14"/>
      <c r="N2835" s="11"/>
    </row>
    <row r="2836" spans="1:14" x14ac:dyDescent="0.2">
      <c r="A2836" t="s">
        <v>2863</v>
      </c>
      <c r="B2836" t="s">
        <v>2790</v>
      </c>
      <c r="D2836" t="s">
        <v>2791</v>
      </c>
      <c r="E2836">
        <v>1333</v>
      </c>
      <c r="F2836" s="2">
        <f>E2836/SUM(E:E)*100</f>
        <v>2.2432408863416651E-3</v>
      </c>
      <c r="G2836">
        <f>SUMIF(B:B,B2836,E:E)</f>
        <v>1026433</v>
      </c>
      <c r="H2836" s="2">
        <f>E2836/G2836*100</f>
        <v>0.12986721977956669</v>
      </c>
      <c r="I2836" t="str">
        <f>IF(E2836&gt;300000, "MAGGIORE", "")</f>
        <v/>
      </c>
      <c r="L2836" s="20"/>
      <c r="M2836" s="14"/>
      <c r="N2836" s="11"/>
    </row>
    <row r="2837" spans="1:14" x14ac:dyDescent="0.2">
      <c r="A2837" t="s">
        <v>2864</v>
      </c>
      <c r="B2837" t="s">
        <v>2790</v>
      </c>
      <c r="D2837" t="s">
        <v>2791</v>
      </c>
      <c r="E2837">
        <v>2912</v>
      </c>
      <c r="F2837" s="2">
        <f>E2837/SUM(E:E)*100</f>
        <v>4.9004632115730896E-3</v>
      </c>
      <c r="G2837">
        <f>SUMIF(B:B,B2837,E:E)</f>
        <v>1026433</v>
      </c>
      <c r="H2837" s="2">
        <f>E2837/G2837*100</f>
        <v>0.28370093323188167</v>
      </c>
      <c r="I2837" t="str">
        <f>IF(E2837&gt;300000, "MAGGIORE", "")</f>
        <v/>
      </c>
      <c r="L2837" s="20"/>
      <c r="M2837" s="14"/>
      <c r="N2837" s="11"/>
    </row>
    <row r="2838" spans="1:14" x14ac:dyDescent="0.2">
      <c r="A2838" t="s">
        <v>2865</v>
      </c>
      <c r="B2838" t="s">
        <v>2790</v>
      </c>
      <c r="D2838" t="s">
        <v>2791</v>
      </c>
      <c r="E2838">
        <v>1195</v>
      </c>
      <c r="F2838" s="2">
        <f>E2838/SUM(E:E)*100</f>
        <v>2.0110073962327757E-3</v>
      </c>
      <c r="G2838">
        <f>SUMIF(B:B,B2838,E:E)</f>
        <v>1026433</v>
      </c>
      <c r="H2838" s="2">
        <f>E2838/G2838*100</f>
        <v>0.11642260137778111</v>
      </c>
      <c r="I2838" t="str">
        <f>IF(E2838&gt;300000, "MAGGIORE", "")</f>
        <v/>
      </c>
      <c r="L2838" s="20"/>
      <c r="M2838" s="14"/>
      <c r="N2838" s="11"/>
    </row>
    <row r="2839" spans="1:14" x14ac:dyDescent="0.2">
      <c r="A2839" t="s">
        <v>2866</v>
      </c>
      <c r="B2839" t="s">
        <v>2790</v>
      </c>
      <c r="D2839" t="s">
        <v>2791</v>
      </c>
      <c r="E2839">
        <v>3533</v>
      </c>
      <c r="F2839" s="2">
        <f>E2839/SUM(E:E)*100</f>
        <v>5.9455139170630934E-3</v>
      </c>
      <c r="G2839">
        <f>SUMIF(B:B,B2839,E:E)</f>
        <v>1026433</v>
      </c>
      <c r="H2839" s="2">
        <f>E2839/G2839*100</f>
        <v>0.34420171603991689</v>
      </c>
      <c r="I2839" t="str">
        <f>IF(E2839&gt;300000, "MAGGIORE", "")</f>
        <v/>
      </c>
      <c r="L2839" s="20"/>
      <c r="M2839" s="14"/>
      <c r="N2839" s="11"/>
    </row>
    <row r="2840" spans="1:14" x14ac:dyDescent="0.2">
      <c r="A2840" t="s">
        <v>2867</v>
      </c>
      <c r="B2840" t="s">
        <v>2790</v>
      </c>
      <c r="D2840" t="s">
        <v>2791</v>
      </c>
      <c r="E2840">
        <v>3204</v>
      </c>
      <c r="F2840" s="2">
        <f>E2840/SUM(E:E)*100</f>
        <v>5.3918558138324798E-3</v>
      </c>
      <c r="G2840">
        <f>SUMIF(B:B,B2840,E:E)</f>
        <v>1026433</v>
      </c>
      <c r="H2840" s="2">
        <f>E2840/G2840*100</f>
        <v>0.31214896637189177</v>
      </c>
      <c r="I2840" t="str">
        <f>IF(E2840&gt;300000, "MAGGIORE", "")</f>
        <v/>
      </c>
      <c r="L2840" s="20"/>
      <c r="M2840" s="14"/>
      <c r="N2840" s="11"/>
    </row>
    <row r="2841" spans="1:14" x14ac:dyDescent="0.2">
      <c r="A2841" t="s">
        <v>2868</v>
      </c>
      <c r="B2841" t="s">
        <v>2790</v>
      </c>
      <c r="D2841" t="s">
        <v>2791</v>
      </c>
      <c r="E2841">
        <v>2937</v>
      </c>
      <c r="F2841" s="2">
        <f>E2841/SUM(E:E)*100</f>
        <v>4.9425344960131066E-3</v>
      </c>
      <c r="G2841">
        <f>SUMIF(B:B,B2841,E:E)</f>
        <v>1026433</v>
      </c>
      <c r="H2841" s="2">
        <f>E2841/G2841*100</f>
        <v>0.28613655250756748</v>
      </c>
      <c r="I2841" t="str">
        <f>IF(E2841&gt;300000, "MAGGIORE", "")</f>
        <v/>
      </c>
      <c r="L2841" s="20"/>
      <c r="M2841" s="14"/>
      <c r="N2841" s="11"/>
    </row>
    <row r="2842" spans="1:14" x14ac:dyDescent="0.2">
      <c r="A2842" t="s">
        <v>2869</v>
      </c>
      <c r="B2842" t="s">
        <v>2790</v>
      </c>
      <c r="D2842" t="s">
        <v>2791</v>
      </c>
      <c r="E2842">
        <v>3508</v>
      </c>
      <c r="F2842" s="2">
        <f>E2842/SUM(E:E)*100</f>
        <v>5.9034426326230773E-3</v>
      </c>
      <c r="G2842">
        <f>SUMIF(B:B,B2842,E:E)</f>
        <v>1026433</v>
      </c>
      <c r="H2842" s="2">
        <f>E2842/G2842*100</f>
        <v>0.34176609676423109</v>
      </c>
      <c r="I2842" t="str">
        <f>IF(E2842&gt;300000, "MAGGIORE", "")</f>
        <v/>
      </c>
      <c r="L2842" s="20"/>
      <c r="M2842" s="14"/>
      <c r="N2842" s="11"/>
    </row>
    <row r="2843" spans="1:14" x14ac:dyDescent="0.2">
      <c r="A2843" t="s">
        <v>2870</v>
      </c>
      <c r="B2843" t="s">
        <v>2790</v>
      </c>
      <c r="D2843" t="s">
        <v>2791</v>
      </c>
      <c r="E2843">
        <v>3767</v>
      </c>
      <c r="F2843" s="2">
        <f>E2843/SUM(E:E)*100</f>
        <v>6.3393011394216455E-3</v>
      </c>
      <c r="G2843">
        <f>SUMIF(B:B,B2843,E:E)</f>
        <v>1026433</v>
      </c>
      <c r="H2843" s="2">
        <f>E2843/G2843*100</f>
        <v>0.36699911246033595</v>
      </c>
      <c r="I2843" t="str">
        <f>IF(E2843&gt;300000, "MAGGIORE", "")</f>
        <v/>
      </c>
      <c r="L2843" s="20"/>
      <c r="M2843" s="14"/>
      <c r="N2843" s="11"/>
    </row>
    <row r="2844" spans="1:14" x14ac:dyDescent="0.2">
      <c r="A2844" t="s">
        <v>2871</v>
      </c>
      <c r="B2844" t="s">
        <v>2790</v>
      </c>
      <c r="D2844" t="s">
        <v>2791</v>
      </c>
      <c r="E2844">
        <v>1729</v>
      </c>
      <c r="F2844" s="2">
        <f>E2844/SUM(E:E)*100</f>
        <v>2.9096500318715225E-3</v>
      </c>
      <c r="G2844">
        <f>SUMIF(B:B,B2844,E:E)</f>
        <v>1026433</v>
      </c>
      <c r="H2844" s="2">
        <f>E2844/G2844*100</f>
        <v>0.16844742910642974</v>
      </c>
      <c r="I2844" t="str">
        <f>IF(E2844&gt;300000, "MAGGIORE", "")</f>
        <v/>
      </c>
      <c r="L2844" s="20"/>
      <c r="M2844" s="14"/>
      <c r="N2844" s="11"/>
    </row>
    <row r="2845" spans="1:14" x14ac:dyDescent="0.2">
      <c r="A2845" t="s">
        <v>2872</v>
      </c>
      <c r="B2845" t="s">
        <v>2790</v>
      </c>
      <c r="D2845" t="s">
        <v>2791</v>
      </c>
      <c r="E2845">
        <v>3136</v>
      </c>
      <c r="F2845" s="2">
        <f>E2845/SUM(E:E)*100</f>
        <v>5.2774219201556357E-3</v>
      </c>
      <c r="G2845">
        <f>SUMIF(B:B,B2845,E:E)</f>
        <v>1026433</v>
      </c>
      <c r="H2845" s="2">
        <f>E2845/G2845*100</f>
        <v>0.3055240819420264</v>
      </c>
      <c r="I2845" t="str">
        <f>IF(E2845&gt;300000, "MAGGIORE", "")</f>
        <v/>
      </c>
      <c r="L2845" s="20"/>
      <c r="M2845" s="14"/>
      <c r="N2845" s="11"/>
    </row>
    <row r="2846" spans="1:14" x14ac:dyDescent="0.2">
      <c r="A2846" t="s">
        <v>2873</v>
      </c>
      <c r="B2846" t="s">
        <v>2790</v>
      </c>
      <c r="D2846" t="s">
        <v>2791</v>
      </c>
      <c r="E2846">
        <v>1584</v>
      </c>
      <c r="F2846" s="2">
        <f>E2846/SUM(E:E)*100</f>
        <v>2.6656365821194281E-3</v>
      </c>
      <c r="G2846">
        <f>SUMIF(B:B,B2846,E:E)</f>
        <v>1026433</v>
      </c>
      <c r="H2846" s="2">
        <f>E2846/G2846*100</f>
        <v>0.15432083730745214</v>
      </c>
      <c r="I2846" t="str">
        <f>IF(E2846&gt;300000, "MAGGIORE", "")</f>
        <v/>
      </c>
      <c r="L2846" s="20"/>
      <c r="M2846" s="14"/>
      <c r="N2846" s="11"/>
    </row>
    <row r="2847" spans="1:14" x14ac:dyDescent="0.2">
      <c r="A2847" t="s">
        <v>2874</v>
      </c>
      <c r="B2847" t="s">
        <v>2790</v>
      </c>
      <c r="D2847" t="s">
        <v>2791</v>
      </c>
      <c r="E2847">
        <v>1871</v>
      </c>
      <c r="F2847" s="2">
        <f>E2847/SUM(E:E)*100</f>
        <v>3.1486149274908147E-3</v>
      </c>
      <c r="G2847">
        <f>SUMIF(B:B,B2847,E:E)</f>
        <v>1026433</v>
      </c>
      <c r="H2847" s="2">
        <f>E2847/G2847*100</f>
        <v>0.18228174659232507</v>
      </c>
      <c r="I2847" t="str">
        <f>IF(E2847&gt;300000, "MAGGIORE", "")</f>
        <v/>
      </c>
      <c r="L2847" s="20"/>
      <c r="M2847" s="14"/>
      <c r="N2847" s="11"/>
    </row>
    <row r="2848" spans="1:14" x14ac:dyDescent="0.2">
      <c r="A2848" t="s">
        <v>2875</v>
      </c>
      <c r="B2848" t="s">
        <v>2790</v>
      </c>
      <c r="D2848" t="s">
        <v>2791</v>
      </c>
      <c r="E2848">
        <v>6890</v>
      </c>
      <c r="F2848" s="2">
        <f>E2848/SUM(E:E)*100</f>
        <v>1.1594845991668471E-2</v>
      </c>
      <c r="G2848">
        <f>SUMIF(B:B,B2848,E:E)</f>
        <v>1026433</v>
      </c>
      <c r="H2848" s="2">
        <f>E2848/G2848*100</f>
        <v>0.67125667237900566</v>
      </c>
      <c r="I2848" t="str">
        <f>IF(E2848&gt;300000, "MAGGIORE", "")</f>
        <v/>
      </c>
      <c r="L2848" s="20"/>
      <c r="M2848" s="14"/>
      <c r="N2848" s="11"/>
    </row>
    <row r="2849" spans="1:14" x14ac:dyDescent="0.2">
      <c r="A2849" t="s">
        <v>2876</v>
      </c>
      <c r="B2849" t="s">
        <v>2790</v>
      </c>
      <c r="D2849" t="s">
        <v>2791</v>
      </c>
      <c r="E2849">
        <v>2838</v>
      </c>
      <c r="F2849" s="2">
        <f>E2849/SUM(E:E)*100</f>
        <v>4.7759322096306419E-3</v>
      </c>
      <c r="G2849">
        <f>SUMIF(B:B,B2849,E:E)</f>
        <v>1026433</v>
      </c>
      <c r="H2849" s="2">
        <f>E2849/G2849*100</f>
        <v>0.27649150017585172</v>
      </c>
      <c r="I2849" t="str">
        <f>IF(E2849&gt;300000, "MAGGIORE", "")</f>
        <v/>
      </c>
      <c r="L2849" s="20"/>
      <c r="M2849" s="14"/>
      <c r="N2849" s="11"/>
    </row>
    <row r="2850" spans="1:14" x14ac:dyDescent="0.2">
      <c r="A2850" t="s">
        <v>2877</v>
      </c>
      <c r="B2850" t="s">
        <v>2790</v>
      </c>
      <c r="D2850" t="s">
        <v>2791</v>
      </c>
      <c r="E2850">
        <v>1473</v>
      </c>
      <c r="F2850" s="2">
        <f>E2850/SUM(E:E)*100</f>
        <v>2.4788400792057561E-3</v>
      </c>
      <c r="G2850">
        <f>SUMIF(B:B,B2850,E:E)</f>
        <v>1026433</v>
      </c>
      <c r="H2850" s="2">
        <f>E2850/G2850*100</f>
        <v>0.14350668772340719</v>
      </c>
      <c r="I2850" t="str">
        <f>IF(E2850&gt;300000, "MAGGIORE", "")</f>
        <v/>
      </c>
      <c r="L2850" s="20"/>
      <c r="M2850" s="14"/>
      <c r="N2850" s="11"/>
    </row>
    <row r="2851" spans="1:14" x14ac:dyDescent="0.2">
      <c r="A2851" t="s">
        <v>2878</v>
      </c>
      <c r="B2851" t="s">
        <v>2790</v>
      </c>
      <c r="D2851" t="s">
        <v>2791</v>
      </c>
      <c r="E2851">
        <v>2660</v>
      </c>
      <c r="F2851" s="2">
        <f>E2851/SUM(E:E)*100</f>
        <v>4.4763846644177265E-3</v>
      </c>
      <c r="G2851">
        <f>SUMIF(B:B,B2851,E:E)</f>
        <v>1026433</v>
      </c>
      <c r="H2851" s="2">
        <f>E2851/G2851*100</f>
        <v>0.25914989093296881</v>
      </c>
      <c r="I2851" t="str">
        <f>IF(E2851&gt;300000, "MAGGIORE", "")</f>
        <v/>
      </c>
      <c r="L2851" s="20"/>
      <c r="M2851" s="14"/>
      <c r="N2851" s="11"/>
    </row>
    <row r="2852" spans="1:14" x14ac:dyDescent="0.2">
      <c r="A2852" t="s">
        <v>2879</v>
      </c>
      <c r="B2852" t="s">
        <v>2790</v>
      </c>
      <c r="D2852" t="s">
        <v>2791</v>
      </c>
      <c r="E2852">
        <v>1314</v>
      </c>
      <c r="F2852" s="2">
        <f>E2852/SUM(E:E)*100</f>
        <v>2.2112667101672526E-3</v>
      </c>
      <c r="G2852">
        <f>SUMIF(B:B,B2852,E:E)</f>
        <v>1026433</v>
      </c>
      <c r="H2852" s="2">
        <f>E2852/G2852*100</f>
        <v>0.1280161491300455</v>
      </c>
      <c r="I2852" t="str">
        <f>IF(E2852&gt;300000, "MAGGIORE", "")</f>
        <v/>
      </c>
      <c r="L2852" s="20"/>
      <c r="M2852" s="14"/>
      <c r="N2852" s="11"/>
    </row>
    <row r="2853" spans="1:14" x14ac:dyDescent="0.2">
      <c r="A2853" t="s">
        <v>2880</v>
      </c>
      <c r="B2853" t="s">
        <v>2790</v>
      </c>
      <c r="D2853" t="s">
        <v>2791</v>
      </c>
      <c r="E2853">
        <v>1937</v>
      </c>
      <c r="F2853" s="2">
        <f>E2853/SUM(E:E)*100</f>
        <v>3.2596831184124571E-3</v>
      </c>
      <c r="G2853">
        <f>SUMIF(B:B,B2853,E:E)</f>
        <v>1026433</v>
      </c>
      <c r="H2853" s="2">
        <f>E2853/G2853*100</f>
        <v>0.18871178148013557</v>
      </c>
      <c r="I2853" t="str">
        <f>IF(E2853&gt;300000, "MAGGIORE", "")</f>
        <v/>
      </c>
      <c r="L2853" s="20"/>
      <c r="M2853" s="14"/>
      <c r="N2853" s="11"/>
    </row>
    <row r="2854" spans="1:14" x14ac:dyDescent="0.2">
      <c r="A2854" t="s">
        <v>2881</v>
      </c>
      <c r="B2854" t="s">
        <v>2790</v>
      </c>
      <c r="D2854" t="s">
        <v>2791</v>
      </c>
      <c r="E2854">
        <v>5947</v>
      </c>
      <c r="F2854" s="2">
        <f>E2854/SUM(E:E)*100</f>
        <v>1.000791714259106E-2</v>
      </c>
      <c r="G2854">
        <f>SUMIF(B:B,B2854,E:E)</f>
        <v>1026433</v>
      </c>
      <c r="H2854" s="2">
        <f>E2854/G2854*100</f>
        <v>0.57938511330013742</v>
      </c>
      <c r="I2854" t="str">
        <f>IF(E2854&gt;300000, "MAGGIORE", "")</f>
        <v/>
      </c>
      <c r="L2854" s="20"/>
      <c r="M2854" s="14"/>
      <c r="N2854" s="11"/>
    </row>
    <row r="2855" spans="1:14" x14ac:dyDescent="0.2">
      <c r="A2855" t="s">
        <v>2882</v>
      </c>
      <c r="B2855" t="s">
        <v>2790</v>
      </c>
      <c r="D2855" t="s">
        <v>2791</v>
      </c>
      <c r="E2855">
        <v>1832</v>
      </c>
      <c r="F2855" s="2">
        <f>E2855/SUM(E:E)*100</f>
        <v>3.0829837237643892E-3</v>
      </c>
      <c r="G2855">
        <f>SUMIF(B:B,B2855,E:E)</f>
        <v>1026433</v>
      </c>
      <c r="H2855" s="2">
        <f>E2855/G2855*100</f>
        <v>0.17848218052225523</v>
      </c>
      <c r="I2855" t="str">
        <f>IF(E2855&gt;300000, "MAGGIORE", "")</f>
        <v/>
      </c>
      <c r="L2855" s="20"/>
      <c r="M2855" s="14"/>
      <c r="N2855" s="11"/>
    </row>
    <row r="2856" spans="1:14" x14ac:dyDescent="0.2">
      <c r="A2856" t="s">
        <v>2883</v>
      </c>
      <c r="B2856" t="s">
        <v>2790</v>
      </c>
      <c r="D2856" t="s">
        <v>2791</v>
      </c>
      <c r="E2856">
        <v>1190</v>
      </c>
      <c r="F2856" s="2">
        <f>E2856/SUM(E:E)*100</f>
        <v>2.0025931393447723E-3</v>
      </c>
      <c r="G2856">
        <f>SUMIF(B:B,B2856,E:E)</f>
        <v>1026433</v>
      </c>
      <c r="H2856" s="2">
        <f>E2856/G2856*100</f>
        <v>0.11593547752264395</v>
      </c>
      <c r="I2856" t="str">
        <f>IF(E2856&gt;300000, "MAGGIORE", "")</f>
        <v/>
      </c>
      <c r="L2856" s="20"/>
      <c r="M2856" s="14"/>
      <c r="N2856" s="11"/>
    </row>
    <row r="2857" spans="1:14" x14ac:dyDescent="0.2">
      <c r="A2857" t="s">
        <v>2884</v>
      </c>
      <c r="B2857" t="s">
        <v>2790</v>
      </c>
      <c r="D2857" t="s">
        <v>2791</v>
      </c>
      <c r="E2857">
        <v>1733</v>
      </c>
      <c r="F2857" s="2">
        <f>E2857/SUM(E:E)*100</f>
        <v>2.916381437381925E-3</v>
      </c>
      <c r="G2857">
        <f>SUMIF(B:B,B2857,E:E)</f>
        <v>1026433</v>
      </c>
      <c r="H2857" s="2">
        <f>E2857/G2857*100</f>
        <v>0.16883712819053948</v>
      </c>
      <c r="I2857" t="str">
        <f>IF(E2857&gt;300000, "MAGGIORE", "")</f>
        <v/>
      </c>
      <c r="L2857" s="20"/>
      <c r="M2857" s="14"/>
      <c r="N2857" s="11"/>
    </row>
    <row r="2858" spans="1:14" x14ac:dyDescent="0.2">
      <c r="A2858" t="s">
        <v>2885</v>
      </c>
      <c r="B2858" t="s">
        <v>2790</v>
      </c>
      <c r="D2858" t="s">
        <v>2791</v>
      </c>
      <c r="E2858">
        <v>4139</v>
      </c>
      <c r="F2858" s="2">
        <f>E2858/SUM(E:E)*100</f>
        <v>6.9653218518890871E-3</v>
      </c>
      <c r="G2858">
        <f>SUMIF(B:B,B2858,E:E)</f>
        <v>1026433</v>
      </c>
      <c r="H2858" s="2">
        <f>E2858/G2858*100</f>
        <v>0.40324112728254058</v>
      </c>
      <c r="I2858" t="str">
        <f>IF(E2858&gt;300000, "MAGGIORE", "")</f>
        <v/>
      </c>
      <c r="L2858" s="20"/>
      <c r="M2858" s="14"/>
      <c r="N2858" s="11"/>
    </row>
    <row r="2859" spans="1:14" x14ac:dyDescent="0.2">
      <c r="A2859" t="s">
        <v>2886</v>
      </c>
      <c r="B2859" t="s">
        <v>2790</v>
      </c>
      <c r="D2859" t="s">
        <v>2791</v>
      </c>
      <c r="E2859">
        <v>3305</v>
      </c>
      <c r="F2859" s="2">
        <f>E2859/SUM(E:E)*100</f>
        <v>5.5618238029701457E-3</v>
      </c>
      <c r="G2859">
        <f>SUMIF(B:B,B2859,E:E)</f>
        <v>1026433</v>
      </c>
      <c r="H2859" s="2">
        <f>E2859/G2859*100</f>
        <v>0.32198886824566242</v>
      </c>
      <c r="I2859" t="str">
        <f>IF(E2859&gt;300000, "MAGGIORE", "")</f>
        <v/>
      </c>
      <c r="L2859" s="20"/>
      <c r="M2859" s="14"/>
      <c r="N2859" s="11"/>
    </row>
    <row r="2860" spans="1:14" x14ac:dyDescent="0.2">
      <c r="A2860" t="s">
        <v>2887</v>
      </c>
      <c r="B2860" t="s">
        <v>2790</v>
      </c>
      <c r="D2860" t="s">
        <v>2791</v>
      </c>
      <c r="E2860">
        <v>1854</v>
      </c>
      <c r="F2860" s="2">
        <f>E2860/SUM(E:E)*100</f>
        <v>3.1200064540716031E-3</v>
      </c>
      <c r="G2860">
        <f>SUMIF(B:B,B2860,E:E)</f>
        <v>1026433</v>
      </c>
      <c r="H2860" s="2">
        <f>E2860/G2860*100</f>
        <v>0.18062552548485872</v>
      </c>
      <c r="I2860" t="str">
        <f>IF(E2860&gt;300000, "MAGGIORE", "")</f>
        <v/>
      </c>
      <c r="L2860" s="20"/>
      <c r="M2860" s="14"/>
      <c r="N2860" s="11"/>
    </row>
    <row r="2861" spans="1:14" x14ac:dyDescent="0.2">
      <c r="A2861" t="s">
        <v>2888</v>
      </c>
      <c r="B2861" t="s">
        <v>2790</v>
      </c>
      <c r="D2861" t="s">
        <v>2791</v>
      </c>
      <c r="E2861">
        <v>967</v>
      </c>
      <c r="F2861" s="2">
        <f>E2861/SUM(E:E)*100</f>
        <v>1.6273172821398276E-3</v>
      </c>
      <c r="G2861">
        <f>SUMIF(B:B,B2861,E:E)</f>
        <v>1026433</v>
      </c>
      <c r="H2861" s="2">
        <f>E2861/G2861*100</f>
        <v>9.4209753583526637E-2</v>
      </c>
      <c r="I2861" t="str">
        <f>IF(E2861&gt;300000, "MAGGIORE", "")</f>
        <v/>
      </c>
      <c r="L2861" s="20"/>
      <c r="M2861" s="14"/>
      <c r="N2861" s="11"/>
    </row>
    <row r="2862" spans="1:14" x14ac:dyDescent="0.2">
      <c r="A2862" t="s">
        <v>2889</v>
      </c>
      <c r="B2862" t="s">
        <v>2790</v>
      </c>
      <c r="D2862" t="s">
        <v>2791</v>
      </c>
      <c r="E2862">
        <v>2450</v>
      </c>
      <c r="F2862" s="2">
        <f>E2862/SUM(E:E)*100</f>
        <v>4.1229858751215907E-3</v>
      </c>
      <c r="G2862">
        <f>SUMIF(B:B,B2862,E:E)</f>
        <v>1026433</v>
      </c>
      <c r="H2862" s="2">
        <f>E2862/G2862*100</f>
        <v>0.23869068901720814</v>
      </c>
      <c r="I2862" t="str">
        <f>IF(E2862&gt;300000, "MAGGIORE", "")</f>
        <v/>
      </c>
      <c r="L2862" s="20"/>
      <c r="M2862" s="14"/>
      <c r="N2862" s="11"/>
    </row>
    <row r="2863" spans="1:14" x14ac:dyDescent="0.2">
      <c r="A2863" t="s">
        <v>2890</v>
      </c>
      <c r="B2863" t="s">
        <v>2790</v>
      </c>
      <c r="D2863" t="s">
        <v>2791</v>
      </c>
      <c r="E2863">
        <v>1021</v>
      </c>
      <c r="F2863" s="2">
        <f>E2863/SUM(E:E)*100</f>
        <v>1.7181912565302627E-3</v>
      </c>
      <c r="G2863">
        <f>SUMIF(B:B,B2863,E:E)</f>
        <v>1026433</v>
      </c>
      <c r="H2863" s="2">
        <f>E2863/G2863*100</f>
        <v>9.9470691219007965E-2</v>
      </c>
      <c r="I2863" t="str">
        <f>IF(E2863&gt;300000, "MAGGIORE", "")</f>
        <v/>
      </c>
      <c r="L2863" s="20"/>
      <c r="M2863" s="14"/>
      <c r="N2863" s="11"/>
    </row>
    <row r="2864" spans="1:14" x14ac:dyDescent="0.2">
      <c r="A2864" t="s">
        <v>2891</v>
      </c>
      <c r="B2864" t="s">
        <v>2790</v>
      </c>
      <c r="D2864" t="s">
        <v>2791</v>
      </c>
      <c r="E2864">
        <v>965</v>
      </c>
      <c r="F2864" s="2">
        <f>E2864/SUM(E:E)*100</f>
        <v>1.6239515793846264E-3</v>
      </c>
      <c r="G2864">
        <f>SUMIF(B:B,B2864,E:E)</f>
        <v>1026433</v>
      </c>
      <c r="H2864" s="2">
        <f>E2864/G2864*100</f>
        <v>9.4014904041471767E-2</v>
      </c>
      <c r="I2864" t="str">
        <f>IF(E2864&gt;300000, "MAGGIORE", "")</f>
        <v/>
      </c>
      <c r="L2864" s="20"/>
      <c r="M2864" s="14"/>
      <c r="N2864" s="11"/>
    </row>
    <row r="2865" spans="1:14" x14ac:dyDescent="0.2">
      <c r="A2865" t="s">
        <v>2892</v>
      </c>
      <c r="B2865" t="s">
        <v>2790</v>
      </c>
      <c r="D2865" t="s">
        <v>2791</v>
      </c>
      <c r="E2865">
        <v>2920</v>
      </c>
      <c r="F2865" s="2">
        <f>E2865/SUM(E:E)*100</f>
        <v>4.9139260225938954E-3</v>
      </c>
      <c r="G2865">
        <f>SUMIF(B:B,B2865,E:E)</f>
        <v>1026433</v>
      </c>
      <c r="H2865" s="2">
        <f>E2865/G2865*100</f>
        <v>0.28448033140010115</v>
      </c>
      <c r="I2865" t="str">
        <f>IF(E2865&gt;300000, "MAGGIORE", "")</f>
        <v/>
      </c>
      <c r="L2865" s="20"/>
      <c r="M2865" s="14"/>
      <c r="N2865" s="11"/>
    </row>
    <row r="2866" spans="1:14" x14ac:dyDescent="0.2">
      <c r="A2866" t="s">
        <v>2893</v>
      </c>
      <c r="B2866" t="s">
        <v>2790</v>
      </c>
      <c r="D2866" t="s">
        <v>2791</v>
      </c>
      <c r="E2866">
        <v>1016</v>
      </c>
      <c r="F2866" s="2">
        <f>E2866/SUM(E:E)*100</f>
        <v>1.7097769996422597E-3</v>
      </c>
      <c r="G2866">
        <f>SUMIF(B:B,B2866,E:E)</f>
        <v>1026433</v>
      </c>
      <c r="H2866" s="2">
        <f>E2866/G2866*100</f>
        <v>9.8983567363870803E-2</v>
      </c>
      <c r="I2866" t="str">
        <f>IF(E2866&gt;300000, "MAGGIORE", "")</f>
        <v/>
      </c>
      <c r="L2866" s="20"/>
      <c r="M2866" s="14"/>
      <c r="N2866" s="11"/>
    </row>
    <row r="2867" spans="1:14" x14ac:dyDescent="0.2">
      <c r="A2867" t="s">
        <v>2894</v>
      </c>
      <c r="B2867" t="s">
        <v>2790</v>
      </c>
      <c r="D2867" t="s">
        <v>2791</v>
      </c>
      <c r="E2867">
        <v>3110</v>
      </c>
      <c r="F2867" s="2">
        <f>E2867/SUM(E:E)*100</f>
        <v>5.233667784338019E-3</v>
      </c>
      <c r="G2867">
        <f>SUMIF(B:B,B2867,E:E)</f>
        <v>1026433</v>
      </c>
      <c r="H2867" s="2">
        <f>E2867/G2867*100</f>
        <v>0.30299103789531318</v>
      </c>
      <c r="I2867" t="str">
        <f>IF(E2867&gt;300000, "MAGGIORE", "")</f>
        <v/>
      </c>
      <c r="L2867" s="20"/>
      <c r="M2867" s="14"/>
      <c r="N2867" s="11"/>
    </row>
    <row r="2868" spans="1:14" x14ac:dyDescent="0.2">
      <c r="A2868" t="s">
        <v>2895</v>
      </c>
      <c r="B2868" t="s">
        <v>2790</v>
      </c>
      <c r="D2868" t="s">
        <v>2791</v>
      </c>
      <c r="E2868">
        <v>2736</v>
      </c>
      <c r="F2868" s="2">
        <f>E2868/SUM(E:E)*100</f>
        <v>4.6042813691153763E-3</v>
      </c>
      <c r="G2868">
        <f>SUMIF(B:B,B2868,E:E)</f>
        <v>1026433</v>
      </c>
      <c r="H2868" s="2">
        <f>E2868/G2868*100</f>
        <v>0.26655417353105365</v>
      </c>
      <c r="I2868" t="str">
        <f>IF(E2868&gt;300000, "MAGGIORE", "")</f>
        <v/>
      </c>
      <c r="L2868" s="20"/>
      <c r="M2868" s="14"/>
      <c r="N2868" s="11"/>
    </row>
    <row r="2869" spans="1:14" x14ac:dyDescent="0.2">
      <c r="A2869" t="s">
        <v>2896</v>
      </c>
      <c r="B2869" t="s">
        <v>2790</v>
      </c>
      <c r="D2869" t="s">
        <v>2791</v>
      </c>
      <c r="E2869">
        <v>5910</v>
      </c>
      <c r="F2869" s="2">
        <f>E2869/SUM(E:E)*100</f>
        <v>9.9456516416198352E-3</v>
      </c>
      <c r="G2869">
        <f>SUMIF(B:B,B2869,E:E)</f>
        <v>1026433</v>
      </c>
      <c r="H2869" s="2">
        <f>E2869/G2869*100</f>
        <v>0.57578039677212245</v>
      </c>
      <c r="I2869" t="str">
        <f>IF(E2869&gt;300000, "MAGGIORE", "")</f>
        <v/>
      </c>
      <c r="L2869" s="20"/>
      <c r="M2869" s="14"/>
      <c r="N2869" s="11"/>
    </row>
    <row r="2870" spans="1:14" x14ac:dyDescent="0.2">
      <c r="A2870" t="s">
        <v>2897</v>
      </c>
      <c r="B2870" t="s">
        <v>2790</v>
      </c>
      <c r="D2870" t="s">
        <v>2791</v>
      </c>
      <c r="E2870">
        <v>2262</v>
      </c>
      <c r="F2870" s="2">
        <f>E2870/SUM(E:E)*100</f>
        <v>3.8066098161326683E-3</v>
      </c>
      <c r="G2870">
        <f>SUMIF(B:B,B2870,E:E)</f>
        <v>1026433</v>
      </c>
      <c r="H2870" s="2">
        <f>E2870/G2870*100</f>
        <v>0.22037483206405095</v>
      </c>
      <c r="I2870" t="str">
        <f>IF(E2870&gt;300000, "MAGGIORE", "")</f>
        <v/>
      </c>
      <c r="L2870" s="20"/>
      <c r="M2870" s="14"/>
      <c r="N2870" s="11"/>
    </row>
    <row r="2871" spans="1:14" x14ac:dyDescent="0.2">
      <c r="A2871" t="s">
        <v>2898</v>
      </c>
      <c r="B2871" t="s">
        <v>2790</v>
      </c>
      <c r="D2871" t="s">
        <v>2791</v>
      </c>
      <c r="E2871">
        <v>3251</v>
      </c>
      <c r="F2871" s="2">
        <f>E2871/SUM(E:E)*100</f>
        <v>5.4709498285797102E-3</v>
      </c>
      <c r="G2871">
        <f>SUMIF(B:B,B2871,E:E)</f>
        <v>1026433</v>
      </c>
      <c r="H2871" s="2">
        <f>E2871/G2871*100</f>
        <v>0.31672793061018106</v>
      </c>
      <c r="I2871" t="str">
        <f>IF(E2871&gt;300000, "MAGGIORE", "")</f>
        <v/>
      </c>
      <c r="L2871" s="20"/>
      <c r="M2871" s="14"/>
      <c r="N2871" s="11"/>
    </row>
    <row r="2872" spans="1:14" x14ac:dyDescent="0.2">
      <c r="A2872" t="s">
        <v>2899</v>
      </c>
      <c r="B2872" t="s">
        <v>2790</v>
      </c>
      <c r="D2872" t="s">
        <v>2791</v>
      </c>
      <c r="E2872">
        <v>4253</v>
      </c>
      <c r="F2872" s="2">
        <f>E2872/SUM(E:E)*100</f>
        <v>7.15716690893556E-3</v>
      </c>
      <c r="G2872">
        <f>SUMIF(B:B,B2872,E:E)</f>
        <v>1026433</v>
      </c>
      <c r="H2872" s="2">
        <f>E2872/G2872*100</f>
        <v>0.41434755117966787</v>
      </c>
      <c r="I2872" t="str">
        <f>IF(E2872&gt;300000, "MAGGIORE", "")</f>
        <v/>
      </c>
      <c r="L2872" s="20"/>
      <c r="M2872" s="14"/>
      <c r="N2872" s="11"/>
    </row>
    <row r="2873" spans="1:14" x14ac:dyDescent="0.2">
      <c r="A2873" t="s">
        <v>2900</v>
      </c>
      <c r="B2873" t="s">
        <v>2790</v>
      </c>
      <c r="D2873" t="s">
        <v>2791</v>
      </c>
      <c r="E2873">
        <v>929</v>
      </c>
      <c r="F2873" s="2">
        <f>E2873/SUM(E:E)*100</f>
        <v>1.5633689297910032E-3</v>
      </c>
      <c r="G2873">
        <f>SUMIF(B:B,B2873,E:E)</f>
        <v>1026433</v>
      </c>
      <c r="H2873" s="2">
        <f>E2873/G2873*100</f>
        <v>9.0507612284484229E-2</v>
      </c>
      <c r="I2873" t="str">
        <f>IF(E2873&gt;300000, "MAGGIORE", "")</f>
        <v/>
      </c>
      <c r="L2873" s="20"/>
      <c r="M2873" s="14"/>
      <c r="N2873" s="11"/>
    </row>
    <row r="2874" spans="1:14" x14ac:dyDescent="0.2">
      <c r="A2874" t="s">
        <v>2901</v>
      </c>
      <c r="B2874" t="s">
        <v>2790</v>
      </c>
      <c r="D2874" t="s">
        <v>2791</v>
      </c>
      <c r="E2874">
        <v>1479</v>
      </c>
      <c r="F2874" s="2">
        <f>E2874/SUM(E:E)*100</f>
        <v>2.4889371874713601E-3</v>
      </c>
      <c r="G2874">
        <f>SUMIF(B:B,B2874,E:E)</f>
        <v>1026433</v>
      </c>
      <c r="H2874" s="2">
        <f>E2874/G2874*100</f>
        <v>0.14409123634957177</v>
      </c>
      <c r="I2874" t="str">
        <f>IF(E2874&gt;300000, "MAGGIORE", "")</f>
        <v/>
      </c>
      <c r="L2874" s="20"/>
      <c r="M2874" s="14"/>
      <c r="N2874" s="11"/>
    </row>
    <row r="2875" spans="1:14" x14ac:dyDescent="0.2">
      <c r="A2875" t="s">
        <v>2902</v>
      </c>
      <c r="B2875" t="s">
        <v>2790</v>
      </c>
      <c r="D2875" t="s">
        <v>2791</v>
      </c>
      <c r="E2875">
        <v>1893</v>
      </c>
      <c r="F2875" s="2">
        <f>E2875/SUM(E:E)*100</f>
        <v>3.1856376577980286E-3</v>
      </c>
      <c r="G2875">
        <f>SUMIF(B:B,B2875,E:E)</f>
        <v>1026433</v>
      </c>
      <c r="H2875" s="2">
        <f>E2875/G2875*100</f>
        <v>0.18442509155492856</v>
      </c>
      <c r="I2875" t="str">
        <f>IF(E2875&gt;300000, "MAGGIORE", "")</f>
        <v/>
      </c>
      <c r="L2875" s="20"/>
      <c r="M2875" s="14"/>
      <c r="N2875" s="11"/>
    </row>
    <row r="2876" spans="1:14" x14ac:dyDescent="0.2">
      <c r="A2876" t="s">
        <v>2903</v>
      </c>
      <c r="B2876" t="s">
        <v>2790</v>
      </c>
      <c r="D2876" t="s">
        <v>2791</v>
      </c>
      <c r="E2876">
        <v>6390</v>
      </c>
      <c r="F2876" s="2">
        <f>E2876/SUM(E:E)*100</f>
        <v>1.0753420302868147E-2</v>
      </c>
      <c r="G2876">
        <f>SUMIF(B:B,B2876,E:E)</f>
        <v>1026433</v>
      </c>
      <c r="H2876" s="2">
        <f>E2876/G2876*100</f>
        <v>0.62254428686528984</v>
      </c>
      <c r="I2876" t="str">
        <f>IF(E2876&gt;300000, "MAGGIORE", "")</f>
        <v/>
      </c>
      <c r="L2876" s="20"/>
      <c r="M2876" s="14"/>
      <c r="N2876" s="11"/>
    </row>
    <row r="2877" spans="1:14" x14ac:dyDescent="0.2">
      <c r="A2877" t="s">
        <v>2904</v>
      </c>
      <c r="B2877" t="s">
        <v>2790</v>
      </c>
      <c r="D2877" t="s">
        <v>2791</v>
      </c>
      <c r="E2877">
        <v>2742</v>
      </c>
      <c r="F2877" s="2">
        <f>E2877/SUM(E:E)*100</f>
        <v>4.6143784773809791E-3</v>
      </c>
      <c r="G2877">
        <f>SUMIF(B:B,B2877,E:E)</f>
        <v>1026433</v>
      </c>
      <c r="H2877" s="2">
        <f>E2877/G2877*100</f>
        <v>0.26713872215721823</v>
      </c>
      <c r="I2877" t="str">
        <f>IF(E2877&gt;300000, "MAGGIORE", "")</f>
        <v/>
      </c>
      <c r="L2877" s="20"/>
      <c r="M2877" s="14"/>
      <c r="N2877" s="11"/>
    </row>
    <row r="2878" spans="1:14" x14ac:dyDescent="0.2">
      <c r="A2878" t="s">
        <v>2905</v>
      </c>
      <c r="B2878" t="s">
        <v>2790</v>
      </c>
      <c r="D2878" t="s">
        <v>2791</v>
      </c>
      <c r="E2878">
        <v>1299</v>
      </c>
      <c r="F2878" s="2">
        <f>E2878/SUM(E:E)*100</f>
        <v>2.186023939503243E-3</v>
      </c>
      <c r="G2878">
        <f>SUMIF(B:B,B2878,E:E)</f>
        <v>1026433</v>
      </c>
      <c r="H2878" s="2">
        <f>E2878/G2878*100</f>
        <v>0.12655477756463401</v>
      </c>
      <c r="I2878" t="str">
        <f>IF(E2878&gt;300000, "MAGGIORE", "")</f>
        <v/>
      </c>
      <c r="L2878" s="20"/>
      <c r="M2878" s="14"/>
      <c r="N2878" s="11"/>
    </row>
    <row r="2879" spans="1:14" x14ac:dyDescent="0.2">
      <c r="A2879" t="s">
        <v>2906</v>
      </c>
      <c r="B2879" t="s">
        <v>2790</v>
      </c>
      <c r="D2879" t="s">
        <v>2791</v>
      </c>
      <c r="E2879">
        <v>782</v>
      </c>
      <c r="F2879" s="2">
        <f>E2879/SUM(E:E)*100</f>
        <v>1.3159897772837075E-3</v>
      </c>
      <c r="G2879">
        <f>SUMIF(B:B,B2879,E:E)</f>
        <v>1026433</v>
      </c>
      <c r="H2879" s="2">
        <f>E2879/G2879*100</f>
        <v>7.6186170943451745E-2</v>
      </c>
      <c r="I2879" t="str">
        <f>IF(E2879&gt;300000, "MAGGIORE", "")</f>
        <v/>
      </c>
      <c r="L2879" s="20"/>
      <c r="M2879" s="14"/>
      <c r="N2879" s="11"/>
    </row>
    <row r="2880" spans="1:14" x14ac:dyDescent="0.2">
      <c r="A2880" t="s">
        <v>2907</v>
      </c>
      <c r="B2880" t="s">
        <v>2790</v>
      </c>
      <c r="D2880" t="s">
        <v>2908</v>
      </c>
      <c r="E2880">
        <v>8887</v>
      </c>
      <c r="F2880" s="2">
        <f>E2880/SUM(E:E)*100</f>
        <v>1.4955500192736969E-2</v>
      </c>
      <c r="G2880">
        <f>SUMIF(B:B,B2880,E:E)</f>
        <v>1026433</v>
      </c>
      <c r="H2880" s="2">
        <f>E2880/G2880*100</f>
        <v>0.86581394012078727</v>
      </c>
      <c r="I2880" t="str">
        <f>IF(E2880&gt;300000, "MAGGIORE", "")</f>
        <v/>
      </c>
      <c r="L2880" s="20"/>
      <c r="M2880" s="14"/>
      <c r="N2880" s="11"/>
    </row>
    <row r="2881" spans="1:14" x14ac:dyDescent="0.2">
      <c r="A2881" t="s">
        <v>2909</v>
      </c>
      <c r="B2881" t="s">
        <v>2790</v>
      </c>
      <c r="D2881" t="s">
        <v>2908</v>
      </c>
      <c r="E2881">
        <v>1508</v>
      </c>
      <c r="F2881" s="2">
        <f>E2881/SUM(E:E)*100</f>
        <v>2.5377398774217787E-3</v>
      </c>
      <c r="G2881">
        <f>SUMIF(B:B,B2881,E:E)</f>
        <v>1026433</v>
      </c>
      <c r="H2881" s="2">
        <f>E2881/G2881*100</f>
        <v>0.14691655470936729</v>
      </c>
      <c r="I2881" t="str">
        <f>IF(E2881&gt;300000, "MAGGIORE", "")</f>
        <v/>
      </c>
      <c r="L2881" s="20"/>
      <c r="M2881" s="14"/>
      <c r="N2881" s="11"/>
    </row>
    <row r="2882" spans="1:14" x14ac:dyDescent="0.2">
      <c r="A2882" t="s">
        <v>2910</v>
      </c>
      <c r="B2882" t="s">
        <v>2790</v>
      </c>
      <c r="D2882" t="s">
        <v>2908</v>
      </c>
      <c r="E2882">
        <v>3036</v>
      </c>
      <c r="F2882" s="2">
        <f>E2882/SUM(E:E)*100</f>
        <v>5.1091367823955704E-3</v>
      </c>
      <c r="G2882">
        <f>SUMIF(B:B,B2882,E:E)</f>
        <v>1026433</v>
      </c>
      <c r="H2882" s="2">
        <f>E2882/G2882*100</f>
        <v>0.29578160483928323</v>
      </c>
      <c r="I2882" t="str">
        <f>IF(E2882&gt;300000, "MAGGIORE", "")</f>
        <v/>
      </c>
      <c r="L2882" s="20"/>
      <c r="M2882" s="14"/>
      <c r="N2882" s="11"/>
    </row>
    <row r="2883" spans="1:14" x14ac:dyDescent="0.2">
      <c r="A2883" t="s">
        <v>2911</v>
      </c>
      <c r="B2883" t="s">
        <v>2790</v>
      </c>
      <c r="D2883" t="s">
        <v>2908</v>
      </c>
      <c r="E2883">
        <v>1026</v>
      </c>
      <c r="F2883" s="2">
        <f>E2883/SUM(E:E)*100</f>
        <v>1.726605513418266E-3</v>
      </c>
      <c r="G2883">
        <f>SUMIF(B:B,B2883,E:E)</f>
        <v>1026433</v>
      </c>
      <c r="H2883" s="2">
        <f>E2883/G2883*100</f>
        <v>9.9957815074145126E-2</v>
      </c>
      <c r="I2883" t="str">
        <f>IF(E2883&gt;300000, "MAGGIORE", "")</f>
        <v/>
      </c>
      <c r="L2883" s="20"/>
      <c r="M2883" s="14"/>
      <c r="N2883" s="11"/>
    </row>
    <row r="2884" spans="1:14" x14ac:dyDescent="0.2">
      <c r="A2884" t="s">
        <v>2912</v>
      </c>
      <c r="B2884" t="s">
        <v>2790</v>
      </c>
      <c r="D2884" t="s">
        <v>2908</v>
      </c>
      <c r="E2884">
        <v>16871</v>
      </c>
      <c r="F2884" s="2">
        <f>E2884/SUM(E:E)*100</f>
        <v>2.8391385591500548E-2</v>
      </c>
      <c r="G2884">
        <f>SUMIF(B:B,B2884,E:E)</f>
        <v>1026433</v>
      </c>
      <c r="H2884" s="2">
        <f>E2884/G2884*100</f>
        <v>1.6436533120038035</v>
      </c>
      <c r="I2884" t="str">
        <f>IF(E2884&gt;300000, "MAGGIORE", "")</f>
        <v/>
      </c>
      <c r="L2884" s="20"/>
      <c r="M2884" s="14"/>
      <c r="N2884" s="11"/>
    </row>
    <row r="2885" spans="1:14" x14ac:dyDescent="0.2">
      <c r="A2885" t="s">
        <v>2913</v>
      </c>
      <c r="B2885" t="s">
        <v>2790</v>
      </c>
      <c r="D2885" t="s">
        <v>2908</v>
      </c>
      <c r="E2885">
        <v>4115</v>
      </c>
      <c r="F2885" s="2">
        <f>E2885/SUM(E:E)*100</f>
        <v>6.9249334188266716E-3</v>
      </c>
      <c r="G2885">
        <f>SUMIF(B:B,B2885,E:E)</f>
        <v>1026433</v>
      </c>
      <c r="H2885" s="2">
        <f>E2885/G2885*100</f>
        <v>0.40090293277788225</v>
      </c>
      <c r="I2885" t="str">
        <f>IF(E2885&gt;300000, "MAGGIORE", "")</f>
        <v/>
      </c>
      <c r="L2885" s="20"/>
      <c r="M2885" s="14"/>
      <c r="N2885" s="11"/>
    </row>
    <row r="2886" spans="1:14" x14ac:dyDescent="0.2">
      <c r="A2886" t="s">
        <v>2914</v>
      </c>
      <c r="B2886" t="s">
        <v>2790</v>
      </c>
      <c r="D2886" t="s">
        <v>2908</v>
      </c>
      <c r="E2886">
        <v>4928</v>
      </c>
      <c r="F2886" s="2">
        <f>E2886/SUM(E:E)*100</f>
        <v>8.2930915888159984E-3</v>
      </c>
      <c r="G2886">
        <f>SUMIF(B:B,B2886,E:E)</f>
        <v>1026433</v>
      </c>
      <c r="H2886" s="2">
        <f>E2886/G2886*100</f>
        <v>0.48010927162318434</v>
      </c>
      <c r="I2886" t="str">
        <f>IF(E2886&gt;300000, "MAGGIORE", "")</f>
        <v/>
      </c>
      <c r="L2886" s="20"/>
      <c r="M2886" s="14"/>
      <c r="N2886" s="11"/>
    </row>
    <row r="2887" spans="1:14" x14ac:dyDescent="0.2">
      <c r="A2887" t="s">
        <v>2915</v>
      </c>
      <c r="B2887" t="s">
        <v>2790</v>
      </c>
      <c r="D2887" t="s">
        <v>2908</v>
      </c>
      <c r="E2887">
        <v>1479</v>
      </c>
      <c r="F2887" s="2">
        <f>E2887/SUM(E:E)*100</f>
        <v>2.4889371874713601E-3</v>
      </c>
      <c r="G2887">
        <f>SUMIF(B:B,B2887,E:E)</f>
        <v>1026433</v>
      </c>
      <c r="H2887" s="2">
        <f>E2887/G2887*100</f>
        <v>0.14409123634957177</v>
      </c>
      <c r="I2887" t="str">
        <f>IF(E2887&gt;300000, "MAGGIORE", "")</f>
        <v/>
      </c>
      <c r="L2887" s="20"/>
      <c r="M2887" s="14"/>
      <c r="N2887" s="11"/>
    </row>
    <row r="2888" spans="1:14" x14ac:dyDescent="0.2">
      <c r="A2888" t="s">
        <v>2916</v>
      </c>
      <c r="B2888" t="s">
        <v>2790</v>
      </c>
      <c r="D2888" t="s">
        <v>2908</v>
      </c>
      <c r="E2888">
        <v>2511</v>
      </c>
      <c r="F2888" s="2">
        <f>E2888/SUM(E:E)*100</f>
        <v>4.2256398091552305E-3</v>
      </c>
      <c r="G2888">
        <f>SUMIF(B:B,B2888,E:E)</f>
        <v>1026433</v>
      </c>
      <c r="H2888" s="2">
        <f>E2888/G2888*100</f>
        <v>0.24463360004988149</v>
      </c>
      <c r="I2888" t="str">
        <f>IF(E2888&gt;300000, "MAGGIORE", "")</f>
        <v/>
      </c>
      <c r="L2888" s="20"/>
      <c r="M2888" s="14"/>
      <c r="N2888" s="11"/>
    </row>
    <row r="2889" spans="1:14" x14ac:dyDescent="0.2">
      <c r="A2889" t="s">
        <v>2917</v>
      </c>
      <c r="B2889" t="s">
        <v>2790</v>
      </c>
      <c r="D2889" t="s">
        <v>2908</v>
      </c>
      <c r="E2889">
        <v>430</v>
      </c>
      <c r="F2889" s="2">
        <f>E2889/SUM(E:E)*100</f>
        <v>7.2362609236827915E-4</v>
      </c>
      <c r="G2889">
        <f>SUMIF(B:B,B2889,E:E)</f>
        <v>1026433</v>
      </c>
      <c r="H2889" s="2">
        <f>E2889/G2889*100</f>
        <v>4.1892651541795715E-2</v>
      </c>
      <c r="I2889" t="str">
        <f>IF(E2889&gt;300000, "MAGGIORE", "")</f>
        <v/>
      </c>
      <c r="L2889" s="20"/>
      <c r="M2889" s="14"/>
      <c r="N2889" s="11"/>
    </row>
    <row r="2890" spans="1:14" x14ac:dyDescent="0.2">
      <c r="A2890" t="s">
        <v>2918</v>
      </c>
      <c r="B2890" t="s">
        <v>2790</v>
      </c>
      <c r="D2890" t="s">
        <v>2908</v>
      </c>
      <c r="E2890">
        <v>1600</v>
      </c>
      <c r="F2890" s="2">
        <f>E2890/SUM(E:E)*100</f>
        <v>2.6925622041610382E-3</v>
      </c>
      <c r="G2890">
        <f>SUMIF(B:B,B2890,E:E)</f>
        <v>1026433</v>
      </c>
      <c r="H2890" s="2">
        <f>E2890/G2890*100</f>
        <v>0.15587963364389101</v>
      </c>
      <c r="I2890" t="str">
        <f>IF(E2890&gt;300000, "MAGGIORE", "")</f>
        <v/>
      </c>
      <c r="L2890" s="20"/>
      <c r="M2890" s="14"/>
      <c r="N2890" s="11"/>
    </row>
    <row r="2891" spans="1:14" x14ac:dyDescent="0.2">
      <c r="A2891" t="s">
        <v>2919</v>
      </c>
      <c r="B2891" t="s">
        <v>2790</v>
      </c>
      <c r="D2891" t="s">
        <v>2908</v>
      </c>
      <c r="E2891">
        <v>407</v>
      </c>
      <c r="F2891" s="2">
        <f>E2891/SUM(E:E)*100</f>
        <v>6.8492051068346415E-4</v>
      </c>
      <c r="G2891">
        <f>SUMIF(B:B,B2891,E:E)</f>
        <v>1026433</v>
      </c>
      <c r="H2891" s="2">
        <f>E2891/G2891*100</f>
        <v>3.9651881808164778E-2</v>
      </c>
      <c r="I2891" t="str">
        <f>IF(E2891&gt;300000, "MAGGIORE", "")</f>
        <v/>
      </c>
      <c r="L2891" s="20"/>
      <c r="M2891" s="14"/>
      <c r="N2891" s="11"/>
    </row>
    <row r="2892" spans="1:14" x14ac:dyDescent="0.2">
      <c r="A2892" t="s">
        <v>2920</v>
      </c>
      <c r="B2892" t="s">
        <v>2790</v>
      </c>
      <c r="D2892" t="s">
        <v>2908</v>
      </c>
      <c r="E2892">
        <v>668</v>
      </c>
      <c r="F2892" s="2">
        <f>E2892/SUM(E:E)*100</f>
        <v>1.1241447202372337E-3</v>
      </c>
      <c r="G2892">
        <f>SUMIF(B:B,B2892,E:E)</f>
        <v>1026433</v>
      </c>
      <c r="H2892" s="2">
        <f>E2892/G2892*100</f>
        <v>6.5079747046324507E-2</v>
      </c>
      <c r="I2892" t="str">
        <f>IF(E2892&gt;300000, "MAGGIORE", "")</f>
        <v/>
      </c>
      <c r="L2892" s="20"/>
      <c r="M2892" s="14"/>
      <c r="N2892" s="11"/>
    </row>
    <row r="2893" spans="1:14" x14ac:dyDescent="0.2">
      <c r="A2893" t="s">
        <v>2921</v>
      </c>
      <c r="B2893" t="s">
        <v>2790</v>
      </c>
      <c r="D2893" t="s">
        <v>2908</v>
      </c>
      <c r="E2893">
        <v>6826</v>
      </c>
      <c r="F2893" s="2">
        <f>E2893/SUM(E:E)*100</f>
        <v>1.148714350350203E-2</v>
      </c>
      <c r="G2893">
        <f>SUMIF(B:B,B2893,E:E)</f>
        <v>1026433</v>
      </c>
      <c r="H2893" s="2">
        <f>E2893/G2893*100</f>
        <v>0.66502148703325015</v>
      </c>
      <c r="I2893" t="str">
        <f>IF(E2893&gt;300000, "MAGGIORE", "")</f>
        <v/>
      </c>
      <c r="L2893" s="20"/>
      <c r="M2893" s="14"/>
      <c r="N2893" s="11"/>
    </row>
    <row r="2894" spans="1:14" x14ac:dyDescent="0.2">
      <c r="A2894" t="s">
        <v>2922</v>
      </c>
      <c r="B2894" t="s">
        <v>2790</v>
      </c>
      <c r="D2894" t="s">
        <v>2908</v>
      </c>
      <c r="E2894">
        <v>3882</v>
      </c>
      <c r="F2894" s="2">
        <f>E2894/SUM(E:E)*100</f>
        <v>6.53282904784572E-3</v>
      </c>
      <c r="G2894">
        <f>SUMIF(B:B,B2894,E:E)</f>
        <v>1026433</v>
      </c>
      <c r="H2894" s="2">
        <f>E2894/G2894*100</f>
        <v>0.37820296112849061</v>
      </c>
      <c r="I2894" t="str">
        <f>IF(E2894&gt;300000, "MAGGIORE", "")</f>
        <v/>
      </c>
      <c r="L2894" s="20"/>
      <c r="M2894" s="14"/>
      <c r="N2894" s="11"/>
    </row>
    <row r="2895" spans="1:14" x14ac:dyDescent="0.2">
      <c r="A2895" t="s">
        <v>2923</v>
      </c>
      <c r="B2895" t="s">
        <v>2790</v>
      </c>
      <c r="D2895" t="s">
        <v>2908</v>
      </c>
      <c r="E2895">
        <v>254</v>
      </c>
      <c r="F2895" s="2">
        <f>E2895/SUM(E:E)*100</f>
        <v>4.2744424991056492E-4</v>
      </c>
      <c r="G2895">
        <f>SUMIF(B:B,B2895,E:E)</f>
        <v>1026433</v>
      </c>
      <c r="H2895" s="2">
        <f>E2895/G2895*100</f>
        <v>2.4745891840967701E-2</v>
      </c>
      <c r="I2895" t="str">
        <f>IF(E2895&gt;300000, "MAGGIORE", "")</f>
        <v/>
      </c>
      <c r="L2895" s="20"/>
      <c r="M2895" s="14"/>
      <c r="N2895" s="11"/>
    </row>
    <row r="2896" spans="1:14" x14ac:dyDescent="0.2">
      <c r="A2896" t="s">
        <v>2924</v>
      </c>
      <c r="B2896" t="s">
        <v>2790</v>
      </c>
      <c r="D2896" t="s">
        <v>2908</v>
      </c>
      <c r="E2896">
        <v>706</v>
      </c>
      <c r="F2896" s="2">
        <f>E2896/SUM(E:E)*100</f>
        <v>1.1880930725860581E-3</v>
      </c>
      <c r="G2896">
        <f>SUMIF(B:B,B2896,E:E)</f>
        <v>1026433</v>
      </c>
      <c r="H2896" s="2">
        <f>E2896/G2896*100</f>
        <v>6.8781888345366915E-2</v>
      </c>
      <c r="I2896" t="str">
        <f>IF(E2896&gt;300000, "MAGGIORE", "")</f>
        <v/>
      </c>
      <c r="L2896" s="20"/>
      <c r="M2896" s="14"/>
      <c r="N2896" s="11"/>
    </row>
    <row r="2897" spans="1:14" x14ac:dyDescent="0.2">
      <c r="A2897" t="s">
        <v>2925</v>
      </c>
      <c r="B2897" t="s">
        <v>2790</v>
      </c>
      <c r="D2897" t="s">
        <v>2908</v>
      </c>
      <c r="E2897">
        <v>669</v>
      </c>
      <c r="F2897" s="2">
        <f>E2897/SUM(E:E)*100</f>
        <v>1.1258275716148343E-3</v>
      </c>
      <c r="G2897">
        <f>SUMIF(B:B,B2897,E:E)</f>
        <v>1026433</v>
      </c>
      <c r="H2897" s="2">
        <f>E2897/G2897*100</f>
        <v>6.5177171817351928E-2</v>
      </c>
      <c r="I2897" t="str">
        <f>IF(E2897&gt;300000, "MAGGIORE", "")</f>
        <v/>
      </c>
      <c r="L2897" s="20"/>
      <c r="M2897" s="14"/>
      <c r="N2897" s="11"/>
    </row>
    <row r="2898" spans="1:14" x14ac:dyDescent="0.2">
      <c r="A2898" t="s">
        <v>2926</v>
      </c>
      <c r="B2898" t="s">
        <v>2790</v>
      </c>
      <c r="D2898" t="s">
        <v>2908</v>
      </c>
      <c r="E2898">
        <v>360</v>
      </c>
      <c r="F2898" s="2">
        <f>E2898/SUM(E:E)*100</f>
        <v>6.0582649593623366E-4</v>
      </c>
      <c r="G2898">
        <f>SUMIF(B:B,B2898,E:E)</f>
        <v>1026433</v>
      </c>
      <c r="H2898" s="2">
        <f>E2898/G2898*100</f>
        <v>3.5072917569875482E-2</v>
      </c>
      <c r="I2898" t="str">
        <f>IF(E2898&gt;300000, "MAGGIORE", "")</f>
        <v/>
      </c>
      <c r="L2898" s="20"/>
      <c r="M2898" s="14"/>
      <c r="N2898" s="11"/>
    </row>
    <row r="2899" spans="1:14" x14ac:dyDescent="0.2">
      <c r="A2899" t="s">
        <v>2927</v>
      </c>
      <c r="B2899" t="s">
        <v>2790</v>
      </c>
      <c r="D2899" t="s">
        <v>2908</v>
      </c>
      <c r="E2899">
        <v>1305</v>
      </c>
      <c r="F2899" s="2">
        <f>E2899/SUM(E:E)*100</f>
        <v>2.1961210477688467E-3</v>
      </c>
      <c r="G2899">
        <f>SUMIF(B:B,B2899,E:E)</f>
        <v>1026433</v>
      </c>
      <c r="H2899" s="2">
        <f>E2899/G2899*100</f>
        <v>0.12713932619079862</v>
      </c>
      <c r="I2899" t="str">
        <f>IF(E2899&gt;300000, "MAGGIORE", "")</f>
        <v/>
      </c>
      <c r="L2899" s="20"/>
      <c r="M2899" s="14"/>
      <c r="N2899" s="11"/>
    </row>
    <row r="2900" spans="1:14" x14ac:dyDescent="0.2">
      <c r="A2900" t="s">
        <v>2928</v>
      </c>
      <c r="B2900" t="s">
        <v>2790</v>
      </c>
      <c r="D2900" t="s">
        <v>2908</v>
      </c>
      <c r="E2900">
        <v>1090</v>
      </c>
      <c r="F2900" s="2">
        <f>E2900/SUM(E:E)*100</f>
        <v>1.8343080015847074E-3</v>
      </c>
      <c r="G2900">
        <f>SUMIF(B:B,B2900,E:E)</f>
        <v>1026433</v>
      </c>
      <c r="H2900" s="2">
        <f>E2900/G2900*100</f>
        <v>0.10619300041990076</v>
      </c>
      <c r="I2900" t="str">
        <f>IF(E2900&gt;300000, "MAGGIORE", "")</f>
        <v/>
      </c>
      <c r="L2900" s="20"/>
      <c r="M2900" s="14"/>
      <c r="N2900" s="11"/>
    </row>
    <row r="2901" spans="1:14" x14ac:dyDescent="0.2">
      <c r="A2901" t="s">
        <v>2929</v>
      </c>
      <c r="B2901" t="s">
        <v>2790</v>
      </c>
      <c r="D2901" t="s">
        <v>2908</v>
      </c>
      <c r="E2901">
        <v>3340</v>
      </c>
      <c r="F2901" s="2">
        <f>E2901/SUM(E:E)*100</f>
        <v>5.6207236011861679E-3</v>
      </c>
      <c r="G2901">
        <f>SUMIF(B:B,B2901,E:E)</f>
        <v>1026433</v>
      </c>
      <c r="H2901" s="2">
        <f>E2901/G2901*100</f>
        <v>0.32539873523162249</v>
      </c>
      <c r="I2901" t="str">
        <f>IF(E2901&gt;300000, "MAGGIORE", "")</f>
        <v/>
      </c>
      <c r="L2901" s="20"/>
      <c r="M2901" s="14"/>
      <c r="N2901" s="11"/>
    </row>
    <row r="2902" spans="1:14" x14ac:dyDescent="0.2">
      <c r="A2902" t="s">
        <v>2930</v>
      </c>
      <c r="B2902" t="s">
        <v>2790</v>
      </c>
      <c r="D2902" t="s">
        <v>2908</v>
      </c>
      <c r="E2902">
        <v>737</v>
      </c>
      <c r="F2902" s="2">
        <f>E2902/SUM(E:E)*100</f>
        <v>1.2402614652916783E-3</v>
      </c>
      <c r="G2902">
        <f>SUMIF(B:B,B2902,E:E)</f>
        <v>1026433</v>
      </c>
      <c r="H2902" s="2">
        <f>E2902/G2902*100</f>
        <v>7.1802056247217305E-2</v>
      </c>
      <c r="I2902" t="str">
        <f>IF(E2902&gt;300000, "MAGGIORE", "")</f>
        <v/>
      </c>
      <c r="L2902" s="20"/>
      <c r="M2902" s="14"/>
      <c r="N2902" s="11"/>
    </row>
    <row r="2903" spans="1:14" x14ac:dyDescent="0.2">
      <c r="A2903" t="s">
        <v>2931</v>
      </c>
      <c r="B2903" t="s">
        <v>2790</v>
      </c>
      <c r="D2903" t="s">
        <v>2908</v>
      </c>
      <c r="E2903">
        <v>1498</v>
      </c>
      <c r="F2903" s="2">
        <f>E2903/SUM(E:E)*100</f>
        <v>2.5209113636457722E-3</v>
      </c>
      <c r="G2903">
        <f>SUMIF(B:B,B2903,E:E)</f>
        <v>1026433</v>
      </c>
      <c r="H2903" s="2">
        <f>E2903/G2903*100</f>
        <v>0.14594230699909297</v>
      </c>
      <c r="I2903" t="str">
        <f>IF(E2903&gt;300000, "MAGGIORE", "")</f>
        <v/>
      </c>
      <c r="L2903" s="20"/>
      <c r="M2903" s="14"/>
      <c r="N2903" s="11"/>
    </row>
    <row r="2904" spans="1:14" x14ac:dyDescent="0.2">
      <c r="A2904" t="s">
        <v>2932</v>
      </c>
      <c r="B2904" t="s">
        <v>2790</v>
      </c>
      <c r="D2904" t="s">
        <v>2908</v>
      </c>
      <c r="E2904">
        <v>1592</v>
      </c>
      <c r="F2904" s="2">
        <f>E2904/SUM(E:E)*100</f>
        <v>2.6790993931402334E-3</v>
      </c>
      <c r="G2904">
        <f>SUMIF(B:B,B2904,E:E)</f>
        <v>1026433</v>
      </c>
      <c r="H2904" s="2">
        <f>E2904/G2904*100</f>
        <v>0.15510023547567156</v>
      </c>
      <c r="I2904" t="str">
        <f>IF(E2904&gt;300000, "MAGGIORE", "")</f>
        <v/>
      </c>
      <c r="L2904" s="20"/>
      <c r="M2904" s="14"/>
      <c r="N2904" s="11"/>
    </row>
    <row r="2905" spans="1:14" x14ac:dyDescent="0.2">
      <c r="A2905" t="s">
        <v>2933</v>
      </c>
      <c r="B2905" t="s">
        <v>2790</v>
      </c>
      <c r="D2905" t="s">
        <v>2908</v>
      </c>
      <c r="E2905">
        <v>1907</v>
      </c>
      <c r="F2905" s="2">
        <f>E2905/SUM(E:E)*100</f>
        <v>3.2091975770844375E-3</v>
      </c>
      <c r="G2905">
        <f>SUMIF(B:B,B2905,E:E)</f>
        <v>1026433</v>
      </c>
      <c r="H2905" s="2">
        <f>E2905/G2905*100</f>
        <v>0.18578903834931262</v>
      </c>
      <c r="I2905" t="str">
        <f>IF(E2905&gt;300000, "MAGGIORE", "")</f>
        <v/>
      </c>
      <c r="L2905" s="20"/>
      <c r="M2905" s="14"/>
      <c r="N2905" s="11"/>
    </row>
    <row r="2906" spans="1:14" x14ac:dyDescent="0.2">
      <c r="A2906" t="s">
        <v>2934</v>
      </c>
      <c r="B2906" t="s">
        <v>2790</v>
      </c>
      <c r="D2906" t="s">
        <v>2908</v>
      </c>
      <c r="E2906">
        <v>605</v>
      </c>
      <c r="F2906" s="2">
        <f>E2906/SUM(E:E)*100</f>
        <v>1.0181250834483927E-3</v>
      </c>
      <c r="G2906">
        <f>SUMIF(B:B,B2906,E:E)</f>
        <v>1026433</v>
      </c>
      <c r="H2906" s="2">
        <f>E2906/G2906*100</f>
        <v>5.8941986471596299E-2</v>
      </c>
      <c r="I2906" t="str">
        <f>IF(E2906&gt;300000, "MAGGIORE", "")</f>
        <v/>
      </c>
      <c r="L2906" s="20"/>
      <c r="M2906" s="14"/>
      <c r="N2906" s="11"/>
    </row>
    <row r="2907" spans="1:14" x14ac:dyDescent="0.2">
      <c r="A2907" t="s">
        <v>2935</v>
      </c>
      <c r="B2907" t="s">
        <v>2790</v>
      </c>
      <c r="D2907" t="s">
        <v>2908</v>
      </c>
      <c r="E2907">
        <v>1073</v>
      </c>
      <c r="F2907" s="2">
        <f>E2907/SUM(E:E)*100</f>
        <v>1.8056995281654966E-3</v>
      </c>
      <c r="G2907">
        <f>SUMIF(B:B,B2907,E:E)</f>
        <v>1026433</v>
      </c>
      <c r="H2907" s="2">
        <f>E2907/G2907*100</f>
        <v>0.10453677931243441</v>
      </c>
      <c r="I2907" t="str">
        <f>IF(E2907&gt;300000, "MAGGIORE", "")</f>
        <v/>
      </c>
      <c r="L2907" s="20"/>
      <c r="M2907" s="14"/>
      <c r="N2907" s="11"/>
    </row>
    <row r="2908" spans="1:14" x14ac:dyDescent="0.2">
      <c r="A2908" t="s">
        <v>2936</v>
      </c>
      <c r="B2908" t="s">
        <v>2790</v>
      </c>
      <c r="D2908" t="s">
        <v>2908</v>
      </c>
      <c r="E2908">
        <v>984</v>
      </c>
      <c r="F2908" s="2">
        <f>E2908/SUM(E:E)*100</f>
        <v>1.6559257555590387E-3</v>
      </c>
      <c r="G2908">
        <f>SUMIF(B:B,B2908,E:E)</f>
        <v>1026433</v>
      </c>
      <c r="H2908" s="2">
        <f>E2908/G2908*100</f>
        <v>9.5865974690992978E-2</v>
      </c>
      <c r="I2908" t="str">
        <f>IF(E2908&gt;300000, "MAGGIORE", "")</f>
        <v/>
      </c>
      <c r="L2908" s="20"/>
      <c r="M2908" s="14"/>
      <c r="N2908" s="11"/>
    </row>
    <row r="2909" spans="1:14" x14ac:dyDescent="0.2">
      <c r="A2909" t="s">
        <v>2937</v>
      </c>
      <c r="B2909" t="s">
        <v>2790</v>
      </c>
      <c r="D2909" t="s">
        <v>2908</v>
      </c>
      <c r="E2909">
        <v>505</v>
      </c>
      <c r="F2909" s="2">
        <f>E2909/SUM(E:E)*100</f>
        <v>8.4983994568832769E-4</v>
      </c>
      <c r="G2909">
        <f>SUMIF(B:B,B2909,E:E)</f>
        <v>1026433</v>
      </c>
      <c r="H2909" s="2">
        <f>E2909/G2909*100</f>
        <v>4.9199509368853103E-2</v>
      </c>
      <c r="I2909" t="str">
        <f>IF(E2909&gt;300000, "MAGGIORE", "")</f>
        <v/>
      </c>
      <c r="L2909" s="20"/>
      <c r="M2909" s="14"/>
      <c r="N2909" s="11"/>
    </row>
    <row r="2910" spans="1:14" x14ac:dyDescent="0.2">
      <c r="A2910" t="s">
        <v>2938</v>
      </c>
      <c r="B2910" t="s">
        <v>2790</v>
      </c>
      <c r="D2910" t="s">
        <v>2908</v>
      </c>
      <c r="E2910">
        <v>238</v>
      </c>
      <c r="F2910" s="2">
        <f>E2910/SUM(E:E)*100</f>
        <v>4.0051862786895446E-4</v>
      </c>
      <c r="G2910">
        <f>SUMIF(B:B,B2910,E:E)</f>
        <v>1026433</v>
      </c>
      <c r="H2910" s="2">
        <f>E2910/G2910*100</f>
        <v>2.3187095504528792E-2</v>
      </c>
      <c r="I2910" t="str">
        <f>IF(E2910&gt;300000, "MAGGIORE", "")</f>
        <v/>
      </c>
      <c r="L2910" s="20"/>
      <c r="M2910" s="14"/>
      <c r="N2910" s="11"/>
    </row>
    <row r="2911" spans="1:14" x14ac:dyDescent="0.2">
      <c r="A2911" t="s">
        <v>2939</v>
      </c>
      <c r="B2911" t="s">
        <v>2790</v>
      </c>
      <c r="D2911" t="s">
        <v>2908</v>
      </c>
      <c r="E2911">
        <v>632</v>
      </c>
      <c r="F2911" s="2">
        <f>E2911/SUM(E:E)*100</f>
        <v>1.0635620706436102E-3</v>
      </c>
      <c r="G2911">
        <f>SUMIF(B:B,B2911,E:E)</f>
        <v>1026433</v>
      </c>
      <c r="H2911" s="2">
        <f>E2911/G2911*100</f>
        <v>6.1572455289336955E-2</v>
      </c>
      <c r="I2911" t="str">
        <f>IF(E2911&gt;300000, "MAGGIORE", "")</f>
        <v/>
      </c>
      <c r="L2911" s="20"/>
      <c r="M2911" s="14"/>
      <c r="N2911" s="11"/>
    </row>
    <row r="2912" spans="1:14" x14ac:dyDescent="0.2">
      <c r="A2912" t="s">
        <v>2940</v>
      </c>
      <c r="B2912" t="s">
        <v>2790</v>
      </c>
      <c r="D2912" t="s">
        <v>2908</v>
      </c>
      <c r="E2912">
        <v>2267</v>
      </c>
      <c r="F2912" s="2">
        <f>E2912/SUM(E:E)*100</f>
        <v>3.8150240730206717E-3</v>
      </c>
      <c r="G2912">
        <f>SUMIF(B:B,B2912,E:E)</f>
        <v>1026433</v>
      </c>
      <c r="H2912" s="2">
        <f>E2912/G2912*100</f>
        <v>0.22086195591918809</v>
      </c>
      <c r="I2912" t="str">
        <f>IF(E2912&gt;300000, "MAGGIORE", "")</f>
        <v/>
      </c>
      <c r="L2912" s="20"/>
      <c r="M2912" s="14"/>
      <c r="N2912" s="11"/>
    </row>
    <row r="2913" spans="1:14" x14ac:dyDescent="0.2">
      <c r="A2913" t="s">
        <v>2941</v>
      </c>
      <c r="B2913" t="s">
        <v>2790</v>
      </c>
      <c r="D2913" t="s">
        <v>2908</v>
      </c>
      <c r="E2913">
        <v>1315</v>
      </c>
      <c r="F2913" s="2">
        <f>E2913/SUM(E:E)*100</f>
        <v>2.2129495615448532E-3</v>
      </c>
      <c r="G2913">
        <f>SUMIF(B:B,B2913,E:E)</f>
        <v>1026433</v>
      </c>
      <c r="H2913" s="2">
        <f>E2913/G2913*100</f>
        <v>0.12811357390107295</v>
      </c>
      <c r="I2913" t="str">
        <f>IF(E2913&gt;300000, "MAGGIORE", "")</f>
        <v/>
      </c>
      <c r="L2913" s="20"/>
      <c r="M2913" s="14"/>
      <c r="N2913" s="11"/>
    </row>
    <row r="2914" spans="1:14" x14ac:dyDescent="0.2">
      <c r="A2914" t="s">
        <v>2942</v>
      </c>
      <c r="B2914" t="s">
        <v>2790</v>
      </c>
      <c r="D2914" t="s">
        <v>2908</v>
      </c>
      <c r="E2914">
        <v>1035</v>
      </c>
      <c r="F2914" s="2">
        <f>E2914/SUM(E:E)*100</f>
        <v>1.7417511758166717E-3</v>
      </c>
      <c r="G2914">
        <f>SUMIF(B:B,B2914,E:E)</f>
        <v>1026433</v>
      </c>
      <c r="H2914" s="2">
        <f>E2914/G2914*100</f>
        <v>0.100834638013392</v>
      </c>
      <c r="I2914" t="str">
        <f>IF(E2914&gt;300000, "MAGGIORE", "")</f>
        <v/>
      </c>
      <c r="L2914" s="20"/>
      <c r="M2914" s="14"/>
      <c r="N2914" s="11"/>
    </row>
    <row r="2915" spans="1:14" x14ac:dyDescent="0.2">
      <c r="A2915" t="s">
        <v>2943</v>
      </c>
      <c r="B2915" t="s">
        <v>2790</v>
      </c>
      <c r="D2915" t="s">
        <v>2908</v>
      </c>
      <c r="E2915">
        <v>3953</v>
      </c>
      <c r="F2915" s="2">
        <f>E2915/SUM(E:E)*100</f>
        <v>6.6523114956553659E-3</v>
      </c>
      <c r="G2915">
        <f>SUMIF(B:B,B2915,E:E)</f>
        <v>1026433</v>
      </c>
      <c r="H2915" s="2">
        <f>E2915/G2915*100</f>
        <v>0.38512011987143829</v>
      </c>
      <c r="I2915" t="str">
        <f>IF(E2915&gt;300000, "MAGGIORE", "")</f>
        <v/>
      </c>
      <c r="L2915" s="20"/>
      <c r="M2915" s="14"/>
      <c r="N2915" s="11"/>
    </row>
    <row r="2916" spans="1:14" x14ac:dyDescent="0.2">
      <c r="A2916" t="s">
        <v>2944</v>
      </c>
      <c r="B2916" t="s">
        <v>2790</v>
      </c>
      <c r="D2916" t="s">
        <v>2908</v>
      </c>
      <c r="E2916">
        <v>1037</v>
      </c>
      <c r="F2916" s="2">
        <f>E2916/SUM(E:E)*100</f>
        <v>1.7451168785718731E-3</v>
      </c>
      <c r="G2916">
        <f>SUMIF(B:B,B2916,E:E)</f>
        <v>1026433</v>
      </c>
      <c r="H2916" s="2">
        <f>E2916/G2916*100</f>
        <v>0.10102948755544687</v>
      </c>
      <c r="I2916" t="str">
        <f>IF(E2916&gt;300000, "MAGGIORE", "")</f>
        <v/>
      </c>
      <c r="L2916" s="20"/>
      <c r="M2916" s="14"/>
      <c r="N2916" s="11"/>
    </row>
    <row r="2917" spans="1:14" x14ac:dyDescent="0.2">
      <c r="A2917" t="s">
        <v>2945</v>
      </c>
      <c r="B2917" t="s">
        <v>2790</v>
      </c>
      <c r="D2917" t="s">
        <v>2908</v>
      </c>
      <c r="E2917">
        <v>530</v>
      </c>
      <c r="F2917" s="2">
        <f>E2917/SUM(E:E)*100</f>
        <v>8.919112301283439E-4</v>
      </c>
      <c r="G2917">
        <f>SUMIF(B:B,B2917,E:E)</f>
        <v>1026433</v>
      </c>
      <c r="H2917" s="2">
        <f>E2917/G2917*100</f>
        <v>5.1635128644538911E-2</v>
      </c>
      <c r="I2917" t="str">
        <f>IF(E2917&gt;300000, "MAGGIORE", "")</f>
        <v/>
      </c>
      <c r="L2917" s="20"/>
      <c r="M2917" s="14"/>
      <c r="N2917" s="11"/>
    </row>
    <row r="2918" spans="1:14" x14ac:dyDescent="0.2">
      <c r="A2918" t="s">
        <v>2946</v>
      </c>
      <c r="B2918" t="s">
        <v>2790</v>
      </c>
      <c r="D2918" t="s">
        <v>2908</v>
      </c>
      <c r="E2918">
        <v>2916</v>
      </c>
      <c r="F2918" s="2">
        <f>E2918/SUM(E:E)*100</f>
        <v>4.9071946170834921E-3</v>
      </c>
      <c r="G2918">
        <f>SUMIF(B:B,B2918,E:E)</f>
        <v>1026433</v>
      </c>
      <c r="H2918" s="2">
        <f>E2918/G2918*100</f>
        <v>0.28409063231599141</v>
      </c>
      <c r="I2918" t="str">
        <f>IF(E2918&gt;300000, "MAGGIORE", "")</f>
        <v/>
      </c>
      <c r="L2918" s="20"/>
      <c r="M2918" s="14"/>
      <c r="N2918" s="11"/>
    </row>
    <row r="2919" spans="1:14" x14ac:dyDescent="0.2">
      <c r="A2919" t="s">
        <v>2947</v>
      </c>
      <c r="B2919" t="s">
        <v>2790</v>
      </c>
      <c r="D2919" t="s">
        <v>2908</v>
      </c>
      <c r="E2919">
        <v>259</v>
      </c>
      <c r="F2919" s="2">
        <f>E2919/SUM(E:E)*100</f>
        <v>4.3585850679856813E-4</v>
      </c>
      <c r="G2919">
        <f>SUMIF(B:B,B2919,E:E)</f>
        <v>1026433</v>
      </c>
      <c r="H2919" s="2">
        <f>E2919/G2919*100</f>
        <v>2.5233015696104859E-2</v>
      </c>
      <c r="I2919" t="str">
        <f>IF(E2919&gt;300000, "MAGGIORE", "")</f>
        <v/>
      </c>
      <c r="L2919" s="20"/>
      <c r="M2919" s="14"/>
      <c r="N2919" s="11"/>
    </row>
    <row r="2920" spans="1:14" x14ac:dyDescent="0.2">
      <c r="A2920" t="s">
        <v>2948</v>
      </c>
      <c r="B2920" t="s">
        <v>2790</v>
      </c>
      <c r="D2920" t="s">
        <v>2908</v>
      </c>
      <c r="E2920">
        <v>685</v>
      </c>
      <c r="F2920" s="2">
        <f>E2920/SUM(E:E)*100</f>
        <v>1.1527531936564447E-3</v>
      </c>
      <c r="G2920">
        <f>SUMIF(B:B,B2920,E:E)</f>
        <v>1026433</v>
      </c>
      <c r="H2920" s="2">
        <f>E2920/G2920*100</f>
        <v>6.6735968153790848E-2</v>
      </c>
      <c r="I2920" t="str">
        <f>IF(E2920&gt;300000, "MAGGIORE", "")</f>
        <v/>
      </c>
      <c r="L2920" s="20"/>
      <c r="M2920" s="14"/>
      <c r="N2920" s="11"/>
    </row>
    <row r="2921" spans="1:14" x14ac:dyDescent="0.2">
      <c r="A2921" t="s">
        <v>2949</v>
      </c>
      <c r="B2921" t="s">
        <v>2790</v>
      </c>
      <c r="D2921" t="s">
        <v>2908</v>
      </c>
      <c r="E2921">
        <v>372</v>
      </c>
      <c r="F2921" s="2">
        <f>E2921/SUM(E:E)*100</f>
        <v>6.2602071246744141E-4</v>
      </c>
      <c r="G2921">
        <f>SUMIF(B:B,B2921,E:E)</f>
        <v>1026433</v>
      </c>
      <c r="H2921" s="2">
        <f>E2921/G2921*100</f>
        <v>3.6242014822204661E-2</v>
      </c>
      <c r="I2921" t="str">
        <f>IF(E2921&gt;300000, "MAGGIORE", "")</f>
        <v/>
      </c>
      <c r="L2921" s="20"/>
      <c r="M2921" s="14"/>
      <c r="N2921" s="11"/>
    </row>
    <row r="2922" spans="1:14" x14ac:dyDescent="0.2">
      <c r="A2922" t="s">
        <v>2950</v>
      </c>
      <c r="B2922" t="s">
        <v>2790</v>
      </c>
      <c r="D2922" t="s">
        <v>2908</v>
      </c>
      <c r="E2922">
        <v>309</v>
      </c>
      <c r="F2922" s="2">
        <f>E2922/SUM(E:E)*100</f>
        <v>5.2000107567860062E-4</v>
      </c>
      <c r="G2922">
        <f>SUMIF(B:B,B2922,E:E)</f>
        <v>1026433</v>
      </c>
      <c r="H2922" s="2">
        <f>E2922/G2922*100</f>
        <v>3.0104254247476456E-2</v>
      </c>
      <c r="I2922" t="str">
        <f>IF(E2922&gt;300000, "MAGGIORE", "")</f>
        <v/>
      </c>
      <c r="L2922" s="20"/>
      <c r="M2922" s="14"/>
      <c r="N2922" s="11"/>
    </row>
    <row r="2923" spans="1:14" x14ac:dyDescent="0.2">
      <c r="A2923" t="s">
        <v>2951</v>
      </c>
      <c r="B2923" t="s">
        <v>2790</v>
      </c>
      <c r="D2923" t="s">
        <v>2908</v>
      </c>
      <c r="E2923">
        <v>3904</v>
      </c>
      <c r="F2923" s="2">
        <f>E2923/SUM(E:E)*100</f>
        <v>6.5698517781529343E-3</v>
      </c>
      <c r="G2923">
        <f>SUMIF(B:B,B2923,E:E)</f>
        <v>1026433</v>
      </c>
      <c r="H2923" s="2">
        <f>E2923/G2923*100</f>
        <v>0.3803463060910941</v>
      </c>
      <c r="I2923" t="str">
        <f>IF(E2923&gt;300000, "MAGGIORE", "")</f>
        <v/>
      </c>
      <c r="L2923" s="20"/>
      <c r="M2923" s="14"/>
      <c r="N2923" s="11"/>
    </row>
    <row r="2924" spans="1:14" x14ac:dyDescent="0.2">
      <c r="A2924" t="s">
        <v>2952</v>
      </c>
      <c r="B2924" t="s">
        <v>2790</v>
      </c>
      <c r="D2924" t="s">
        <v>2908</v>
      </c>
      <c r="E2924">
        <v>6769</v>
      </c>
      <c r="F2924" s="2">
        <f>E2924/SUM(E:E)*100</f>
        <v>1.1391220974978793E-2</v>
      </c>
      <c r="G2924">
        <f>SUMIF(B:B,B2924,E:E)</f>
        <v>1026433</v>
      </c>
      <c r="H2924" s="2">
        <f>E2924/G2924*100</f>
        <v>0.65946827508468653</v>
      </c>
      <c r="I2924" t="str">
        <f>IF(E2924&gt;300000, "MAGGIORE", "")</f>
        <v/>
      </c>
      <c r="L2924" s="20"/>
      <c r="M2924" s="14"/>
      <c r="N2924" s="11"/>
    </row>
    <row r="2925" spans="1:14" x14ac:dyDescent="0.2">
      <c r="A2925" t="s">
        <v>2953</v>
      </c>
      <c r="B2925" t="s">
        <v>2790</v>
      </c>
      <c r="D2925" t="s">
        <v>2908</v>
      </c>
      <c r="E2925">
        <v>729</v>
      </c>
      <c r="F2925" s="2">
        <f>E2925/SUM(E:E)*100</f>
        <v>1.226798654270873E-3</v>
      </c>
      <c r="G2925">
        <f>SUMIF(B:B,B2925,E:E)</f>
        <v>1026433</v>
      </c>
      <c r="H2925" s="2">
        <f>E2925/G2925*100</f>
        <v>7.1022658078997852E-2</v>
      </c>
      <c r="I2925" t="str">
        <f>IF(E2925&gt;300000, "MAGGIORE", "")</f>
        <v/>
      </c>
      <c r="L2925" s="20"/>
      <c r="M2925" s="14"/>
      <c r="N2925" s="11"/>
    </row>
    <row r="2926" spans="1:14" x14ac:dyDescent="0.2">
      <c r="A2926" t="s">
        <v>2954</v>
      </c>
      <c r="B2926" t="s">
        <v>2790</v>
      </c>
      <c r="D2926" t="s">
        <v>2908</v>
      </c>
      <c r="E2926">
        <v>993</v>
      </c>
      <c r="F2926" s="2">
        <f>E2926/SUM(E:E)*100</f>
        <v>1.6710714179574446E-3</v>
      </c>
      <c r="G2926">
        <f>SUMIF(B:B,B2926,E:E)</f>
        <v>1026433</v>
      </c>
      <c r="H2926" s="2">
        <f>E2926/G2926*100</f>
        <v>9.6742797630239866E-2</v>
      </c>
      <c r="I2926" t="str">
        <f>IF(E2926&gt;300000, "MAGGIORE", "")</f>
        <v/>
      </c>
      <c r="L2926" s="20"/>
      <c r="M2926" s="14"/>
      <c r="N2926" s="11"/>
    </row>
    <row r="2927" spans="1:14" x14ac:dyDescent="0.2">
      <c r="A2927" t="s">
        <v>2955</v>
      </c>
      <c r="B2927" t="s">
        <v>2790</v>
      </c>
      <c r="D2927" t="s">
        <v>2908</v>
      </c>
      <c r="E2927">
        <v>693</v>
      </c>
      <c r="F2927" s="2">
        <f>E2927/SUM(E:E)*100</f>
        <v>1.1662160046772498E-3</v>
      </c>
      <c r="G2927">
        <f>SUMIF(B:B,B2927,E:E)</f>
        <v>1026433</v>
      </c>
      <c r="H2927" s="2">
        <f>E2927/G2927*100</f>
        <v>6.7515366322010301E-2</v>
      </c>
      <c r="I2927" t="str">
        <f>IF(E2927&gt;300000, "MAGGIORE", "")</f>
        <v/>
      </c>
      <c r="L2927" s="20"/>
      <c r="M2927" s="14"/>
      <c r="N2927" s="11"/>
    </row>
    <row r="2928" spans="1:14" x14ac:dyDescent="0.2">
      <c r="A2928" t="s">
        <v>2956</v>
      </c>
      <c r="B2928" t="s">
        <v>2790</v>
      </c>
      <c r="D2928" t="s">
        <v>2908</v>
      </c>
      <c r="E2928">
        <v>692</v>
      </c>
      <c r="F2928" s="2">
        <f>E2928/SUM(E:E)*100</f>
        <v>1.1645331532996492E-3</v>
      </c>
      <c r="G2928">
        <f>SUMIF(B:B,B2928,E:E)</f>
        <v>1026433</v>
      </c>
      <c r="H2928" s="2">
        <f>E2928/G2928*100</f>
        <v>6.7417941550982866E-2</v>
      </c>
      <c r="I2928" t="str">
        <f>IF(E2928&gt;300000, "MAGGIORE", "")</f>
        <v/>
      </c>
      <c r="L2928" s="20"/>
      <c r="M2928" s="14"/>
      <c r="N2928" s="11"/>
    </row>
    <row r="2929" spans="1:14" x14ac:dyDescent="0.2">
      <c r="A2929" t="s">
        <v>2957</v>
      </c>
      <c r="B2929" t="s">
        <v>2790</v>
      </c>
      <c r="D2929" t="s">
        <v>2908</v>
      </c>
      <c r="E2929">
        <v>435</v>
      </c>
      <c r="F2929" s="2">
        <f>E2929/SUM(E:E)*100</f>
        <v>7.3204034925628231E-4</v>
      </c>
      <c r="G2929">
        <f>SUMIF(B:B,B2929,E:E)</f>
        <v>1026433</v>
      </c>
      <c r="H2929" s="2">
        <f>E2929/G2929*100</f>
        <v>4.237977539693287E-2</v>
      </c>
      <c r="I2929" t="str">
        <f>IF(E2929&gt;300000, "MAGGIORE", "")</f>
        <v/>
      </c>
      <c r="L2929" s="20"/>
      <c r="M2929" s="14"/>
      <c r="N2929" s="11"/>
    </row>
    <row r="2930" spans="1:14" x14ac:dyDescent="0.2">
      <c r="A2930" t="s">
        <v>2958</v>
      </c>
      <c r="B2930" t="s">
        <v>2790</v>
      </c>
      <c r="D2930" t="s">
        <v>2908</v>
      </c>
      <c r="E2930">
        <v>1252</v>
      </c>
      <c r="F2930" s="2">
        <f>E2930/SUM(E:E)*100</f>
        <v>2.1069299247560127E-3</v>
      </c>
      <c r="G2930">
        <f>SUMIF(B:B,B2930,E:E)</f>
        <v>1026433</v>
      </c>
      <c r="H2930" s="2">
        <f>E2930/G2930*100</f>
        <v>0.12197581332634472</v>
      </c>
      <c r="I2930" t="str">
        <f>IF(E2930&gt;300000, "MAGGIORE", "")</f>
        <v/>
      </c>
      <c r="L2930" s="20"/>
      <c r="M2930" s="14"/>
      <c r="N2930" s="11"/>
    </row>
    <row r="2931" spans="1:14" x14ac:dyDescent="0.2">
      <c r="A2931" t="s">
        <v>2959</v>
      </c>
      <c r="B2931" t="s">
        <v>2790</v>
      </c>
      <c r="D2931" t="s">
        <v>2908</v>
      </c>
      <c r="E2931">
        <v>551</v>
      </c>
      <c r="F2931" s="2">
        <f>E2931/SUM(E:E)*100</f>
        <v>9.2725110905795768E-4</v>
      </c>
      <c r="G2931">
        <f>SUMIF(B:B,B2931,E:E)</f>
        <v>1026433</v>
      </c>
      <c r="H2931" s="2">
        <f>E2931/G2931*100</f>
        <v>5.3681048836114978E-2</v>
      </c>
      <c r="I2931" t="str">
        <f>IF(E2931&gt;300000, "MAGGIORE", "")</f>
        <v/>
      </c>
      <c r="L2931" s="20"/>
      <c r="M2931" s="14"/>
      <c r="N2931" s="11"/>
    </row>
    <row r="2932" spans="1:14" x14ac:dyDescent="0.2">
      <c r="A2932" t="s">
        <v>2960</v>
      </c>
      <c r="B2932" t="s">
        <v>2790</v>
      </c>
      <c r="D2932" t="s">
        <v>2908</v>
      </c>
      <c r="E2932">
        <v>4566</v>
      </c>
      <c r="F2932" s="2">
        <f>E2932/SUM(E:E)*100</f>
        <v>7.683899390124563E-3</v>
      </c>
      <c r="G2932">
        <f>SUMIF(B:B,B2932,E:E)</f>
        <v>1026433</v>
      </c>
      <c r="H2932" s="2">
        <f>E2932/G2932*100</f>
        <v>0.44484150451125404</v>
      </c>
      <c r="I2932" t="str">
        <f>IF(E2932&gt;300000, "MAGGIORE", "")</f>
        <v/>
      </c>
      <c r="L2932" s="20"/>
      <c r="M2932" s="14"/>
      <c r="N2932" s="11"/>
    </row>
    <row r="2933" spans="1:14" x14ac:dyDescent="0.2">
      <c r="A2933" t="s">
        <v>2961</v>
      </c>
      <c r="B2933" t="s">
        <v>2790</v>
      </c>
      <c r="D2933" t="s">
        <v>2908</v>
      </c>
      <c r="E2933">
        <v>610</v>
      </c>
      <c r="F2933" s="2">
        <f>E2933/SUM(E:E)*100</f>
        <v>1.0265393403363959E-3</v>
      </c>
      <c r="G2933">
        <f>SUMIF(B:B,B2933,E:E)</f>
        <v>1026433</v>
      </c>
      <c r="H2933" s="2">
        <f>E2933/G2933*100</f>
        <v>5.9429110326733453E-2</v>
      </c>
      <c r="I2933" t="str">
        <f>IF(E2933&gt;300000, "MAGGIORE", "")</f>
        <v/>
      </c>
      <c r="L2933" s="20"/>
      <c r="M2933" s="14"/>
      <c r="N2933" s="11"/>
    </row>
    <row r="2934" spans="1:14" x14ac:dyDescent="0.2">
      <c r="A2934" t="s">
        <v>2962</v>
      </c>
      <c r="B2934" t="s">
        <v>2790</v>
      </c>
      <c r="D2934" t="s">
        <v>2908</v>
      </c>
      <c r="E2934">
        <v>898</v>
      </c>
      <c r="F2934" s="2">
        <f>E2934/SUM(E:E)*100</f>
        <v>1.511200537085383E-3</v>
      </c>
      <c r="G2934">
        <f>SUMIF(B:B,B2934,E:E)</f>
        <v>1026433</v>
      </c>
      <c r="H2934" s="2">
        <f>E2934/G2934*100</f>
        <v>8.7487444382633839E-2</v>
      </c>
      <c r="I2934" t="str">
        <f>IF(E2934&gt;300000, "MAGGIORE", "")</f>
        <v/>
      </c>
      <c r="L2934" s="20"/>
      <c r="M2934" s="14"/>
      <c r="N2934" s="11"/>
    </row>
    <row r="2935" spans="1:14" x14ac:dyDescent="0.2">
      <c r="A2935" t="s">
        <v>2963</v>
      </c>
      <c r="B2935" t="s">
        <v>2790</v>
      </c>
      <c r="D2935" t="s">
        <v>2908</v>
      </c>
      <c r="E2935">
        <v>1098</v>
      </c>
      <c r="F2935" s="2">
        <f>E2935/SUM(E:E)*100</f>
        <v>1.8477708126055127E-3</v>
      </c>
      <c r="G2935">
        <f>SUMIF(B:B,B2935,E:E)</f>
        <v>1026433</v>
      </c>
      <c r="H2935" s="2">
        <f>E2935/G2935*100</f>
        <v>0.10697239858812023</v>
      </c>
      <c r="I2935" t="str">
        <f>IF(E2935&gt;300000, "MAGGIORE", "")</f>
        <v/>
      </c>
      <c r="L2935" s="20"/>
      <c r="M2935" s="14"/>
      <c r="N2935" s="11"/>
    </row>
    <row r="2936" spans="1:14" x14ac:dyDescent="0.2">
      <c r="A2936" t="s">
        <v>2964</v>
      </c>
      <c r="B2936" t="s">
        <v>2790</v>
      </c>
      <c r="D2936" t="s">
        <v>2908</v>
      </c>
      <c r="E2936">
        <v>481</v>
      </c>
      <c r="F2936" s="2">
        <f>E2936/SUM(E:E)*100</f>
        <v>8.0945151262591219E-4</v>
      </c>
      <c r="G2936">
        <f>SUMIF(B:B,B2936,E:E)</f>
        <v>1026433</v>
      </c>
      <c r="H2936" s="2">
        <f>E2936/G2936*100</f>
        <v>4.6861314864194738E-2</v>
      </c>
      <c r="I2936" t="str">
        <f>IF(E2936&gt;300000, "MAGGIORE", "")</f>
        <v/>
      </c>
      <c r="L2936" s="20"/>
      <c r="M2936" s="14"/>
      <c r="N2936" s="11"/>
    </row>
    <row r="2937" spans="1:14" x14ac:dyDescent="0.2">
      <c r="A2937" t="s">
        <v>2965</v>
      </c>
      <c r="B2937" t="s">
        <v>2790</v>
      </c>
      <c r="D2937" t="s">
        <v>2908</v>
      </c>
      <c r="E2937">
        <v>3130</v>
      </c>
      <c r="F2937" s="2">
        <f>E2937/SUM(E:E)*100</f>
        <v>5.2673248118900321E-3</v>
      </c>
      <c r="G2937">
        <f>SUMIF(B:B,B2937,E:E)</f>
        <v>1026433</v>
      </c>
      <c r="H2937" s="2">
        <f>E2937/G2937*100</f>
        <v>0.30493953331586182</v>
      </c>
      <c r="I2937" t="str">
        <f>IF(E2937&gt;300000, "MAGGIORE", "")</f>
        <v/>
      </c>
      <c r="L2937" s="20"/>
      <c r="M2937" s="14"/>
      <c r="N2937" s="11"/>
    </row>
    <row r="2938" spans="1:14" x14ac:dyDescent="0.2">
      <c r="A2938" t="s">
        <v>2966</v>
      </c>
      <c r="B2938" t="s">
        <v>2790</v>
      </c>
      <c r="D2938" t="s">
        <v>2908</v>
      </c>
      <c r="E2938">
        <v>1435</v>
      </c>
      <c r="F2938" s="2">
        <f>E2938/SUM(E:E)*100</f>
        <v>2.4148917268569316E-3</v>
      </c>
      <c r="G2938">
        <f>SUMIF(B:B,B2938,E:E)</f>
        <v>1026433</v>
      </c>
      <c r="H2938" s="2">
        <f>E2938/G2938*100</f>
        <v>0.13980454642436477</v>
      </c>
      <c r="I2938" t="str">
        <f>IF(E2938&gt;300000, "MAGGIORE", "")</f>
        <v/>
      </c>
      <c r="L2938" s="20"/>
      <c r="M2938" s="14"/>
      <c r="N2938" s="11"/>
    </row>
    <row r="2939" spans="1:14" x14ac:dyDescent="0.2">
      <c r="A2939" t="s">
        <v>2967</v>
      </c>
      <c r="B2939" t="s">
        <v>2790</v>
      </c>
      <c r="D2939" t="s">
        <v>2908</v>
      </c>
      <c r="E2939">
        <v>1321</v>
      </c>
      <c r="F2939" s="2">
        <f>E2939/SUM(E:E)*100</f>
        <v>2.2230466698104578E-3</v>
      </c>
      <c r="G2939">
        <f>SUMIF(B:B,B2939,E:E)</f>
        <v>1026433</v>
      </c>
      <c r="H2939" s="2">
        <f>E2939/G2939*100</f>
        <v>0.12869812252723753</v>
      </c>
      <c r="I2939" t="str">
        <f>IF(E2939&gt;300000, "MAGGIORE", "")</f>
        <v/>
      </c>
      <c r="L2939" s="20"/>
      <c r="M2939" s="14"/>
      <c r="N2939" s="11"/>
    </row>
    <row r="2940" spans="1:14" x14ac:dyDescent="0.2">
      <c r="A2940" t="s">
        <v>2968</v>
      </c>
      <c r="B2940" t="s">
        <v>2790</v>
      </c>
      <c r="D2940" t="s">
        <v>2908</v>
      </c>
      <c r="E2940">
        <v>321</v>
      </c>
      <c r="F2940" s="2">
        <f>E2940/SUM(E:E)*100</f>
        <v>5.4019529220980837E-4</v>
      </c>
      <c r="G2940">
        <f>SUMIF(B:B,B2940,E:E)</f>
        <v>1026433</v>
      </c>
      <c r="H2940" s="2">
        <f>E2940/G2940*100</f>
        <v>3.1273351499805639E-2</v>
      </c>
      <c r="I2940" t="str">
        <f>IF(E2940&gt;300000, "MAGGIORE", "")</f>
        <v/>
      </c>
      <c r="L2940" s="20"/>
      <c r="M2940" s="14"/>
      <c r="N2940" s="11"/>
    </row>
    <row r="2941" spans="1:14" x14ac:dyDescent="0.2">
      <c r="A2941" t="s">
        <v>2969</v>
      </c>
      <c r="B2941" t="s">
        <v>2790</v>
      </c>
      <c r="D2941" t="s">
        <v>2908</v>
      </c>
      <c r="E2941">
        <v>381</v>
      </c>
      <c r="F2941" s="2">
        <f>E2941/SUM(E:E)*100</f>
        <v>6.4116637486584722E-4</v>
      </c>
      <c r="G2941">
        <f>SUMIF(B:B,B2941,E:E)</f>
        <v>1026433</v>
      </c>
      <c r="H2941" s="2">
        <f>E2941/G2941*100</f>
        <v>3.7118837761451549E-2</v>
      </c>
      <c r="I2941" t="str">
        <f>IF(E2941&gt;300000, "MAGGIORE", "")</f>
        <v/>
      </c>
      <c r="L2941" s="20"/>
      <c r="M2941" s="14"/>
      <c r="N2941" s="11"/>
    </row>
    <row r="2942" spans="1:14" x14ac:dyDescent="0.2">
      <c r="A2942" t="s">
        <v>2970</v>
      </c>
      <c r="B2942" t="s">
        <v>2790</v>
      </c>
      <c r="D2942" t="s">
        <v>2908</v>
      </c>
      <c r="E2942">
        <v>2465</v>
      </c>
      <c r="F2942" s="2">
        <f>E2942/SUM(E:E)*100</f>
        <v>4.1482286457855998E-3</v>
      </c>
      <c r="G2942">
        <f>SUMIF(B:B,B2942,E:E)</f>
        <v>1026433</v>
      </c>
      <c r="H2942" s="2">
        <f>E2942/G2942*100</f>
        <v>0.24015206058261965</v>
      </c>
      <c r="I2942" t="str">
        <f>IF(E2942&gt;300000, "MAGGIORE", "")</f>
        <v/>
      </c>
      <c r="L2942" s="20"/>
      <c r="M2942" s="14"/>
      <c r="N2942" s="11"/>
    </row>
    <row r="2943" spans="1:14" x14ac:dyDescent="0.2">
      <c r="A2943" t="s">
        <v>2971</v>
      </c>
      <c r="B2943" t="s">
        <v>2790</v>
      </c>
      <c r="D2943" t="s">
        <v>2908</v>
      </c>
      <c r="E2943">
        <v>743</v>
      </c>
      <c r="F2943" s="2">
        <f>E2943/SUM(E:E)*100</f>
        <v>1.2503585735572822E-3</v>
      </c>
      <c r="G2943">
        <f>SUMIF(B:B,B2943,E:E)</f>
        <v>1026433</v>
      </c>
      <c r="H2943" s="2">
        <f>E2943/G2943*100</f>
        <v>7.2386604873381888E-2</v>
      </c>
      <c r="I2943" t="str">
        <f>IF(E2943&gt;300000, "MAGGIORE", "")</f>
        <v/>
      </c>
      <c r="L2943" s="20"/>
      <c r="M2943" s="14"/>
      <c r="N2943" s="11"/>
    </row>
    <row r="2944" spans="1:14" x14ac:dyDescent="0.2">
      <c r="A2944" t="s">
        <v>2972</v>
      </c>
      <c r="B2944" t="s">
        <v>2790</v>
      </c>
      <c r="D2944" t="s">
        <v>2908</v>
      </c>
      <c r="E2944">
        <v>2271</v>
      </c>
      <c r="F2944" s="2">
        <f>E2944/SUM(E:E)*100</f>
        <v>3.8217554785310737E-3</v>
      </c>
      <c r="G2944">
        <f>SUMIF(B:B,B2944,E:E)</f>
        <v>1026433</v>
      </c>
      <c r="H2944" s="2">
        <f>E2944/G2944*100</f>
        <v>0.22125165500329783</v>
      </c>
      <c r="I2944" t="str">
        <f>IF(E2944&gt;300000, "MAGGIORE", "")</f>
        <v/>
      </c>
      <c r="L2944" s="20"/>
      <c r="M2944" s="14"/>
      <c r="N2944" s="11"/>
    </row>
    <row r="2945" spans="1:14" x14ac:dyDescent="0.2">
      <c r="A2945" t="s">
        <v>2973</v>
      </c>
      <c r="B2945" t="s">
        <v>2790</v>
      </c>
      <c r="D2945" t="s">
        <v>2908</v>
      </c>
      <c r="E2945">
        <v>1183</v>
      </c>
      <c r="F2945" s="2">
        <f>E2945/SUM(E:E)*100</f>
        <v>1.9908131797015676E-3</v>
      </c>
      <c r="G2945">
        <f>SUMIF(B:B,B2945,E:E)</f>
        <v>1026433</v>
      </c>
      <c r="H2945" s="2">
        <f>E2945/G2945*100</f>
        <v>0.11525350412545192</v>
      </c>
      <c r="I2945" t="str">
        <f>IF(E2945&gt;300000, "MAGGIORE", "")</f>
        <v/>
      </c>
      <c r="L2945" s="20"/>
      <c r="M2945" s="14"/>
      <c r="N2945" s="11"/>
    </row>
    <row r="2946" spans="1:14" x14ac:dyDescent="0.2">
      <c r="A2946" t="s">
        <v>2974</v>
      </c>
      <c r="B2946" t="s">
        <v>2790</v>
      </c>
      <c r="D2946" t="s">
        <v>2908</v>
      </c>
      <c r="E2946">
        <v>2625</v>
      </c>
      <c r="F2946" s="2">
        <f>E2946/SUM(E:E)*100</f>
        <v>4.4174848662017043E-3</v>
      </c>
      <c r="G2946">
        <f>SUMIF(B:B,B2946,E:E)</f>
        <v>1026433</v>
      </c>
      <c r="H2946" s="2">
        <f>E2946/G2946*100</f>
        <v>0.25574002394700868</v>
      </c>
      <c r="I2946" t="str">
        <f>IF(E2946&gt;300000, "MAGGIORE", "")</f>
        <v/>
      </c>
      <c r="L2946" s="20"/>
      <c r="M2946" s="14"/>
      <c r="N2946" s="11"/>
    </row>
    <row r="2947" spans="1:14" x14ac:dyDescent="0.2">
      <c r="A2947" t="s">
        <v>2975</v>
      </c>
      <c r="B2947" t="s">
        <v>2790</v>
      </c>
      <c r="D2947" t="s">
        <v>2908</v>
      </c>
      <c r="E2947">
        <v>1087</v>
      </c>
      <c r="F2947" s="2">
        <f>E2947/SUM(E:E)*100</f>
        <v>1.8292594474519056E-3</v>
      </c>
      <c r="G2947">
        <f>SUMIF(B:B,B2947,E:E)</f>
        <v>1026433</v>
      </c>
      <c r="H2947" s="2">
        <f>E2947/G2947*100</f>
        <v>0.10590072610681847</v>
      </c>
      <c r="I2947" t="str">
        <f>IF(E2947&gt;300000, "MAGGIORE", "")</f>
        <v/>
      </c>
      <c r="L2947" s="20"/>
      <c r="M2947" s="14"/>
      <c r="N2947" s="11"/>
    </row>
    <row r="2948" spans="1:14" x14ac:dyDescent="0.2">
      <c r="A2948" t="s">
        <v>2976</v>
      </c>
      <c r="B2948" t="s">
        <v>2790</v>
      </c>
      <c r="D2948" t="s">
        <v>2908</v>
      </c>
      <c r="E2948">
        <v>8636</v>
      </c>
      <c r="F2948" s="2">
        <f>E2948/SUM(E:E)*100</f>
        <v>1.4533104496959205E-2</v>
      </c>
      <c r="G2948">
        <f>SUMIF(B:B,B2948,E:E)</f>
        <v>1026433</v>
      </c>
      <c r="H2948" s="2">
        <f>E2948/G2948*100</f>
        <v>0.84136032259290194</v>
      </c>
      <c r="I2948" t="str">
        <f>IF(E2948&gt;300000, "MAGGIORE", "")</f>
        <v/>
      </c>
      <c r="L2948" s="20"/>
      <c r="M2948" s="14"/>
      <c r="N2948" s="11"/>
    </row>
    <row r="2949" spans="1:14" x14ac:dyDescent="0.2">
      <c r="A2949" t="s">
        <v>2977</v>
      </c>
      <c r="B2949" t="s">
        <v>2790</v>
      </c>
      <c r="D2949" t="s">
        <v>2908</v>
      </c>
      <c r="E2949">
        <v>7516</v>
      </c>
      <c r="F2949" s="2">
        <f>E2949/SUM(E:E)*100</f>
        <v>1.264831095404648E-2</v>
      </c>
      <c r="G2949">
        <f>SUMIF(B:B,B2949,E:E)</f>
        <v>1026433</v>
      </c>
      <c r="H2949" s="2">
        <f>E2949/G2949*100</f>
        <v>0.7322445790421781</v>
      </c>
      <c r="I2949" t="str">
        <f>IF(E2949&gt;300000, "MAGGIORE", "")</f>
        <v/>
      </c>
      <c r="L2949" s="20"/>
      <c r="M2949" s="14"/>
      <c r="N2949" s="11"/>
    </row>
    <row r="2950" spans="1:14" x14ac:dyDescent="0.2">
      <c r="A2950" t="s">
        <v>2978</v>
      </c>
      <c r="B2950" t="s">
        <v>2790</v>
      </c>
      <c r="D2950" t="s">
        <v>2908</v>
      </c>
      <c r="E2950">
        <v>876</v>
      </c>
      <c r="F2950" s="2">
        <f>E2950/SUM(E:E)*100</f>
        <v>1.4741778067781685E-3</v>
      </c>
      <c r="G2950">
        <f>SUMIF(B:B,B2950,E:E)</f>
        <v>1026433</v>
      </c>
      <c r="H2950" s="2">
        <f>E2950/G2950*100</f>
        <v>8.5344099420030337E-2</v>
      </c>
      <c r="I2950" t="str">
        <f>IF(E2950&gt;300000, "MAGGIORE", "")</f>
        <v/>
      </c>
      <c r="L2950" s="20"/>
      <c r="M2950" s="14"/>
      <c r="N2950" s="11"/>
    </row>
    <row r="2951" spans="1:14" x14ac:dyDescent="0.2">
      <c r="A2951" t="s">
        <v>2979</v>
      </c>
      <c r="B2951" t="s">
        <v>2790</v>
      </c>
      <c r="D2951" t="s">
        <v>2908</v>
      </c>
      <c r="E2951">
        <v>279</v>
      </c>
      <c r="F2951" s="2">
        <f>E2951/SUM(E:E)*100</f>
        <v>4.6951553435058108E-4</v>
      </c>
      <c r="G2951">
        <f>SUMIF(B:B,B2951,E:E)</f>
        <v>1026433</v>
      </c>
      <c r="H2951" s="2">
        <f>E2951/G2951*100</f>
        <v>2.7181511116653498E-2</v>
      </c>
      <c r="I2951" t="str">
        <f>IF(E2951&gt;300000, "MAGGIORE", "")</f>
        <v/>
      </c>
      <c r="L2951" s="20"/>
      <c r="M2951" s="14"/>
      <c r="N2951" s="11"/>
    </row>
    <row r="2952" spans="1:14" x14ac:dyDescent="0.2">
      <c r="A2952" t="s">
        <v>2980</v>
      </c>
      <c r="B2952" t="s">
        <v>2790</v>
      </c>
      <c r="D2952" t="s">
        <v>2908</v>
      </c>
      <c r="E2952">
        <v>2135</v>
      </c>
      <c r="F2952" s="2">
        <f>E2952/SUM(E:E)*100</f>
        <v>3.5928876911773861E-3</v>
      </c>
      <c r="G2952">
        <f>SUMIF(B:B,B2952,E:E)</f>
        <v>1026433</v>
      </c>
      <c r="H2952" s="2">
        <f>E2952/G2952*100</f>
        <v>0.2080018861435671</v>
      </c>
      <c r="I2952" t="str">
        <f>IF(E2952&gt;300000, "MAGGIORE", "")</f>
        <v/>
      </c>
      <c r="L2952" s="20"/>
      <c r="M2952" s="14"/>
      <c r="N2952" s="11"/>
    </row>
    <row r="2953" spans="1:14" x14ac:dyDescent="0.2">
      <c r="A2953" t="s">
        <v>2981</v>
      </c>
      <c r="B2953" t="s">
        <v>2790</v>
      </c>
      <c r="D2953" t="s">
        <v>2908</v>
      </c>
      <c r="E2953">
        <v>445</v>
      </c>
      <c r="F2953" s="2">
        <f>E2953/SUM(E:E)*100</f>
        <v>7.4886886303228884E-4</v>
      </c>
      <c r="G2953">
        <f>SUMIF(B:B,B2953,E:E)</f>
        <v>1026433</v>
      </c>
      <c r="H2953" s="2">
        <f>E2953/G2953*100</f>
        <v>4.3354023107207193E-2</v>
      </c>
      <c r="I2953" t="str">
        <f>IF(E2953&gt;300000, "MAGGIORE", "")</f>
        <v/>
      </c>
      <c r="L2953" s="20"/>
      <c r="M2953" s="14"/>
      <c r="N2953" s="11"/>
    </row>
    <row r="2954" spans="1:14" x14ac:dyDescent="0.2">
      <c r="A2954" t="s">
        <v>2982</v>
      </c>
      <c r="B2954" t="s">
        <v>2790</v>
      </c>
      <c r="D2954" t="s">
        <v>2908</v>
      </c>
      <c r="E2954">
        <v>124</v>
      </c>
      <c r="F2954" s="2">
        <f>E2954/SUM(E:E)*100</f>
        <v>2.086735708224805E-4</v>
      </c>
      <c r="G2954">
        <f>SUMIF(B:B,B2954,E:E)</f>
        <v>1026433</v>
      </c>
      <c r="H2954" s="2">
        <f>E2954/G2954*100</f>
        <v>1.2080671607401556E-2</v>
      </c>
      <c r="I2954" t="str">
        <f>IF(E2954&gt;300000, "MAGGIORE", "")</f>
        <v/>
      </c>
      <c r="L2954" s="20"/>
      <c r="M2954" s="14"/>
      <c r="N2954" s="11"/>
    </row>
    <row r="2955" spans="1:14" x14ac:dyDescent="0.2">
      <c r="A2955" t="s">
        <v>2983</v>
      </c>
      <c r="B2955" t="s">
        <v>2790</v>
      </c>
      <c r="D2955" t="s">
        <v>2908</v>
      </c>
      <c r="E2955">
        <v>494</v>
      </c>
      <c r="F2955" s="2">
        <f>E2955/SUM(E:E)*100</f>
        <v>8.3132858053472066E-4</v>
      </c>
      <c r="G2955">
        <f>SUMIF(B:B,B2955,E:E)</f>
        <v>1026433</v>
      </c>
      <c r="H2955" s="2">
        <f>E2955/G2955*100</f>
        <v>4.8127836887551352E-2</v>
      </c>
      <c r="I2955" t="str">
        <f>IF(E2955&gt;300000, "MAGGIORE", "")</f>
        <v/>
      </c>
      <c r="L2955" s="20"/>
      <c r="M2955" s="14"/>
      <c r="N2955" s="11"/>
    </row>
    <row r="2956" spans="1:14" x14ac:dyDescent="0.2">
      <c r="A2956" t="s">
        <v>2984</v>
      </c>
      <c r="B2956" t="s">
        <v>2790</v>
      </c>
      <c r="D2956" t="s">
        <v>2908</v>
      </c>
      <c r="E2956">
        <v>884</v>
      </c>
      <c r="F2956" s="2">
        <f>E2956/SUM(E:E)*100</f>
        <v>1.4876406177989738E-3</v>
      </c>
      <c r="G2956">
        <f>SUMIF(B:B,B2956,E:E)</f>
        <v>1026433</v>
      </c>
      <c r="H2956" s="2">
        <f>E2956/G2956*100</f>
        <v>8.6123497588249803E-2</v>
      </c>
      <c r="I2956" t="str">
        <f>IF(E2956&gt;300000, "MAGGIORE", "")</f>
        <v/>
      </c>
      <c r="L2956" s="20"/>
      <c r="M2956" s="14"/>
      <c r="N2956" s="11"/>
    </row>
    <row r="2957" spans="1:14" x14ac:dyDescent="0.2">
      <c r="A2957" t="s">
        <v>2985</v>
      </c>
      <c r="B2957" t="s">
        <v>2790</v>
      </c>
      <c r="D2957" t="s">
        <v>2908</v>
      </c>
      <c r="E2957">
        <v>1615</v>
      </c>
      <c r="F2957" s="2">
        <f>E2957/SUM(E:E)*100</f>
        <v>2.7178049748250483E-3</v>
      </c>
      <c r="G2957">
        <f>SUMIF(B:B,B2957,E:E)</f>
        <v>1026433</v>
      </c>
      <c r="H2957" s="2">
        <f>E2957/G2957*100</f>
        <v>0.1573410052093025</v>
      </c>
      <c r="I2957" t="str">
        <f>IF(E2957&gt;300000, "MAGGIORE", "")</f>
        <v/>
      </c>
      <c r="L2957" s="20"/>
      <c r="M2957" s="14"/>
      <c r="N2957" s="11"/>
    </row>
    <row r="2958" spans="1:14" x14ac:dyDescent="0.2">
      <c r="A2958" t="s">
        <v>2986</v>
      </c>
      <c r="B2958" t="s">
        <v>2790</v>
      </c>
      <c r="D2958" t="s">
        <v>2908</v>
      </c>
      <c r="E2958">
        <v>5161</v>
      </c>
      <c r="F2958" s="2">
        <f>E2958/SUM(E:E)*100</f>
        <v>8.68519595979695E-3</v>
      </c>
      <c r="G2958">
        <f>SUMIF(B:B,B2958,E:E)</f>
        <v>1026433</v>
      </c>
      <c r="H2958" s="2">
        <f>E2958/G2958*100</f>
        <v>0.50280924327257603</v>
      </c>
      <c r="I2958" t="str">
        <f>IF(E2958&gt;300000, "MAGGIORE", "")</f>
        <v/>
      </c>
      <c r="L2958" s="20"/>
      <c r="M2958" s="14"/>
      <c r="N2958" s="11"/>
    </row>
    <row r="2959" spans="1:14" x14ac:dyDescent="0.2">
      <c r="A2959" t="s">
        <v>2987</v>
      </c>
      <c r="B2959" t="s">
        <v>2790</v>
      </c>
      <c r="D2959" t="s">
        <v>2908</v>
      </c>
      <c r="E2959">
        <v>6817</v>
      </c>
      <c r="F2959" s="2">
        <f>E2959/SUM(E:E)*100</f>
        <v>1.1471997841103624E-2</v>
      </c>
      <c r="G2959">
        <f>SUMIF(B:B,B2959,E:E)</f>
        <v>1026433</v>
      </c>
      <c r="H2959" s="2">
        <f>E2959/G2959*100</f>
        <v>0.66414466409400319</v>
      </c>
      <c r="I2959" t="str">
        <f>IF(E2959&gt;300000, "MAGGIORE", "")</f>
        <v/>
      </c>
      <c r="L2959" s="20"/>
      <c r="M2959" s="14"/>
      <c r="N2959" s="11"/>
    </row>
    <row r="2960" spans="1:14" x14ac:dyDescent="0.2">
      <c r="A2960" t="s">
        <v>2988</v>
      </c>
      <c r="B2960" t="s">
        <v>2790</v>
      </c>
      <c r="D2960" t="s">
        <v>2908</v>
      </c>
      <c r="E2960">
        <v>2690</v>
      </c>
      <c r="F2960" s="2">
        <f>E2960/SUM(E:E)*100</f>
        <v>4.5268702057457456E-3</v>
      </c>
      <c r="G2960">
        <f>SUMIF(B:B,B2960,E:E)</f>
        <v>1026433</v>
      </c>
      <c r="H2960" s="2">
        <f>E2960/G2960*100</f>
        <v>0.26207263406379178</v>
      </c>
      <c r="I2960" t="str">
        <f>IF(E2960&gt;300000, "MAGGIORE", "")</f>
        <v/>
      </c>
      <c r="L2960" s="20"/>
      <c r="M2960" s="14"/>
      <c r="N2960" s="11"/>
    </row>
    <row r="2961" spans="1:14" x14ac:dyDescent="0.2">
      <c r="A2961" t="s">
        <v>2989</v>
      </c>
      <c r="B2961" t="s">
        <v>2790</v>
      </c>
      <c r="D2961" t="s">
        <v>2908</v>
      </c>
      <c r="E2961">
        <v>1110</v>
      </c>
      <c r="F2961" s="2">
        <f>E2961/SUM(E:E)*100</f>
        <v>1.8679650291367205E-3</v>
      </c>
      <c r="G2961">
        <f>SUMIF(B:B,B2961,E:E)</f>
        <v>1026433</v>
      </c>
      <c r="H2961" s="2">
        <f>E2961/G2961*100</f>
        <v>0.10814149584044939</v>
      </c>
      <c r="I2961" t="str">
        <f>IF(E2961&gt;300000, "MAGGIORE", "")</f>
        <v/>
      </c>
      <c r="L2961" s="20"/>
      <c r="M2961" s="14"/>
      <c r="N2961" s="11"/>
    </row>
    <row r="2962" spans="1:14" x14ac:dyDescent="0.2">
      <c r="A2962" t="s">
        <v>2990</v>
      </c>
      <c r="B2962" t="s">
        <v>2790</v>
      </c>
      <c r="D2962" t="s">
        <v>2908</v>
      </c>
      <c r="E2962">
        <v>9456</v>
      </c>
      <c r="F2962" s="2">
        <f>E2962/SUM(E:E)*100</f>
        <v>1.5913042626591736E-2</v>
      </c>
      <c r="G2962">
        <f>SUMIF(B:B,B2962,E:E)</f>
        <v>1026433</v>
      </c>
      <c r="H2962" s="2">
        <f>E2962/G2962*100</f>
        <v>0.92124863483539587</v>
      </c>
      <c r="I2962" t="str">
        <f>IF(E2962&gt;300000, "MAGGIORE", "")</f>
        <v/>
      </c>
      <c r="L2962" s="20"/>
      <c r="M2962" s="14"/>
      <c r="N2962" s="11"/>
    </row>
    <row r="2963" spans="1:14" x14ac:dyDescent="0.2">
      <c r="A2963" t="s">
        <v>2991</v>
      </c>
      <c r="B2963" t="s">
        <v>2790</v>
      </c>
      <c r="D2963" t="s">
        <v>2908</v>
      </c>
      <c r="E2963">
        <v>2728</v>
      </c>
      <c r="F2963" s="2">
        <f>E2963/SUM(E:E)*100</f>
        <v>4.5908185580945705E-3</v>
      </c>
      <c r="G2963">
        <f>SUMIF(B:B,B2963,E:E)</f>
        <v>1026433</v>
      </c>
      <c r="H2963" s="2">
        <f>E2963/G2963*100</f>
        <v>0.26577477536283417</v>
      </c>
      <c r="I2963" t="str">
        <f>IF(E2963&gt;300000, "MAGGIORE", "")</f>
        <v/>
      </c>
      <c r="L2963" s="20"/>
      <c r="M2963" s="14"/>
      <c r="N2963" s="11"/>
    </row>
    <row r="2964" spans="1:14" x14ac:dyDescent="0.2">
      <c r="A2964" t="s">
        <v>2992</v>
      </c>
      <c r="B2964" t="s">
        <v>2790</v>
      </c>
      <c r="D2964" t="s">
        <v>2908</v>
      </c>
      <c r="E2964">
        <v>1917</v>
      </c>
      <c r="F2964" s="2">
        <f>E2964/SUM(E:E)*100</f>
        <v>3.2260260908604441E-3</v>
      </c>
      <c r="G2964">
        <f>SUMIF(B:B,B2964,E:E)</f>
        <v>1026433</v>
      </c>
      <c r="H2964" s="2">
        <f>E2964/G2964*100</f>
        <v>0.18676328605958695</v>
      </c>
      <c r="I2964" t="str">
        <f>IF(E2964&gt;300000, "MAGGIORE", "")</f>
        <v/>
      </c>
      <c r="L2964" s="20"/>
      <c r="M2964" s="14"/>
      <c r="N2964" s="11"/>
    </row>
    <row r="2965" spans="1:14" x14ac:dyDescent="0.2">
      <c r="A2965" t="s">
        <v>2993</v>
      </c>
      <c r="B2965" t="s">
        <v>2790</v>
      </c>
      <c r="D2965" t="s">
        <v>2908</v>
      </c>
      <c r="E2965">
        <v>1403</v>
      </c>
      <c r="F2965" s="2">
        <f>E2965/SUM(E:E)*100</f>
        <v>2.3610404827737108E-3</v>
      </c>
      <c r="G2965">
        <f>SUMIF(B:B,B2965,E:E)</f>
        <v>1026433</v>
      </c>
      <c r="H2965" s="2">
        <f>E2965/G2965*100</f>
        <v>0.13668695375148693</v>
      </c>
      <c r="I2965" t="str">
        <f>IF(E2965&gt;300000, "MAGGIORE", "")</f>
        <v/>
      </c>
      <c r="L2965" s="20"/>
      <c r="M2965" s="14"/>
      <c r="N2965" s="11"/>
    </row>
    <row r="2966" spans="1:14" x14ac:dyDescent="0.2">
      <c r="A2966" t="s">
        <v>2994</v>
      </c>
      <c r="B2966" t="s">
        <v>2790</v>
      </c>
      <c r="D2966" t="s">
        <v>2908</v>
      </c>
      <c r="E2966">
        <v>1018</v>
      </c>
      <c r="F2966" s="2">
        <f>E2966/SUM(E:E)*100</f>
        <v>1.7131427023974607E-3</v>
      </c>
      <c r="G2966">
        <f>SUMIF(B:B,B2966,E:E)</f>
        <v>1026433</v>
      </c>
      <c r="H2966" s="2">
        <f>E2966/G2966*100</f>
        <v>9.9178416905925673E-2</v>
      </c>
      <c r="I2966" t="str">
        <f>IF(E2966&gt;300000, "MAGGIORE", "")</f>
        <v/>
      </c>
      <c r="L2966" s="20"/>
      <c r="M2966" s="14"/>
      <c r="N2966" s="11"/>
    </row>
    <row r="2967" spans="1:14" x14ac:dyDescent="0.2">
      <c r="A2967" t="s">
        <v>2995</v>
      </c>
      <c r="B2967" t="s">
        <v>2790</v>
      </c>
      <c r="D2967" t="s">
        <v>2908</v>
      </c>
      <c r="E2967">
        <v>820</v>
      </c>
      <c r="F2967" s="2">
        <f>E2967/SUM(E:E)*100</f>
        <v>1.3799381296325322E-3</v>
      </c>
      <c r="G2967">
        <f>SUMIF(B:B,B2967,E:E)</f>
        <v>1026433</v>
      </c>
      <c r="H2967" s="2">
        <f>E2967/G2967*100</f>
        <v>7.9888312242494153E-2</v>
      </c>
      <c r="I2967" t="str">
        <f>IF(E2967&gt;300000, "MAGGIORE", "")</f>
        <v/>
      </c>
      <c r="L2967" s="20"/>
      <c r="M2967" s="14"/>
      <c r="N2967" s="11"/>
    </row>
    <row r="2968" spans="1:14" x14ac:dyDescent="0.2">
      <c r="A2968" t="s">
        <v>2996</v>
      </c>
      <c r="B2968" t="s">
        <v>2790</v>
      </c>
      <c r="D2968" t="s">
        <v>2908</v>
      </c>
      <c r="E2968">
        <v>844</v>
      </c>
      <c r="F2968" s="2">
        <f>E2968/SUM(E:E)*100</f>
        <v>1.4203265626949479E-3</v>
      </c>
      <c r="G2968">
        <f>SUMIF(B:B,B2968,E:E)</f>
        <v>1026433</v>
      </c>
      <c r="H2968" s="2">
        <f>E2968/G2968*100</f>
        <v>8.2226506747152525E-2</v>
      </c>
      <c r="I2968" t="str">
        <f>IF(E2968&gt;300000, "MAGGIORE", "")</f>
        <v/>
      </c>
      <c r="L2968" s="20"/>
      <c r="M2968" s="14"/>
      <c r="N2968" s="11"/>
    </row>
    <row r="2969" spans="1:14" x14ac:dyDescent="0.2">
      <c r="A2969" t="s">
        <v>2997</v>
      </c>
      <c r="B2969" t="s">
        <v>2790</v>
      </c>
      <c r="D2969" t="s">
        <v>2908</v>
      </c>
      <c r="E2969">
        <v>169</v>
      </c>
      <c r="F2969" s="2">
        <f>E2969/SUM(E:E)*100</f>
        <v>2.8440188281450969E-4</v>
      </c>
      <c r="G2969">
        <f>SUMIF(B:B,B2969,E:E)</f>
        <v>1026433</v>
      </c>
      <c r="H2969" s="2">
        <f>E2969/G2969*100</f>
        <v>1.646478630363599E-2</v>
      </c>
      <c r="I2969" t="str">
        <f>IF(E2969&gt;300000, "MAGGIORE", "")</f>
        <v/>
      </c>
      <c r="L2969" s="20"/>
      <c r="M2969" s="14"/>
      <c r="N2969" s="11"/>
    </row>
    <row r="2970" spans="1:14" x14ac:dyDescent="0.2">
      <c r="A2970" t="s">
        <v>2998</v>
      </c>
      <c r="B2970" t="s">
        <v>2790</v>
      </c>
      <c r="D2970" t="s">
        <v>2908</v>
      </c>
      <c r="E2970">
        <v>771</v>
      </c>
      <c r="F2970" s="2">
        <f>E2970/SUM(E:E)*100</f>
        <v>1.2974784121301004E-3</v>
      </c>
      <c r="G2970">
        <f>SUMIF(B:B,B2970,E:E)</f>
        <v>1026433</v>
      </c>
      <c r="H2970" s="2">
        <f>E2970/G2970*100</f>
        <v>7.5114498462149987E-2</v>
      </c>
      <c r="I2970" t="str">
        <f>IF(E2970&gt;300000, "MAGGIORE", "")</f>
        <v/>
      </c>
      <c r="L2970" s="20"/>
      <c r="M2970" s="14"/>
      <c r="N2970" s="11"/>
    </row>
    <row r="2971" spans="1:14" x14ac:dyDescent="0.2">
      <c r="A2971" t="s">
        <v>2999</v>
      </c>
      <c r="B2971" t="s">
        <v>2790</v>
      </c>
      <c r="D2971" t="s">
        <v>2908</v>
      </c>
      <c r="E2971">
        <v>1001</v>
      </c>
      <c r="F2971" s="2">
        <f>E2971/SUM(E:E)*100</f>
        <v>1.6845342289782499E-3</v>
      </c>
      <c r="G2971">
        <f>SUMIF(B:B,B2971,E:E)</f>
        <v>1026433</v>
      </c>
      <c r="H2971" s="2">
        <f>E2971/G2971*100</f>
        <v>9.7522195798459319E-2</v>
      </c>
      <c r="I2971" t="str">
        <f>IF(E2971&gt;300000, "MAGGIORE", "")</f>
        <v/>
      </c>
      <c r="L2971" s="20"/>
      <c r="M2971" s="14"/>
      <c r="N2971" s="11"/>
    </row>
    <row r="2972" spans="1:14" x14ac:dyDescent="0.2">
      <c r="A2972" t="s">
        <v>3000</v>
      </c>
      <c r="B2972" t="s">
        <v>2790</v>
      </c>
      <c r="D2972" t="s">
        <v>2908</v>
      </c>
      <c r="E2972">
        <v>1891</v>
      </c>
      <c r="F2972" s="2">
        <f>E2972/SUM(E:E)*100</f>
        <v>3.1822719550428273E-3</v>
      </c>
      <c r="G2972">
        <f>SUMIF(B:B,B2972,E:E)</f>
        <v>1026433</v>
      </c>
      <c r="H2972" s="2">
        <f>E2972/G2972*100</f>
        <v>0.18423024201287369</v>
      </c>
      <c r="I2972" t="str">
        <f>IF(E2972&gt;300000, "MAGGIORE", "")</f>
        <v/>
      </c>
      <c r="L2972" s="20"/>
      <c r="M2972" s="14"/>
      <c r="N2972" s="11"/>
    </row>
    <row r="2973" spans="1:14" x14ac:dyDescent="0.2">
      <c r="A2973" t="s">
        <v>3001</v>
      </c>
      <c r="B2973" t="s">
        <v>2790</v>
      </c>
      <c r="D2973" t="s">
        <v>2908</v>
      </c>
      <c r="E2973">
        <v>811</v>
      </c>
      <c r="F2973" s="2">
        <f>E2973/SUM(E:E)*100</f>
        <v>1.3647924672341265E-3</v>
      </c>
      <c r="G2973">
        <f>SUMIF(B:B,B2973,E:E)</f>
        <v>1026433</v>
      </c>
      <c r="H2973" s="2">
        <f>E2973/G2973*100</f>
        <v>7.9011489303247265E-2</v>
      </c>
      <c r="I2973" t="str">
        <f>IF(E2973&gt;300000, "MAGGIORE", "")</f>
        <v/>
      </c>
      <c r="L2973" s="20"/>
      <c r="M2973" s="14"/>
      <c r="N2973" s="11"/>
    </row>
    <row r="2974" spans="1:14" x14ac:dyDescent="0.2">
      <c r="A2974" t="s">
        <v>3002</v>
      </c>
      <c r="B2974" t="s">
        <v>2790</v>
      </c>
      <c r="D2974" t="s">
        <v>2908</v>
      </c>
      <c r="E2974">
        <v>379</v>
      </c>
      <c r="F2974" s="2">
        <f>E2974/SUM(E:E)*100</f>
        <v>6.37800672110646E-4</v>
      </c>
      <c r="G2974">
        <f>SUMIF(B:B,B2974,E:E)</f>
        <v>1026433</v>
      </c>
      <c r="H2974" s="2">
        <f>E2974/G2974*100</f>
        <v>3.6923988219396686E-2</v>
      </c>
      <c r="I2974" t="str">
        <f>IF(E2974&gt;300000, "MAGGIORE", "")</f>
        <v/>
      </c>
      <c r="L2974" s="20"/>
      <c r="M2974" s="14"/>
      <c r="N2974" s="11"/>
    </row>
    <row r="2975" spans="1:14" x14ac:dyDescent="0.2">
      <c r="A2975" t="s">
        <v>3003</v>
      </c>
      <c r="B2975" t="s">
        <v>2790</v>
      </c>
      <c r="D2975" t="s">
        <v>2908</v>
      </c>
      <c r="E2975">
        <v>20446</v>
      </c>
      <c r="F2975" s="2">
        <f>E2975/SUM(E:E)*100</f>
        <v>3.4407579266422871E-2</v>
      </c>
      <c r="G2975">
        <f>SUMIF(B:B,B2975,E:E)</f>
        <v>1026433</v>
      </c>
      <c r="H2975" s="2">
        <f>E2975/G2975*100</f>
        <v>1.9919468684268724</v>
      </c>
      <c r="I2975" t="str">
        <f>IF(E2975&gt;300000, "MAGGIORE", "")</f>
        <v/>
      </c>
      <c r="L2975" s="20"/>
      <c r="M2975" s="14"/>
      <c r="N2975" s="11"/>
    </row>
    <row r="2976" spans="1:14" x14ac:dyDescent="0.2">
      <c r="A2976" t="s">
        <v>3004</v>
      </c>
      <c r="B2976" t="s">
        <v>2790</v>
      </c>
      <c r="D2976" t="s">
        <v>2908</v>
      </c>
      <c r="E2976">
        <v>681</v>
      </c>
      <c r="F2976" s="2">
        <f>E2976/SUM(E:E)*100</f>
        <v>1.146021788146042E-3</v>
      </c>
      <c r="G2976">
        <f>SUMIF(B:B,B2976,E:E)</f>
        <v>1026433</v>
      </c>
      <c r="H2976" s="2">
        <f>E2976/G2976*100</f>
        <v>6.6346269069681121E-2</v>
      </c>
      <c r="I2976" t="str">
        <f>IF(E2976&gt;300000, "MAGGIORE", "")</f>
        <v/>
      </c>
      <c r="L2976" s="20"/>
      <c r="M2976" s="14"/>
      <c r="N2976" s="11"/>
    </row>
    <row r="2977" spans="1:14" x14ac:dyDescent="0.2">
      <c r="A2977" t="s">
        <v>3005</v>
      </c>
      <c r="B2977" t="s">
        <v>2790</v>
      </c>
      <c r="D2977" t="s">
        <v>2908</v>
      </c>
      <c r="E2977">
        <v>3117</v>
      </c>
      <c r="F2977" s="2">
        <f>E2977/SUM(E:E)*100</f>
        <v>5.2454477439812233E-3</v>
      </c>
      <c r="G2977">
        <f>SUMIF(B:B,B2977,E:E)</f>
        <v>1026433</v>
      </c>
      <c r="H2977" s="2">
        <f>E2977/G2977*100</f>
        <v>0.30367301129250523</v>
      </c>
      <c r="I2977" t="str">
        <f>IF(E2977&gt;300000, "MAGGIORE", "")</f>
        <v/>
      </c>
      <c r="L2977" s="20"/>
      <c r="M2977" s="14"/>
      <c r="N2977" s="11"/>
    </row>
    <row r="2978" spans="1:14" x14ac:dyDescent="0.2">
      <c r="A2978" t="s">
        <v>3006</v>
      </c>
      <c r="B2978" t="s">
        <v>2790</v>
      </c>
      <c r="D2978" t="s">
        <v>2908</v>
      </c>
      <c r="E2978">
        <v>2355</v>
      </c>
      <c r="F2978" s="2">
        <f>E2978/SUM(E:E)*100</f>
        <v>3.9631149942495284E-3</v>
      </c>
      <c r="G2978">
        <f>SUMIF(B:B,B2978,E:E)</f>
        <v>1026433</v>
      </c>
      <c r="H2978" s="2">
        <f>E2978/G2978*100</f>
        <v>0.22943533576960212</v>
      </c>
      <c r="I2978" t="str">
        <f>IF(E2978&gt;300000, "MAGGIORE", "")</f>
        <v/>
      </c>
      <c r="L2978" s="20"/>
      <c r="M2978" s="14"/>
      <c r="N2978" s="11"/>
    </row>
    <row r="2979" spans="1:14" x14ac:dyDescent="0.2">
      <c r="A2979" t="s">
        <v>3007</v>
      </c>
      <c r="B2979" t="s">
        <v>2790</v>
      </c>
      <c r="D2979" t="s">
        <v>2908</v>
      </c>
      <c r="E2979">
        <v>4531</v>
      </c>
      <c r="F2979" s="2">
        <f>E2979/SUM(E:E)*100</f>
        <v>7.6249995919085408E-3</v>
      </c>
      <c r="G2979">
        <f>SUMIF(B:B,B2979,E:E)</f>
        <v>1026433</v>
      </c>
      <c r="H2979" s="2">
        <f>E2979/G2979*100</f>
        <v>0.44143163752529385</v>
      </c>
      <c r="I2979" t="str">
        <f>IF(E2979&gt;300000, "MAGGIORE", "")</f>
        <v/>
      </c>
      <c r="L2979" s="20"/>
      <c r="M2979" s="14"/>
      <c r="N2979" s="11"/>
    </row>
    <row r="2980" spans="1:14" x14ac:dyDescent="0.2">
      <c r="A2980" t="s">
        <v>3008</v>
      </c>
      <c r="B2980" t="s">
        <v>2790</v>
      </c>
      <c r="D2980" t="s">
        <v>2908</v>
      </c>
      <c r="E2980">
        <v>1400</v>
      </c>
      <c r="F2980" s="2">
        <f>E2980/SUM(E:E)*100</f>
        <v>2.3559919286409085E-3</v>
      </c>
      <c r="G2980">
        <f>SUMIF(B:B,B2980,E:E)</f>
        <v>1026433</v>
      </c>
      <c r="H2980" s="2">
        <f>E2980/G2980*100</f>
        <v>0.13639467943840466</v>
      </c>
      <c r="I2980" t="str">
        <f>IF(E2980&gt;300000, "MAGGIORE", "")</f>
        <v/>
      </c>
      <c r="L2980" s="20"/>
      <c r="M2980" s="14"/>
      <c r="N2980" s="11"/>
    </row>
    <row r="2981" spans="1:14" x14ac:dyDescent="0.2">
      <c r="A2981" t="s">
        <v>3009</v>
      </c>
      <c r="B2981" t="s">
        <v>2790</v>
      </c>
      <c r="D2981" t="s">
        <v>2908</v>
      </c>
      <c r="E2981">
        <v>1265</v>
      </c>
      <c r="F2981" s="2">
        <f>E2981/SUM(E:E)*100</f>
        <v>2.128806992664821E-3</v>
      </c>
      <c r="G2981">
        <f>SUMIF(B:B,B2981,E:E)</f>
        <v>1026433</v>
      </c>
      <c r="H2981" s="2">
        <f>E2981/G2981*100</f>
        <v>0.12324233534970135</v>
      </c>
      <c r="I2981" t="str">
        <f>IF(E2981&gt;300000, "MAGGIORE", "")</f>
        <v/>
      </c>
      <c r="L2981" s="20"/>
      <c r="M2981" s="14"/>
      <c r="N2981" s="11"/>
    </row>
    <row r="2982" spans="1:14" x14ac:dyDescent="0.2">
      <c r="A2982" t="s">
        <v>3010</v>
      </c>
      <c r="B2982" t="s">
        <v>2790</v>
      </c>
      <c r="D2982" t="s">
        <v>2908</v>
      </c>
      <c r="E2982">
        <v>15838</v>
      </c>
      <c r="F2982" s="2">
        <f>E2982/SUM(E:E)*100</f>
        <v>2.6653000118439081E-2</v>
      </c>
      <c r="G2982">
        <f>SUMIF(B:B,B2982,E:E)</f>
        <v>1026433</v>
      </c>
      <c r="H2982" s="2">
        <f>E2982/G2982*100</f>
        <v>1.5430135235324665</v>
      </c>
      <c r="I2982" t="str">
        <f>IF(E2982&gt;300000, "MAGGIORE", "")</f>
        <v/>
      </c>
      <c r="L2982" s="20"/>
      <c r="M2982" s="14"/>
      <c r="N2982" s="11"/>
    </row>
    <row r="2983" spans="1:14" x14ac:dyDescent="0.2">
      <c r="A2983" t="s">
        <v>3011</v>
      </c>
      <c r="B2983" t="s">
        <v>2790</v>
      </c>
      <c r="D2983" t="s">
        <v>2908</v>
      </c>
      <c r="E2983">
        <v>604</v>
      </c>
      <c r="F2983" s="2">
        <f>E2983/SUM(E:E)*100</f>
        <v>1.0164422320707921E-3</v>
      </c>
      <c r="G2983">
        <f>SUMIF(B:B,B2983,E:E)</f>
        <v>1026433</v>
      </c>
      <c r="H2983" s="2">
        <f>E2983/G2983*100</f>
        <v>5.884456170056887E-2</v>
      </c>
      <c r="I2983" t="str">
        <f>IF(E2983&gt;300000, "MAGGIORE", "")</f>
        <v/>
      </c>
      <c r="L2983" s="20"/>
      <c r="M2983" s="14"/>
      <c r="N2983" s="11"/>
    </row>
    <row r="2984" spans="1:14" x14ac:dyDescent="0.2">
      <c r="A2984" t="s">
        <v>3012</v>
      </c>
      <c r="B2984" t="s">
        <v>2790</v>
      </c>
      <c r="D2984" t="s">
        <v>2908</v>
      </c>
      <c r="E2984">
        <v>1374</v>
      </c>
      <c r="F2984" s="2">
        <f>E2984/SUM(E:E)*100</f>
        <v>2.3122377928232918E-3</v>
      </c>
      <c r="G2984">
        <f>SUMIF(B:B,B2984,E:E)</f>
        <v>1026433</v>
      </c>
      <c r="H2984" s="2">
        <f>E2984/G2984*100</f>
        <v>0.13386163539169141</v>
      </c>
      <c r="I2984" t="str">
        <f>IF(E2984&gt;300000, "MAGGIORE", "")</f>
        <v/>
      </c>
      <c r="L2984" s="20"/>
      <c r="M2984" s="14"/>
      <c r="N2984" s="11"/>
    </row>
    <row r="2985" spans="1:14" x14ac:dyDescent="0.2">
      <c r="A2985" t="s">
        <v>3013</v>
      </c>
      <c r="B2985" t="s">
        <v>2790</v>
      </c>
      <c r="D2985" t="s">
        <v>2908</v>
      </c>
      <c r="E2985">
        <v>2814</v>
      </c>
      <c r="F2985" s="2">
        <f>E2985/SUM(E:E)*100</f>
        <v>4.7355437765682264E-3</v>
      </c>
      <c r="G2985">
        <f>SUMIF(B:B,B2985,E:E)</f>
        <v>1026433</v>
      </c>
      <c r="H2985" s="2">
        <f>E2985/G2985*100</f>
        <v>0.27415330567119334</v>
      </c>
      <c r="I2985" t="str">
        <f>IF(E2985&gt;300000, "MAGGIORE", "")</f>
        <v/>
      </c>
      <c r="L2985" s="20"/>
      <c r="M2985" s="14"/>
      <c r="N2985" s="11"/>
    </row>
    <row r="2986" spans="1:14" x14ac:dyDescent="0.2">
      <c r="A2986" t="s">
        <v>3014</v>
      </c>
      <c r="B2986" t="s">
        <v>2790</v>
      </c>
      <c r="D2986" t="s">
        <v>2908</v>
      </c>
      <c r="E2986">
        <v>421</v>
      </c>
      <c r="F2986" s="2">
        <f>E2986/SUM(E:E)*100</f>
        <v>7.0848042996987323E-4</v>
      </c>
      <c r="G2986">
        <f>SUMIF(B:B,B2986,E:E)</f>
        <v>1026433</v>
      </c>
      <c r="H2986" s="2">
        <f>E2986/G2986*100</f>
        <v>4.1015828602548828E-2</v>
      </c>
      <c r="I2986" t="str">
        <f>IF(E2986&gt;300000, "MAGGIORE", "")</f>
        <v/>
      </c>
      <c r="L2986" s="20"/>
      <c r="M2986" s="14"/>
      <c r="N2986" s="11"/>
    </row>
    <row r="2987" spans="1:14" x14ac:dyDescent="0.2">
      <c r="A2987" t="s">
        <v>3015</v>
      </c>
      <c r="B2987" t="s">
        <v>2790</v>
      </c>
      <c r="D2987" t="s">
        <v>2908</v>
      </c>
      <c r="E2987">
        <v>391</v>
      </c>
      <c r="F2987" s="2">
        <f>E2987/SUM(E:E)*100</f>
        <v>6.5799488864185375E-4</v>
      </c>
      <c r="G2987">
        <f>SUMIF(B:B,B2987,E:E)</f>
        <v>1026433</v>
      </c>
      <c r="H2987" s="2">
        <f>E2987/G2987*100</f>
        <v>3.8093085471725872E-2</v>
      </c>
      <c r="I2987" t="str">
        <f>IF(E2987&gt;300000, "MAGGIORE", "")</f>
        <v/>
      </c>
      <c r="L2987" s="20"/>
      <c r="M2987" s="14"/>
      <c r="N2987" s="11"/>
    </row>
    <row r="2988" spans="1:14" x14ac:dyDescent="0.2">
      <c r="A2988" t="s">
        <v>3016</v>
      </c>
      <c r="B2988" t="s">
        <v>2790</v>
      </c>
      <c r="D2988" t="s">
        <v>2908</v>
      </c>
      <c r="E2988">
        <v>1573</v>
      </c>
      <c r="F2988" s="2">
        <f>E2988/SUM(E:E)*100</f>
        <v>2.6471252169658209E-3</v>
      </c>
      <c r="G2988">
        <f>SUMIF(B:B,B2988,E:E)</f>
        <v>1026433</v>
      </c>
      <c r="H2988" s="2">
        <f>E2988/G2988*100</f>
        <v>0.15324916482615036</v>
      </c>
      <c r="I2988" t="str">
        <f>IF(E2988&gt;300000, "MAGGIORE", "")</f>
        <v/>
      </c>
      <c r="L2988" s="20"/>
      <c r="M2988" s="14"/>
      <c r="N2988" s="11"/>
    </row>
    <row r="2989" spans="1:14" x14ac:dyDescent="0.2">
      <c r="A2989" t="s">
        <v>3017</v>
      </c>
      <c r="B2989" t="s">
        <v>2790</v>
      </c>
      <c r="D2989" t="s">
        <v>2908</v>
      </c>
      <c r="E2989">
        <v>37754</v>
      </c>
      <c r="F2989" s="2">
        <f>E2989/SUM(E:E)*100</f>
        <v>6.3534370909934898E-2</v>
      </c>
      <c r="G2989">
        <f>SUMIF(B:B,B2989,E:E)</f>
        <v>1026433</v>
      </c>
      <c r="H2989" s="2">
        <f>E2989/G2989*100</f>
        <v>3.6781748053696632</v>
      </c>
      <c r="I2989" t="str">
        <f>IF(E2989&gt;300000, "MAGGIORE", "")</f>
        <v/>
      </c>
      <c r="L2989" s="20"/>
      <c r="M2989" s="14"/>
      <c r="N2989" s="11"/>
    </row>
    <row r="2990" spans="1:14" x14ac:dyDescent="0.2">
      <c r="A2990" t="s">
        <v>3018</v>
      </c>
      <c r="B2990" t="s">
        <v>2790</v>
      </c>
      <c r="D2990" t="s">
        <v>2908</v>
      </c>
      <c r="E2990">
        <v>416</v>
      </c>
      <c r="F2990" s="2">
        <f>E2990/SUM(E:E)*100</f>
        <v>7.0006617308186996E-4</v>
      </c>
      <c r="G2990">
        <f>SUMIF(B:B,B2990,E:E)</f>
        <v>1026433</v>
      </c>
      <c r="H2990" s="2">
        <f>E2990/G2990*100</f>
        <v>4.0528704747411666E-2</v>
      </c>
      <c r="I2990" t="str">
        <f>IF(E2990&gt;300000, "MAGGIORE", "")</f>
        <v/>
      </c>
      <c r="L2990" s="20"/>
      <c r="M2990" s="14"/>
      <c r="N2990" s="11"/>
    </row>
    <row r="2991" spans="1:14" x14ac:dyDescent="0.2">
      <c r="A2991" t="s">
        <v>3019</v>
      </c>
      <c r="B2991" t="s">
        <v>2790</v>
      </c>
      <c r="D2991" t="s">
        <v>2908</v>
      </c>
      <c r="E2991">
        <v>822</v>
      </c>
      <c r="F2991" s="2">
        <f>E2991/SUM(E:E)*100</f>
        <v>1.3833038323877336E-3</v>
      </c>
      <c r="G2991">
        <f>SUMIF(B:B,B2991,E:E)</f>
        <v>1026433</v>
      </c>
      <c r="H2991" s="2">
        <f>E2991/G2991*100</f>
        <v>8.0083161784549023E-2</v>
      </c>
      <c r="I2991" t="str">
        <f>IF(E2991&gt;300000, "MAGGIORE", "")</f>
        <v/>
      </c>
      <c r="L2991" s="20"/>
      <c r="M2991" s="14"/>
      <c r="N2991" s="11"/>
    </row>
    <row r="2992" spans="1:14" x14ac:dyDescent="0.2">
      <c r="A2992" t="s">
        <v>3020</v>
      </c>
      <c r="B2992" t="s">
        <v>2790</v>
      </c>
      <c r="D2992" t="s">
        <v>2908</v>
      </c>
      <c r="E2992">
        <v>183</v>
      </c>
      <c r="F2992" s="2">
        <f>E2992/SUM(E:E)*100</f>
        <v>3.0796180210091882E-4</v>
      </c>
      <c r="G2992">
        <f>SUMIF(B:B,B2992,E:E)</f>
        <v>1026433</v>
      </c>
      <c r="H2992" s="2">
        <f>E2992/G2992*100</f>
        <v>1.7828733098020036E-2</v>
      </c>
      <c r="I2992" t="str">
        <f>IF(E2992&gt;300000, "MAGGIORE", "")</f>
        <v/>
      </c>
      <c r="L2992" s="20"/>
      <c r="M2992" s="14"/>
      <c r="N2992" s="11"/>
    </row>
    <row r="2993" spans="1:14" x14ac:dyDescent="0.2">
      <c r="A2993" t="s">
        <v>3021</v>
      </c>
      <c r="B2993" t="s">
        <v>2790</v>
      </c>
      <c r="D2993" t="s">
        <v>2908</v>
      </c>
      <c r="E2993">
        <v>2911</v>
      </c>
      <c r="F2993" s="2">
        <f>E2993/SUM(E:E)*100</f>
        <v>4.898780360195489E-3</v>
      </c>
      <c r="G2993">
        <f>SUMIF(B:B,B2993,E:E)</f>
        <v>1026433</v>
      </c>
      <c r="H2993" s="2">
        <f>E2993/G2993*100</f>
        <v>0.28360350846085425</v>
      </c>
      <c r="I2993" t="str">
        <f>IF(E2993&gt;300000, "MAGGIORE", "")</f>
        <v/>
      </c>
      <c r="L2993" s="20"/>
      <c r="M2993" s="14"/>
      <c r="N2993" s="11"/>
    </row>
    <row r="2994" spans="1:14" x14ac:dyDescent="0.2">
      <c r="A2994" t="s">
        <v>3022</v>
      </c>
      <c r="B2994" t="s">
        <v>2790</v>
      </c>
      <c r="D2994" t="s">
        <v>2908</v>
      </c>
      <c r="E2994">
        <v>1073</v>
      </c>
      <c r="F2994" s="2">
        <f>E2994/SUM(E:E)*100</f>
        <v>1.8056995281654966E-3</v>
      </c>
      <c r="G2994">
        <f>SUMIF(B:B,B2994,E:E)</f>
        <v>1026433</v>
      </c>
      <c r="H2994" s="2">
        <f>E2994/G2994*100</f>
        <v>0.10453677931243441</v>
      </c>
      <c r="I2994" t="str">
        <f>IF(E2994&gt;300000, "MAGGIORE", "")</f>
        <v/>
      </c>
      <c r="L2994" s="20"/>
      <c r="M2994" s="14"/>
      <c r="N2994" s="11"/>
    </row>
    <row r="2995" spans="1:14" x14ac:dyDescent="0.2">
      <c r="A2995" t="s">
        <v>3023</v>
      </c>
      <c r="B2995" t="s">
        <v>2790</v>
      </c>
      <c r="D2995" t="s">
        <v>2908</v>
      </c>
      <c r="E2995">
        <v>928</v>
      </c>
      <c r="F2995" s="2">
        <f>E2995/SUM(E:E)*100</f>
        <v>1.5616860784134021E-3</v>
      </c>
      <c r="G2995">
        <f>SUMIF(B:B,B2995,E:E)</f>
        <v>1026433</v>
      </c>
      <c r="H2995" s="2">
        <f>E2995/G2995*100</f>
        <v>9.0410187513456794E-2</v>
      </c>
      <c r="I2995" t="str">
        <f>IF(E2995&gt;300000, "MAGGIORE", "")</f>
        <v/>
      </c>
      <c r="L2995" s="20"/>
      <c r="M2995" s="14"/>
      <c r="N2995" s="11"/>
    </row>
    <row r="2996" spans="1:14" x14ac:dyDescent="0.2">
      <c r="A2996" t="s">
        <v>3024</v>
      </c>
      <c r="B2996" t="s">
        <v>2790</v>
      </c>
      <c r="D2996" t="s">
        <v>2908</v>
      </c>
      <c r="E2996">
        <v>749</v>
      </c>
      <c r="F2996" s="2">
        <f>E2996/SUM(E:E)*100</f>
        <v>1.2604556818228861E-3</v>
      </c>
      <c r="G2996">
        <f>SUMIF(B:B,B2996,E:E)</f>
        <v>1026433</v>
      </c>
      <c r="H2996" s="2">
        <f>E2996/G2996*100</f>
        <v>7.2971153499546484E-2</v>
      </c>
      <c r="I2996" t="str">
        <f>IF(E2996&gt;300000, "MAGGIORE", "")</f>
        <v/>
      </c>
      <c r="L2996" s="20"/>
      <c r="M2996" s="14"/>
      <c r="N2996" s="11"/>
    </row>
    <row r="2997" spans="1:14" x14ac:dyDescent="0.2">
      <c r="A2997" t="s">
        <v>3025</v>
      </c>
      <c r="B2997" t="s">
        <v>2790</v>
      </c>
      <c r="D2997" t="s">
        <v>2908</v>
      </c>
      <c r="E2997">
        <v>1401</v>
      </c>
      <c r="F2997" s="2">
        <f>E2997/SUM(E:E)*100</f>
        <v>2.3576747800185091E-3</v>
      </c>
      <c r="G2997">
        <f>SUMIF(B:B,B2997,E:E)</f>
        <v>1026433</v>
      </c>
      <c r="H2997" s="2">
        <f>E2997/G2997*100</f>
        <v>0.13649210420943206</v>
      </c>
      <c r="I2997" t="str">
        <f>IF(E2997&gt;300000, "MAGGIORE", "")</f>
        <v/>
      </c>
      <c r="L2997" s="20"/>
      <c r="M2997" s="14"/>
      <c r="N2997" s="11"/>
    </row>
    <row r="2998" spans="1:14" x14ac:dyDescent="0.2">
      <c r="A2998" t="s">
        <v>3026</v>
      </c>
      <c r="B2998" t="s">
        <v>2790</v>
      </c>
      <c r="D2998" t="s">
        <v>2908</v>
      </c>
      <c r="E2998">
        <v>1531</v>
      </c>
      <c r="F2998" s="2">
        <f>E2998/SUM(E:E)*100</f>
        <v>2.5764454591065936E-3</v>
      </c>
      <c r="G2998">
        <f>SUMIF(B:B,B2998,E:E)</f>
        <v>1026433</v>
      </c>
      <c r="H2998" s="2">
        <f>E2998/G2998*100</f>
        <v>0.14915732444299823</v>
      </c>
      <c r="I2998" t="str">
        <f>IF(E2998&gt;300000, "MAGGIORE", "")</f>
        <v/>
      </c>
      <c r="L2998" s="20"/>
      <c r="M2998" s="14"/>
      <c r="N2998" s="11"/>
    </row>
    <row r="2999" spans="1:14" x14ac:dyDescent="0.2">
      <c r="A2999" t="s">
        <v>3027</v>
      </c>
      <c r="B2999" t="s">
        <v>2790</v>
      </c>
      <c r="D2999" t="s">
        <v>2908</v>
      </c>
      <c r="E2999">
        <v>323</v>
      </c>
      <c r="F2999" s="2">
        <f>E2999/SUM(E:E)*100</f>
        <v>5.4356099496500969E-4</v>
      </c>
      <c r="G2999">
        <f>SUMIF(B:B,B2999,E:E)</f>
        <v>1026433</v>
      </c>
      <c r="H2999" s="2">
        <f>E2999/G2999*100</f>
        <v>3.1468201041860502E-2</v>
      </c>
      <c r="I2999" t="str">
        <f>IF(E2999&gt;300000, "MAGGIORE", "")</f>
        <v/>
      </c>
      <c r="L2999" s="20"/>
      <c r="M2999" s="14"/>
      <c r="N2999" s="11"/>
    </row>
    <row r="3000" spans="1:14" x14ac:dyDescent="0.2">
      <c r="A3000" t="s">
        <v>3028</v>
      </c>
      <c r="B3000" t="s">
        <v>2790</v>
      </c>
      <c r="D3000" t="s">
        <v>2908</v>
      </c>
      <c r="E3000">
        <v>736</v>
      </c>
      <c r="F3000" s="2">
        <f>E3000/SUM(E:E)*100</f>
        <v>1.2385786139140777E-3</v>
      </c>
      <c r="G3000">
        <f>SUMIF(B:B,B3000,E:E)</f>
        <v>1026433</v>
      </c>
      <c r="H3000" s="2">
        <f>E3000/G3000*100</f>
        <v>7.1704631476189884E-2</v>
      </c>
      <c r="I3000" t="str">
        <f>IF(E3000&gt;300000, "MAGGIORE", "")</f>
        <v/>
      </c>
      <c r="L3000" s="20"/>
      <c r="M3000" s="14"/>
      <c r="N3000" s="11"/>
    </row>
    <row r="3001" spans="1:14" x14ac:dyDescent="0.2">
      <c r="A3001" t="s">
        <v>3029</v>
      </c>
      <c r="B3001" t="s">
        <v>2790</v>
      </c>
      <c r="D3001" t="s">
        <v>2908</v>
      </c>
      <c r="E3001">
        <v>882</v>
      </c>
      <c r="F3001" s="2">
        <f>E3001/SUM(E:E)*100</f>
        <v>1.4842749150437726E-3</v>
      </c>
      <c r="G3001">
        <f>SUMIF(B:B,B3001,E:E)</f>
        <v>1026433</v>
      </c>
      <c r="H3001" s="2">
        <f>E3001/G3001*100</f>
        <v>8.5928648046194933E-2</v>
      </c>
      <c r="I3001" t="str">
        <f>IF(E3001&gt;300000, "MAGGIORE", "")</f>
        <v/>
      </c>
      <c r="L3001" s="20"/>
      <c r="M3001" s="14"/>
      <c r="N3001" s="11"/>
    </row>
    <row r="3002" spans="1:14" x14ac:dyDescent="0.2">
      <c r="A3002" t="s">
        <v>3030</v>
      </c>
      <c r="B3002" t="s">
        <v>2790</v>
      </c>
      <c r="D3002" t="s">
        <v>2908</v>
      </c>
      <c r="E3002">
        <v>1315</v>
      </c>
      <c r="F3002" s="2">
        <f>E3002/SUM(E:E)*100</f>
        <v>2.2129495615448532E-3</v>
      </c>
      <c r="G3002">
        <f>SUMIF(B:B,B3002,E:E)</f>
        <v>1026433</v>
      </c>
      <c r="H3002" s="2">
        <f>E3002/G3002*100</f>
        <v>0.12811357390107295</v>
      </c>
      <c r="I3002" t="str">
        <f>IF(E3002&gt;300000, "MAGGIORE", "")</f>
        <v/>
      </c>
      <c r="L3002" s="20"/>
      <c r="M3002" s="14"/>
      <c r="N3002" s="11"/>
    </row>
    <row r="3003" spans="1:14" x14ac:dyDescent="0.2">
      <c r="A3003" t="s">
        <v>3031</v>
      </c>
      <c r="B3003" t="s">
        <v>2790</v>
      </c>
      <c r="D3003" t="s">
        <v>2908</v>
      </c>
      <c r="E3003">
        <v>1259</v>
      </c>
      <c r="F3003" s="2">
        <f>E3003/SUM(E:E)*100</f>
        <v>2.1187098843992169E-3</v>
      </c>
      <c r="G3003">
        <f>SUMIF(B:B,B3003,E:E)</f>
        <v>1026433</v>
      </c>
      <c r="H3003" s="2">
        <f>E3003/G3003*100</f>
        <v>0.12265778672353675</v>
      </c>
      <c r="I3003" t="str">
        <f>IF(E3003&gt;300000, "MAGGIORE", "")</f>
        <v/>
      </c>
      <c r="L3003" s="20"/>
      <c r="M3003" s="14"/>
      <c r="N3003" s="11"/>
    </row>
    <row r="3004" spans="1:14" x14ac:dyDescent="0.2">
      <c r="A3004" t="s">
        <v>3032</v>
      </c>
      <c r="B3004" t="s">
        <v>2790</v>
      </c>
      <c r="D3004" t="s">
        <v>2908</v>
      </c>
      <c r="E3004">
        <v>714</v>
      </c>
      <c r="F3004" s="2">
        <f>E3004/SUM(E:E)*100</f>
        <v>1.2015558836068634E-3</v>
      </c>
      <c r="G3004">
        <f>SUMIF(B:B,B3004,E:E)</f>
        <v>1026433</v>
      </c>
      <c r="H3004" s="2">
        <f>E3004/G3004*100</f>
        <v>6.9561286513586368E-2</v>
      </c>
      <c r="I3004" t="str">
        <f>IF(E3004&gt;300000, "MAGGIORE", "")</f>
        <v/>
      </c>
      <c r="L3004" s="20"/>
      <c r="M3004" s="14"/>
      <c r="N3004" s="11"/>
    </row>
    <row r="3005" spans="1:14" x14ac:dyDescent="0.2">
      <c r="A3005" t="s">
        <v>3033</v>
      </c>
      <c r="B3005" t="s">
        <v>2790</v>
      </c>
      <c r="D3005" t="s">
        <v>2908</v>
      </c>
      <c r="E3005">
        <v>1137</v>
      </c>
      <c r="F3005" s="2">
        <f>E3005/SUM(E:E)*100</f>
        <v>1.9134020163319378E-3</v>
      </c>
      <c r="G3005">
        <f>SUMIF(B:B,B3005,E:E)</f>
        <v>1026433</v>
      </c>
      <c r="H3005" s="2">
        <f>E3005/G3005*100</f>
        <v>0.11077196465819007</v>
      </c>
      <c r="I3005" t="str">
        <f>IF(E3005&gt;300000, "MAGGIORE", "")</f>
        <v/>
      </c>
      <c r="L3005" s="20"/>
      <c r="M3005" s="14"/>
      <c r="N3005" s="11"/>
    </row>
    <row r="3006" spans="1:14" x14ac:dyDescent="0.2">
      <c r="A3006" t="s">
        <v>3034</v>
      </c>
      <c r="B3006" t="s">
        <v>2790</v>
      </c>
      <c r="D3006" t="s">
        <v>2908</v>
      </c>
      <c r="E3006">
        <v>4655</v>
      </c>
      <c r="F3006" s="2">
        <f>E3006/SUM(E:E)*100</f>
        <v>7.8336731627310207E-3</v>
      </c>
      <c r="G3006">
        <f>SUMIF(B:B,B3006,E:E)</f>
        <v>1026433</v>
      </c>
      <c r="H3006" s="2">
        <f>E3006/G3006*100</f>
        <v>0.45351230913269547</v>
      </c>
      <c r="I3006" t="str">
        <f>IF(E3006&gt;300000, "MAGGIORE", "")</f>
        <v/>
      </c>
      <c r="L3006" s="20"/>
      <c r="M3006" s="14"/>
      <c r="N3006" s="11"/>
    </row>
    <row r="3007" spans="1:14" x14ac:dyDescent="0.2">
      <c r="A3007" t="s">
        <v>3035</v>
      </c>
      <c r="B3007" t="s">
        <v>2790</v>
      </c>
      <c r="D3007" t="s">
        <v>2908</v>
      </c>
      <c r="E3007">
        <v>531</v>
      </c>
      <c r="F3007" s="2">
        <f>E3007/SUM(E:E)*100</f>
        <v>8.9359408150594473E-4</v>
      </c>
      <c r="G3007">
        <f>SUMIF(B:B,B3007,E:E)</f>
        <v>1026433</v>
      </c>
      <c r="H3007" s="2">
        <f>E3007/G3007*100</f>
        <v>5.1732553415566339E-2</v>
      </c>
      <c r="I3007" t="str">
        <f>IF(E3007&gt;300000, "MAGGIORE", "")</f>
        <v/>
      </c>
      <c r="L3007" s="20"/>
      <c r="M3007" s="14"/>
      <c r="N3007" s="11"/>
    </row>
    <row r="3008" spans="1:14" x14ac:dyDescent="0.2">
      <c r="A3008" t="s">
        <v>3036</v>
      </c>
      <c r="B3008" t="s">
        <v>2790</v>
      </c>
      <c r="D3008" t="s">
        <v>2908</v>
      </c>
      <c r="E3008">
        <v>1995</v>
      </c>
      <c r="F3008" s="2">
        <f>E3008/SUM(E:E)*100</f>
        <v>3.3572884983132951E-3</v>
      </c>
      <c r="G3008">
        <f>SUMIF(B:B,B3008,E:E)</f>
        <v>1026433</v>
      </c>
      <c r="H3008" s="2">
        <f>E3008/G3008*100</f>
        <v>0.19436241819972663</v>
      </c>
      <c r="I3008" t="str">
        <f>IF(E3008&gt;300000, "MAGGIORE", "")</f>
        <v/>
      </c>
      <c r="L3008" s="20"/>
      <c r="M3008" s="14"/>
      <c r="N3008" s="11"/>
    </row>
    <row r="3009" spans="1:14" x14ac:dyDescent="0.2">
      <c r="A3009" t="s">
        <v>3037</v>
      </c>
      <c r="B3009" t="s">
        <v>2790</v>
      </c>
      <c r="D3009" t="s">
        <v>2908</v>
      </c>
      <c r="E3009">
        <v>617</v>
      </c>
      <c r="F3009" s="2">
        <f>E3009/SUM(E:E)*100</f>
        <v>1.0383192999796004E-3</v>
      </c>
      <c r="G3009">
        <f>SUMIF(B:B,B3009,E:E)</f>
        <v>1026433</v>
      </c>
      <c r="H3009" s="2">
        <f>E3009/G3009*100</f>
        <v>6.0111083723925478E-2</v>
      </c>
      <c r="I3009" t="str">
        <f>IF(E3009&gt;300000, "MAGGIORE", "")</f>
        <v/>
      </c>
      <c r="L3009" s="20"/>
      <c r="M3009" s="14"/>
      <c r="N3009" s="11"/>
    </row>
    <row r="3010" spans="1:14" x14ac:dyDescent="0.2">
      <c r="A3010" t="s">
        <v>3038</v>
      </c>
      <c r="B3010" t="s">
        <v>2790</v>
      </c>
      <c r="D3010" t="s">
        <v>2908</v>
      </c>
      <c r="E3010">
        <v>955</v>
      </c>
      <c r="F3010" s="2">
        <f>E3010/SUM(E:E)*100</f>
        <v>1.6071230656086199E-3</v>
      </c>
      <c r="G3010">
        <f>SUMIF(B:B,B3010,E:E)</f>
        <v>1026433</v>
      </c>
      <c r="H3010" s="2">
        <f>E3010/G3010*100</f>
        <v>9.3040656331197458E-2</v>
      </c>
      <c r="I3010" t="str">
        <f>IF(E3010&gt;300000, "MAGGIORE", "")</f>
        <v/>
      </c>
      <c r="L3010" s="20"/>
      <c r="M3010" s="14"/>
      <c r="N3010" s="11"/>
    </row>
    <row r="3011" spans="1:14" x14ac:dyDescent="0.2">
      <c r="A3011" t="s">
        <v>3039</v>
      </c>
      <c r="B3011" t="s">
        <v>2790</v>
      </c>
      <c r="D3011" t="s">
        <v>2908</v>
      </c>
      <c r="E3011">
        <v>1967</v>
      </c>
      <c r="F3011" s="2">
        <f>E3011/SUM(E:E)*100</f>
        <v>3.3101686597404767E-3</v>
      </c>
      <c r="G3011">
        <f>SUMIF(B:B,B3011,E:E)</f>
        <v>1026433</v>
      </c>
      <c r="H3011" s="2">
        <f>E3011/G3011*100</f>
        <v>0.19163452461095853</v>
      </c>
      <c r="I3011" t="str">
        <f>IF(E3011&gt;300000, "MAGGIORE", "")</f>
        <v/>
      </c>
      <c r="L3011" s="20"/>
      <c r="M3011" s="14"/>
      <c r="N3011" s="11"/>
    </row>
    <row r="3012" spans="1:14" x14ac:dyDescent="0.2">
      <c r="A3012" t="s">
        <v>3040</v>
      </c>
      <c r="B3012" t="s">
        <v>2790</v>
      </c>
      <c r="D3012" t="s">
        <v>2908</v>
      </c>
      <c r="E3012">
        <v>755</v>
      </c>
      <c r="F3012" s="2">
        <f>E3012/SUM(E:E)*100</f>
        <v>1.2705527900884902E-3</v>
      </c>
      <c r="G3012">
        <f>SUMIF(B:B,B3012,E:E)</f>
        <v>1026433</v>
      </c>
      <c r="H3012" s="2">
        <f>E3012/G3012*100</f>
        <v>7.3555702125711081E-2</v>
      </c>
      <c r="I3012" t="str">
        <f>IF(E3012&gt;300000, "MAGGIORE", "")</f>
        <v/>
      </c>
      <c r="L3012" s="20"/>
      <c r="M3012" s="14"/>
      <c r="N3012" s="11"/>
    </row>
    <row r="3013" spans="1:14" x14ac:dyDescent="0.2">
      <c r="A3013" t="s">
        <v>3041</v>
      </c>
      <c r="B3013" t="s">
        <v>2790</v>
      </c>
      <c r="D3013" t="s">
        <v>2908</v>
      </c>
      <c r="E3013">
        <v>606</v>
      </c>
      <c r="F3013" s="2">
        <f>E3013/SUM(E:E)*100</f>
        <v>1.0198079348259933E-3</v>
      </c>
      <c r="G3013">
        <f>SUMIF(B:B,B3013,E:E)</f>
        <v>1026433</v>
      </c>
      <c r="H3013" s="2">
        <f>E3013/G3013*100</f>
        <v>5.9039411242623734E-2</v>
      </c>
      <c r="I3013" t="str">
        <f>IF(E3013&gt;300000, "MAGGIORE", "")</f>
        <v/>
      </c>
      <c r="L3013" s="20"/>
      <c r="M3013" s="14"/>
      <c r="N3013" s="11"/>
    </row>
    <row r="3014" spans="1:14" x14ac:dyDescent="0.2">
      <c r="A3014" t="s">
        <v>3042</v>
      </c>
      <c r="B3014" t="s">
        <v>2790</v>
      </c>
      <c r="D3014" t="s">
        <v>2908</v>
      </c>
      <c r="E3014">
        <v>2868</v>
      </c>
      <c r="F3014" s="2">
        <f>E3014/SUM(E:E)*100</f>
        <v>4.826417750958662E-3</v>
      </c>
      <c r="G3014">
        <f>SUMIF(B:B,B3014,E:E)</f>
        <v>1026433</v>
      </c>
      <c r="H3014" s="2">
        <f>E3014/G3014*100</f>
        <v>0.27941424330667469</v>
      </c>
      <c r="I3014" t="str">
        <f>IF(E3014&gt;300000, "MAGGIORE", "")</f>
        <v/>
      </c>
      <c r="L3014" s="20"/>
      <c r="M3014" s="14"/>
      <c r="N3014" s="11"/>
    </row>
    <row r="3015" spans="1:14" x14ac:dyDescent="0.2">
      <c r="A3015" t="s">
        <v>3043</v>
      </c>
      <c r="B3015" t="s">
        <v>2790</v>
      </c>
      <c r="D3015" t="s">
        <v>2908</v>
      </c>
      <c r="E3015">
        <v>3608</v>
      </c>
      <c r="F3015" s="2">
        <f>E3015/SUM(E:E)*100</f>
        <v>6.0717277703831417E-3</v>
      </c>
      <c r="G3015">
        <f>SUMIF(B:B,B3015,E:E)</f>
        <v>1026433</v>
      </c>
      <c r="H3015" s="2">
        <f>E3015/G3015*100</f>
        <v>0.35150857386697426</v>
      </c>
      <c r="I3015" t="str">
        <f>IF(E3015&gt;300000, "MAGGIORE", "")</f>
        <v/>
      </c>
      <c r="L3015" s="20"/>
      <c r="M3015" s="14"/>
      <c r="N3015" s="11"/>
    </row>
    <row r="3016" spans="1:14" x14ac:dyDescent="0.2">
      <c r="A3016" t="s">
        <v>3044</v>
      </c>
      <c r="B3016" t="s">
        <v>2790</v>
      </c>
      <c r="D3016" t="s">
        <v>2908</v>
      </c>
      <c r="E3016">
        <v>1319</v>
      </c>
      <c r="F3016" s="2">
        <f>E3016/SUM(E:E)*100</f>
        <v>2.2196809670552561E-3</v>
      </c>
      <c r="G3016">
        <f>SUMIF(B:B,B3016,E:E)</f>
        <v>1026433</v>
      </c>
      <c r="H3016" s="2">
        <f>E3016/G3016*100</f>
        <v>0.12850327298518266</v>
      </c>
      <c r="I3016" t="str">
        <f>IF(E3016&gt;300000, "MAGGIORE", "")</f>
        <v/>
      </c>
      <c r="L3016" s="20"/>
      <c r="M3016" s="14"/>
      <c r="N3016" s="11"/>
    </row>
    <row r="3017" spans="1:14" x14ac:dyDescent="0.2">
      <c r="A3017" t="s">
        <v>3045</v>
      </c>
      <c r="B3017" t="s">
        <v>2790</v>
      </c>
      <c r="D3017" t="s">
        <v>2908</v>
      </c>
      <c r="E3017">
        <v>697</v>
      </c>
      <c r="F3017" s="2">
        <f>E3017/SUM(E:E)*100</f>
        <v>1.1729474101876524E-3</v>
      </c>
      <c r="G3017">
        <f>SUMIF(B:B,B3017,E:E)</f>
        <v>1026433</v>
      </c>
      <c r="H3017" s="2">
        <f>E3017/G3017*100</f>
        <v>6.7905065406120027E-2</v>
      </c>
      <c r="I3017" t="str">
        <f>IF(E3017&gt;300000, "MAGGIORE", "")</f>
        <v/>
      </c>
      <c r="L3017" s="20"/>
      <c r="M3017" s="14"/>
      <c r="N3017" s="11"/>
    </row>
    <row r="3018" spans="1:14" x14ac:dyDescent="0.2">
      <c r="A3018" t="s">
        <v>3046</v>
      </c>
      <c r="B3018" t="s">
        <v>2790</v>
      </c>
      <c r="D3018" t="s">
        <v>2908</v>
      </c>
      <c r="E3018">
        <v>1355</v>
      </c>
      <c r="F3018" s="2">
        <f>E3018/SUM(E:E)*100</f>
        <v>2.2802636166488793E-3</v>
      </c>
      <c r="G3018">
        <f>SUMIF(B:B,B3018,E:E)</f>
        <v>1026433</v>
      </c>
      <c r="H3018" s="2">
        <f>E3018/G3018*100</f>
        <v>0.13201056474217021</v>
      </c>
      <c r="I3018" t="str">
        <f>IF(E3018&gt;300000, "MAGGIORE", "")</f>
        <v/>
      </c>
      <c r="L3018" s="20"/>
      <c r="M3018" s="14"/>
      <c r="N3018" s="11"/>
    </row>
    <row r="3019" spans="1:14" x14ac:dyDescent="0.2">
      <c r="A3019" t="s">
        <v>3047</v>
      </c>
      <c r="B3019" t="s">
        <v>2790</v>
      </c>
      <c r="D3019" t="s">
        <v>2908</v>
      </c>
      <c r="E3019">
        <v>114198</v>
      </c>
      <c r="F3019" s="2">
        <f>E3019/SUM(E:E)*100</f>
        <v>0.1921782616192389</v>
      </c>
      <c r="G3019">
        <f>SUMIF(B:B,B3019,E:E)</f>
        <v>1026433</v>
      </c>
      <c r="H3019" s="2">
        <f>E3019/G3019*100</f>
        <v>11.125714001790667</v>
      </c>
      <c r="I3019" t="str">
        <f>IF(E3019&gt;300000, "MAGGIORE", "")</f>
        <v/>
      </c>
      <c r="L3019" s="20"/>
      <c r="M3019" s="14"/>
      <c r="N3019" s="11"/>
    </row>
    <row r="3020" spans="1:14" x14ac:dyDescent="0.2">
      <c r="A3020" t="s">
        <v>3048</v>
      </c>
      <c r="B3020" t="s">
        <v>2790</v>
      </c>
      <c r="D3020" t="s">
        <v>2908</v>
      </c>
      <c r="E3020">
        <v>530</v>
      </c>
      <c r="F3020" s="2">
        <f>E3020/SUM(E:E)*100</f>
        <v>8.919112301283439E-4</v>
      </c>
      <c r="G3020">
        <f>SUMIF(B:B,B3020,E:E)</f>
        <v>1026433</v>
      </c>
      <c r="H3020" s="2">
        <f>E3020/G3020*100</f>
        <v>5.1635128644538911E-2</v>
      </c>
      <c r="I3020" t="str">
        <f>IF(E3020&gt;300000, "MAGGIORE", "")</f>
        <v/>
      </c>
      <c r="L3020" s="20"/>
      <c r="M3020" s="14"/>
      <c r="N3020" s="11"/>
    </row>
    <row r="3021" spans="1:14" x14ac:dyDescent="0.2">
      <c r="A3021" t="s">
        <v>3049</v>
      </c>
      <c r="B3021" t="s">
        <v>2790</v>
      </c>
      <c r="D3021" t="s">
        <v>2908</v>
      </c>
      <c r="E3021">
        <v>1343</v>
      </c>
      <c r="F3021" s="2">
        <f>E3021/SUM(E:E)*100</f>
        <v>2.2600694001176716E-3</v>
      </c>
      <c r="G3021">
        <f>SUMIF(B:B,B3021,E:E)</f>
        <v>1026433</v>
      </c>
      <c r="H3021" s="2">
        <f>E3021/G3021*100</f>
        <v>0.13084146748984102</v>
      </c>
      <c r="I3021" t="str">
        <f>IF(E3021&gt;300000, "MAGGIORE", "")</f>
        <v/>
      </c>
      <c r="L3021" s="20"/>
      <c r="M3021" s="14"/>
      <c r="N3021" s="11"/>
    </row>
    <row r="3022" spans="1:14" x14ac:dyDescent="0.2">
      <c r="A3022" t="s">
        <v>3050</v>
      </c>
      <c r="B3022" t="s">
        <v>2790</v>
      </c>
      <c r="D3022" t="s">
        <v>2908</v>
      </c>
      <c r="E3022">
        <v>845</v>
      </c>
      <c r="F3022" s="2">
        <f>E3022/SUM(E:E)*100</f>
        <v>1.4220094140725485E-3</v>
      </c>
      <c r="G3022">
        <f>SUMIF(B:B,B3022,E:E)</f>
        <v>1026433</v>
      </c>
      <c r="H3022" s="2">
        <f>E3022/G3022*100</f>
        <v>8.2323931518179946E-2</v>
      </c>
      <c r="I3022" t="str">
        <f>IF(E3022&gt;300000, "MAGGIORE", "")</f>
        <v/>
      </c>
      <c r="L3022" s="20"/>
      <c r="M3022" s="14"/>
      <c r="N3022" s="11"/>
    </row>
    <row r="3023" spans="1:14" x14ac:dyDescent="0.2">
      <c r="A3023" t="s">
        <v>3051</v>
      </c>
      <c r="B3023" t="s">
        <v>2790</v>
      </c>
      <c r="D3023" t="s">
        <v>2908</v>
      </c>
      <c r="E3023">
        <v>1869</v>
      </c>
      <c r="F3023" s="2">
        <f>E3023/SUM(E:E)*100</f>
        <v>3.1452492247356135E-3</v>
      </c>
      <c r="G3023">
        <f>SUMIF(B:B,B3023,E:E)</f>
        <v>1026433</v>
      </c>
      <c r="H3023" s="2">
        <f>E3023/G3023*100</f>
        <v>0.1820868970502702</v>
      </c>
      <c r="I3023" t="str">
        <f>IF(E3023&gt;300000, "MAGGIORE", "")</f>
        <v/>
      </c>
      <c r="L3023" s="20"/>
      <c r="M3023" s="14"/>
      <c r="N3023" s="11"/>
    </row>
    <row r="3024" spans="1:14" x14ac:dyDescent="0.2">
      <c r="A3024" t="s">
        <v>3052</v>
      </c>
      <c r="B3024" t="s">
        <v>2790</v>
      </c>
      <c r="D3024" t="s">
        <v>2908</v>
      </c>
      <c r="E3024">
        <v>162</v>
      </c>
      <c r="F3024" s="2">
        <f>E3024/SUM(E:E)*100</f>
        <v>2.7262192317130515E-4</v>
      </c>
      <c r="G3024">
        <f>SUMIF(B:B,B3024,E:E)</f>
        <v>1026433</v>
      </c>
      <c r="H3024" s="2">
        <f>E3024/G3024*100</f>
        <v>1.5782812906443965E-2</v>
      </c>
      <c r="I3024" t="str">
        <f>IF(E3024&gt;300000, "MAGGIORE", "")</f>
        <v/>
      </c>
      <c r="L3024" s="20"/>
      <c r="M3024" s="14"/>
      <c r="N3024" s="11"/>
    </row>
    <row r="3025" spans="1:14" x14ac:dyDescent="0.2">
      <c r="A3025" t="s">
        <v>3053</v>
      </c>
      <c r="B3025" t="s">
        <v>2790</v>
      </c>
      <c r="D3025" t="s">
        <v>2908</v>
      </c>
      <c r="E3025">
        <v>3692</v>
      </c>
      <c r="F3025" s="2">
        <f>E3025/SUM(E:E)*100</f>
        <v>6.2130872861015955E-3</v>
      </c>
      <c r="G3025">
        <f>SUMIF(B:B,B3025,E:E)</f>
        <v>1026433</v>
      </c>
      <c r="H3025" s="2">
        <f>E3025/G3025*100</f>
        <v>0.35969225463327859</v>
      </c>
      <c r="I3025" t="str">
        <f>IF(E3025&gt;300000, "MAGGIORE", "")</f>
        <v/>
      </c>
      <c r="L3025" s="20"/>
      <c r="M3025" s="14"/>
      <c r="N3025" s="11"/>
    </row>
    <row r="3026" spans="1:14" x14ac:dyDescent="0.2">
      <c r="A3026" t="s">
        <v>3054</v>
      </c>
      <c r="B3026" t="s">
        <v>2790</v>
      </c>
      <c r="D3026" t="s">
        <v>2908</v>
      </c>
      <c r="E3026">
        <v>3125</v>
      </c>
      <c r="F3026" s="2">
        <f>E3026/SUM(E:E)*100</f>
        <v>5.2589105550020282E-3</v>
      </c>
      <c r="G3026">
        <f>SUMIF(B:B,B3026,E:E)</f>
        <v>1026433</v>
      </c>
      <c r="H3026" s="2">
        <f>E3026/G3026*100</f>
        <v>0.30445240946072466</v>
      </c>
      <c r="I3026" t="str">
        <f>IF(E3026&gt;300000, "MAGGIORE", "")</f>
        <v/>
      </c>
      <c r="L3026" s="20"/>
      <c r="M3026" s="14"/>
      <c r="N3026" s="11"/>
    </row>
    <row r="3027" spans="1:14" x14ac:dyDescent="0.2">
      <c r="A3027" t="s">
        <v>3055</v>
      </c>
      <c r="B3027" t="s">
        <v>2790</v>
      </c>
      <c r="D3027" t="s">
        <v>2908</v>
      </c>
      <c r="E3027">
        <v>1679</v>
      </c>
      <c r="F3027" s="2">
        <f>E3027/SUM(E:E)*100</f>
        <v>2.8255074629914899E-3</v>
      </c>
      <c r="G3027">
        <f>SUMIF(B:B,B3027,E:E)</f>
        <v>1026433</v>
      </c>
      <c r="H3027" s="2">
        <f>E3027/G3027*100</f>
        <v>0.16357619055505815</v>
      </c>
      <c r="I3027" t="str">
        <f>IF(E3027&gt;300000, "MAGGIORE", "")</f>
        <v/>
      </c>
      <c r="L3027" s="20"/>
      <c r="M3027" s="14"/>
      <c r="N3027" s="11"/>
    </row>
    <row r="3028" spans="1:14" x14ac:dyDescent="0.2">
      <c r="A3028" t="s">
        <v>3056</v>
      </c>
      <c r="B3028" t="s">
        <v>2790</v>
      </c>
      <c r="D3028" t="s">
        <v>2908</v>
      </c>
      <c r="E3028">
        <v>2913</v>
      </c>
      <c r="F3028" s="2">
        <f>E3028/SUM(E:E)*100</f>
        <v>4.9021460629506903E-3</v>
      </c>
      <c r="G3028">
        <f>SUMIF(B:B,B3028,E:E)</f>
        <v>1026433</v>
      </c>
      <c r="H3028" s="2">
        <f>E3028/G3028*100</f>
        <v>0.28379835800290915</v>
      </c>
      <c r="I3028" t="str">
        <f>IF(E3028&gt;300000, "MAGGIORE", "")</f>
        <v/>
      </c>
      <c r="L3028" s="20"/>
      <c r="M3028" s="14"/>
      <c r="N3028" s="11"/>
    </row>
    <row r="3029" spans="1:14" x14ac:dyDescent="0.2">
      <c r="A3029" t="s">
        <v>3057</v>
      </c>
      <c r="B3029" t="s">
        <v>2790</v>
      </c>
      <c r="D3029" t="s">
        <v>2908</v>
      </c>
      <c r="E3029">
        <v>5448</v>
      </c>
      <c r="F3029" s="2">
        <f>E3029/SUM(E:E)*100</f>
        <v>9.1681743051683362E-3</v>
      </c>
      <c r="G3029">
        <f>SUMIF(B:B,B3029,E:E)</f>
        <v>1026433</v>
      </c>
      <c r="H3029" s="2">
        <f>E3029/G3029*100</f>
        <v>0.53077015255744897</v>
      </c>
      <c r="I3029" t="str">
        <f>IF(E3029&gt;300000, "MAGGIORE", "")</f>
        <v/>
      </c>
      <c r="L3029" s="20"/>
      <c r="M3029" s="14"/>
      <c r="N3029" s="11"/>
    </row>
    <row r="3030" spans="1:14" x14ac:dyDescent="0.2">
      <c r="A3030" t="s">
        <v>3058</v>
      </c>
      <c r="B3030" t="s">
        <v>2790</v>
      </c>
      <c r="D3030" t="s">
        <v>2908</v>
      </c>
      <c r="E3030">
        <v>6522</v>
      </c>
      <c r="F3030" s="2">
        <f>E3030/SUM(E:E)*100</f>
        <v>1.0975556684711433E-2</v>
      </c>
      <c r="G3030">
        <f>SUMIF(B:B,B3030,E:E)</f>
        <v>1026433</v>
      </c>
      <c r="H3030" s="2">
        <f>E3030/G3030*100</f>
        <v>0.63540435664091077</v>
      </c>
      <c r="I3030" t="str">
        <f>IF(E3030&gt;300000, "MAGGIORE", "")</f>
        <v/>
      </c>
      <c r="L3030" s="20"/>
      <c r="M3030" s="14"/>
      <c r="N3030" s="11"/>
    </row>
    <row r="3031" spans="1:14" x14ac:dyDescent="0.2">
      <c r="A3031" t="s">
        <v>3059</v>
      </c>
      <c r="B3031" t="s">
        <v>2790</v>
      </c>
      <c r="D3031" t="s">
        <v>2908</v>
      </c>
      <c r="E3031">
        <v>1607</v>
      </c>
      <c r="F3031" s="2">
        <f>E3031/SUM(E:E)*100</f>
        <v>2.7043421638042429E-3</v>
      </c>
      <c r="G3031">
        <f>SUMIF(B:B,B3031,E:E)</f>
        <v>1026433</v>
      </c>
      <c r="H3031" s="2">
        <f>E3031/G3031*100</f>
        <v>0.15656160704108305</v>
      </c>
      <c r="I3031" t="str">
        <f>IF(E3031&gt;300000, "MAGGIORE", "")</f>
        <v/>
      </c>
      <c r="L3031" s="20"/>
      <c r="M3031" s="14"/>
      <c r="N3031" s="11"/>
    </row>
    <row r="3032" spans="1:14" x14ac:dyDescent="0.2">
      <c r="A3032" t="s">
        <v>3060</v>
      </c>
      <c r="B3032" t="s">
        <v>2790</v>
      </c>
      <c r="D3032" t="s">
        <v>2908</v>
      </c>
      <c r="E3032">
        <v>1220</v>
      </c>
      <c r="F3032" s="2">
        <f>E3032/SUM(E:E)*100</f>
        <v>2.0530786806727918E-3</v>
      </c>
      <c r="G3032">
        <f>SUMIF(B:B,B3032,E:E)</f>
        <v>1026433</v>
      </c>
      <c r="H3032" s="2">
        <f>E3032/G3032*100</f>
        <v>0.11885822065346691</v>
      </c>
      <c r="I3032" t="str">
        <f>IF(E3032&gt;300000, "MAGGIORE", "")</f>
        <v/>
      </c>
      <c r="L3032" s="20"/>
      <c r="M3032" s="14"/>
      <c r="N3032" s="11"/>
    </row>
    <row r="3033" spans="1:14" x14ac:dyDescent="0.2">
      <c r="A3033" t="s">
        <v>3061</v>
      </c>
      <c r="B3033" t="s">
        <v>2790</v>
      </c>
      <c r="D3033" t="s">
        <v>2908</v>
      </c>
      <c r="E3033">
        <v>2132</v>
      </c>
      <c r="F3033" s="2">
        <f>E3033/SUM(E:E)*100</f>
        <v>3.5878391370445834E-3</v>
      </c>
      <c r="G3033">
        <f>SUMIF(B:B,B3033,E:E)</f>
        <v>1026433</v>
      </c>
      <c r="H3033" s="2">
        <f>E3033/G3033*100</f>
        <v>0.20770961183048478</v>
      </c>
      <c r="I3033" t="str">
        <f>IF(E3033&gt;300000, "MAGGIORE", "")</f>
        <v/>
      </c>
      <c r="L3033" s="20"/>
      <c r="M3033" s="14"/>
      <c r="N3033" s="11"/>
    </row>
    <row r="3034" spans="1:14" x14ac:dyDescent="0.2">
      <c r="A3034" t="s">
        <v>3062</v>
      </c>
      <c r="B3034" t="s">
        <v>2790</v>
      </c>
      <c r="D3034" t="s">
        <v>2908</v>
      </c>
      <c r="E3034">
        <v>1541</v>
      </c>
      <c r="F3034" s="2">
        <f>E3034/SUM(E:E)*100</f>
        <v>2.5932739728826001E-3</v>
      </c>
      <c r="G3034">
        <f>SUMIF(B:B,B3034,E:E)</f>
        <v>1026433</v>
      </c>
      <c r="H3034" s="2">
        <f>E3034/G3034*100</f>
        <v>0.15013157215327255</v>
      </c>
      <c r="I3034" t="str">
        <f>IF(E3034&gt;300000, "MAGGIORE", "")</f>
        <v/>
      </c>
      <c r="L3034" s="20"/>
      <c r="M3034" s="14"/>
      <c r="N3034" s="11"/>
    </row>
    <row r="3035" spans="1:14" x14ac:dyDescent="0.2">
      <c r="A3035" t="s">
        <v>3063</v>
      </c>
      <c r="B3035" t="s">
        <v>2790</v>
      </c>
      <c r="D3035" t="s">
        <v>2908</v>
      </c>
      <c r="E3035">
        <v>1640</v>
      </c>
      <c r="F3035" s="2">
        <f>E3035/SUM(E:E)*100</f>
        <v>2.7598762592650644E-3</v>
      </c>
      <c r="G3035">
        <f>SUMIF(B:B,B3035,E:E)</f>
        <v>1026433</v>
      </c>
      <c r="H3035" s="2">
        <f>E3035/G3035*100</f>
        <v>0.15977662448498831</v>
      </c>
      <c r="I3035" t="str">
        <f>IF(E3035&gt;300000, "MAGGIORE", "")</f>
        <v/>
      </c>
      <c r="L3035" s="20"/>
      <c r="M3035" s="14"/>
      <c r="N3035" s="11"/>
    </row>
    <row r="3036" spans="1:14" x14ac:dyDescent="0.2">
      <c r="A3036" t="s">
        <v>3064</v>
      </c>
      <c r="B3036" t="s">
        <v>2790</v>
      </c>
      <c r="D3036" t="s">
        <v>2908</v>
      </c>
      <c r="E3036">
        <v>4802</v>
      </c>
      <c r="F3036" s="2">
        <f>E3036/SUM(E:E)*100</f>
        <v>8.0810523152383164E-3</v>
      </c>
      <c r="G3036">
        <f>SUMIF(B:B,B3036,E:E)</f>
        <v>1026433</v>
      </c>
      <c r="H3036" s="2">
        <f>E3036/G3036*100</f>
        <v>0.46783375047372794</v>
      </c>
      <c r="I3036" t="str">
        <f>IF(E3036&gt;300000, "MAGGIORE", "")</f>
        <v/>
      </c>
      <c r="L3036" s="20"/>
      <c r="M3036" s="14"/>
      <c r="N3036" s="11"/>
    </row>
    <row r="3037" spans="1:14" x14ac:dyDescent="0.2">
      <c r="A3037" t="s">
        <v>3065</v>
      </c>
      <c r="B3037" t="s">
        <v>2790</v>
      </c>
      <c r="D3037" t="s">
        <v>2908</v>
      </c>
      <c r="E3037">
        <v>478</v>
      </c>
      <c r="F3037" s="2">
        <f>E3037/SUM(E:E)*100</f>
        <v>8.0440295849311025E-4</v>
      </c>
      <c r="G3037">
        <f>SUMIF(B:B,B3037,E:E)</f>
        <v>1026433</v>
      </c>
      <c r="H3037" s="2">
        <f>E3037/G3037*100</f>
        <v>4.6569040551112446E-2</v>
      </c>
      <c r="I3037" t="str">
        <f>IF(E3037&gt;300000, "MAGGIORE", "")</f>
        <v/>
      </c>
      <c r="L3037" s="20"/>
      <c r="M3037" s="14"/>
      <c r="N3037" s="11"/>
    </row>
    <row r="3038" spans="1:14" x14ac:dyDescent="0.2">
      <c r="A3038" t="s">
        <v>3066</v>
      </c>
      <c r="B3038" t="s">
        <v>2790</v>
      </c>
      <c r="D3038" t="s">
        <v>2908</v>
      </c>
      <c r="E3038">
        <v>2083</v>
      </c>
      <c r="F3038" s="2">
        <f>E3038/SUM(E:E)*100</f>
        <v>3.5053794195421522E-3</v>
      </c>
      <c r="G3038">
        <f>SUMIF(B:B,B3038,E:E)</f>
        <v>1026433</v>
      </c>
      <c r="H3038" s="2">
        <f>E3038/G3038*100</f>
        <v>0.20293579805014064</v>
      </c>
      <c r="I3038" t="str">
        <f>IF(E3038&gt;300000, "MAGGIORE", "")</f>
        <v/>
      </c>
      <c r="L3038" s="20"/>
      <c r="M3038" s="14"/>
      <c r="N3038" s="11"/>
    </row>
    <row r="3039" spans="1:14" x14ac:dyDescent="0.2">
      <c r="A3039" t="s">
        <v>3067</v>
      </c>
      <c r="B3039" t="s">
        <v>2790</v>
      </c>
      <c r="D3039" t="s">
        <v>2908</v>
      </c>
      <c r="E3039">
        <v>707</v>
      </c>
      <c r="F3039" s="2">
        <f>E3039/SUM(E:E)*100</f>
        <v>1.189775923963659E-3</v>
      </c>
      <c r="G3039">
        <f>SUMIF(B:B,B3039,E:E)</f>
        <v>1026433</v>
      </c>
      <c r="H3039" s="2">
        <f>E3039/G3039*100</f>
        <v>6.887931311639435E-2</v>
      </c>
      <c r="I3039" t="str">
        <f>IF(E3039&gt;300000, "MAGGIORE", "")</f>
        <v/>
      </c>
      <c r="L3039" s="20"/>
      <c r="M3039" s="14"/>
      <c r="N3039" s="11"/>
    </row>
    <row r="3040" spans="1:14" x14ac:dyDescent="0.2">
      <c r="A3040" t="s">
        <v>3068</v>
      </c>
      <c r="B3040" t="s">
        <v>2790</v>
      </c>
      <c r="D3040" t="s">
        <v>2908</v>
      </c>
      <c r="E3040">
        <v>3381</v>
      </c>
      <c r="F3040" s="2">
        <f>E3040/SUM(E:E)*100</f>
        <v>5.6897205076677946E-3</v>
      </c>
      <c r="G3040">
        <f>SUMIF(B:B,B3040,E:E)</f>
        <v>1026433</v>
      </c>
      <c r="H3040" s="2">
        <f>E3040/G3040*100</f>
        <v>0.32939315084374721</v>
      </c>
      <c r="I3040" t="str">
        <f>IF(E3040&gt;300000, "MAGGIORE", "")</f>
        <v/>
      </c>
      <c r="L3040" s="20"/>
      <c r="M3040" s="14"/>
      <c r="N3040" s="11"/>
    </row>
    <row r="3041" spans="1:14" x14ac:dyDescent="0.2">
      <c r="A3041" t="s">
        <v>3069</v>
      </c>
      <c r="B3041" t="s">
        <v>2790</v>
      </c>
      <c r="D3041" t="s">
        <v>2908</v>
      </c>
      <c r="E3041">
        <v>2332</v>
      </c>
      <c r="F3041" s="2">
        <f>E3041/SUM(E:E)*100</f>
        <v>3.9244094125647135E-3</v>
      </c>
      <c r="G3041">
        <f>SUMIF(B:B,B3041,E:E)</f>
        <v>1026433</v>
      </c>
      <c r="H3041" s="2">
        <f>E3041/G3041*100</f>
        <v>0.22719456603597118</v>
      </c>
      <c r="I3041" t="str">
        <f>IF(E3041&gt;300000, "MAGGIORE", "")</f>
        <v/>
      </c>
      <c r="L3041" s="20"/>
      <c r="M3041" s="14"/>
      <c r="N3041" s="11"/>
    </row>
    <row r="3042" spans="1:14" x14ac:dyDescent="0.2">
      <c r="A3042" t="s">
        <v>3070</v>
      </c>
      <c r="B3042" t="s">
        <v>2790</v>
      </c>
      <c r="D3042" t="s">
        <v>2908</v>
      </c>
      <c r="E3042">
        <v>1383</v>
      </c>
      <c r="F3042" s="2">
        <f>E3042/SUM(E:E)*100</f>
        <v>2.3273834552216977E-3</v>
      </c>
      <c r="G3042">
        <f>SUMIF(B:B,B3042,E:E)</f>
        <v>1026433</v>
      </c>
      <c r="H3042" s="2">
        <f>E3042/G3042*100</f>
        <v>0.13473845833093831</v>
      </c>
      <c r="I3042" t="str">
        <f>IF(E3042&gt;300000, "MAGGIORE", "")</f>
        <v/>
      </c>
      <c r="L3042" s="20"/>
      <c r="M3042" s="14"/>
      <c r="N3042" s="11"/>
    </row>
    <row r="3043" spans="1:14" x14ac:dyDescent="0.2">
      <c r="A3043" t="s">
        <v>3071</v>
      </c>
      <c r="B3043" t="s">
        <v>2790</v>
      </c>
      <c r="D3043" t="s">
        <v>2908</v>
      </c>
      <c r="E3043">
        <v>2783</v>
      </c>
      <c r="F3043" s="2">
        <f>E3043/SUM(E:E)*100</f>
        <v>4.6833753838626058E-3</v>
      </c>
      <c r="G3043">
        <f>SUMIF(B:B,B3043,E:E)</f>
        <v>1026433</v>
      </c>
      <c r="H3043" s="2">
        <f>E3043/G3043*100</f>
        <v>0.27113313776934295</v>
      </c>
      <c r="I3043" t="str">
        <f>IF(E3043&gt;300000, "MAGGIORE", "")</f>
        <v/>
      </c>
      <c r="L3043" s="20"/>
      <c r="M3043" s="14"/>
      <c r="N3043" s="11"/>
    </row>
    <row r="3044" spans="1:14" x14ac:dyDescent="0.2">
      <c r="A3044" t="s">
        <v>3072</v>
      </c>
      <c r="B3044" t="s">
        <v>2790</v>
      </c>
      <c r="D3044" t="s">
        <v>2908</v>
      </c>
      <c r="E3044">
        <v>1757</v>
      </c>
      <c r="F3044" s="2">
        <f>E3044/SUM(E:E)*100</f>
        <v>2.9567698704443405E-3</v>
      </c>
      <c r="G3044">
        <f>SUMIF(B:B,B3044,E:E)</f>
        <v>1026433</v>
      </c>
      <c r="H3044" s="2">
        <f>E3044/G3044*100</f>
        <v>0.17117532269519783</v>
      </c>
      <c r="I3044" t="str">
        <f>IF(E3044&gt;300000, "MAGGIORE", "")</f>
        <v/>
      </c>
      <c r="L3044" s="20"/>
      <c r="M3044" s="14"/>
      <c r="N3044" s="11"/>
    </row>
    <row r="3045" spans="1:14" x14ac:dyDescent="0.2">
      <c r="A3045" t="s">
        <v>3073</v>
      </c>
      <c r="B3045" t="s">
        <v>2790</v>
      </c>
      <c r="D3045" t="s">
        <v>2908</v>
      </c>
      <c r="E3045">
        <v>5406</v>
      </c>
      <c r="F3045" s="2">
        <f>E3045/SUM(E:E)*100</f>
        <v>9.0974945473091089E-3</v>
      </c>
      <c r="G3045">
        <f>SUMIF(B:B,B3045,E:E)</f>
        <v>1026433</v>
      </c>
      <c r="H3045" s="2">
        <f>E3045/G3045*100</f>
        <v>0.52667831217429684</v>
      </c>
      <c r="I3045" t="str">
        <f>IF(E3045&gt;300000, "MAGGIORE", "")</f>
        <v/>
      </c>
      <c r="L3045" s="20"/>
      <c r="M3045" s="14"/>
      <c r="N3045" s="11"/>
    </row>
    <row r="3046" spans="1:14" x14ac:dyDescent="0.2">
      <c r="A3046" t="s">
        <v>3074</v>
      </c>
      <c r="B3046" t="s">
        <v>2790</v>
      </c>
      <c r="D3046" t="s">
        <v>2908</v>
      </c>
      <c r="E3046">
        <v>2918</v>
      </c>
      <c r="F3046" s="2">
        <f>E3046/SUM(E:E)*100</f>
        <v>4.9105603198386942E-3</v>
      </c>
      <c r="G3046">
        <f>SUMIF(B:B,B3046,E:E)</f>
        <v>1026433</v>
      </c>
      <c r="H3046" s="2">
        <f>E3046/G3046*100</f>
        <v>0.28428548185804625</v>
      </c>
      <c r="I3046" t="str">
        <f>IF(E3046&gt;300000, "MAGGIORE", "")</f>
        <v/>
      </c>
      <c r="L3046" s="20"/>
      <c r="M3046" s="14"/>
      <c r="N3046" s="11"/>
    </row>
    <row r="3047" spans="1:14" x14ac:dyDescent="0.2">
      <c r="A3047" t="s">
        <v>3075</v>
      </c>
      <c r="B3047" t="s">
        <v>2790</v>
      </c>
      <c r="D3047" t="s">
        <v>2908</v>
      </c>
      <c r="E3047">
        <v>1396</v>
      </c>
      <c r="F3047" s="2">
        <f>E3047/SUM(E:E)*100</f>
        <v>2.3492605231305061E-3</v>
      </c>
      <c r="G3047">
        <f>SUMIF(B:B,B3047,E:E)</f>
        <v>1026433</v>
      </c>
      <c r="H3047" s="2">
        <f>E3047/G3047*100</f>
        <v>0.13600498035429492</v>
      </c>
      <c r="I3047" t="str">
        <f>IF(E3047&gt;300000, "MAGGIORE", "")</f>
        <v/>
      </c>
      <c r="L3047" s="20"/>
      <c r="M3047" s="14"/>
      <c r="N3047" s="11"/>
    </row>
    <row r="3048" spans="1:14" x14ac:dyDescent="0.2">
      <c r="A3048" t="s">
        <v>3076</v>
      </c>
      <c r="B3048" t="s">
        <v>2790</v>
      </c>
      <c r="D3048" t="s">
        <v>2908</v>
      </c>
      <c r="E3048">
        <v>4798</v>
      </c>
      <c r="F3048" s="2">
        <f>E3048/SUM(E:E)*100</f>
        <v>8.0743209097279139E-3</v>
      </c>
      <c r="G3048">
        <f>SUMIF(B:B,B3048,E:E)</f>
        <v>1026433</v>
      </c>
      <c r="H3048" s="2">
        <f>E3048/G3048*100</f>
        <v>0.4674440513896182</v>
      </c>
      <c r="I3048" t="str">
        <f>IF(E3048&gt;300000, "MAGGIORE", "")</f>
        <v/>
      </c>
      <c r="L3048" s="20"/>
      <c r="M3048" s="14"/>
      <c r="N3048" s="11"/>
    </row>
    <row r="3049" spans="1:14" x14ac:dyDescent="0.2">
      <c r="A3049" t="s">
        <v>3077</v>
      </c>
      <c r="B3049" t="s">
        <v>2790</v>
      </c>
      <c r="D3049" t="s">
        <v>2908</v>
      </c>
      <c r="E3049">
        <v>4902</v>
      </c>
      <c r="F3049" s="2">
        <f>E3049/SUM(E:E)*100</f>
        <v>8.2493374529983825E-3</v>
      </c>
      <c r="G3049">
        <f>SUMIF(B:B,B3049,E:E)</f>
        <v>1026433</v>
      </c>
      <c r="H3049" s="2">
        <f>E3049/G3049*100</f>
        <v>0.47757622757647117</v>
      </c>
      <c r="I3049" t="str">
        <f>IF(E3049&gt;300000, "MAGGIORE", "")</f>
        <v/>
      </c>
      <c r="L3049" s="20"/>
      <c r="M3049" s="14"/>
      <c r="N3049" s="11"/>
    </row>
    <row r="3050" spans="1:14" x14ac:dyDescent="0.2">
      <c r="A3050" t="s">
        <v>3078</v>
      </c>
      <c r="B3050" t="s">
        <v>2790</v>
      </c>
      <c r="D3050" t="s">
        <v>2908</v>
      </c>
      <c r="E3050">
        <v>3345</v>
      </c>
      <c r="F3050" s="2">
        <f>E3050/SUM(E:E)*100</f>
        <v>5.6291378580741718E-3</v>
      </c>
      <c r="G3050">
        <f>SUMIF(B:B,B3050,E:E)</f>
        <v>1026433</v>
      </c>
      <c r="H3050" s="2">
        <f>E3050/G3050*100</f>
        <v>0.32588585908675971</v>
      </c>
      <c r="I3050" t="str">
        <f>IF(E3050&gt;300000, "MAGGIORE", "")</f>
        <v/>
      </c>
      <c r="L3050" s="20"/>
      <c r="M3050" s="14"/>
      <c r="N3050" s="11"/>
    </row>
    <row r="3051" spans="1:14" x14ac:dyDescent="0.2">
      <c r="A3051" t="s">
        <v>3079</v>
      </c>
      <c r="B3051" t="s">
        <v>2790</v>
      </c>
      <c r="D3051" t="s">
        <v>2908</v>
      </c>
      <c r="E3051">
        <v>3011</v>
      </c>
      <c r="F3051" s="2">
        <f>E3051/SUM(E:E)*100</f>
        <v>5.0670654979555543E-3</v>
      </c>
      <c r="G3051">
        <f>SUMIF(B:B,B3051,E:E)</f>
        <v>1026433</v>
      </c>
      <c r="H3051" s="2">
        <f>E3051/G3051*100</f>
        <v>0.29334598556359742</v>
      </c>
      <c r="I3051" t="str">
        <f>IF(E3051&gt;300000, "MAGGIORE", "")</f>
        <v/>
      </c>
      <c r="L3051" s="20"/>
      <c r="M3051" s="14"/>
      <c r="N3051" s="11"/>
    </row>
    <row r="3052" spans="1:14" x14ac:dyDescent="0.2">
      <c r="A3052" t="s">
        <v>3080</v>
      </c>
      <c r="B3052" t="s">
        <v>3081</v>
      </c>
      <c r="D3052" t="s">
        <v>3082</v>
      </c>
      <c r="E3052">
        <v>2297</v>
      </c>
      <c r="F3052" s="2">
        <f>E3052/SUM(E:E)*100</f>
        <v>3.8655096143486913E-3</v>
      </c>
      <c r="G3052">
        <f>SUMIF(B:B,B3052,E:E)</f>
        <v>4855904</v>
      </c>
      <c r="H3052" s="2">
        <f>E3052/G3052*100</f>
        <v>4.7303241579734687E-2</v>
      </c>
      <c r="I3052" t="str">
        <f>IF(E3052&gt;300000, "MAGGIORE", "")</f>
        <v/>
      </c>
      <c r="L3052" s="20"/>
      <c r="M3052" s="14"/>
      <c r="N3052" s="11"/>
    </row>
    <row r="3053" spans="1:14" x14ac:dyDescent="0.2">
      <c r="A3053" t="s">
        <v>3083</v>
      </c>
      <c r="B3053" t="s">
        <v>3081</v>
      </c>
      <c r="D3053" t="s">
        <v>3082</v>
      </c>
      <c r="E3053">
        <v>5232</v>
      </c>
      <c r="F3053" s="2">
        <f>E3053/SUM(E:E)*100</f>
        <v>8.8046784076065959E-3</v>
      </c>
      <c r="G3053">
        <f>SUMIF(B:B,B3053,E:E)</f>
        <v>4855904</v>
      </c>
      <c r="H3053" s="2">
        <f>E3053/G3053*100</f>
        <v>0.1077451284045154</v>
      </c>
      <c r="I3053" t="str">
        <f>IF(E3053&gt;300000, "MAGGIORE", "")</f>
        <v/>
      </c>
      <c r="L3053" s="20"/>
      <c r="M3053" s="14"/>
      <c r="N3053" s="11"/>
    </row>
    <row r="3054" spans="1:14" x14ac:dyDescent="0.2">
      <c r="A3054" t="s">
        <v>3084</v>
      </c>
      <c r="B3054" t="s">
        <v>3081</v>
      </c>
      <c r="D3054" t="s">
        <v>3082</v>
      </c>
      <c r="E3054">
        <v>2164</v>
      </c>
      <c r="F3054" s="2">
        <f>E3054/SUM(E:E)*100</f>
        <v>3.641690381127805E-3</v>
      </c>
      <c r="G3054">
        <f>SUMIF(B:B,B3054,E:E)</f>
        <v>4855904</v>
      </c>
      <c r="H3054" s="2">
        <f>E3054/G3054*100</f>
        <v>4.4564307696363027E-2</v>
      </c>
      <c r="I3054" t="str">
        <f>IF(E3054&gt;300000, "MAGGIORE", "")</f>
        <v/>
      </c>
      <c r="L3054" s="20"/>
      <c r="M3054" s="14"/>
      <c r="N3054" s="11"/>
    </row>
    <row r="3055" spans="1:14" x14ac:dyDescent="0.2">
      <c r="A3055" t="s">
        <v>3085</v>
      </c>
      <c r="B3055" t="s">
        <v>3081</v>
      </c>
      <c r="D3055" t="s">
        <v>3082</v>
      </c>
      <c r="E3055">
        <v>6144</v>
      </c>
      <c r="F3055" s="2">
        <f>E3055/SUM(E:E)*100</f>
        <v>1.0339438863978388E-2</v>
      </c>
      <c r="G3055">
        <f>SUMIF(B:B,B3055,E:E)</f>
        <v>4855904</v>
      </c>
      <c r="H3055" s="2">
        <f>E3055/G3055*100</f>
        <v>0.12652638931906396</v>
      </c>
      <c r="I3055" t="str">
        <f>IF(E3055&gt;300000, "MAGGIORE", "")</f>
        <v/>
      </c>
      <c r="L3055" s="20"/>
      <c r="M3055" s="14"/>
      <c r="N3055" s="11"/>
    </row>
    <row r="3056" spans="1:14" x14ac:dyDescent="0.2">
      <c r="A3056" t="s">
        <v>3086</v>
      </c>
      <c r="B3056" t="s">
        <v>3081</v>
      </c>
      <c r="D3056" t="s">
        <v>3082</v>
      </c>
      <c r="E3056">
        <v>2661</v>
      </c>
      <c r="F3056" s="2">
        <f>E3056/SUM(E:E)*100</f>
        <v>4.4780675157953271E-3</v>
      </c>
      <c r="G3056">
        <f>SUMIF(B:B,B3056,E:E)</f>
        <v>4855904</v>
      </c>
      <c r="H3056" s="2">
        <f>E3056/G3056*100</f>
        <v>5.4799271155278197E-2</v>
      </c>
      <c r="I3056" t="str">
        <f>IF(E3056&gt;300000, "MAGGIORE", "")</f>
        <v/>
      </c>
      <c r="L3056" s="20"/>
      <c r="M3056" s="14"/>
      <c r="N3056" s="11"/>
    </row>
    <row r="3057" spans="1:14" x14ac:dyDescent="0.2">
      <c r="A3057" t="s">
        <v>3087</v>
      </c>
      <c r="B3057" t="s">
        <v>3081</v>
      </c>
      <c r="D3057" t="s">
        <v>3082</v>
      </c>
      <c r="E3057">
        <v>6714</v>
      </c>
      <c r="F3057" s="2">
        <f>E3057/SUM(E:E)*100</f>
        <v>1.1298664149210758E-2</v>
      </c>
      <c r="G3057">
        <f>SUMIF(B:B,B3057,E:E)</f>
        <v>4855904</v>
      </c>
      <c r="H3057" s="2">
        <f>E3057/G3057*100</f>
        <v>0.13826467739065681</v>
      </c>
      <c r="I3057" t="str">
        <f>IF(E3057&gt;300000, "MAGGIORE", "")</f>
        <v/>
      </c>
      <c r="L3057" s="20"/>
      <c r="M3057" s="14"/>
      <c r="N3057" s="11"/>
    </row>
    <row r="3058" spans="1:14" x14ac:dyDescent="0.2">
      <c r="A3058" t="s">
        <v>3088</v>
      </c>
      <c r="B3058" t="s">
        <v>3081</v>
      </c>
      <c r="D3058" t="s">
        <v>3082</v>
      </c>
      <c r="E3058">
        <v>3008</v>
      </c>
      <c r="F3058" s="2">
        <f>E3058/SUM(E:E)*100</f>
        <v>5.0620169438227525E-3</v>
      </c>
      <c r="G3058">
        <f>SUMIF(B:B,B3058,E:E)</f>
        <v>4855904</v>
      </c>
      <c r="H3058" s="2">
        <f>E3058/G3058*100</f>
        <v>6.1945211437458396E-2</v>
      </c>
      <c r="I3058" t="str">
        <f>IF(E3058&gt;300000, "MAGGIORE", "")</f>
        <v/>
      </c>
      <c r="L3058" s="20"/>
      <c r="M3058" s="14"/>
      <c r="N3058" s="11"/>
    </row>
    <row r="3059" spans="1:14" x14ac:dyDescent="0.2">
      <c r="A3059" t="s">
        <v>3089</v>
      </c>
      <c r="B3059" t="s">
        <v>3081</v>
      </c>
      <c r="D3059" t="s">
        <v>3082</v>
      </c>
      <c r="E3059">
        <v>1787</v>
      </c>
      <c r="F3059" s="2">
        <f>E3059/SUM(E:E)*100</f>
        <v>3.00725541177236E-3</v>
      </c>
      <c r="G3059">
        <f>SUMIF(B:B,B3059,E:E)</f>
        <v>4855904</v>
      </c>
      <c r="H3059" s="2">
        <f>E3059/G3059*100</f>
        <v>3.6800562778835824E-2</v>
      </c>
      <c r="I3059" t="str">
        <f>IF(E3059&gt;300000, "MAGGIORE", "")</f>
        <v/>
      </c>
      <c r="L3059" s="20"/>
      <c r="M3059" s="14"/>
      <c r="N3059" s="11"/>
    </row>
    <row r="3060" spans="1:14" x14ac:dyDescent="0.2">
      <c r="A3060" t="s">
        <v>3090</v>
      </c>
      <c r="B3060" t="s">
        <v>3081</v>
      </c>
      <c r="D3060" t="s">
        <v>3082</v>
      </c>
      <c r="E3060">
        <v>2024</v>
      </c>
      <c r="F3060" s="2">
        <f>E3060/SUM(E:E)*100</f>
        <v>3.4060911882637136E-3</v>
      </c>
      <c r="G3060">
        <f>SUMIF(B:B,B3060,E:E)</f>
        <v>4855904</v>
      </c>
      <c r="H3060" s="2">
        <f>E3060/G3060*100</f>
        <v>4.1681219398077063E-2</v>
      </c>
      <c r="I3060" t="str">
        <f>IF(E3060&gt;300000, "MAGGIORE", "")</f>
        <v/>
      </c>
      <c r="L3060" s="20"/>
      <c r="M3060" s="14"/>
      <c r="N3060" s="11"/>
    </row>
    <row r="3061" spans="1:14" x14ac:dyDescent="0.2">
      <c r="A3061" t="s">
        <v>3091</v>
      </c>
      <c r="B3061" t="s">
        <v>3081</v>
      </c>
      <c r="D3061" t="s">
        <v>3082</v>
      </c>
      <c r="E3061">
        <v>1454</v>
      </c>
      <c r="F3061" s="2">
        <f>E3061/SUM(E:E)*100</f>
        <v>2.446865903031344E-3</v>
      </c>
      <c r="G3061">
        <f>SUMIF(B:B,B3061,E:E)</f>
        <v>4855904</v>
      </c>
      <c r="H3061" s="2">
        <f>E3061/G3061*100</f>
        <v>2.9942931326484217E-2</v>
      </c>
      <c r="I3061" t="str">
        <f>IF(E3061&gt;300000, "MAGGIORE", "")</f>
        <v/>
      </c>
      <c r="L3061" s="20"/>
      <c r="M3061" s="14"/>
      <c r="N3061" s="11"/>
    </row>
    <row r="3062" spans="1:14" x14ac:dyDescent="0.2">
      <c r="A3062" t="s">
        <v>3092</v>
      </c>
      <c r="B3062" t="s">
        <v>3081</v>
      </c>
      <c r="D3062" t="s">
        <v>3082</v>
      </c>
      <c r="E3062">
        <v>3546</v>
      </c>
      <c r="F3062" s="2">
        <f>E3062/SUM(E:E)*100</f>
        <v>5.9673909849719013E-3</v>
      </c>
      <c r="G3062">
        <f>SUMIF(B:B,B3062,E:E)</f>
        <v>4855904</v>
      </c>
      <c r="H3062" s="2">
        <f>E3062/G3062*100</f>
        <v>7.3024507898014457E-2</v>
      </c>
      <c r="I3062" t="str">
        <f>IF(E3062&gt;300000, "MAGGIORE", "")</f>
        <v/>
      </c>
      <c r="L3062" s="20"/>
      <c r="M3062" s="14"/>
      <c r="N3062" s="11"/>
    </row>
    <row r="3063" spans="1:14" x14ac:dyDescent="0.2">
      <c r="A3063" t="s">
        <v>3093</v>
      </c>
      <c r="B3063" t="s">
        <v>3081</v>
      </c>
      <c r="D3063" t="s">
        <v>3082</v>
      </c>
      <c r="E3063">
        <v>15846</v>
      </c>
      <c r="F3063" s="2">
        <f>E3063/SUM(E:E)*100</f>
        <v>2.6666462929459886E-2</v>
      </c>
      <c r="G3063">
        <f>SUMIF(B:B,B3063,E:E)</f>
        <v>4855904</v>
      </c>
      <c r="H3063" s="2">
        <f>E3063/G3063*100</f>
        <v>0.32632440839028121</v>
      </c>
      <c r="I3063" t="str">
        <f>IF(E3063&gt;300000, "MAGGIORE", "")</f>
        <v/>
      </c>
      <c r="L3063" s="20"/>
      <c r="M3063" s="14"/>
      <c r="N3063" s="11"/>
    </row>
    <row r="3064" spans="1:14" x14ac:dyDescent="0.2">
      <c r="A3064" t="s">
        <v>3094</v>
      </c>
      <c r="B3064" t="s">
        <v>3081</v>
      </c>
      <c r="D3064" t="s">
        <v>3082</v>
      </c>
      <c r="E3064">
        <v>1406</v>
      </c>
      <c r="F3064" s="2">
        <f>E3064/SUM(E:E)*100</f>
        <v>2.3660890369065126E-3</v>
      </c>
      <c r="G3064">
        <f>SUMIF(B:B,B3064,E:E)</f>
        <v>4855904</v>
      </c>
      <c r="H3064" s="2">
        <f>E3064/G3064*100</f>
        <v>2.8954443909929028E-2</v>
      </c>
      <c r="I3064" t="str">
        <f>IF(E3064&gt;300000, "MAGGIORE", "")</f>
        <v/>
      </c>
      <c r="L3064" s="20"/>
      <c r="M3064" s="14"/>
      <c r="N3064" s="11"/>
    </row>
    <row r="3065" spans="1:14" x14ac:dyDescent="0.2">
      <c r="A3065" t="s">
        <v>3095</v>
      </c>
      <c r="B3065" t="s">
        <v>3081</v>
      </c>
      <c r="D3065" t="s">
        <v>3082</v>
      </c>
      <c r="E3065">
        <v>2496</v>
      </c>
      <c r="F3065" s="2">
        <f>E3065/SUM(E:E)*100</f>
        <v>4.2003970384912196E-3</v>
      </c>
      <c r="G3065">
        <f>SUMIF(B:B,B3065,E:E)</f>
        <v>4855904</v>
      </c>
      <c r="H3065" s="2">
        <f>E3065/G3065*100</f>
        <v>5.1401345660869735E-2</v>
      </c>
      <c r="I3065" t="str">
        <f>IF(E3065&gt;300000, "MAGGIORE", "")</f>
        <v/>
      </c>
      <c r="L3065" s="20"/>
      <c r="M3065" s="14"/>
      <c r="N3065" s="11"/>
    </row>
    <row r="3066" spans="1:14" x14ac:dyDescent="0.2">
      <c r="A3066" t="s">
        <v>3096</v>
      </c>
      <c r="B3066" t="s">
        <v>3081</v>
      </c>
      <c r="D3066" t="s">
        <v>3082</v>
      </c>
      <c r="E3066">
        <v>19483</v>
      </c>
      <c r="F3066" s="2">
        <f>E3066/SUM(E:E)*100</f>
        <v>3.2786993389793448E-2</v>
      </c>
      <c r="G3066">
        <f>SUMIF(B:B,B3066,E:E)</f>
        <v>4855904</v>
      </c>
      <c r="H3066" s="2">
        <f>E3066/G3066*100</f>
        <v>0.40122292368218154</v>
      </c>
      <c r="I3066" t="str">
        <f>IF(E3066&gt;300000, "MAGGIORE", "")</f>
        <v/>
      </c>
      <c r="L3066" s="20"/>
      <c r="M3066" s="14"/>
      <c r="N3066" s="11"/>
    </row>
    <row r="3067" spans="1:14" x14ac:dyDescent="0.2">
      <c r="A3067" t="s">
        <v>3097</v>
      </c>
      <c r="B3067" t="s">
        <v>3081</v>
      </c>
      <c r="D3067" t="s">
        <v>3082</v>
      </c>
      <c r="E3067">
        <v>6867</v>
      </c>
      <c r="F3067" s="2">
        <f>E3067/SUM(E:E)*100</f>
        <v>1.1556140409983658E-2</v>
      </c>
      <c r="G3067">
        <f>SUMIF(B:B,B3067,E:E)</f>
        <v>4855904</v>
      </c>
      <c r="H3067" s="2">
        <f>E3067/G3067*100</f>
        <v>0.14141548103092647</v>
      </c>
      <c r="I3067" t="str">
        <f>IF(E3067&gt;300000, "MAGGIORE", "")</f>
        <v/>
      </c>
      <c r="L3067" s="20"/>
      <c r="M3067" s="14"/>
      <c r="N3067" s="11"/>
    </row>
    <row r="3068" spans="1:14" x14ac:dyDescent="0.2">
      <c r="A3068" t="s">
        <v>3098</v>
      </c>
      <c r="B3068" t="s">
        <v>3081</v>
      </c>
      <c r="D3068" t="s">
        <v>3082</v>
      </c>
      <c r="E3068">
        <v>7374</v>
      </c>
      <c r="F3068" s="2">
        <f>E3068/SUM(E:E)*100</f>
        <v>1.2409346058427187E-2</v>
      </c>
      <c r="G3068">
        <f>SUMIF(B:B,B3068,E:E)</f>
        <v>4855904</v>
      </c>
      <c r="H3068" s="2">
        <f>E3068/G3068*100</f>
        <v>0.15185637936829063</v>
      </c>
      <c r="I3068" t="str">
        <f>IF(E3068&gt;300000, "MAGGIORE", "")</f>
        <v/>
      </c>
      <c r="L3068" s="20"/>
      <c r="M3068" s="14"/>
      <c r="N3068" s="11"/>
    </row>
    <row r="3069" spans="1:14" x14ac:dyDescent="0.2">
      <c r="A3069" t="s">
        <v>3099</v>
      </c>
      <c r="B3069" t="s">
        <v>3081</v>
      </c>
      <c r="D3069" t="s">
        <v>3082</v>
      </c>
      <c r="E3069">
        <v>8065</v>
      </c>
      <c r="F3069" s="2">
        <f>E3069/SUM(E:E)*100</f>
        <v>1.3572196360349235E-2</v>
      </c>
      <c r="G3069">
        <f>SUMIF(B:B,B3069,E:E)</f>
        <v>4855904</v>
      </c>
      <c r="H3069" s="2">
        <f>E3069/G3069*100</f>
        <v>0.16608647946911637</v>
      </c>
      <c r="I3069" t="str">
        <f>IF(E3069&gt;300000, "MAGGIORE", "")</f>
        <v/>
      </c>
      <c r="L3069" s="20"/>
      <c r="M3069" s="14"/>
      <c r="N3069" s="11"/>
    </row>
    <row r="3070" spans="1:14" x14ac:dyDescent="0.2">
      <c r="A3070" t="s">
        <v>3100</v>
      </c>
      <c r="B3070" t="s">
        <v>3081</v>
      </c>
      <c r="D3070" t="s">
        <v>3082</v>
      </c>
      <c r="E3070">
        <v>5939</v>
      </c>
      <c r="F3070" s="2">
        <f>E3070/SUM(E:E)*100</f>
        <v>9.9944543315702537E-3</v>
      </c>
      <c r="G3070">
        <f>SUMIF(B:B,B3070,E:E)</f>
        <v>4855904</v>
      </c>
      <c r="H3070" s="2">
        <f>E3070/G3070*100</f>
        <v>0.12230472431085952</v>
      </c>
      <c r="I3070" t="str">
        <f>IF(E3070&gt;300000, "MAGGIORE", "")</f>
        <v/>
      </c>
      <c r="L3070" s="20"/>
      <c r="M3070" s="14"/>
      <c r="N3070" s="11"/>
    </row>
    <row r="3071" spans="1:14" x14ac:dyDescent="0.2">
      <c r="A3071" t="s">
        <v>3101</v>
      </c>
      <c r="B3071" t="s">
        <v>3081</v>
      </c>
      <c r="D3071" t="s">
        <v>3082</v>
      </c>
      <c r="E3071">
        <v>3930</v>
      </c>
      <c r="F3071" s="2">
        <f>E3071/SUM(E:E)*100</f>
        <v>6.613605913970551E-3</v>
      </c>
      <c r="G3071">
        <f>SUMIF(B:B,B3071,E:E)</f>
        <v>4855904</v>
      </c>
      <c r="H3071" s="2">
        <f>E3071/G3071*100</f>
        <v>8.0932407230455958E-2</v>
      </c>
      <c r="I3071" t="str">
        <f>IF(E3071&gt;300000, "MAGGIORE", "")</f>
        <v/>
      </c>
      <c r="L3071" s="20"/>
      <c r="M3071" s="14"/>
      <c r="N3071" s="11"/>
    </row>
    <row r="3072" spans="1:14" x14ac:dyDescent="0.2">
      <c r="A3072" t="s">
        <v>3102</v>
      </c>
      <c r="B3072" t="s">
        <v>3081</v>
      </c>
      <c r="D3072" t="s">
        <v>3082</v>
      </c>
      <c r="E3072">
        <v>11739</v>
      </c>
      <c r="F3072" s="2">
        <f>E3072/SUM(E:E)*100</f>
        <v>1.9754992321654022E-2</v>
      </c>
      <c r="G3072">
        <f>SUMIF(B:B,B3072,E:E)</f>
        <v>4855904</v>
      </c>
      <c r="H3072" s="2">
        <f>E3072/G3072*100</f>
        <v>0.24174695381127798</v>
      </c>
      <c r="I3072" t="str">
        <f>IF(E3072&gt;300000, "MAGGIORE", "")</f>
        <v/>
      </c>
      <c r="L3072" s="20"/>
      <c r="M3072" s="14"/>
      <c r="N3072" s="11"/>
    </row>
    <row r="3073" spans="1:14" x14ac:dyDescent="0.2">
      <c r="A3073" t="s">
        <v>3103</v>
      </c>
      <c r="B3073" t="s">
        <v>3081</v>
      </c>
      <c r="D3073" t="s">
        <v>3082</v>
      </c>
      <c r="E3073">
        <v>12199</v>
      </c>
      <c r="F3073" s="2">
        <f>E3073/SUM(E:E)*100</f>
        <v>2.052910395535032E-2</v>
      </c>
      <c r="G3073">
        <f>SUMIF(B:B,B3073,E:E)</f>
        <v>4855904</v>
      </c>
      <c r="H3073" s="2">
        <f>E3073/G3073*100</f>
        <v>0.25121995821993187</v>
      </c>
      <c r="I3073" t="str">
        <f>IF(E3073&gt;300000, "MAGGIORE", "")</f>
        <v/>
      </c>
      <c r="L3073" s="20"/>
      <c r="M3073" s="14"/>
      <c r="N3073" s="11"/>
    </row>
    <row r="3074" spans="1:14" x14ac:dyDescent="0.2">
      <c r="A3074" t="s">
        <v>3104</v>
      </c>
      <c r="B3074" t="s">
        <v>3081</v>
      </c>
      <c r="D3074" t="s">
        <v>3082</v>
      </c>
      <c r="E3074">
        <v>5471</v>
      </c>
      <c r="F3074" s="2">
        <f>E3074/SUM(E:E)*100</f>
        <v>9.2068798868531511E-3</v>
      </c>
      <c r="G3074">
        <f>SUMIF(B:B,B3074,E:E)</f>
        <v>4855904</v>
      </c>
      <c r="H3074" s="2">
        <f>E3074/G3074*100</f>
        <v>0.11266697199944645</v>
      </c>
      <c r="I3074" t="str">
        <f>IF(E3074&gt;300000, "MAGGIORE", "")</f>
        <v/>
      </c>
      <c r="L3074" s="20"/>
      <c r="M3074" s="14"/>
      <c r="N3074" s="11"/>
    </row>
    <row r="3075" spans="1:14" x14ac:dyDescent="0.2">
      <c r="A3075" t="s">
        <v>3105</v>
      </c>
      <c r="B3075" t="s">
        <v>3081</v>
      </c>
      <c r="D3075" t="s">
        <v>3082</v>
      </c>
      <c r="E3075">
        <v>1555</v>
      </c>
      <c r="F3075" s="2">
        <f>E3075/SUM(E:E)*100</f>
        <v>2.6168338921690095E-3</v>
      </c>
      <c r="G3075">
        <f>SUMIF(B:B,B3075,E:E)</f>
        <v>4855904</v>
      </c>
      <c r="H3075" s="2">
        <f>E3075/G3075*100</f>
        <v>3.2022873598819092E-2</v>
      </c>
      <c r="I3075" t="str">
        <f>IF(E3075&gt;300000, "MAGGIORE", "")</f>
        <v/>
      </c>
      <c r="L3075" s="20"/>
      <c r="M3075" s="14"/>
      <c r="N3075" s="11"/>
    </row>
    <row r="3076" spans="1:14" x14ac:dyDescent="0.2">
      <c r="A3076" t="s">
        <v>3106</v>
      </c>
      <c r="B3076" t="s">
        <v>3081</v>
      </c>
      <c r="D3076" t="s">
        <v>3082</v>
      </c>
      <c r="E3076">
        <v>16251</v>
      </c>
      <c r="F3076" s="2">
        <f>E3076/SUM(E:E)*100</f>
        <v>2.7348017737388146E-2</v>
      </c>
      <c r="G3076">
        <f>SUMIF(B:B,B3076,E:E)</f>
        <v>4855904</v>
      </c>
      <c r="H3076" s="2">
        <f>E3076/G3076*100</f>
        <v>0.33466477096746555</v>
      </c>
      <c r="I3076" t="str">
        <f>IF(E3076&gt;300000, "MAGGIORE", "")</f>
        <v/>
      </c>
      <c r="L3076" s="20"/>
      <c r="M3076" s="14"/>
      <c r="N3076" s="11"/>
    </row>
    <row r="3077" spans="1:14" x14ac:dyDescent="0.2">
      <c r="A3077" t="s">
        <v>3107</v>
      </c>
      <c r="B3077" t="s">
        <v>3081</v>
      </c>
      <c r="D3077" t="s">
        <v>3082</v>
      </c>
      <c r="E3077">
        <v>2434</v>
      </c>
      <c r="F3077" s="2">
        <f>E3077/SUM(E:E)*100</f>
        <v>4.09606025307998E-3</v>
      </c>
      <c r="G3077">
        <f>SUMIF(B:B,B3077,E:E)</f>
        <v>4855904</v>
      </c>
      <c r="H3077" s="2">
        <f>E3077/G3077*100</f>
        <v>5.0124549414485957E-2</v>
      </c>
      <c r="I3077" t="str">
        <f>IF(E3077&gt;300000, "MAGGIORE", "")</f>
        <v/>
      </c>
      <c r="L3077" s="20"/>
      <c r="M3077" s="14"/>
      <c r="N3077" s="11"/>
    </row>
    <row r="3078" spans="1:14" x14ac:dyDescent="0.2">
      <c r="A3078" t="s">
        <v>3108</v>
      </c>
      <c r="B3078" t="s">
        <v>3081</v>
      </c>
      <c r="D3078" t="s">
        <v>3082</v>
      </c>
      <c r="E3078">
        <v>8607</v>
      </c>
      <c r="F3078" s="2">
        <f>E3078/SUM(E:E)*100</f>
        <v>1.4484301807008788E-2</v>
      </c>
      <c r="G3078">
        <f>SUMIF(B:B,B3078,E:E)</f>
        <v>4855904</v>
      </c>
      <c r="H3078" s="2">
        <f>E3078/G3078*100</f>
        <v>0.17724814988105203</v>
      </c>
      <c r="I3078" t="str">
        <f>IF(E3078&gt;300000, "MAGGIORE", "")</f>
        <v/>
      </c>
      <c r="L3078" s="20"/>
      <c r="M3078" s="14"/>
      <c r="N3078" s="11"/>
    </row>
    <row r="3079" spans="1:14" x14ac:dyDescent="0.2">
      <c r="A3079" t="s">
        <v>3109</v>
      </c>
      <c r="B3079" t="s">
        <v>3081</v>
      </c>
      <c r="D3079" t="s">
        <v>3082</v>
      </c>
      <c r="E3079">
        <v>8141</v>
      </c>
      <c r="F3079" s="2">
        <f>E3079/SUM(E:E)*100</f>
        <v>1.3700093065046885E-2</v>
      </c>
      <c r="G3079">
        <f>SUMIF(B:B,B3079,E:E)</f>
        <v>4855904</v>
      </c>
      <c r="H3079" s="2">
        <f>E3079/G3079*100</f>
        <v>0.16765158454532875</v>
      </c>
      <c r="I3079" t="str">
        <f>IF(E3079&gt;300000, "MAGGIORE", "")</f>
        <v/>
      </c>
      <c r="L3079" s="20"/>
      <c r="M3079" s="14"/>
      <c r="N3079" s="11"/>
    </row>
    <row r="3080" spans="1:14" x14ac:dyDescent="0.2">
      <c r="A3080" t="s">
        <v>3110</v>
      </c>
      <c r="B3080" t="s">
        <v>3081</v>
      </c>
      <c r="D3080" t="s">
        <v>3082</v>
      </c>
      <c r="E3080">
        <v>1078</v>
      </c>
      <c r="F3080" s="2">
        <f>E3080/SUM(E:E)*100</f>
        <v>1.8141137850534996E-3</v>
      </c>
      <c r="G3080">
        <f>SUMIF(B:B,B3080,E:E)</f>
        <v>4855904</v>
      </c>
      <c r="H3080" s="2">
        <f>E3080/G3080*100</f>
        <v>2.2199779896801913E-2</v>
      </c>
      <c r="I3080" t="str">
        <f>IF(E3080&gt;300000, "MAGGIORE", "")</f>
        <v/>
      </c>
      <c r="L3080" s="20"/>
      <c r="M3080" s="14"/>
      <c r="N3080" s="11"/>
    </row>
    <row r="3081" spans="1:14" x14ac:dyDescent="0.2">
      <c r="A3081" t="s">
        <v>3111</v>
      </c>
      <c r="B3081" t="s">
        <v>3081</v>
      </c>
      <c r="D3081" t="s">
        <v>3082</v>
      </c>
      <c r="E3081">
        <v>3586</v>
      </c>
      <c r="F3081" s="2">
        <f>E3081/SUM(E:E)*100</f>
        <v>6.0347050400759274E-3</v>
      </c>
      <c r="G3081">
        <f>SUMIF(B:B,B3081,E:E)</f>
        <v>4855904</v>
      </c>
      <c r="H3081" s="2">
        <f>E3081/G3081*100</f>
        <v>7.3848247411810453E-2</v>
      </c>
      <c r="I3081" t="str">
        <f>IF(E3081&gt;300000, "MAGGIORE", "")</f>
        <v/>
      </c>
      <c r="L3081" s="20"/>
      <c r="M3081" s="14"/>
      <c r="N3081" s="11"/>
    </row>
    <row r="3082" spans="1:14" x14ac:dyDescent="0.2">
      <c r="A3082" t="s">
        <v>3112</v>
      </c>
      <c r="B3082" t="s">
        <v>3081</v>
      </c>
      <c r="D3082" t="s">
        <v>3082</v>
      </c>
      <c r="E3082">
        <v>2573</v>
      </c>
      <c r="F3082" s="2">
        <f>E3082/SUM(E:E)*100</f>
        <v>4.32997659456647E-3</v>
      </c>
      <c r="G3082">
        <f>SUMIF(B:B,B3082,E:E)</f>
        <v>4855904</v>
      </c>
      <c r="H3082" s="2">
        <f>E3082/G3082*100</f>
        <v>5.2987044224927018E-2</v>
      </c>
      <c r="I3082" t="str">
        <f>IF(E3082&gt;300000, "MAGGIORE", "")</f>
        <v/>
      </c>
      <c r="L3082" s="20"/>
      <c r="M3082" s="14"/>
      <c r="N3082" s="11"/>
    </row>
    <row r="3083" spans="1:14" x14ac:dyDescent="0.2">
      <c r="A3083" t="s">
        <v>3113</v>
      </c>
      <c r="B3083" t="s">
        <v>3081</v>
      </c>
      <c r="D3083" t="s">
        <v>3082</v>
      </c>
      <c r="E3083">
        <v>1841</v>
      </c>
      <c r="F3083" s="2">
        <f>E3083/SUM(E:E)*100</f>
        <v>3.0981293861627951E-3</v>
      </c>
      <c r="G3083">
        <f>SUMIF(B:B,B3083,E:E)</f>
        <v>4855904</v>
      </c>
      <c r="H3083" s="2">
        <f>E3083/G3083*100</f>
        <v>3.7912611122460409E-2</v>
      </c>
      <c r="I3083" t="str">
        <f>IF(E3083&gt;300000, "MAGGIORE", "")</f>
        <v/>
      </c>
      <c r="L3083" s="20"/>
      <c r="M3083" s="14"/>
      <c r="N3083" s="11"/>
    </row>
    <row r="3084" spans="1:14" x14ac:dyDescent="0.2">
      <c r="A3084" t="s">
        <v>3114</v>
      </c>
      <c r="B3084" t="s">
        <v>3081</v>
      </c>
      <c r="D3084" t="s">
        <v>3082</v>
      </c>
      <c r="E3084">
        <v>767</v>
      </c>
      <c r="F3084" s="2">
        <f>E3084/SUM(E:E)*100</f>
        <v>1.2907470066196977E-3</v>
      </c>
      <c r="G3084">
        <f>SUMIF(B:B,B3084,E:E)</f>
        <v>4855904</v>
      </c>
      <c r="H3084" s="2">
        <f>E3084/G3084*100</f>
        <v>1.5795205177038096E-2</v>
      </c>
      <c r="I3084" t="str">
        <f>IF(E3084&gt;300000, "MAGGIORE", "")</f>
        <v/>
      </c>
      <c r="L3084" s="20"/>
      <c r="M3084" s="14"/>
      <c r="N3084" s="11"/>
    </row>
    <row r="3085" spans="1:14" x14ac:dyDescent="0.2">
      <c r="A3085" t="s">
        <v>3115</v>
      </c>
      <c r="B3085" t="s">
        <v>3081</v>
      </c>
      <c r="D3085" t="s">
        <v>3082</v>
      </c>
      <c r="E3085">
        <v>221</v>
      </c>
      <c r="F3085" s="2">
        <f>E3085/SUM(E:E)*100</f>
        <v>3.7191015444974345E-4</v>
      </c>
      <c r="G3085">
        <f>SUMIF(B:B,B3085,E:E)</f>
        <v>4855904</v>
      </c>
      <c r="H3085" s="2">
        <f>E3085/G3085*100</f>
        <v>4.5511608137228411E-3</v>
      </c>
      <c r="I3085" t="str">
        <f>IF(E3085&gt;300000, "MAGGIORE", "")</f>
        <v/>
      </c>
      <c r="L3085" s="20"/>
      <c r="M3085" s="14"/>
      <c r="N3085" s="11"/>
    </row>
    <row r="3086" spans="1:14" x14ac:dyDescent="0.2">
      <c r="A3086" t="s">
        <v>3116</v>
      </c>
      <c r="B3086" t="s">
        <v>3081</v>
      </c>
      <c r="D3086" t="s">
        <v>3082</v>
      </c>
      <c r="E3086">
        <v>4151</v>
      </c>
      <c r="F3086" s="2">
        <f>E3086/SUM(E:E)*100</f>
        <v>6.9855160684202935E-3</v>
      </c>
      <c r="G3086">
        <f>SUMIF(B:B,B3086,E:E)</f>
        <v>4855904</v>
      </c>
      <c r="H3086" s="2">
        <f>E3086/G3086*100</f>
        <v>8.5483568044178795E-2</v>
      </c>
      <c r="I3086" t="str">
        <f>IF(E3086&gt;300000, "MAGGIORE", "")</f>
        <v/>
      </c>
      <c r="L3086" s="20"/>
      <c r="M3086" s="14"/>
      <c r="N3086" s="11"/>
    </row>
    <row r="3087" spans="1:14" x14ac:dyDescent="0.2">
      <c r="A3087" t="s">
        <v>3117</v>
      </c>
      <c r="B3087" t="s">
        <v>3081</v>
      </c>
      <c r="D3087" t="s">
        <v>3082</v>
      </c>
      <c r="E3087">
        <v>3978</v>
      </c>
      <c r="F3087" s="2">
        <f>E3087/SUM(E:E)*100</f>
        <v>6.6943827800953811E-3</v>
      </c>
      <c r="G3087">
        <f>SUMIF(B:B,B3087,E:E)</f>
        <v>4855904</v>
      </c>
      <c r="H3087" s="2">
        <f>E3087/G3087*100</f>
        <v>8.1920894647011147E-2</v>
      </c>
      <c r="I3087" t="str">
        <f>IF(E3087&gt;300000, "MAGGIORE", "")</f>
        <v/>
      </c>
      <c r="L3087" s="20"/>
      <c r="M3087" s="14"/>
      <c r="N3087" s="11"/>
    </row>
    <row r="3088" spans="1:14" x14ac:dyDescent="0.2">
      <c r="A3088" t="s">
        <v>3118</v>
      </c>
      <c r="B3088" t="s">
        <v>3081</v>
      </c>
      <c r="D3088" t="s">
        <v>3082</v>
      </c>
      <c r="E3088">
        <v>5477</v>
      </c>
      <c r="F3088" s="2">
        <f>E3088/SUM(E:E)*100</f>
        <v>9.2169769951187547E-3</v>
      </c>
      <c r="G3088">
        <f>SUMIF(B:B,B3088,E:E)</f>
        <v>4855904</v>
      </c>
      <c r="H3088" s="2">
        <f>E3088/G3088*100</f>
        <v>0.11279053292651585</v>
      </c>
      <c r="I3088" t="str">
        <f>IF(E3088&gt;300000, "MAGGIORE", "")</f>
        <v/>
      </c>
      <c r="L3088" s="20"/>
      <c r="M3088" s="14"/>
      <c r="N3088" s="11"/>
    </row>
    <row r="3089" spans="1:14" x14ac:dyDescent="0.2">
      <c r="A3089" t="s">
        <v>3119</v>
      </c>
      <c r="B3089" t="s">
        <v>3081</v>
      </c>
      <c r="D3089" t="s">
        <v>3082</v>
      </c>
      <c r="E3089">
        <v>10827</v>
      </c>
      <c r="F3089" s="2">
        <f>E3089/SUM(E:E)*100</f>
        <v>1.8220231865282228E-2</v>
      </c>
      <c r="G3089">
        <f>SUMIF(B:B,B3089,E:E)</f>
        <v>4855904</v>
      </c>
      <c r="H3089" s="2">
        <f>E3089/G3089*100</f>
        <v>0.22296569289672941</v>
      </c>
      <c r="I3089" t="str">
        <f>IF(E3089&gt;300000, "MAGGIORE", "")</f>
        <v/>
      </c>
      <c r="L3089" s="20"/>
      <c r="M3089" s="14"/>
      <c r="N3089" s="11"/>
    </row>
    <row r="3090" spans="1:14" x14ac:dyDescent="0.2">
      <c r="A3090" t="s">
        <v>3120</v>
      </c>
      <c r="B3090" t="s">
        <v>3081</v>
      </c>
      <c r="D3090" t="s">
        <v>3082</v>
      </c>
      <c r="E3090">
        <v>5302</v>
      </c>
      <c r="F3090" s="2">
        <f>E3090/SUM(E:E)*100</f>
        <v>8.9224780040386403E-3</v>
      </c>
      <c r="G3090">
        <f>SUMIF(B:B,B3090,E:E)</f>
        <v>4855904</v>
      </c>
      <c r="H3090" s="2">
        <f>E3090/G3090*100</f>
        <v>0.10918667255365838</v>
      </c>
      <c r="I3090" t="str">
        <f>IF(E3090&gt;300000, "MAGGIORE", "")</f>
        <v/>
      </c>
      <c r="L3090" s="20"/>
      <c r="M3090" s="14"/>
      <c r="N3090" s="11"/>
    </row>
    <row r="3091" spans="1:14" x14ac:dyDescent="0.2">
      <c r="A3091" t="s">
        <v>3121</v>
      </c>
      <c r="B3091" t="s">
        <v>3081</v>
      </c>
      <c r="D3091" t="s">
        <v>3082</v>
      </c>
      <c r="E3091">
        <v>11457</v>
      </c>
      <c r="F3091" s="2">
        <f>E3091/SUM(E:E)*100</f>
        <v>1.9280428233170634E-2</v>
      </c>
      <c r="G3091">
        <f>SUMIF(B:B,B3091,E:E)</f>
        <v>4855904</v>
      </c>
      <c r="H3091" s="2">
        <f>E3091/G3091*100</f>
        <v>0.23593959023901623</v>
      </c>
      <c r="I3091" t="str">
        <f>IF(E3091&gt;300000, "MAGGIORE", "")</f>
        <v/>
      </c>
      <c r="L3091" s="20"/>
      <c r="M3091" s="14"/>
      <c r="N3091" s="11"/>
    </row>
    <row r="3092" spans="1:14" x14ac:dyDescent="0.2">
      <c r="A3092" t="s">
        <v>3122</v>
      </c>
      <c r="B3092" t="s">
        <v>3081</v>
      </c>
      <c r="D3092" t="s">
        <v>3082</v>
      </c>
      <c r="E3092">
        <v>3255</v>
      </c>
      <c r="F3092" s="2">
        <f>E3092/SUM(E:E)*100</f>
        <v>5.4776812340901126E-3</v>
      </c>
      <c r="G3092">
        <f>SUMIF(B:B,B3092,E:E)</f>
        <v>4855904</v>
      </c>
      <c r="H3092" s="2">
        <f>E3092/G3092*100</f>
        <v>6.7031802935148641E-2</v>
      </c>
      <c r="I3092" t="str">
        <f>IF(E3092&gt;300000, "MAGGIORE", "")</f>
        <v/>
      </c>
      <c r="L3092" s="20"/>
      <c r="M3092" s="14"/>
      <c r="N3092" s="11"/>
    </row>
    <row r="3093" spans="1:14" x14ac:dyDescent="0.2">
      <c r="A3093" t="s">
        <v>3123</v>
      </c>
      <c r="B3093" t="s">
        <v>3081</v>
      </c>
      <c r="D3093" t="s">
        <v>3082</v>
      </c>
      <c r="E3093">
        <v>8101</v>
      </c>
      <c r="F3093" s="2">
        <f>E3093/SUM(E:E)*100</f>
        <v>1.3632779009942858E-2</v>
      </c>
      <c r="G3093">
        <f>SUMIF(B:B,B3093,E:E)</f>
        <v>4855904</v>
      </c>
      <c r="H3093" s="2">
        <f>E3093/G3093*100</f>
        <v>0.16682784503153275</v>
      </c>
      <c r="I3093" t="str">
        <f>IF(E3093&gt;300000, "MAGGIORE", "")</f>
        <v/>
      </c>
      <c r="L3093" s="20"/>
      <c r="M3093" s="14"/>
      <c r="N3093" s="11"/>
    </row>
    <row r="3094" spans="1:14" x14ac:dyDescent="0.2">
      <c r="A3094" t="s">
        <v>3124</v>
      </c>
      <c r="B3094" t="s">
        <v>3081</v>
      </c>
      <c r="D3094" t="s">
        <v>3082</v>
      </c>
      <c r="E3094">
        <v>6695</v>
      </c>
      <c r="F3094" s="2">
        <f>E3094/SUM(E:E)*100</f>
        <v>1.1266689973036346E-2</v>
      </c>
      <c r="G3094">
        <f>SUMIF(B:B,B3094,E:E)</f>
        <v>4855904</v>
      </c>
      <c r="H3094" s="2">
        <f>E3094/G3094*100</f>
        <v>0.13787340112160371</v>
      </c>
      <c r="I3094" t="str">
        <f>IF(E3094&gt;300000, "MAGGIORE", "")</f>
        <v/>
      </c>
      <c r="L3094" s="20"/>
      <c r="M3094" s="14"/>
      <c r="N3094" s="11"/>
    </row>
    <row r="3095" spans="1:14" x14ac:dyDescent="0.2">
      <c r="A3095" t="s">
        <v>3125</v>
      </c>
      <c r="B3095" t="s">
        <v>3081</v>
      </c>
      <c r="D3095" t="s">
        <v>3082</v>
      </c>
      <c r="E3095">
        <v>24992</v>
      </c>
      <c r="F3095" s="2">
        <f>E3095/SUM(E:E)*100</f>
        <v>4.205782162899542E-2</v>
      </c>
      <c r="G3095">
        <f>SUMIF(B:B,B3095,E:E)</f>
        <v>4855904</v>
      </c>
      <c r="H3095" s="2">
        <f>E3095/G3095*100</f>
        <v>0.51467244821973424</v>
      </c>
      <c r="I3095" t="str">
        <f>IF(E3095&gt;300000, "MAGGIORE", "")</f>
        <v/>
      </c>
      <c r="L3095" s="20"/>
      <c r="M3095" s="14"/>
      <c r="N3095" s="11"/>
    </row>
    <row r="3096" spans="1:14" x14ac:dyDescent="0.2">
      <c r="A3096" t="s">
        <v>3126</v>
      </c>
      <c r="B3096" t="s">
        <v>3081</v>
      </c>
      <c r="D3096" t="s">
        <v>3082</v>
      </c>
      <c r="E3096">
        <v>3685</v>
      </c>
      <c r="F3096" s="2">
        <f>E3096/SUM(E:E)*100</f>
        <v>6.2013073264583921E-3</v>
      </c>
      <c r="G3096">
        <f>SUMIF(B:B,B3096,E:E)</f>
        <v>4855904</v>
      </c>
      <c r="H3096" s="2">
        <f>E3096/G3096*100</f>
        <v>7.5887002708455525E-2</v>
      </c>
      <c r="I3096" t="str">
        <f>IF(E3096&gt;300000, "MAGGIORE", "")</f>
        <v/>
      </c>
      <c r="L3096" s="20"/>
      <c r="M3096" s="14"/>
      <c r="N3096" s="11"/>
    </row>
    <row r="3097" spans="1:14" x14ac:dyDescent="0.2">
      <c r="A3097" t="s">
        <v>3127</v>
      </c>
      <c r="B3097" t="s">
        <v>3081</v>
      </c>
      <c r="D3097" t="s">
        <v>3082</v>
      </c>
      <c r="E3097">
        <v>3083</v>
      </c>
      <c r="F3097" s="2">
        <f>E3097/SUM(E:E)*100</f>
        <v>5.1882307971428008E-3</v>
      </c>
      <c r="G3097">
        <f>SUMIF(B:B,B3097,E:E)</f>
        <v>4855904</v>
      </c>
      <c r="H3097" s="2">
        <f>E3097/G3097*100</f>
        <v>6.3489723025825881E-2</v>
      </c>
      <c r="I3097" t="str">
        <f>IF(E3097&gt;300000, "MAGGIORE", "")</f>
        <v/>
      </c>
      <c r="L3097" s="20"/>
      <c r="M3097" s="14"/>
      <c r="N3097" s="11"/>
    </row>
    <row r="3098" spans="1:14" x14ac:dyDescent="0.2">
      <c r="A3098" t="s">
        <v>3128</v>
      </c>
      <c r="B3098" t="s">
        <v>3081</v>
      </c>
      <c r="D3098" t="s">
        <v>3082</v>
      </c>
      <c r="E3098">
        <v>2463</v>
      </c>
      <c r="F3098" s="2">
        <f>E3098/SUM(E:E)*100</f>
        <v>4.1448629430303986E-3</v>
      </c>
      <c r="G3098">
        <f>SUMIF(B:B,B3098,E:E)</f>
        <v>4855904</v>
      </c>
      <c r="H3098" s="2">
        <f>E3098/G3098*100</f>
        <v>5.0721760561988044E-2</v>
      </c>
      <c r="I3098" t="str">
        <f>IF(E3098&gt;300000, "MAGGIORE", "")</f>
        <v/>
      </c>
      <c r="L3098" s="20"/>
      <c r="M3098" s="14"/>
      <c r="N3098" s="11"/>
    </row>
    <row r="3099" spans="1:14" x14ac:dyDescent="0.2">
      <c r="A3099" t="s">
        <v>3129</v>
      </c>
      <c r="B3099" t="s">
        <v>3081</v>
      </c>
      <c r="D3099" t="s">
        <v>3082</v>
      </c>
      <c r="E3099">
        <v>4667</v>
      </c>
      <c r="F3099" s="2">
        <f>E3099/SUM(E:E)*100</f>
        <v>7.8538673792622297E-3</v>
      </c>
      <c r="G3099">
        <f>SUMIF(B:B,B3099,E:E)</f>
        <v>4855904</v>
      </c>
      <c r="H3099" s="2">
        <f>E3099/G3099*100</f>
        <v>9.610980777214706E-2</v>
      </c>
      <c r="I3099" t="str">
        <f>IF(E3099&gt;300000, "MAGGIORE", "")</f>
        <v/>
      </c>
      <c r="L3099" s="20"/>
      <c r="M3099" s="14"/>
      <c r="N3099" s="11"/>
    </row>
    <row r="3100" spans="1:14" x14ac:dyDescent="0.2">
      <c r="A3100" t="s">
        <v>3130</v>
      </c>
      <c r="B3100" t="s">
        <v>3081</v>
      </c>
      <c r="D3100" t="s">
        <v>3082</v>
      </c>
      <c r="E3100">
        <v>4462</v>
      </c>
      <c r="F3100" s="2">
        <f>E3100/SUM(E:E)*100</f>
        <v>7.5088828468540961E-3</v>
      </c>
      <c r="G3100">
        <f>SUMIF(B:B,B3100,E:E)</f>
        <v>4855904</v>
      </c>
      <c r="H3100" s="2">
        <f>E3100/G3100*100</f>
        <v>9.188814276394261E-2</v>
      </c>
      <c r="I3100" t="str">
        <f>IF(E3100&gt;300000, "MAGGIORE", "")</f>
        <v/>
      </c>
      <c r="L3100" s="20"/>
      <c r="M3100" s="14"/>
      <c r="N3100" s="11"/>
    </row>
    <row r="3101" spans="1:14" x14ac:dyDescent="0.2">
      <c r="A3101" t="s">
        <v>3131</v>
      </c>
      <c r="B3101" t="s">
        <v>3081</v>
      </c>
      <c r="D3101" t="s">
        <v>3082</v>
      </c>
      <c r="E3101">
        <v>8410</v>
      </c>
      <c r="F3101" s="2">
        <f>E3101/SUM(E:E)*100</f>
        <v>1.4152780085621458E-2</v>
      </c>
      <c r="G3101">
        <f>SUMIF(B:B,B3101,E:E)</f>
        <v>4855904</v>
      </c>
      <c r="H3101" s="2">
        <f>E3101/G3101*100</f>
        <v>0.17319123277560677</v>
      </c>
      <c r="I3101" t="str">
        <f>IF(E3101&gt;300000, "MAGGIORE", "")</f>
        <v/>
      </c>
      <c r="L3101" s="20"/>
      <c r="M3101" s="14"/>
      <c r="N3101" s="11"/>
    </row>
    <row r="3102" spans="1:14" x14ac:dyDescent="0.2">
      <c r="A3102" t="s">
        <v>3132</v>
      </c>
      <c r="B3102" t="s">
        <v>3081</v>
      </c>
      <c r="D3102" t="s">
        <v>3082</v>
      </c>
      <c r="E3102">
        <v>7005</v>
      </c>
      <c r="F3102" s="2">
        <f>E3102/SUM(E:E)*100</f>
        <v>1.1788373900092547E-2</v>
      </c>
      <c r="G3102">
        <f>SUMIF(B:B,B3102,E:E)</f>
        <v>4855904</v>
      </c>
      <c r="H3102" s="2">
        <f>E3102/G3102*100</f>
        <v>0.14425738235352265</v>
      </c>
      <c r="I3102" t="str">
        <f>IF(E3102&gt;300000, "MAGGIORE", "")</f>
        <v/>
      </c>
      <c r="L3102" s="20"/>
      <c r="M3102" s="14"/>
      <c r="N3102" s="11"/>
    </row>
    <row r="3103" spans="1:14" x14ac:dyDescent="0.2">
      <c r="A3103" t="s">
        <v>3133</v>
      </c>
      <c r="B3103" t="s">
        <v>3081</v>
      </c>
      <c r="D3103" t="s">
        <v>3082</v>
      </c>
      <c r="E3103">
        <v>16935</v>
      </c>
      <c r="F3103" s="2">
        <f>E3103/SUM(E:E)*100</f>
        <v>2.8499088079666991E-2</v>
      </c>
      <c r="G3103">
        <f>SUMIF(B:B,B3103,E:E)</f>
        <v>4855904</v>
      </c>
      <c r="H3103" s="2">
        <f>E3103/G3103*100</f>
        <v>0.34875071665337704</v>
      </c>
      <c r="I3103" t="str">
        <f>IF(E3103&gt;300000, "MAGGIORE", "")</f>
        <v/>
      </c>
      <c r="L3103" s="20"/>
      <c r="M3103" s="14"/>
      <c r="N3103" s="11"/>
    </row>
    <row r="3104" spans="1:14" x14ac:dyDescent="0.2">
      <c r="A3104" t="s">
        <v>3134</v>
      </c>
      <c r="B3104" t="s">
        <v>3081</v>
      </c>
      <c r="D3104" t="s">
        <v>3082</v>
      </c>
      <c r="E3104">
        <v>8574</v>
      </c>
      <c r="F3104" s="2">
        <f>E3104/SUM(E:E)*100</f>
        <v>1.4428767711547965E-2</v>
      </c>
      <c r="G3104">
        <f>SUMIF(B:B,B3104,E:E)</f>
        <v>4855904</v>
      </c>
      <c r="H3104" s="2">
        <f>E3104/G3104*100</f>
        <v>0.17656856478217034</v>
      </c>
      <c r="I3104" t="str">
        <f>IF(E3104&gt;300000, "MAGGIORE", "")</f>
        <v/>
      </c>
      <c r="L3104" s="20"/>
      <c r="M3104" s="14"/>
      <c r="N3104" s="11"/>
    </row>
    <row r="3105" spans="1:14" x14ac:dyDescent="0.2">
      <c r="A3105" t="s">
        <v>3135</v>
      </c>
      <c r="B3105" t="s">
        <v>3081</v>
      </c>
      <c r="D3105" t="s">
        <v>3082</v>
      </c>
      <c r="E3105">
        <v>3455</v>
      </c>
      <c r="F3105" s="2">
        <f>E3105/SUM(E:E)*100</f>
        <v>5.8142515096102423E-3</v>
      </c>
      <c r="G3105">
        <f>SUMIF(B:B,B3105,E:E)</f>
        <v>4855904</v>
      </c>
      <c r="H3105" s="2">
        <f>E3105/G3105*100</f>
        <v>7.1150500504128578E-2</v>
      </c>
      <c r="I3105" t="str">
        <f>IF(E3105&gt;300000, "MAGGIORE", "")</f>
        <v/>
      </c>
      <c r="L3105" s="20"/>
      <c r="M3105" s="14"/>
      <c r="N3105" s="11"/>
    </row>
    <row r="3106" spans="1:14" x14ac:dyDescent="0.2">
      <c r="A3106" t="s">
        <v>3136</v>
      </c>
      <c r="B3106" t="s">
        <v>3081</v>
      </c>
      <c r="D3106" t="s">
        <v>3082</v>
      </c>
      <c r="E3106">
        <v>9427</v>
      </c>
      <c r="F3106" s="2">
        <f>E3106/SUM(E:E)*100</f>
        <v>1.5864239936641319E-2</v>
      </c>
      <c r="G3106">
        <f>SUMIF(B:B,B3106,E:E)</f>
        <v>4855904</v>
      </c>
      <c r="H3106" s="2">
        <f>E3106/G3106*100</f>
        <v>0.1941348099138698</v>
      </c>
      <c r="I3106" t="str">
        <f>IF(E3106&gt;300000, "MAGGIORE", "")</f>
        <v/>
      </c>
      <c r="L3106" s="20"/>
      <c r="M3106" s="14"/>
      <c r="N3106" s="11"/>
    </row>
    <row r="3107" spans="1:14" x14ac:dyDescent="0.2">
      <c r="A3107" t="s">
        <v>3137</v>
      </c>
      <c r="B3107" t="s">
        <v>3081</v>
      </c>
      <c r="D3107" t="s">
        <v>3082</v>
      </c>
      <c r="E3107">
        <v>1284</v>
      </c>
      <c r="F3107" s="2">
        <f>E3107/SUM(E:E)*100</f>
        <v>2.1607811688392335E-3</v>
      </c>
      <c r="G3107">
        <f>SUMIF(B:B,B3107,E:E)</f>
        <v>4855904</v>
      </c>
      <c r="H3107" s="2">
        <f>E3107/G3107*100</f>
        <v>2.644203839285126E-2</v>
      </c>
      <c r="I3107" t="str">
        <f>IF(E3107&gt;300000, "MAGGIORE", "")</f>
        <v/>
      </c>
      <c r="L3107" s="20"/>
      <c r="M3107" s="14"/>
      <c r="N3107" s="11"/>
    </row>
    <row r="3108" spans="1:14" x14ac:dyDescent="0.2">
      <c r="A3108" t="s">
        <v>3138</v>
      </c>
      <c r="B3108" t="s">
        <v>3081</v>
      </c>
      <c r="D3108" t="s">
        <v>3082</v>
      </c>
      <c r="E3108">
        <v>2893</v>
      </c>
      <c r="F3108" s="2">
        <f>E3108/SUM(E:E)*100</f>
        <v>4.8684890353986772E-3</v>
      </c>
      <c r="G3108">
        <f>SUMIF(B:B,B3108,E:E)</f>
        <v>4855904</v>
      </c>
      <c r="H3108" s="2">
        <f>E3108/G3108*100</f>
        <v>5.9576960335294929E-2</v>
      </c>
      <c r="I3108" t="str">
        <f>IF(E3108&gt;300000, "MAGGIORE", "")</f>
        <v/>
      </c>
      <c r="L3108" s="20"/>
      <c r="M3108" s="14"/>
      <c r="N3108" s="11"/>
    </row>
    <row r="3109" spans="1:14" x14ac:dyDescent="0.2">
      <c r="A3109" t="s">
        <v>3139</v>
      </c>
      <c r="B3109" t="s">
        <v>3081</v>
      </c>
      <c r="D3109" t="s">
        <v>3082</v>
      </c>
      <c r="E3109">
        <v>16326</v>
      </c>
      <c r="F3109" s="2">
        <f>E3109/SUM(E:E)*100</f>
        <v>2.7474231590708199E-2</v>
      </c>
      <c r="G3109">
        <f>SUMIF(B:B,B3109,E:E)</f>
        <v>4855904</v>
      </c>
      <c r="H3109" s="2">
        <f>E3109/G3109*100</f>
        <v>0.33620928255583304</v>
      </c>
      <c r="I3109" t="str">
        <f>IF(E3109&gt;300000, "MAGGIORE", "")</f>
        <v/>
      </c>
      <c r="L3109" s="20"/>
      <c r="M3109" s="14"/>
      <c r="N3109" s="11"/>
    </row>
    <row r="3110" spans="1:14" x14ac:dyDescent="0.2">
      <c r="A3110" t="s">
        <v>3140</v>
      </c>
      <c r="B3110" t="s">
        <v>3081</v>
      </c>
      <c r="D3110" t="s">
        <v>3082</v>
      </c>
      <c r="E3110">
        <v>9598</v>
      </c>
      <c r="F3110" s="2">
        <f>E3110/SUM(E:E)*100</f>
        <v>1.6152007522211027E-2</v>
      </c>
      <c r="G3110">
        <f>SUMIF(B:B,B3110,E:E)</f>
        <v>4855904</v>
      </c>
      <c r="H3110" s="2">
        <f>E3110/G3110*100</f>
        <v>0.19765629633534768</v>
      </c>
      <c r="I3110" t="str">
        <f>IF(E3110&gt;300000, "MAGGIORE", "")</f>
        <v/>
      </c>
      <c r="L3110" s="20"/>
      <c r="M3110" s="14"/>
      <c r="N3110" s="11"/>
    </row>
    <row r="3111" spans="1:14" x14ac:dyDescent="0.2">
      <c r="A3111" t="s">
        <v>3141</v>
      </c>
      <c r="B3111" t="s">
        <v>3081</v>
      </c>
      <c r="D3111" t="s">
        <v>3082</v>
      </c>
      <c r="E3111">
        <v>7064</v>
      </c>
      <c r="F3111" s="2">
        <f>E3111/SUM(E:E)*100</f>
        <v>1.1887662131370985E-2</v>
      </c>
      <c r="G3111">
        <f>SUMIF(B:B,B3111,E:E)</f>
        <v>4855904</v>
      </c>
      <c r="H3111" s="2">
        <f>E3111/G3111*100</f>
        <v>0.14547239813637172</v>
      </c>
      <c r="I3111" t="str">
        <f>IF(E3111&gt;300000, "MAGGIORE", "")</f>
        <v/>
      </c>
      <c r="L3111" s="20"/>
      <c r="M3111" s="14"/>
      <c r="N3111" s="11"/>
    </row>
    <row r="3112" spans="1:14" x14ac:dyDescent="0.2">
      <c r="A3112" t="s">
        <v>3142</v>
      </c>
      <c r="B3112" t="s">
        <v>3081</v>
      </c>
      <c r="D3112" t="s">
        <v>3082</v>
      </c>
      <c r="E3112">
        <v>2564</v>
      </c>
      <c r="F3112" s="2">
        <f>E3112/SUM(E:E)*100</f>
        <v>4.3148309321680645E-3</v>
      </c>
      <c r="G3112">
        <f>SUMIF(B:B,B3112,E:E)</f>
        <v>4855904</v>
      </c>
      <c r="H3112" s="2">
        <f>E3112/G3112*100</f>
        <v>5.2801702834322922E-2</v>
      </c>
      <c r="I3112" t="str">
        <f>IF(E3112&gt;300000, "MAGGIORE", "")</f>
        <v/>
      </c>
      <c r="L3112" s="20"/>
      <c r="M3112" s="14"/>
      <c r="N3112" s="11"/>
    </row>
    <row r="3113" spans="1:14" x14ac:dyDescent="0.2">
      <c r="A3113" t="s">
        <v>3143</v>
      </c>
      <c r="B3113" t="s">
        <v>3081</v>
      </c>
      <c r="D3113" t="s">
        <v>3082</v>
      </c>
      <c r="E3113">
        <v>2127</v>
      </c>
      <c r="F3113" s="2">
        <f>E3113/SUM(E:E)*100</f>
        <v>3.5794248801565808E-3</v>
      </c>
      <c r="G3113">
        <f>SUMIF(B:B,B3113,E:E)</f>
        <v>4855904</v>
      </c>
      <c r="H3113" s="2">
        <f>E3113/G3113*100</f>
        <v>4.3802348646101733E-2</v>
      </c>
      <c r="I3113" t="str">
        <f>IF(E3113&gt;300000, "MAGGIORE", "")</f>
        <v/>
      </c>
      <c r="L3113" s="20"/>
      <c r="M3113" s="14"/>
      <c r="N3113" s="11"/>
    </row>
    <row r="3114" spans="1:14" x14ac:dyDescent="0.2">
      <c r="A3114" t="s">
        <v>3144</v>
      </c>
      <c r="B3114" t="s">
        <v>3081</v>
      </c>
      <c r="D3114" t="s">
        <v>3082</v>
      </c>
      <c r="E3114">
        <v>3726</v>
      </c>
      <c r="F3114" s="2">
        <f>E3114/SUM(E:E)*100</f>
        <v>6.2703042329400188E-3</v>
      </c>
      <c r="G3114">
        <f>SUMIF(B:B,B3114,E:E)</f>
        <v>4855904</v>
      </c>
      <c r="H3114" s="2">
        <f>E3114/G3114*100</f>
        <v>7.673133571009641E-2</v>
      </c>
      <c r="I3114" t="str">
        <f>IF(E3114&gt;300000, "MAGGIORE", "")</f>
        <v/>
      </c>
      <c r="L3114" s="20"/>
      <c r="M3114" s="14"/>
      <c r="N3114" s="11"/>
    </row>
    <row r="3115" spans="1:14" x14ac:dyDescent="0.2">
      <c r="A3115" t="s">
        <v>3145</v>
      </c>
      <c r="B3115" t="s">
        <v>3081</v>
      </c>
      <c r="D3115" t="s">
        <v>3082</v>
      </c>
      <c r="E3115">
        <v>6179</v>
      </c>
      <c r="F3115" s="2">
        <f>E3115/SUM(E:E)*100</f>
        <v>1.039833866219441E-2</v>
      </c>
      <c r="G3115">
        <f>SUMIF(B:B,B3115,E:E)</f>
        <v>4855904</v>
      </c>
      <c r="H3115" s="2">
        <f>E3115/G3115*100</f>
        <v>0.12724716139363546</v>
      </c>
      <c r="I3115" t="str">
        <f>IF(E3115&gt;300000, "MAGGIORE", "")</f>
        <v/>
      </c>
      <c r="L3115" s="20"/>
      <c r="M3115" s="14"/>
      <c r="N3115" s="11"/>
    </row>
    <row r="3116" spans="1:14" x14ac:dyDescent="0.2">
      <c r="A3116" t="s">
        <v>3146</v>
      </c>
      <c r="B3116" t="s">
        <v>3081</v>
      </c>
      <c r="D3116" t="s">
        <v>3082</v>
      </c>
      <c r="E3116">
        <v>2740</v>
      </c>
      <c r="F3116" s="2">
        <f>E3116/SUM(E:E)*100</f>
        <v>4.6110127746257787E-3</v>
      </c>
      <c r="G3116">
        <f>SUMIF(B:B,B3116,E:E)</f>
        <v>4855904</v>
      </c>
      <c r="H3116" s="2">
        <f>E3116/G3116*100</f>
        <v>5.6426156695025272E-2</v>
      </c>
      <c r="I3116" t="str">
        <f>IF(E3116&gt;300000, "MAGGIORE", "")</f>
        <v/>
      </c>
      <c r="L3116" s="20"/>
      <c r="M3116" s="14"/>
      <c r="N3116" s="11"/>
    </row>
    <row r="3117" spans="1:14" x14ac:dyDescent="0.2">
      <c r="A3117" t="s">
        <v>3147</v>
      </c>
      <c r="B3117" t="s">
        <v>3081</v>
      </c>
      <c r="D3117" t="s">
        <v>3082</v>
      </c>
      <c r="E3117">
        <v>1541</v>
      </c>
      <c r="F3117" s="2">
        <f>E3117/SUM(E:E)*100</f>
        <v>2.5932739728826001E-3</v>
      </c>
      <c r="G3117">
        <f>SUMIF(B:B,B3117,E:E)</f>
        <v>4855904</v>
      </c>
      <c r="H3117" s="2">
        <f>E3117/G3117*100</f>
        <v>3.1734564768990496E-2</v>
      </c>
      <c r="I3117" t="str">
        <f>IF(E3117&gt;300000, "MAGGIORE", "")</f>
        <v/>
      </c>
      <c r="L3117" s="20"/>
      <c r="M3117" s="14"/>
      <c r="N3117" s="11"/>
    </row>
    <row r="3118" spans="1:14" x14ac:dyDescent="0.2">
      <c r="A3118" t="s">
        <v>3148</v>
      </c>
      <c r="B3118" t="s">
        <v>3081</v>
      </c>
      <c r="D3118" t="s">
        <v>3082</v>
      </c>
      <c r="E3118">
        <v>2127</v>
      </c>
      <c r="F3118" s="2">
        <f>E3118/SUM(E:E)*100</f>
        <v>3.5794248801565808E-3</v>
      </c>
      <c r="G3118">
        <f>SUMIF(B:B,B3118,E:E)</f>
        <v>4855904</v>
      </c>
      <c r="H3118" s="2">
        <f>E3118/G3118*100</f>
        <v>4.3802348646101733E-2</v>
      </c>
      <c r="I3118" t="str">
        <f>IF(E3118&gt;300000, "MAGGIORE", "")</f>
        <v/>
      </c>
      <c r="L3118" s="20"/>
      <c r="M3118" s="14"/>
      <c r="N3118" s="11"/>
    </row>
    <row r="3119" spans="1:14" x14ac:dyDescent="0.2">
      <c r="A3119" t="s">
        <v>3149</v>
      </c>
      <c r="B3119" t="s">
        <v>3081</v>
      </c>
      <c r="D3119" t="s">
        <v>3082</v>
      </c>
      <c r="E3119">
        <v>3745</v>
      </c>
      <c r="F3119" s="2">
        <f>E3119/SUM(E:E)*100</f>
        <v>6.3022784091144304E-3</v>
      </c>
      <c r="G3119">
        <f>SUMIF(B:B,B3119,E:E)</f>
        <v>4855904</v>
      </c>
      <c r="H3119" s="2">
        <f>E3119/G3119*100</f>
        <v>7.7122611979149505E-2</v>
      </c>
      <c r="I3119" t="str">
        <f>IF(E3119&gt;300000, "MAGGIORE", "")</f>
        <v/>
      </c>
      <c r="L3119" s="20"/>
      <c r="M3119" s="14"/>
      <c r="N3119" s="11"/>
    </row>
    <row r="3120" spans="1:14" x14ac:dyDescent="0.2">
      <c r="A3120" t="s">
        <v>3150</v>
      </c>
      <c r="B3120" t="s">
        <v>3081</v>
      </c>
      <c r="D3120" t="s">
        <v>3082</v>
      </c>
      <c r="E3120">
        <v>20275</v>
      </c>
      <c r="F3120" s="2">
        <f>E3120/SUM(E:E)*100</f>
        <v>3.4119811680853165E-2</v>
      </c>
      <c r="G3120">
        <f>SUMIF(B:B,B3120,E:E)</f>
        <v>4855904</v>
      </c>
      <c r="H3120" s="2">
        <f>E3120/G3120*100</f>
        <v>0.41753296605534213</v>
      </c>
      <c r="I3120" t="str">
        <f>IF(E3120&gt;300000, "MAGGIORE", "")</f>
        <v/>
      </c>
      <c r="L3120" s="20"/>
      <c r="M3120" s="14"/>
      <c r="N3120" s="11"/>
    </row>
    <row r="3121" spans="1:14" x14ac:dyDescent="0.2">
      <c r="A3121" t="s">
        <v>3151</v>
      </c>
      <c r="B3121" t="s">
        <v>3081</v>
      </c>
      <c r="D3121" t="s">
        <v>3082</v>
      </c>
      <c r="E3121">
        <v>5111</v>
      </c>
      <c r="F3121" s="2">
        <f>E3121/SUM(E:E)*100</f>
        <v>8.6010533909169178E-3</v>
      </c>
      <c r="G3121">
        <f>SUMIF(B:B,B3121,E:E)</f>
        <v>4855904</v>
      </c>
      <c r="H3121" s="2">
        <f>E3121/G3121*100</f>
        <v>0.10525331637528254</v>
      </c>
      <c r="I3121" t="str">
        <f>IF(E3121&gt;300000, "MAGGIORE", "")</f>
        <v/>
      </c>
      <c r="L3121" s="20"/>
      <c r="M3121" s="14"/>
      <c r="N3121" s="11"/>
    </row>
    <row r="3122" spans="1:14" x14ac:dyDescent="0.2">
      <c r="A3122" t="s">
        <v>3152</v>
      </c>
      <c r="B3122" t="s">
        <v>3081</v>
      </c>
      <c r="D3122" t="s">
        <v>3082</v>
      </c>
      <c r="E3122">
        <v>24148</v>
      </c>
      <c r="F3122" s="2">
        <f>E3122/SUM(E:E)*100</f>
        <v>4.0637495066300475E-2</v>
      </c>
      <c r="G3122">
        <f>SUMIF(B:B,B3122,E:E)</f>
        <v>4855904</v>
      </c>
      <c r="H3122" s="2">
        <f>E3122/G3122*100</f>
        <v>0.49729154447863877</v>
      </c>
      <c r="I3122" t="str">
        <f>IF(E3122&gt;300000, "MAGGIORE", "")</f>
        <v/>
      </c>
      <c r="L3122" s="20"/>
      <c r="M3122" s="14"/>
      <c r="N3122" s="11"/>
    </row>
    <row r="3123" spans="1:14" x14ac:dyDescent="0.2">
      <c r="A3123" t="s">
        <v>3153</v>
      </c>
      <c r="B3123" t="s">
        <v>3081</v>
      </c>
      <c r="D3123" t="s">
        <v>3082</v>
      </c>
      <c r="E3123">
        <v>4140</v>
      </c>
      <c r="F3123" s="2">
        <f>E3123/SUM(E:E)*100</f>
        <v>6.9670047032666868E-3</v>
      </c>
      <c r="G3123">
        <f>SUMIF(B:B,B3123,E:E)</f>
        <v>4855904</v>
      </c>
      <c r="H3123" s="2">
        <f>E3123/G3123*100</f>
        <v>8.5257039677884908E-2</v>
      </c>
      <c r="I3123" t="str">
        <f>IF(E3123&gt;300000, "MAGGIORE", "")</f>
        <v/>
      </c>
      <c r="L3123" s="20"/>
      <c r="M3123" s="14"/>
      <c r="N3123" s="11"/>
    </row>
    <row r="3124" spans="1:14" x14ac:dyDescent="0.2">
      <c r="A3124" t="s">
        <v>3154</v>
      </c>
      <c r="B3124" t="s">
        <v>3081</v>
      </c>
      <c r="D3124" t="s">
        <v>3082</v>
      </c>
      <c r="E3124">
        <v>14283</v>
      </c>
      <c r="F3124" s="2">
        <f>E3124/SUM(E:E)*100</f>
        <v>2.403616622627007E-2</v>
      </c>
      <c r="G3124">
        <f>SUMIF(B:B,B3124,E:E)</f>
        <v>4855904</v>
      </c>
      <c r="H3124" s="2">
        <f>E3124/G3124*100</f>
        <v>0.29413678688870293</v>
      </c>
      <c r="I3124" t="str">
        <f>IF(E3124&gt;300000, "MAGGIORE", "")</f>
        <v/>
      </c>
      <c r="L3124" s="20"/>
      <c r="M3124" s="14"/>
      <c r="N3124" s="11"/>
    </row>
    <row r="3125" spans="1:14" x14ac:dyDescent="0.2">
      <c r="A3125" t="s">
        <v>3155</v>
      </c>
      <c r="B3125" t="s">
        <v>3081</v>
      </c>
      <c r="D3125" t="s">
        <v>3082</v>
      </c>
      <c r="E3125">
        <v>553</v>
      </c>
      <c r="F3125" s="2">
        <f>E3125/SUM(E:E)*100</f>
        <v>9.306168118131589E-4</v>
      </c>
      <c r="G3125">
        <f>SUMIF(B:B,B3125,E:E)</f>
        <v>4855904</v>
      </c>
      <c r="H3125" s="2">
        <f>E3125/G3125*100</f>
        <v>1.1388198778229554E-2</v>
      </c>
      <c r="I3125" t="str">
        <f>IF(E3125&gt;300000, "MAGGIORE", "")</f>
        <v/>
      </c>
      <c r="L3125" s="20"/>
      <c r="M3125" s="14"/>
      <c r="N3125" s="11"/>
    </row>
    <row r="3126" spans="1:14" x14ac:dyDescent="0.2">
      <c r="A3126" t="s">
        <v>3156</v>
      </c>
      <c r="B3126" t="s">
        <v>3081</v>
      </c>
      <c r="D3126" t="s">
        <v>3082</v>
      </c>
      <c r="E3126">
        <v>3024</v>
      </c>
      <c r="F3126" s="2">
        <f>E3126/SUM(E:E)*100</f>
        <v>5.0889425658643631E-3</v>
      </c>
      <c r="G3126">
        <f>SUMIF(B:B,B3126,E:E)</f>
        <v>4855904</v>
      </c>
      <c r="H3126" s="2">
        <f>E3126/G3126*100</f>
        <v>6.2274707242976804E-2</v>
      </c>
      <c r="I3126" t="str">
        <f>IF(E3126&gt;300000, "MAGGIORE", "")</f>
        <v/>
      </c>
      <c r="L3126" s="20"/>
      <c r="M3126" s="14"/>
      <c r="N3126" s="11"/>
    </row>
    <row r="3127" spans="1:14" x14ac:dyDescent="0.2">
      <c r="A3127" t="s">
        <v>3157</v>
      </c>
      <c r="B3127" t="s">
        <v>3081</v>
      </c>
      <c r="D3127" t="s">
        <v>3082</v>
      </c>
      <c r="E3127">
        <v>12930</v>
      </c>
      <c r="F3127" s="2">
        <f>E3127/SUM(E:E)*100</f>
        <v>2.1759268312376394E-2</v>
      </c>
      <c r="G3127">
        <f>SUMIF(B:B,B3127,E:E)</f>
        <v>4855904</v>
      </c>
      <c r="H3127" s="2">
        <f>E3127/G3127*100</f>
        <v>0.26627379783455357</v>
      </c>
      <c r="I3127" t="str">
        <f>IF(E3127&gt;300000, "MAGGIORE", "")</f>
        <v/>
      </c>
      <c r="L3127" s="20"/>
      <c r="M3127" s="14"/>
      <c r="N3127" s="11"/>
    </row>
    <row r="3128" spans="1:14" x14ac:dyDescent="0.2">
      <c r="A3128" t="s">
        <v>3158</v>
      </c>
      <c r="B3128" t="s">
        <v>3081</v>
      </c>
      <c r="D3128" t="s">
        <v>3082</v>
      </c>
      <c r="E3128">
        <v>11422</v>
      </c>
      <c r="F3128" s="2">
        <f>E3128/SUM(E:E)*100</f>
        <v>1.9221528434954612E-2</v>
      </c>
      <c r="G3128">
        <f>SUMIF(B:B,B3128,E:E)</f>
        <v>4855904</v>
      </c>
      <c r="H3128" s="2">
        <f>E3128/G3128*100</f>
        <v>0.23521881816444476</v>
      </c>
      <c r="I3128" t="str">
        <f>IF(E3128&gt;300000, "MAGGIORE", "")</f>
        <v/>
      </c>
      <c r="L3128" s="20"/>
      <c r="M3128" s="14"/>
      <c r="N3128" s="11"/>
    </row>
    <row r="3129" spans="1:14" x14ac:dyDescent="0.2">
      <c r="A3129" t="s">
        <v>3159</v>
      </c>
      <c r="B3129" t="s">
        <v>3081</v>
      </c>
      <c r="D3129" t="s">
        <v>3082</v>
      </c>
      <c r="E3129">
        <v>2564</v>
      </c>
      <c r="F3129" s="2">
        <f>E3129/SUM(E:E)*100</f>
        <v>4.3148309321680645E-3</v>
      </c>
      <c r="G3129">
        <f>SUMIF(B:B,B3129,E:E)</f>
        <v>4855904</v>
      </c>
      <c r="H3129" s="2">
        <f>E3129/G3129*100</f>
        <v>5.2801702834322922E-2</v>
      </c>
      <c r="I3129" t="str">
        <f>IF(E3129&gt;300000, "MAGGIORE", "")</f>
        <v/>
      </c>
      <c r="L3129" s="20"/>
      <c r="M3129" s="14"/>
      <c r="N3129" s="11"/>
    </row>
    <row r="3130" spans="1:14" x14ac:dyDescent="0.2">
      <c r="A3130" t="s">
        <v>3160</v>
      </c>
      <c r="B3130" t="s">
        <v>3081</v>
      </c>
      <c r="D3130" t="s">
        <v>3082</v>
      </c>
      <c r="E3130">
        <v>1367</v>
      </c>
      <c r="F3130" s="2">
        <f>E3130/SUM(E:E)*100</f>
        <v>2.3004578331800875E-3</v>
      </c>
      <c r="G3130">
        <f>SUMIF(B:B,B3130,E:E)</f>
        <v>4855904</v>
      </c>
      <c r="H3130" s="2">
        <f>E3130/G3130*100</f>
        <v>2.8151297883977935E-2</v>
      </c>
      <c r="I3130" t="str">
        <f>IF(E3130&gt;300000, "MAGGIORE", "")</f>
        <v/>
      </c>
      <c r="L3130" s="20"/>
      <c r="M3130" s="14"/>
      <c r="N3130" s="11"/>
    </row>
    <row r="3131" spans="1:14" x14ac:dyDescent="0.2">
      <c r="A3131" t="s">
        <v>3161</v>
      </c>
      <c r="B3131" t="s">
        <v>3081</v>
      </c>
      <c r="D3131" t="s">
        <v>3082</v>
      </c>
      <c r="E3131">
        <v>934</v>
      </c>
      <c r="F3131" s="2">
        <f>E3131/SUM(E:E)*100</f>
        <v>1.5717831866790064E-3</v>
      </c>
      <c r="G3131">
        <f>SUMIF(B:B,B3131,E:E)</f>
        <v>4855904</v>
      </c>
      <c r="H3131" s="2">
        <f>E3131/G3131*100</f>
        <v>1.9234317647136352E-2</v>
      </c>
      <c r="I3131" t="str">
        <f>IF(E3131&gt;300000, "MAGGIORE", "")</f>
        <v/>
      </c>
      <c r="L3131" s="20"/>
      <c r="M3131" s="14"/>
      <c r="N3131" s="11"/>
    </row>
    <row r="3132" spans="1:14" x14ac:dyDescent="0.2">
      <c r="A3132" t="s">
        <v>3162</v>
      </c>
      <c r="B3132" t="s">
        <v>3081</v>
      </c>
      <c r="D3132" t="s">
        <v>3082</v>
      </c>
      <c r="E3132">
        <v>6908</v>
      </c>
      <c r="F3132" s="2">
        <f>E3132/SUM(E:E)*100</f>
        <v>1.1625137316465283E-2</v>
      </c>
      <c r="G3132">
        <f>SUMIF(B:B,B3132,E:E)</f>
        <v>4855904</v>
      </c>
      <c r="H3132" s="2">
        <f>E3132/G3132*100</f>
        <v>0.14225981403256735</v>
      </c>
      <c r="I3132" t="str">
        <f>IF(E3132&gt;300000, "MAGGIORE", "")</f>
        <v/>
      </c>
      <c r="L3132" s="20"/>
      <c r="M3132" s="14"/>
      <c r="N3132" s="11"/>
    </row>
    <row r="3133" spans="1:14" x14ac:dyDescent="0.2">
      <c r="A3133" t="s">
        <v>3163</v>
      </c>
      <c r="B3133" t="s">
        <v>3081</v>
      </c>
      <c r="D3133" t="s">
        <v>3082</v>
      </c>
      <c r="E3133">
        <v>14615</v>
      </c>
      <c r="F3133" s="2">
        <f>E3133/SUM(E:E)*100</f>
        <v>2.459487288363349E-2</v>
      </c>
      <c r="G3133">
        <f>SUMIF(B:B,B3133,E:E)</f>
        <v>4855904</v>
      </c>
      <c r="H3133" s="2">
        <f>E3133/G3133*100</f>
        <v>0.30097382485320961</v>
      </c>
      <c r="I3133" t="str">
        <f>IF(E3133&gt;300000, "MAGGIORE", "")</f>
        <v/>
      </c>
      <c r="L3133" s="20"/>
      <c r="M3133" s="14"/>
      <c r="N3133" s="11"/>
    </row>
    <row r="3134" spans="1:14" x14ac:dyDescent="0.2">
      <c r="A3134" t="s">
        <v>3164</v>
      </c>
      <c r="B3134" t="s">
        <v>3081</v>
      </c>
      <c r="D3134" t="s">
        <v>3082</v>
      </c>
      <c r="E3134">
        <v>17030</v>
      </c>
      <c r="F3134" s="2">
        <f>E3134/SUM(E:E)*100</f>
        <v>2.8658958960539053E-2</v>
      </c>
      <c r="G3134">
        <f>SUMIF(B:B,B3134,E:E)</f>
        <v>4855904</v>
      </c>
      <c r="H3134" s="2">
        <f>E3134/G3134*100</f>
        <v>0.35070709799864247</v>
      </c>
      <c r="I3134" t="str">
        <f>IF(E3134&gt;300000, "MAGGIORE", "")</f>
        <v/>
      </c>
      <c r="L3134" s="20"/>
      <c r="M3134" s="14"/>
      <c r="N3134" s="11"/>
    </row>
    <row r="3135" spans="1:14" x14ac:dyDescent="0.2">
      <c r="A3135" t="s">
        <v>3165</v>
      </c>
      <c r="B3135" t="s">
        <v>3081</v>
      </c>
      <c r="D3135" t="s">
        <v>3082</v>
      </c>
      <c r="E3135">
        <v>3112</v>
      </c>
      <c r="F3135" s="2">
        <f>E3135/SUM(E:E)*100</f>
        <v>5.2370334870932202E-3</v>
      </c>
      <c r="G3135">
        <f>SUMIF(B:B,B3135,E:E)</f>
        <v>4855904</v>
      </c>
      <c r="H3135" s="2">
        <f>E3135/G3135*100</f>
        <v>6.4086934173327975E-2</v>
      </c>
      <c r="I3135" t="str">
        <f>IF(E3135&gt;300000, "MAGGIORE", "")</f>
        <v/>
      </c>
      <c r="L3135" s="20"/>
      <c r="M3135" s="14"/>
      <c r="N3135" s="11"/>
    </row>
    <row r="3136" spans="1:14" x14ac:dyDescent="0.2">
      <c r="A3136" t="s">
        <v>3166</v>
      </c>
      <c r="B3136" t="s">
        <v>3081</v>
      </c>
      <c r="D3136" t="s">
        <v>3082</v>
      </c>
      <c r="E3136">
        <v>2290</v>
      </c>
      <c r="F3136" s="2">
        <f>E3136/SUM(E:E)*100</f>
        <v>3.8537296547054862E-3</v>
      </c>
      <c r="G3136">
        <f>SUMIF(B:B,B3136,E:E)</f>
        <v>4855904</v>
      </c>
      <c r="H3136" s="2">
        <f>E3136/G3136*100</f>
        <v>4.7159087164820389E-2</v>
      </c>
      <c r="I3136" t="str">
        <f>IF(E3136&gt;300000, "MAGGIORE", "")</f>
        <v/>
      </c>
      <c r="L3136" s="20"/>
      <c r="M3136" s="14"/>
      <c r="N3136" s="11"/>
    </row>
    <row r="3137" spans="1:14" x14ac:dyDescent="0.2">
      <c r="A3137" t="s">
        <v>3167</v>
      </c>
      <c r="B3137" t="s">
        <v>3081</v>
      </c>
      <c r="D3137" t="s">
        <v>3082</v>
      </c>
      <c r="E3137">
        <v>2802</v>
      </c>
      <c r="F3137" s="2">
        <f>E3137/SUM(E:E)*100</f>
        <v>4.7153495600370183E-3</v>
      </c>
      <c r="G3137">
        <f>SUMIF(B:B,B3137,E:E)</f>
        <v>4855904</v>
      </c>
      <c r="H3137" s="2">
        <f>E3137/G3137*100</f>
        <v>5.7702952941409057E-2</v>
      </c>
      <c r="I3137" t="str">
        <f>IF(E3137&gt;300000, "MAGGIORE", "")</f>
        <v/>
      </c>
      <c r="L3137" s="20"/>
      <c r="M3137" s="14"/>
      <c r="N3137" s="11"/>
    </row>
    <row r="3138" spans="1:14" x14ac:dyDescent="0.2">
      <c r="A3138" t="s">
        <v>3168</v>
      </c>
      <c r="B3138" t="s">
        <v>3081</v>
      </c>
      <c r="D3138" t="s">
        <v>3082</v>
      </c>
      <c r="E3138">
        <v>4926</v>
      </c>
      <c r="F3138" s="2">
        <f>E3138/SUM(E:E)*100</f>
        <v>8.2897258860607972E-3</v>
      </c>
      <c r="G3138">
        <f>SUMIF(B:B,B3138,E:E)</f>
        <v>4855904</v>
      </c>
      <c r="H3138" s="2">
        <f>E3138/G3138*100</f>
        <v>0.10144352112397609</v>
      </c>
      <c r="I3138" t="str">
        <f>IF(E3138&gt;300000, "MAGGIORE", "")</f>
        <v/>
      </c>
      <c r="L3138" s="20"/>
      <c r="M3138" s="14"/>
      <c r="N3138" s="11"/>
    </row>
    <row r="3139" spans="1:14" x14ac:dyDescent="0.2">
      <c r="A3139" t="s">
        <v>3169</v>
      </c>
      <c r="B3139" t="s">
        <v>3081</v>
      </c>
      <c r="D3139" t="s">
        <v>3082</v>
      </c>
      <c r="E3139">
        <v>2731</v>
      </c>
      <c r="F3139" s="2">
        <f>E3139/SUM(E:E)*100</f>
        <v>4.5958671122273724E-3</v>
      </c>
      <c r="G3139">
        <f>SUMIF(B:B,B3139,E:E)</f>
        <v>4855904</v>
      </c>
      <c r="H3139" s="2">
        <f>E3139/G3139*100</f>
        <v>5.6240815304421175E-2</v>
      </c>
      <c r="I3139" t="str">
        <f>IF(E3139&gt;300000, "MAGGIORE", "")</f>
        <v/>
      </c>
      <c r="L3139" s="20"/>
      <c r="M3139" s="14"/>
      <c r="N3139" s="11"/>
    </row>
    <row r="3140" spans="1:14" x14ac:dyDescent="0.2">
      <c r="A3140" t="s">
        <v>3170</v>
      </c>
      <c r="B3140" t="s">
        <v>3081</v>
      </c>
      <c r="D3140" t="s">
        <v>3082</v>
      </c>
      <c r="E3140">
        <v>14300</v>
      </c>
      <c r="F3140" s="2">
        <f>E3140/SUM(E:E)*100</f>
        <v>2.4064774699689283E-2</v>
      </c>
      <c r="G3140">
        <f>SUMIF(B:B,B3140,E:E)</f>
        <v>4855904</v>
      </c>
      <c r="H3140" s="2">
        <f>E3140/G3140*100</f>
        <v>0.2944868761820662</v>
      </c>
      <c r="I3140" t="str">
        <f>IF(E3140&gt;300000, "MAGGIORE", "")</f>
        <v/>
      </c>
      <c r="L3140" s="20"/>
      <c r="M3140" s="14"/>
      <c r="N3140" s="11"/>
    </row>
    <row r="3141" spans="1:14" x14ac:dyDescent="0.2">
      <c r="A3141" t="s">
        <v>3171</v>
      </c>
      <c r="B3141" t="s">
        <v>3081</v>
      </c>
      <c r="D3141" t="s">
        <v>3082</v>
      </c>
      <c r="E3141">
        <v>781</v>
      </c>
      <c r="F3141" s="2">
        <f>E3141/SUM(E:E)*100</f>
        <v>1.3143069259061069E-3</v>
      </c>
      <c r="G3141">
        <f>SUMIF(B:B,B3141,E:E)</f>
        <v>4855904</v>
      </c>
      <c r="H3141" s="2">
        <f>E3141/G3141*100</f>
        <v>1.6083514006866695E-2</v>
      </c>
      <c r="I3141" t="str">
        <f>IF(E3141&gt;300000, "MAGGIORE", "")</f>
        <v/>
      </c>
      <c r="L3141" s="20"/>
      <c r="M3141" s="14"/>
      <c r="N3141" s="11"/>
    </row>
    <row r="3142" spans="1:14" x14ac:dyDescent="0.2">
      <c r="A3142" t="s">
        <v>3172</v>
      </c>
      <c r="B3142" t="s">
        <v>3081</v>
      </c>
      <c r="D3142" t="s">
        <v>3082</v>
      </c>
      <c r="E3142">
        <v>252520</v>
      </c>
      <c r="F3142" s="2">
        <f>E3142/SUM(E:E)*100</f>
        <v>0.42495362987171592</v>
      </c>
      <c r="G3142">
        <f>SUMIF(B:B,B3142,E:E)</f>
        <v>4855904</v>
      </c>
      <c r="H3142" s="2">
        <f>E3142/G3142*100</f>
        <v>5.2002675505940807</v>
      </c>
      <c r="I3142" t="str">
        <f>IF(E3142&gt;300000, "MAGGIORE", "")</f>
        <v/>
      </c>
      <c r="L3142" s="20"/>
      <c r="M3142" s="14"/>
      <c r="N3142" s="11"/>
    </row>
    <row r="3143" spans="1:14" x14ac:dyDescent="0.2">
      <c r="A3143" t="s">
        <v>3173</v>
      </c>
      <c r="B3143" t="s">
        <v>3081</v>
      </c>
      <c r="D3143" t="s">
        <v>3082</v>
      </c>
      <c r="E3143">
        <v>4670</v>
      </c>
      <c r="F3143" s="2">
        <f>E3143/SUM(E:E)*100</f>
        <v>7.8589159333950307E-3</v>
      </c>
      <c r="G3143">
        <f>SUMIF(B:B,B3143,E:E)</f>
        <v>4855904</v>
      </c>
      <c r="H3143" s="2">
        <f>E3143/G3143*100</f>
        <v>9.6171588235681768E-2</v>
      </c>
      <c r="I3143" t="str">
        <f>IF(E3143&gt;300000, "MAGGIORE", "")</f>
        <v/>
      </c>
      <c r="L3143" s="20"/>
      <c r="M3143" s="14"/>
      <c r="N3143" s="11"/>
    </row>
    <row r="3144" spans="1:14" x14ac:dyDescent="0.2">
      <c r="A3144" t="s">
        <v>3174</v>
      </c>
      <c r="B3144" t="s">
        <v>3081</v>
      </c>
      <c r="D3144" t="s">
        <v>3082</v>
      </c>
      <c r="E3144">
        <v>2618</v>
      </c>
      <c r="F3144" s="2">
        <f>E3144/SUM(E:E)*100</f>
        <v>4.4057049065584991E-3</v>
      </c>
      <c r="G3144">
        <f>SUMIF(B:B,B3144,E:E)</f>
        <v>4855904</v>
      </c>
      <c r="H3144" s="2">
        <f>E3144/G3144*100</f>
        <v>5.39137511779475E-2</v>
      </c>
      <c r="I3144" t="str">
        <f>IF(E3144&gt;300000, "MAGGIORE", "")</f>
        <v/>
      </c>
      <c r="L3144" s="20"/>
      <c r="M3144" s="14"/>
      <c r="N3144" s="11"/>
    </row>
    <row r="3145" spans="1:14" x14ac:dyDescent="0.2">
      <c r="A3145" t="s">
        <v>3175</v>
      </c>
      <c r="B3145" t="s">
        <v>3081</v>
      </c>
      <c r="D3145" t="s">
        <v>3082</v>
      </c>
      <c r="E3145">
        <v>9438</v>
      </c>
      <c r="F3145" s="2">
        <f>E3145/SUM(E:E)*100</f>
        <v>1.5882751301794926E-2</v>
      </c>
      <c r="G3145">
        <f>SUMIF(B:B,B3145,E:E)</f>
        <v>4855904</v>
      </c>
      <c r="H3145" s="2">
        <f>E3145/G3145*100</f>
        <v>0.19436133828016369</v>
      </c>
      <c r="I3145" t="str">
        <f>IF(E3145&gt;300000, "MAGGIORE", "")</f>
        <v/>
      </c>
      <c r="L3145" s="20"/>
      <c r="M3145" s="14"/>
      <c r="N3145" s="11"/>
    </row>
    <row r="3146" spans="1:14" x14ac:dyDescent="0.2">
      <c r="A3146" t="s">
        <v>3176</v>
      </c>
      <c r="B3146" t="s">
        <v>3081</v>
      </c>
      <c r="D3146" t="s">
        <v>3082</v>
      </c>
      <c r="E3146">
        <v>5841</v>
      </c>
      <c r="F3146" s="2">
        <f>E3146/SUM(E:E)*100</f>
        <v>9.8295348965653905E-3</v>
      </c>
      <c r="G3146">
        <f>SUMIF(B:B,B3146,E:E)</f>
        <v>4855904</v>
      </c>
      <c r="H3146" s="2">
        <f>E3146/G3146*100</f>
        <v>0.12028656250205935</v>
      </c>
      <c r="I3146" t="str">
        <f>IF(E3146&gt;300000, "MAGGIORE", "")</f>
        <v/>
      </c>
      <c r="L3146" s="20"/>
      <c r="M3146" s="14"/>
      <c r="N3146" s="11"/>
    </row>
    <row r="3147" spans="1:14" x14ac:dyDescent="0.2">
      <c r="A3147" t="s">
        <v>3177</v>
      </c>
      <c r="B3147" t="s">
        <v>3081</v>
      </c>
      <c r="D3147" t="s">
        <v>3082</v>
      </c>
      <c r="E3147">
        <v>32747</v>
      </c>
      <c r="F3147" s="2">
        <f>E3147/SUM(E:E)*100</f>
        <v>5.5108334062288454E-2</v>
      </c>
      <c r="G3147">
        <f>SUMIF(B:B,B3147,E:E)</f>
        <v>4855904</v>
      </c>
      <c r="H3147" s="2">
        <f>E3147/G3147*100</f>
        <v>0.67437494645693163</v>
      </c>
      <c r="I3147" t="str">
        <f>IF(E3147&gt;300000, "MAGGIORE", "")</f>
        <v/>
      </c>
      <c r="L3147" s="20"/>
      <c r="M3147" s="14"/>
      <c r="N3147" s="11"/>
    </row>
    <row r="3148" spans="1:14" x14ac:dyDescent="0.2">
      <c r="A3148" t="s">
        <v>3178</v>
      </c>
      <c r="B3148" t="s">
        <v>3081</v>
      </c>
      <c r="D3148" t="s">
        <v>3082</v>
      </c>
      <c r="E3148">
        <v>14413</v>
      </c>
      <c r="F3148" s="2">
        <f>E3148/SUM(E:E)*100</f>
        <v>2.4254936905358154E-2</v>
      </c>
      <c r="G3148">
        <f>SUMIF(B:B,B3148,E:E)</f>
        <v>4855904</v>
      </c>
      <c r="H3148" s="2">
        <f>E3148/G3148*100</f>
        <v>0.29681394030853986</v>
      </c>
      <c r="I3148" t="str">
        <f>IF(E3148&gt;300000, "MAGGIORE", "")</f>
        <v/>
      </c>
      <c r="L3148" s="20"/>
      <c r="M3148" s="14"/>
      <c r="N3148" s="11"/>
    </row>
    <row r="3149" spans="1:14" x14ac:dyDescent="0.2">
      <c r="A3149" t="s">
        <v>3179</v>
      </c>
      <c r="B3149" t="s">
        <v>3081</v>
      </c>
      <c r="D3149" t="s">
        <v>3082</v>
      </c>
      <c r="E3149">
        <v>4834</v>
      </c>
      <c r="F3149" s="2">
        <f>E3149/SUM(E:E)*100</f>
        <v>8.1349035593215376E-3</v>
      </c>
      <c r="G3149">
        <f>SUMIF(B:B,B3149,E:E)</f>
        <v>4855904</v>
      </c>
      <c r="H3149" s="2">
        <f>E3149/G3149*100</f>
        <v>9.954892024224532E-2</v>
      </c>
      <c r="I3149" t="str">
        <f>IF(E3149&gt;300000, "MAGGIORE", "")</f>
        <v/>
      </c>
      <c r="L3149" s="20"/>
      <c r="M3149" s="14"/>
      <c r="N3149" s="11"/>
    </row>
    <row r="3150" spans="1:14" x14ac:dyDescent="0.2">
      <c r="A3150" t="s">
        <v>3180</v>
      </c>
      <c r="B3150" t="s">
        <v>3081</v>
      </c>
      <c r="D3150" t="s">
        <v>3181</v>
      </c>
      <c r="E3150">
        <v>1422</v>
      </c>
      <c r="F3150" s="2">
        <f>E3150/SUM(E:E)*100</f>
        <v>2.3930146589481228E-3</v>
      </c>
      <c r="G3150">
        <f>SUMIF(B:B,B3150,E:E)</f>
        <v>4855904</v>
      </c>
      <c r="H3150" s="2">
        <f>E3150/G3150*100</f>
        <v>2.9283939715447422E-2</v>
      </c>
      <c r="I3150" t="str">
        <f>IF(E3150&gt;300000, "MAGGIORE", "")</f>
        <v/>
      </c>
      <c r="L3150" s="20"/>
      <c r="M3150" s="14"/>
      <c r="N3150" s="11"/>
    </row>
    <row r="3151" spans="1:14" x14ac:dyDescent="0.2">
      <c r="A3151" t="s">
        <v>3182</v>
      </c>
      <c r="B3151" t="s">
        <v>3081</v>
      </c>
      <c r="D3151" t="s">
        <v>3181</v>
      </c>
      <c r="E3151">
        <v>2066</v>
      </c>
      <c r="F3151" s="2">
        <f>E3151/SUM(E:E)*100</f>
        <v>3.476770946122941E-3</v>
      </c>
      <c r="G3151">
        <f>SUMIF(B:B,B3151,E:E)</f>
        <v>4855904</v>
      </c>
      <c r="H3151" s="2">
        <f>E3151/G3151*100</f>
        <v>4.254614588756285E-2</v>
      </c>
      <c r="I3151" t="str">
        <f>IF(E3151&gt;300000, "MAGGIORE", "")</f>
        <v/>
      </c>
      <c r="L3151" s="20"/>
      <c r="M3151" s="14"/>
      <c r="N3151" s="11"/>
    </row>
    <row r="3152" spans="1:14" x14ac:dyDescent="0.2">
      <c r="A3152" t="s">
        <v>3183</v>
      </c>
      <c r="B3152" t="s">
        <v>3081</v>
      </c>
      <c r="D3152" t="s">
        <v>3181</v>
      </c>
      <c r="E3152">
        <v>1647</v>
      </c>
      <c r="F3152" s="2">
        <f>E3152/SUM(E:E)*100</f>
        <v>2.7716562189082691E-3</v>
      </c>
      <c r="G3152">
        <f>SUMIF(B:B,B3152,E:E)</f>
        <v>4855904</v>
      </c>
      <c r="H3152" s="2">
        <f>E3152/G3152*100</f>
        <v>3.391747448054986E-2</v>
      </c>
      <c r="I3152" t="str">
        <f>IF(E3152&gt;300000, "MAGGIORE", "")</f>
        <v/>
      </c>
      <c r="L3152" s="20"/>
      <c r="M3152" s="14"/>
      <c r="N3152" s="11"/>
    </row>
    <row r="3153" spans="1:14" x14ac:dyDescent="0.2">
      <c r="A3153" t="s">
        <v>3184</v>
      </c>
      <c r="B3153" t="s">
        <v>3081</v>
      </c>
      <c r="D3153" t="s">
        <v>3181</v>
      </c>
      <c r="E3153">
        <v>11760</v>
      </c>
      <c r="F3153" s="2">
        <f>E3153/SUM(E:E)*100</f>
        <v>1.9790332200583634E-2</v>
      </c>
      <c r="G3153">
        <f>SUMIF(B:B,B3153,E:E)</f>
        <v>4855904</v>
      </c>
      <c r="H3153" s="2">
        <f>E3153/G3153*100</f>
        <v>0.24217941705602089</v>
      </c>
      <c r="I3153" t="str">
        <f>IF(E3153&gt;300000, "MAGGIORE", "")</f>
        <v/>
      </c>
      <c r="L3153" s="20"/>
      <c r="M3153" s="14"/>
      <c r="N3153" s="11"/>
    </row>
    <row r="3154" spans="1:14" x14ac:dyDescent="0.2">
      <c r="A3154" t="s">
        <v>3185</v>
      </c>
      <c r="B3154" t="s">
        <v>3081</v>
      </c>
      <c r="D3154" t="s">
        <v>3181</v>
      </c>
      <c r="E3154">
        <v>2266</v>
      </c>
      <c r="F3154" s="2">
        <f>E3154/SUM(E:E)*100</f>
        <v>3.8133412216430711E-3</v>
      </c>
      <c r="G3154">
        <f>SUMIF(B:B,B3154,E:E)</f>
        <v>4855904</v>
      </c>
      <c r="H3154" s="2">
        <f>E3154/G3154*100</f>
        <v>4.6664843456542801E-2</v>
      </c>
      <c r="I3154" t="str">
        <f>IF(E3154&gt;300000, "MAGGIORE", "")</f>
        <v/>
      </c>
      <c r="L3154" s="20"/>
      <c r="M3154" s="14"/>
      <c r="N3154" s="11"/>
    </row>
    <row r="3155" spans="1:14" x14ac:dyDescent="0.2">
      <c r="A3155" t="s">
        <v>3186</v>
      </c>
      <c r="B3155" t="s">
        <v>3081</v>
      </c>
      <c r="D3155" t="s">
        <v>3181</v>
      </c>
      <c r="E3155">
        <v>7899</v>
      </c>
      <c r="F3155" s="2">
        <f>E3155/SUM(E:E)*100</f>
        <v>1.3292843031667527E-2</v>
      </c>
      <c r="G3155">
        <f>SUMIF(B:B,B3155,E:E)</f>
        <v>4855904</v>
      </c>
      <c r="H3155" s="2">
        <f>E3155/G3155*100</f>
        <v>0.16266796048686299</v>
      </c>
      <c r="I3155" t="str">
        <f>IF(E3155&gt;300000, "MAGGIORE", "")</f>
        <v/>
      </c>
      <c r="L3155" s="20"/>
      <c r="M3155" s="14"/>
      <c r="N3155" s="11"/>
    </row>
    <row r="3156" spans="1:14" x14ac:dyDescent="0.2">
      <c r="A3156" t="s">
        <v>3187</v>
      </c>
      <c r="B3156" t="s">
        <v>3081</v>
      </c>
      <c r="D3156" t="s">
        <v>3181</v>
      </c>
      <c r="E3156">
        <v>3303</v>
      </c>
      <c r="F3156" s="2">
        <f>E3156/SUM(E:E)*100</f>
        <v>5.5584581002149445E-3</v>
      </c>
      <c r="G3156">
        <f>SUMIF(B:B,B3156,E:E)</f>
        <v>4855904</v>
      </c>
      <c r="H3156" s="2">
        <f>E3156/G3156*100</f>
        <v>6.8020290351703816E-2</v>
      </c>
      <c r="I3156" t="str">
        <f>IF(E3156&gt;300000, "MAGGIORE", "")</f>
        <v/>
      </c>
      <c r="L3156" s="20"/>
      <c r="M3156" s="14"/>
      <c r="N3156" s="11"/>
    </row>
    <row r="3157" spans="1:14" x14ac:dyDescent="0.2">
      <c r="A3157" t="s">
        <v>3188</v>
      </c>
      <c r="B3157" t="s">
        <v>3081</v>
      </c>
      <c r="D3157" t="s">
        <v>3181</v>
      </c>
      <c r="E3157">
        <v>25589</v>
      </c>
      <c r="F3157" s="2">
        <f>E3157/SUM(E:E)*100</f>
        <v>4.3062483901423011E-2</v>
      </c>
      <c r="G3157">
        <f>SUMIF(B:B,B3157,E:E)</f>
        <v>4855904</v>
      </c>
      <c r="H3157" s="2">
        <f>E3157/G3157*100</f>
        <v>0.52696676046313928</v>
      </c>
      <c r="I3157" t="str">
        <f>IF(E3157&gt;300000, "MAGGIORE", "")</f>
        <v/>
      </c>
      <c r="L3157" s="20"/>
      <c r="M3157" s="14"/>
      <c r="N3157" s="11"/>
    </row>
    <row r="3158" spans="1:14" x14ac:dyDescent="0.2">
      <c r="A3158" t="s">
        <v>3189</v>
      </c>
      <c r="B3158" t="s">
        <v>3081</v>
      </c>
      <c r="D3158" t="s">
        <v>3181</v>
      </c>
      <c r="E3158">
        <v>6391</v>
      </c>
      <c r="F3158" s="2">
        <f>E3158/SUM(E:E)*100</f>
        <v>1.0755103154245748E-2</v>
      </c>
      <c r="G3158">
        <f>SUMIF(B:B,B3158,E:E)</f>
        <v>4855904</v>
      </c>
      <c r="H3158" s="2">
        <f>E3158/G3158*100</f>
        <v>0.13161298081675421</v>
      </c>
      <c r="I3158" t="str">
        <f>IF(E3158&gt;300000, "MAGGIORE", "")</f>
        <v/>
      </c>
      <c r="L3158" s="20"/>
      <c r="M3158" s="14"/>
      <c r="N3158" s="11"/>
    </row>
    <row r="3159" spans="1:14" x14ac:dyDescent="0.2">
      <c r="A3159" t="s">
        <v>3190</v>
      </c>
      <c r="B3159" t="s">
        <v>3081</v>
      </c>
      <c r="D3159" t="s">
        <v>3181</v>
      </c>
      <c r="E3159">
        <v>877</v>
      </c>
      <c r="F3159" s="2">
        <f>E3159/SUM(E:E)*100</f>
        <v>1.4758606581557693E-3</v>
      </c>
      <c r="G3159">
        <f>SUMIF(B:B,B3159,E:E)</f>
        <v>4855904</v>
      </c>
      <c r="H3159" s="2">
        <f>E3159/G3159*100</f>
        <v>1.8060488839977067E-2</v>
      </c>
      <c r="I3159" t="str">
        <f>IF(E3159&gt;300000, "MAGGIORE", "")</f>
        <v/>
      </c>
      <c r="L3159" s="20"/>
      <c r="M3159" s="14"/>
      <c r="N3159" s="11"/>
    </row>
    <row r="3160" spans="1:14" x14ac:dyDescent="0.2">
      <c r="A3160" t="s">
        <v>3191</v>
      </c>
      <c r="B3160" t="s">
        <v>3081</v>
      </c>
      <c r="D3160" t="s">
        <v>3181</v>
      </c>
      <c r="E3160">
        <v>42984</v>
      </c>
      <c r="F3160" s="2">
        <f>E3160/SUM(E:E)*100</f>
        <v>7.2335683614786289E-2</v>
      </c>
      <c r="G3160">
        <f>SUMIF(B:B,B3160,E:E)</f>
        <v>4855904</v>
      </c>
      <c r="H3160" s="2">
        <f>E3160/G3160*100</f>
        <v>0.88519048152517021</v>
      </c>
      <c r="I3160" t="str">
        <f>IF(E3160&gt;300000, "MAGGIORE", "")</f>
        <v/>
      </c>
      <c r="L3160" s="20"/>
      <c r="M3160" s="14"/>
      <c r="N3160" s="11"/>
    </row>
    <row r="3161" spans="1:14" x14ac:dyDescent="0.2">
      <c r="A3161" t="s">
        <v>3192</v>
      </c>
      <c r="B3161" t="s">
        <v>3081</v>
      </c>
      <c r="D3161" t="s">
        <v>3181</v>
      </c>
      <c r="E3161">
        <v>6509</v>
      </c>
      <c r="F3161" s="2">
        <f>E3161/SUM(E:E)*100</f>
        <v>1.0953679616802624E-2</v>
      </c>
      <c r="G3161">
        <f>SUMIF(B:B,B3161,E:E)</f>
        <v>4855904</v>
      </c>
      <c r="H3161" s="2">
        <f>E3161/G3161*100</f>
        <v>0.13404301238245236</v>
      </c>
      <c r="I3161" t="str">
        <f>IF(E3161&gt;300000, "MAGGIORE", "")</f>
        <v/>
      </c>
      <c r="L3161" s="20"/>
      <c r="M3161" s="14"/>
      <c r="N3161" s="11"/>
    </row>
    <row r="3162" spans="1:14" x14ac:dyDescent="0.2">
      <c r="A3162" t="s">
        <v>3193</v>
      </c>
      <c r="B3162" t="s">
        <v>3081</v>
      </c>
      <c r="D3162" t="s">
        <v>3181</v>
      </c>
      <c r="E3162">
        <v>8693</v>
      </c>
      <c r="F3162" s="2">
        <f>E3162/SUM(E:E)*100</f>
        <v>1.4629027025482442E-2</v>
      </c>
      <c r="G3162">
        <f>SUMIF(B:B,B3162,E:E)</f>
        <v>4855904</v>
      </c>
      <c r="H3162" s="2">
        <f>E3162/G3162*100</f>
        <v>0.17901918983571338</v>
      </c>
      <c r="I3162" t="str">
        <f>IF(E3162&gt;300000, "MAGGIORE", "")</f>
        <v/>
      </c>
      <c r="L3162" s="20"/>
      <c r="M3162" s="14"/>
      <c r="N3162" s="11"/>
    </row>
    <row r="3163" spans="1:14" x14ac:dyDescent="0.2">
      <c r="A3163" t="s">
        <v>3194</v>
      </c>
      <c r="B3163" t="s">
        <v>3081</v>
      </c>
      <c r="D3163" t="s">
        <v>3181</v>
      </c>
      <c r="E3163">
        <v>6722</v>
      </c>
      <c r="F3163" s="2">
        <f>E3163/SUM(E:E)*100</f>
        <v>1.1312126960231563E-2</v>
      </c>
      <c r="G3163">
        <f>SUMIF(B:B,B3163,E:E)</f>
        <v>4855904</v>
      </c>
      <c r="H3163" s="2">
        <f>E3163/G3163*100</f>
        <v>0.13842942529341601</v>
      </c>
      <c r="I3163" t="str">
        <f>IF(E3163&gt;300000, "MAGGIORE", "")</f>
        <v/>
      </c>
      <c r="L3163" s="20"/>
      <c r="M3163" s="14"/>
      <c r="N3163" s="11"/>
    </row>
    <row r="3164" spans="1:14" x14ac:dyDescent="0.2">
      <c r="A3164" t="s">
        <v>3195</v>
      </c>
      <c r="B3164" t="s">
        <v>3081</v>
      </c>
      <c r="D3164" t="s">
        <v>3181</v>
      </c>
      <c r="E3164">
        <v>3108</v>
      </c>
      <c r="F3164" s="2">
        <f>E3164/SUM(E:E)*100</f>
        <v>5.2303020815828169E-3</v>
      </c>
      <c r="G3164">
        <f>SUMIF(B:B,B3164,E:E)</f>
        <v>4855904</v>
      </c>
      <c r="H3164" s="2">
        <f>E3164/G3164*100</f>
        <v>6.4004560221948364E-2</v>
      </c>
      <c r="I3164" t="str">
        <f>IF(E3164&gt;300000, "MAGGIORE", "")</f>
        <v/>
      </c>
      <c r="L3164" s="20"/>
      <c r="M3164" s="14"/>
      <c r="N3164" s="11"/>
    </row>
    <row r="3165" spans="1:14" x14ac:dyDescent="0.2">
      <c r="A3165" t="s">
        <v>3196</v>
      </c>
      <c r="B3165" t="s">
        <v>3081</v>
      </c>
      <c r="D3165" t="s">
        <v>3181</v>
      </c>
      <c r="E3165">
        <v>3900</v>
      </c>
      <c r="F3165" s="2">
        <f>E3165/SUM(E:E)*100</f>
        <v>6.5631203726425318E-3</v>
      </c>
      <c r="G3165">
        <f>SUMIF(B:B,B3165,E:E)</f>
        <v>4855904</v>
      </c>
      <c r="H3165" s="2">
        <f>E3165/G3165*100</f>
        <v>8.0314602595108961E-2</v>
      </c>
      <c r="I3165" t="str">
        <f>IF(E3165&gt;300000, "MAGGIORE", "")</f>
        <v/>
      </c>
      <c r="L3165" s="20"/>
      <c r="M3165" s="14"/>
      <c r="N3165" s="11"/>
    </row>
    <row r="3166" spans="1:14" x14ac:dyDescent="0.2">
      <c r="A3166" t="s">
        <v>3197</v>
      </c>
      <c r="B3166" t="s">
        <v>3081</v>
      </c>
      <c r="D3166" t="s">
        <v>3181</v>
      </c>
      <c r="E3166">
        <v>11221</v>
      </c>
      <c r="F3166" s="2">
        <f>E3166/SUM(E:E)*100</f>
        <v>1.8883275308056884E-2</v>
      </c>
      <c r="G3166">
        <f>SUMIF(B:B,B3166,E:E)</f>
        <v>4855904</v>
      </c>
      <c r="H3166" s="2">
        <f>E3166/G3166*100</f>
        <v>0.23107952710761992</v>
      </c>
      <c r="I3166" t="str">
        <f>IF(E3166&gt;300000, "MAGGIORE", "")</f>
        <v/>
      </c>
      <c r="L3166" s="20"/>
      <c r="M3166" s="14"/>
      <c r="N3166" s="11"/>
    </row>
    <row r="3167" spans="1:14" x14ac:dyDescent="0.2">
      <c r="A3167" t="s">
        <v>3198</v>
      </c>
      <c r="B3167" t="s">
        <v>3081</v>
      </c>
      <c r="D3167" t="s">
        <v>3181</v>
      </c>
      <c r="E3167">
        <v>2607</v>
      </c>
      <c r="F3167" s="2">
        <f>E3167/SUM(E:E)*100</f>
        <v>4.3871935414048924E-3</v>
      </c>
      <c r="G3167">
        <f>SUMIF(B:B,B3167,E:E)</f>
        <v>4855904</v>
      </c>
      <c r="H3167" s="2">
        <f>E3167/G3167*100</f>
        <v>5.3687222811653605E-2</v>
      </c>
      <c r="I3167" t="str">
        <f>IF(E3167&gt;300000, "MAGGIORE", "")</f>
        <v/>
      </c>
      <c r="L3167" s="20"/>
      <c r="M3167" s="14"/>
      <c r="N3167" s="11"/>
    </row>
    <row r="3168" spans="1:14" x14ac:dyDescent="0.2">
      <c r="A3168" t="s">
        <v>3199</v>
      </c>
      <c r="B3168" t="s">
        <v>3081</v>
      </c>
      <c r="D3168" t="s">
        <v>3181</v>
      </c>
      <c r="E3168">
        <v>1323</v>
      </c>
      <c r="F3168" s="2">
        <f>E3168/SUM(E:E)*100</f>
        <v>2.2264123725656585E-3</v>
      </c>
      <c r="G3168">
        <f>SUMIF(B:B,B3168,E:E)</f>
        <v>4855904</v>
      </c>
      <c r="H3168" s="2">
        <f>E3168/G3168*100</f>
        <v>2.7245184418802346E-2</v>
      </c>
      <c r="I3168" t="str">
        <f>IF(E3168&gt;300000, "MAGGIORE", "")</f>
        <v/>
      </c>
      <c r="L3168" s="20"/>
      <c r="M3168" s="14"/>
      <c r="N3168" s="11"/>
    </row>
    <row r="3169" spans="1:14" x14ac:dyDescent="0.2">
      <c r="A3169" t="s">
        <v>3200</v>
      </c>
      <c r="B3169" t="s">
        <v>3081</v>
      </c>
      <c r="D3169" t="s">
        <v>3181</v>
      </c>
      <c r="E3169">
        <v>10624</v>
      </c>
      <c r="F3169" s="2">
        <f>E3169/SUM(E:E)*100</f>
        <v>1.7878613035629296E-2</v>
      </c>
      <c r="G3169">
        <f>SUMIF(B:B,B3169,E:E)</f>
        <v>4855904</v>
      </c>
      <c r="H3169" s="2">
        <f>E3169/G3169*100</f>
        <v>0.21878521486421476</v>
      </c>
      <c r="I3169" t="str">
        <f>IF(E3169&gt;300000, "MAGGIORE", "")</f>
        <v/>
      </c>
      <c r="L3169" s="20"/>
      <c r="M3169" s="14"/>
      <c r="N3169" s="11"/>
    </row>
    <row r="3170" spans="1:14" x14ac:dyDescent="0.2">
      <c r="A3170" t="s">
        <v>3201</v>
      </c>
      <c r="B3170" t="s">
        <v>3081</v>
      </c>
      <c r="D3170" t="s">
        <v>3181</v>
      </c>
      <c r="E3170">
        <v>1791</v>
      </c>
      <c r="F3170" s="2">
        <f>E3170/SUM(E:E)*100</f>
        <v>3.0139868172827625E-3</v>
      </c>
      <c r="G3170">
        <f>SUMIF(B:B,B3170,E:E)</f>
        <v>4855904</v>
      </c>
      <c r="H3170" s="2">
        <f>E3170/G3170*100</f>
        <v>3.6882936730215421E-2</v>
      </c>
      <c r="I3170" t="str">
        <f>IF(E3170&gt;300000, "MAGGIORE", "")</f>
        <v/>
      </c>
      <c r="L3170" s="20"/>
      <c r="M3170" s="14"/>
      <c r="N3170" s="11"/>
    </row>
    <row r="3171" spans="1:14" x14ac:dyDescent="0.2">
      <c r="A3171" t="s">
        <v>3202</v>
      </c>
      <c r="B3171" t="s">
        <v>3081</v>
      </c>
      <c r="D3171" t="s">
        <v>3181</v>
      </c>
      <c r="E3171">
        <v>3647</v>
      </c>
      <c r="F3171" s="2">
        <f>E3171/SUM(E:E)*100</f>
        <v>6.1373589741095681E-3</v>
      </c>
      <c r="G3171">
        <f>SUMIF(B:B,B3171,E:E)</f>
        <v>4855904</v>
      </c>
      <c r="H3171" s="2">
        <f>E3171/G3171*100</f>
        <v>7.5104450170349335E-2</v>
      </c>
      <c r="I3171" t="str">
        <f>IF(E3171&gt;300000, "MAGGIORE", "")</f>
        <v/>
      </c>
      <c r="L3171" s="20"/>
      <c r="M3171" s="14"/>
      <c r="N3171" s="11"/>
    </row>
    <row r="3172" spans="1:14" x14ac:dyDescent="0.2">
      <c r="A3172" t="s">
        <v>3203</v>
      </c>
      <c r="B3172" t="s">
        <v>3081</v>
      </c>
      <c r="D3172" t="s">
        <v>3181</v>
      </c>
      <c r="E3172">
        <v>3802</v>
      </c>
      <c r="F3172" s="2">
        <f>E3172/SUM(E:E)*100</f>
        <v>6.3982009376376677E-3</v>
      </c>
      <c r="G3172">
        <f>SUMIF(B:B,B3172,E:E)</f>
        <v>4855904</v>
      </c>
      <c r="H3172" s="2">
        <f>E3172/G3172*100</f>
        <v>7.8296440786308791E-2</v>
      </c>
      <c r="I3172" t="str">
        <f>IF(E3172&gt;300000, "MAGGIORE", "")</f>
        <v/>
      </c>
      <c r="L3172" s="20"/>
      <c r="M3172" s="14"/>
      <c r="N3172" s="11"/>
    </row>
    <row r="3173" spans="1:14" x14ac:dyDescent="0.2">
      <c r="A3173" t="s">
        <v>3204</v>
      </c>
      <c r="B3173" t="s">
        <v>3081</v>
      </c>
      <c r="D3173" t="s">
        <v>3181</v>
      </c>
      <c r="E3173">
        <v>14128</v>
      </c>
      <c r="F3173" s="2">
        <f>E3173/SUM(E:E)*100</f>
        <v>2.3775324262741971E-2</v>
      </c>
      <c r="G3173">
        <f>SUMIF(B:B,B3173,E:E)</f>
        <v>4855904</v>
      </c>
      <c r="H3173" s="2">
        <f>E3173/G3173*100</f>
        <v>0.29094479627274344</v>
      </c>
      <c r="I3173" t="str">
        <f>IF(E3173&gt;300000, "MAGGIORE", "")</f>
        <v/>
      </c>
      <c r="L3173" s="20"/>
      <c r="M3173" s="14"/>
      <c r="N3173" s="11"/>
    </row>
    <row r="3174" spans="1:14" x14ac:dyDescent="0.2">
      <c r="A3174" t="s">
        <v>3205</v>
      </c>
      <c r="B3174" t="s">
        <v>3081</v>
      </c>
      <c r="D3174" t="s">
        <v>3181</v>
      </c>
      <c r="E3174">
        <v>2857</v>
      </c>
      <c r="F3174" s="2">
        <f>E3174/SUM(E:E)*100</f>
        <v>4.8079063858050544E-3</v>
      </c>
      <c r="G3174">
        <f>SUMIF(B:B,B3174,E:E)</f>
        <v>4855904</v>
      </c>
      <c r="H3174" s="2">
        <f>E3174/G3174*100</f>
        <v>5.8835594772878544E-2</v>
      </c>
      <c r="I3174" t="str">
        <f>IF(E3174&gt;300000, "MAGGIORE", "")</f>
        <v/>
      </c>
      <c r="L3174" s="20"/>
      <c r="M3174" s="14"/>
      <c r="N3174" s="11"/>
    </row>
    <row r="3175" spans="1:14" x14ac:dyDescent="0.2">
      <c r="A3175" t="s">
        <v>3206</v>
      </c>
      <c r="B3175" t="s">
        <v>3081</v>
      </c>
      <c r="D3175" t="s">
        <v>3181</v>
      </c>
      <c r="E3175">
        <v>6098</v>
      </c>
      <c r="F3175" s="2">
        <f>E3175/SUM(E:E)*100</f>
        <v>1.0262027700608758E-2</v>
      </c>
      <c r="G3175">
        <f>SUMIF(B:B,B3175,E:E)</f>
        <v>4855904</v>
      </c>
      <c r="H3175" s="2">
        <f>E3175/G3175*100</f>
        <v>0.12557908887819857</v>
      </c>
      <c r="I3175" t="str">
        <f>IF(E3175&gt;300000, "MAGGIORE", "")</f>
        <v/>
      </c>
      <c r="L3175" s="20"/>
      <c r="M3175" s="14"/>
      <c r="N3175" s="11"/>
    </row>
    <row r="3176" spans="1:14" x14ac:dyDescent="0.2">
      <c r="A3176" t="s">
        <v>3207</v>
      </c>
      <c r="B3176" t="s">
        <v>3081</v>
      </c>
      <c r="D3176" t="s">
        <v>3181</v>
      </c>
      <c r="E3176">
        <v>12859</v>
      </c>
      <c r="F3176" s="2">
        <f>E3176/SUM(E:E)*100</f>
        <v>2.1639785864566746E-2</v>
      </c>
      <c r="G3176">
        <f>SUMIF(B:B,B3176,E:E)</f>
        <v>4855904</v>
      </c>
      <c r="H3176" s="2">
        <f>E3176/G3176*100</f>
        <v>0.26481166019756569</v>
      </c>
      <c r="I3176" t="str">
        <f>IF(E3176&gt;300000, "MAGGIORE", "")</f>
        <v/>
      </c>
      <c r="L3176" s="20"/>
      <c r="M3176" s="14"/>
      <c r="N3176" s="11"/>
    </row>
    <row r="3177" spans="1:14" x14ac:dyDescent="0.2">
      <c r="A3177" t="s">
        <v>3208</v>
      </c>
      <c r="B3177" t="s">
        <v>3081</v>
      </c>
      <c r="D3177" t="s">
        <v>3181</v>
      </c>
      <c r="E3177">
        <v>2626</v>
      </c>
      <c r="F3177" s="2">
        <f>E3177/SUM(E:E)*100</f>
        <v>4.4191677175793049E-3</v>
      </c>
      <c r="G3177">
        <f>SUMIF(B:B,B3177,E:E)</f>
        <v>4855904</v>
      </c>
      <c r="H3177" s="2">
        <f>E3177/G3177*100</f>
        <v>5.40784990807067E-2</v>
      </c>
      <c r="I3177" t="str">
        <f>IF(E3177&gt;300000, "MAGGIORE", "")</f>
        <v/>
      </c>
      <c r="L3177" s="20"/>
      <c r="M3177" s="14"/>
      <c r="N3177" s="11"/>
    </row>
    <row r="3178" spans="1:14" x14ac:dyDescent="0.2">
      <c r="A3178" t="s">
        <v>3209</v>
      </c>
      <c r="B3178" t="s">
        <v>3081</v>
      </c>
      <c r="D3178" t="s">
        <v>3181</v>
      </c>
      <c r="E3178">
        <v>3390</v>
      </c>
      <c r="F3178" s="2">
        <f>E3178/SUM(E:E)*100</f>
        <v>5.7048661700662001E-3</v>
      </c>
      <c r="G3178">
        <f>SUMIF(B:B,B3178,E:E)</f>
        <v>4855904</v>
      </c>
      <c r="H3178" s="2">
        <f>E3178/G3178*100</f>
        <v>6.9811923794210098E-2</v>
      </c>
      <c r="I3178" t="str">
        <f>IF(E3178&gt;300000, "MAGGIORE", "")</f>
        <v/>
      </c>
      <c r="L3178" s="20"/>
      <c r="M3178" s="14"/>
      <c r="N3178" s="11"/>
    </row>
    <row r="3179" spans="1:14" x14ac:dyDescent="0.2">
      <c r="A3179" t="s">
        <v>3210</v>
      </c>
      <c r="B3179" t="s">
        <v>3081</v>
      </c>
      <c r="D3179" t="s">
        <v>3181</v>
      </c>
      <c r="E3179">
        <v>11939</v>
      </c>
      <c r="F3179" s="2">
        <f>E3179/SUM(E:E)*100</f>
        <v>2.0091562597174147E-2</v>
      </c>
      <c r="G3179">
        <f>SUMIF(B:B,B3179,E:E)</f>
        <v>4855904</v>
      </c>
      <c r="H3179" s="2">
        <f>E3179/G3179*100</f>
        <v>0.2458656513802579</v>
      </c>
      <c r="I3179" t="str">
        <f>IF(E3179&gt;300000, "MAGGIORE", "")</f>
        <v/>
      </c>
      <c r="L3179" s="20"/>
      <c r="M3179" s="14"/>
      <c r="N3179" s="11"/>
    </row>
    <row r="3180" spans="1:14" x14ac:dyDescent="0.2">
      <c r="A3180" t="s">
        <v>3211</v>
      </c>
      <c r="B3180" t="s">
        <v>3081</v>
      </c>
      <c r="D3180" t="s">
        <v>3181</v>
      </c>
      <c r="E3180">
        <v>7161</v>
      </c>
      <c r="F3180" s="2">
        <f>E3180/SUM(E:E)*100</f>
        <v>1.2050898714998247E-2</v>
      </c>
      <c r="G3180">
        <f>SUMIF(B:B,B3180,E:E)</f>
        <v>4855904</v>
      </c>
      <c r="H3180" s="2">
        <f>E3180/G3180*100</f>
        <v>0.14746996645732699</v>
      </c>
      <c r="I3180" t="str">
        <f>IF(E3180&gt;300000, "MAGGIORE", "")</f>
        <v/>
      </c>
      <c r="L3180" s="20"/>
      <c r="M3180" s="14"/>
      <c r="N3180" s="11"/>
    </row>
    <row r="3181" spans="1:14" x14ac:dyDescent="0.2">
      <c r="A3181" t="s">
        <v>3212</v>
      </c>
      <c r="B3181" t="s">
        <v>3081</v>
      </c>
      <c r="D3181" t="s">
        <v>3181</v>
      </c>
      <c r="E3181">
        <v>11038</v>
      </c>
      <c r="F3181" s="2">
        <f>E3181/SUM(E:E)*100</f>
        <v>1.8575313505955964E-2</v>
      </c>
      <c r="G3181">
        <f>SUMIF(B:B,B3181,E:E)</f>
        <v>4855904</v>
      </c>
      <c r="H3181" s="2">
        <f>E3181/G3181*100</f>
        <v>0.2273109188320033</v>
      </c>
      <c r="I3181" t="str">
        <f>IF(E3181&gt;300000, "MAGGIORE", "")</f>
        <v/>
      </c>
      <c r="L3181" s="20"/>
      <c r="M3181" s="14"/>
      <c r="N3181" s="11"/>
    </row>
    <row r="3182" spans="1:14" x14ac:dyDescent="0.2">
      <c r="A3182" t="s">
        <v>3213</v>
      </c>
      <c r="B3182" t="s">
        <v>3081</v>
      </c>
      <c r="D3182" t="s">
        <v>3181</v>
      </c>
      <c r="E3182">
        <v>1452</v>
      </c>
      <c r="F3182" s="2">
        <f>E3182/SUM(E:E)*100</f>
        <v>2.4435002002761424E-3</v>
      </c>
      <c r="G3182">
        <f>SUMIF(B:B,B3182,E:E)</f>
        <v>4855904</v>
      </c>
      <c r="H3182" s="2">
        <f>E3182/G3182*100</f>
        <v>2.9901744350794412E-2</v>
      </c>
      <c r="I3182" t="str">
        <f>IF(E3182&gt;300000, "MAGGIORE", "")</f>
        <v/>
      </c>
      <c r="L3182" s="20"/>
      <c r="M3182" s="14"/>
      <c r="N3182" s="11"/>
    </row>
    <row r="3183" spans="1:14" x14ac:dyDescent="0.2">
      <c r="A3183" t="s">
        <v>3214</v>
      </c>
      <c r="B3183" t="s">
        <v>3081</v>
      </c>
      <c r="D3183" t="s">
        <v>3181</v>
      </c>
      <c r="E3183">
        <v>13888</v>
      </c>
      <c r="F3183" s="2">
        <f>E3183/SUM(E:E)*100</f>
        <v>2.3371439932117814E-2</v>
      </c>
      <c r="G3183">
        <f>SUMIF(B:B,B3183,E:E)</f>
        <v>4855904</v>
      </c>
      <c r="H3183" s="2">
        <f>E3183/G3183*100</f>
        <v>0.28600235918996753</v>
      </c>
      <c r="I3183" t="str">
        <f>IF(E3183&gt;300000, "MAGGIORE", "")</f>
        <v/>
      </c>
      <c r="L3183" s="20"/>
      <c r="M3183" s="14"/>
      <c r="N3183" s="11"/>
    </row>
    <row r="3184" spans="1:14" x14ac:dyDescent="0.2">
      <c r="A3184" t="s">
        <v>3215</v>
      </c>
      <c r="B3184" t="s">
        <v>3081</v>
      </c>
      <c r="D3184" t="s">
        <v>3181</v>
      </c>
      <c r="E3184">
        <v>1825</v>
      </c>
      <c r="F3184" s="2">
        <f>E3184/SUM(E:E)*100</f>
        <v>3.0712037641211845E-3</v>
      </c>
      <c r="G3184">
        <f>SUMIF(B:B,B3184,E:E)</f>
        <v>4855904</v>
      </c>
      <c r="H3184" s="2">
        <f>E3184/G3184*100</f>
        <v>3.7583115316942015E-2</v>
      </c>
      <c r="I3184" t="str">
        <f>IF(E3184&gt;300000, "MAGGIORE", "")</f>
        <v/>
      </c>
      <c r="L3184" s="20"/>
      <c r="M3184" s="14"/>
      <c r="N3184" s="11"/>
    </row>
    <row r="3185" spans="1:14" x14ac:dyDescent="0.2">
      <c r="A3185" t="s">
        <v>3216</v>
      </c>
      <c r="B3185" t="s">
        <v>3081</v>
      </c>
      <c r="D3185" t="s">
        <v>3181</v>
      </c>
      <c r="E3185">
        <v>3943</v>
      </c>
      <c r="F3185" s="2">
        <f>E3185/SUM(E:E)*100</f>
        <v>6.6354829818793589E-3</v>
      </c>
      <c r="G3185">
        <f>SUMIF(B:B,B3185,E:E)</f>
        <v>4855904</v>
      </c>
      <c r="H3185" s="2">
        <f>E3185/G3185*100</f>
        <v>8.1200122572439651E-2</v>
      </c>
      <c r="I3185" t="str">
        <f>IF(E3185&gt;300000, "MAGGIORE", "")</f>
        <v/>
      </c>
      <c r="L3185" s="20"/>
      <c r="M3185" s="14"/>
      <c r="N3185" s="11"/>
    </row>
    <row r="3186" spans="1:14" x14ac:dyDescent="0.2">
      <c r="A3186" t="s">
        <v>3217</v>
      </c>
      <c r="B3186" t="s">
        <v>3081</v>
      </c>
      <c r="D3186" t="s">
        <v>3181</v>
      </c>
      <c r="E3186">
        <v>717</v>
      </c>
      <c r="F3186" s="2">
        <f>E3186/SUM(E:E)*100</f>
        <v>1.2066044377396655E-3</v>
      </c>
      <c r="G3186">
        <f>SUMIF(B:B,B3186,E:E)</f>
        <v>4855904</v>
      </c>
      <c r="H3186" s="2">
        <f>E3186/G3186*100</f>
        <v>1.476553078479311E-2</v>
      </c>
      <c r="I3186" t="str">
        <f>IF(E3186&gt;300000, "MAGGIORE", "")</f>
        <v/>
      </c>
      <c r="L3186" s="20"/>
      <c r="M3186" s="14"/>
      <c r="N3186" s="11"/>
    </row>
    <row r="3187" spans="1:14" x14ac:dyDescent="0.2">
      <c r="A3187" t="s">
        <v>3218</v>
      </c>
      <c r="B3187" t="s">
        <v>3081</v>
      </c>
      <c r="D3187" t="s">
        <v>3181</v>
      </c>
      <c r="E3187">
        <v>2413</v>
      </c>
      <c r="F3187" s="2">
        <f>E3187/SUM(E:E)*100</f>
        <v>4.0607203741503664E-3</v>
      </c>
      <c r="G3187">
        <f>SUMIF(B:B,B3187,E:E)</f>
        <v>4855904</v>
      </c>
      <c r="H3187" s="2">
        <f>E3187/G3187*100</f>
        <v>4.9692086169743063E-2</v>
      </c>
      <c r="I3187" t="str">
        <f>IF(E3187&gt;300000, "MAGGIORE", "")</f>
        <v/>
      </c>
      <c r="L3187" s="20"/>
      <c r="M3187" s="14"/>
      <c r="N3187" s="11"/>
    </row>
    <row r="3188" spans="1:14" x14ac:dyDescent="0.2">
      <c r="A3188" t="s">
        <v>3219</v>
      </c>
      <c r="B3188" t="s">
        <v>3081</v>
      </c>
      <c r="D3188" t="s">
        <v>3181</v>
      </c>
      <c r="E3188">
        <v>3319</v>
      </c>
      <c r="F3188" s="2">
        <f>E3188/SUM(E:E)*100</f>
        <v>5.5853837222565542E-3</v>
      </c>
      <c r="G3188">
        <f>SUMIF(B:B,B3188,E:E)</f>
        <v>4855904</v>
      </c>
      <c r="H3188" s="2">
        <f>E3188/G3188*100</f>
        <v>6.8349786157222217E-2</v>
      </c>
      <c r="I3188" t="str">
        <f>IF(E3188&gt;300000, "MAGGIORE", "")</f>
        <v/>
      </c>
      <c r="L3188" s="20"/>
      <c r="M3188" s="14"/>
      <c r="N3188" s="11"/>
    </row>
    <row r="3189" spans="1:14" x14ac:dyDescent="0.2">
      <c r="A3189" t="s">
        <v>3220</v>
      </c>
      <c r="B3189" t="s">
        <v>3081</v>
      </c>
      <c r="D3189" t="s">
        <v>3181</v>
      </c>
      <c r="E3189">
        <v>851</v>
      </c>
      <c r="F3189" s="2">
        <f>E3189/SUM(E:E)*100</f>
        <v>1.4321065223381524E-3</v>
      </c>
      <c r="G3189">
        <f>SUMIF(B:B,B3189,E:E)</f>
        <v>4855904</v>
      </c>
      <c r="H3189" s="2">
        <f>E3189/G3189*100</f>
        <v>1.7525058156009674E-2</v>
      </c>
      <c r="I3189" t="str">
        <f>IF(E3189&gt;300000, "MAGGIORE", "")</f>
        <v/>
      </c>
      <c r="L3189" s="20"/>
      <c r="M3189" s="14"/>
      <c r="N3189" s="11"/>
    </row>
    <row r="3190" spans="1:14" x14ac:dyDescent="0.2">
      <c r="A3190" t="s">
        <v>3221</v>
      </c>
      <c r="B3190" t="s">
        <v>3081</v>
      </c>
      <c r="D3190" t="s">
        <v>3181</v>
      </c>
      <c r="E3190">
        <v>4292</v>
      </c>
      <c r="F3190" s="2">
        <f>E3190/SUM(E:E)*100</f>
        <v>7.2227981126619864E-3</v>
      </c>
      <c r="G3190">
        <f>SUMIF(B:B,B3190,E:E)</f>
        <v>4855904</v>
      </c>
      <c r="H3190" s="2">
        <f>E3190/G3190*100</f>
        <v>8.8387249830309655E-2</v>
      </c>
      <c r="I3190" t="str">
        <f>IF(E3190&gt;300000, "MAGGIORE", "")</f>
        <v/>
      </c>
      <c r="L3190" s="20"/>
      <c r="M3190" s="14"/>
      <c r="N3190" s="11"/>
    </row>
    <row r="3191" spans="1:14" x14ac:dyDescent="0.2">
      <c r="A3191" t="s">
        <v>3222</v>
      </c>
      <c r="B3191" t="s">
        <v>3081</v>
      </c>
      <c r="D3191" t="s">
        <v>3181</v>
      </c>
      <c r="E3191">
        <v>3741</v>
      </c>
      <c r="F3191" s="2">
        <f>E3191/SUM(E:E)*100</f>
        <v>6.295547003604028E-3</v>
      </c>
      <c r="G3191">
        <f>SUMIF(B:B,B3191,E:E)</f>
        <v>4855904</v>
      </c>
      <c r="H3191" s="2">
        <f>E3191/G3191*100</f>
        <v>7.7040238027769908E-2</v>
      </c>
      <c r="I3191" t="str">
        <f>IF(E3191&gt;300000, "MAGGIORE", "")</f>
        <v/>
      </c>
      <c r="L3191" s="20"/>
      <c r="M3191" s="14"/>
      <c r="N3191" s="11"/>
    </row>
    <row r="3192" spans="1:14" x14ac:dyDescent="0.2">
      <c r="A3192" t="s">
        <v>3223</v>
      </c>
      <c r="B3192" t="s">
        <v>3081</v>
      </c>
      <c r="D3192" t="s">
        <v>3181</v>
      </c>
      <c r="E3192">
        <v>9639</v>
      </c>
      <c r="F3192" s="2">
        <f>E3192/SUM(E:E)*100</f>
        <v>1.6221004428692655E-2</v>
      </c>
      <c r="G3192">
        <f>SUMIF(B:B,B3192,E:E)</f>
        <v>4855904</v>
      </c>
      <c r="H3192" s="2">
        <f>E3192/G3192*100</f>
        <v>0.19850062933698853</v>
      </c>
      <c r="I3192" t="str">
        <f>IF(E3192&gt;300000, "MAGGIORE", "")</f>
        <v/>
      </c>
      <c r="L3192" s="20"/>
      <c r="M3192" s="14"/>
      <c r="N3192" s="11"/>
    </row>
    <row r="3193" spans="1:14" x14ac:dyDescent="0.2">
      <c r="A3193" t="s">
        <v>3224</v>
      </c>
      <c r="B3193" t="s">
        <v>3081</v>
      </c>
      <c r="D3193" t="s">
        <v>3181</v>
      </c>
      <c r="E3193">
        <v>123</v>
      </c>
      <c r="F3193" s="2">
        <f>E3193/SUM(E:E)*100</f>
        <v>2.0699071944487983E-4</v>
      </c>
      <c r="G3193">
        <f>SUMIF(B:B,B3193,E:E)</f>
        <v>4855904</v>
      </c>
      <c r="H3193" s="2">
        <f>E3193/G3193*100</f>
        <v>2.5329990049226675E-3</v>
      </c>
      <c r="I3193" t="str">
        <f>IF(E3193&gt;300000, "MAGGIORE", "")</f>
        <v/>
      </c>
      <c r="L3193" s="20"/>
      <c r="M3193" s="14"/>
      <c r="N3193" s="11"/>
    </row>
    <row r="3194" spans="1:14" x14ac:dyDescent="0.2">
      <c r="A3194" t="s">
        <v>3225</v>
      </c>
      <c r="B3194" t="s">
        <v>3081</v>
      </c>
      <c r="D3194" t="s">
        <v>3181</v>
      </c>
      <c r="E3194">
        <v>229</v>
      </c>
      <c r="F3194" s="2">
        <f>E3194/SUM(E:E)*100</f>
        <v>3.8537296547054865E-4</v>
      </c>
      <c r="G3194">
        <f>SUMIF(B:B,B3194,E:E)</f>
        <v>4855904</v>
      </c>
      <c r="H3194" s="2">
        <f>E3194/G3194*100</f>
        <v>4.7159087164820391E-3</v>
      </c>
      <c r="I3194" t="str">
        <f>IF(E3194&gt;300000, "MAGGIORE", "")</f>
        <v/>
      </c>
      <c r="L3194" s="20"/>
      <c r="M3194" s="14"/>
      <c r="N3194" s="11"/>
    </row>
    <row r="3195" spans="1:14" x14ac:dyDescent="0.2">
      <c r="A3195" t="s">
        <v>3226</v>
      </c>
      <c r="B3195" t="s">
        <v>3081</v>
      </c>
      <c r="D3195" t="s">
        <v>3181</v>
      </c>
      <c r="E3195">
        <v>5654</v>
      </c>
      <c r="F3195" s="2">
        <f>E3195/SUM(E:E)*100</f>
        <v>9.5148416889540705E-3</v>
      </c>
      <c r="G3195">
        <f>SUMIF(B:B,B3195,E:E)</f>
        <v>4855904</v>
      </c>
      <c r="H3195" s="2">
        <f>E3195/G3195*100</f>
        <v>0.11643558027506309</v>
      </c>
      <c r="I3195" t="str">
        <f>IF(E3195&gt;300000, "MAGGIORE", "")</f>
        <v/>
      </c>
      <c r="L3195" s="20"/>
      <c r="M3195" s="14"/>
      <c r="N3195" s="11"/>
    </row>
    <row r="3196" spans="1:14" x14ac:dyDescent="0.2">
      <c r="A3196" t="s">
        <v>3227</v>
      </c>
      <c r="B3196" t="s">
        <v>3081</v>
      </c>
      <c r="D3196" t="s">
        <v>3181</v>
      </c>
      <c r="E3196">
        <v>15581</v>
      </c>
      <c r="F3196" s="2">
        <f>E3196/SUM(E:E)*100</f>
        <v>2.6220507314395715E-2</v>
      </c>
      <c r="G3196">
        <f>SUMIF(B:B,B3196,E:E)</f>
        <v>4855904</v>
      </c>
      <c r="H3196" s="2">
        <f>E3196/G3196*100</f>
        <v>0.32086713411138273</v>
      </c>
      <c r="I3196" t="str">
        <f>IF(E3196&gt;300000, "MAGGIORE", "")</f>
        <v/>
      </c>
      <c r="L3196" s="20"/>
      <c r="M3196" s="14"/>
      <c r="N3196" s="11"/>
    </row>
    <row r="3197" spans="1:14" x14ac:dyDescent="0.2">
      <c r="A3197" t="s">
        <v>3228</v>
      </c>
      <c r="B3197" t="s">
        <v>3081</v>
      </c>
      <c r="D3197" t="s">
        <v>3181</v>
      </c>
      <c r="E3197">
        <v>3739</v>
      </c>
      <c r="F3197" s="2">
        <f>E3197/SUM(E:E)*100</f>
        <v>6.2921813008488267E-3</v>
      </c>
      <c r="G3197">
        <f>SUMIF(B:B,B3197,E:E)</f>
        <v>4855904</v>
      </c>
      <c r="H3197" s="2">
        <f>E3197/G3197*100</f>
        <v>7.6999051052080117E-2</v>
      </c>
      <c r="I3197" t="str">
        <f>IF(E3197&gt;300000, "MAGGIORE", "")</f>
        <v/>
      </c>
      <c r="L3197" s="20"/>
      <c r="M3197" s="14"/>
      <c r="N3197" s="11"/>
    </row>
    <row r="3198" spans="1:14" x14ac:dyDescent="0.2">
      <c r="A3198" t="s">
        <v>3229</v>
      </c>
      <c r="B3198" t="s">
        <v>3081</v>
      </c>
      <c r="D3198" t="s">
        <v>3181</v>
      </c>
      <c r="E3198">
        <v>14641</v>
      </c>
      <c r="F3198" s="2">
        <f>E3198/SUM(E:E)*100</f>
        <v>2.4638627019451104E-2</v>
      </c>
      <c r="G3198">
        <f>SUMIF(B:B,B3198,E:E)</f>
        <v>4855904</v>
      </c>
      <c r="H3198" s="2">
        <f>E3198/G3198*100</f>
        <v>0.30150925553717706</v>
      </c>
      <c r="I3198" t="str">
        <f>IF(E3198&gt;300000, "MAGGIORE", "")</f>
        <v/>
      </c>
      <c r="L3198" s="20"/>
      <c r="M3198" s="14"/>
      <c r="N3198" s="11"/>
    </row>
    <row r="3199" spans="1:14" x14ac:dyDescent="0.2">
      <c r="A3199" t="s">
        <v>3230</v>
      </c>
      <c r="B3199" t="s">
        <v>3081</v>
      </c>
      <c r="D3199" t="s">
        <v>3181</v>
      </c>
      <c r="E3199">
        <v>9662</v>
      </c>
      <c r="F3199" s="2">
        <f>E3199/SUM(E:E)*100</f>
        <v>1.6259710010377473E-2</v>
      </c>
      <c r="G3199">
        <f>SUMIF(B:B,B3199,E:E)</f>
        <v>4855904</v>
      </c>
      <c r="H3199" s="2">
        <f>E3199/G3199*100</f>
        <v>0.19897427955742125</v>
      </c>
      <c r="I3199" t="str">
        <f>IF(E3199&gt;300000, "MAGGIORE", "")</f>
        <v/>
      </c>
      <c r="L3199" s="20"/>
      <c r="M3199" s="14"/>
      <c r="N3199" s="11"/>
    </row>
    <row r="3200" spans="1:14" x14ac:dyDescent="0.2">
      <c r="A3200" t="s">
        <v>3231</v>
      </c>
      <c r="B3200" t="s">
        <v>3081</v>
      </c>
      <c r="D3200" t="s">
        <v>3181</v>
      </c>
      <c r="E3200">
        <v>13783</v>
      </c>
      <c r="F3200" s="2">
        <f>E3200/SUM(E:E)*100</f>
        <v>2.3194740537469748E-2</v>
      </c>
      <c r="G3200">
        <f>SUMIF(B:B,B3200,E:E)</f>
        <v>4855904</v>
      </c>
      <c r="H3200" s="2">
        <f>E3200/G3200*100</f>
        <v>0.28384004296625304</v>
      </c>
      <c r="I3200" t="str">
        <f>IF(E3200&gt;300000, "MAGGIORE", "")</f>
        <v/>
      </c>
      <c r="L3200" s="20"/>
      <c r="M3200" s="14"/>
      <c r="N3200" s="11"/>
    </row>
    <row r="3201" spans="1:14" x14ac:dyDescent="0.2">
      <c r="A3201" t="s">
        <v>3232</v>
      </c>
      <c r="B3201" t="s">
        <v>3081</v>
      </c>
      <c r="D3201" t="s">
        <v>3181</v>
      </c>
      <c r="E3201">
        <v>6531</v>
      </c>
      <c r="F3201" s="2">
        <f>E3201/SUM(E:E)*100</f>
        <v>1.0990702347109839E-2</v>
      </c>
      <c r="G3201">
        <f>SUMIF(B:B,B3201,E:E)</f>
        <v>4855904</v>
      </c>
      <c r="H3201" s="2">
        <f>E3201/G3201*100</f>
        <v>0.13449606911504017</v>
      </c>
      <c r="I3201" t="str">
        <f>IF(E3201&gt;300000, "MAGGIORE", "")</f>
        <v/>
      </c>
      <c r="L3201" s="20"/>
      <c r="M3201" s="14"/>
      <c r="N3201" s="11"/>
    </row>
    <row r="3202" spans="1:14" x14ac:dyDescent="0.2">
      <c r="A3202" t="s">
        <v>3233</v>
      </c>
      <c r="B3202" t="s">
        <v>3081</v>
      </c>
      <c r="D3202" t="s">
        <v>3181</v>
      </c>
      <c r="E3202">
        <v>23315</v>
      </c>
      <c r="F3202" s="2">
        <f>E3202/SUM(E:E)*100</f>
        <v>3.9235679868759137E-2</v>
      </c>
      <c r="G3202">
        <f>SUMIF(B:B,B3202,E:E)</f>
        <v>4855904</v>
      </c>
      <c r="H3202" s="2">
        <f>E3202/G3202*100</f>
        <v>0.4801371691038373</v>
      </c>
      <c r="I3202" t="str">
        <f>IF(E3202&gt;300000, "MAGGIORE", "")</f>
        <v/>
      </c>
      <c r="L3202" s="20"/>
      <c r="M3202" s="14"/>
      <c r="N3202" s="11"/>
    </row>
    <row r="3203" spans="1:14" x14ac:dyDescent="0.2">
      <c r="A3203" t="s">
        <v>3234</v>
      </c>
      <c r="B3203" t="s">
        <v>3081</v>
      </c>
      <c r="D3203" t="s">
        <v>3181</v>
      </c>
      <c r="E3203">
        <v>4988</v>
      </c>
      <c r="F3203" s="2">
        <f>E3203/SUM(E:E)*100</f>
        <v>8.3940626714720367E-3</v>
      </c>
      <c r="G3203">
        <f>SUMIF(B:B,B3203,E:E)</f>
        <v>4855904</v>
      </c>
      <c r="H3203" s="2">
        <f>E3203/G3203*100</f>
        <v>0.10272031737035987</v>
      </c>
      <c r="I3203" t="str">
        <f>IF(E3203&gt;300000, "MAGGIORE", "")</f>
        <v/>
      </c>
      <c r="L3203" s="20"/>
      <c r="M3203" s="14"/>
      <c r="N3203" s="11"/>
    </row>
    <row r="3204" spans="1:14" x14ac:dyDescent="0.2">
      <c r="A3204" t="s">
        <v>3235</v>
      </c>
      <c r="B3204" t="s">
        <v>3081</v>
      </c>
      <c r="D3204" t="s">
        <v>3181</v>
      </c>
      <c r="E3204">
        <v>2887</v>
      </c>
      <c r="F3204" s="2">
        <f>E3204/SUM(E:E)*100</f>
        <v>4.8583919271330744E-3</v>
      </c>
      <c r="G3204">
        <f>SUMIF(B:B,B3204,E:E)</f>
        <v>4855904</v>
      </c>
      <c r="H3204" s="2">
        <f>E3204/G3204*100</f>
        <v>5.9453399408225541E-2</v>
      </c>
      <c r="I3204" t="str">
        <f>IF(E3204&gt;300000, "MAGGIORE", "")</f>
        <v/>
      </c>
      <c r="L3204" s="20"/>
      <c r="M3204" s="14"/>
      <c r="N3204" s="11"/>
    </row>
    <row r="3205" spans="1:14" x14ac:dyDescent="0.2">
      <c r="A3205" t="s">
        <v>3236</v>
      </c>
      <c r="B3205" t="s">
        <v>3081</v>
      </c>
      <c r="D3205" t="s">
        <v>3181</v>
      </c>
      <c r="E3205">
        <v>3343</v>
      </c>
      <c r="F3205" s="2">
        <f>E3205/SUM(E:E)*100</f>
        <v>5.6257721553189697E-3</v>
      </c>
      <c r="G3205">
        <f>SUMIF(B:B,B3205,E:E)</f>
        <v>4855904</v>
      </c>
      <c r="H3205" s="2">
        <f>E3205/G3205*100</f>
        <v>6.8844029865499812E-2</v>
      </c>
      <c r="I3205" t="str">
        <f>IF(E3205&gt;300000, "MAGGIORE", "")</f>
        <v/>
      </c>
      <c r="L3205" s="20"/>
      <c r="M3205" s="14"/>
      <c r="N3205" s="11"/>
    </row>
    <row r="3206" spans="1:14" x14ac:dyDescent="0.2">
      <c r="A3206" t="s">
        <v>3237</v>
      </c>
      <c r="B3206" t="s">
        <v>3081</v>
      </c>
      <c r="D3206" t="s">
        <v>3181</v>
      </c>
      <c r="E3206">
        <v>1788</v>
      </c>
      <c r="F3206" s="2">
        <f>E3206/SUM(E:E)*100</f>
        <v>3.0089382631499602E-3</v>
      </c>
      <c r="G3206">
        <f>SUMIF(B:B,B3206,E:E)</f>
        <v>4855904</v>
      </c>
      <c r="H3206" s="2">
        <f>E3206/G3206*100</f>
        <v>3.6821156266680727E-2</v>
      </c>
      <c r="I3206" t="str">
        <f>IF(E3206&gt;300000, "MAGGIORE", "")</f>
        <v/>
      </c>
      <c r="L3206" s="20"/>
      <c r="M3206" s="14"/>
      <c r="N3206" s="11"/>
    </row>
    <row r="3207" spans="1:14" x14ac:dyDescent="0.2">
      <c r="A3207" t="s">
        <v>3238</v>
      </c>
      <c r="B3207" t="s">
        <v>3081</v>
      </c>
      <c r="D3207" t="s">
        <v>3181</v>
      </c>
      <c r="E3207">
        <v>2600</v>
      </c>
      <c r="F3207" s="2">
        <f>E3207/SUM(E:E)*100</f>
        <v>4.3754135817616873E-3</v>
      </c>
      <c r="G3207">
        <f>SUMIF(B:B,B3207,E:E)</f>
        <v>4855904</v>
      </c>
      <c r="H3207" s="2">
        <f>E3207/G3207*100</f>
        <v>5.3543068396739307E-2</v>
      </c>
      <c r="I3207" t="str">
        <f>IF(E3207&gt;300000, "MAGGIORE", "")</f>
        <v/>
      </c>
      <c r="L3207" s="20"/>
      <c r="M3207" s="14"/>
      <c r="N3207" s="11"/>
    </row>
    <row r="3208" spans="1:14" x14ac:dyDescent="0.2">
      <c r="A3208" t="s">
        <v>3239</v>
      </c>
      <c r="B3208" t="s">
        <v>3081</v>
      </c>
      <c r="D3208" t="s">
        <v>3181</v>
      </c>
      <c r="E3208">
        <v>9156</v>
      </c>
      <c r="F3208" s="2">
        <f>E3208/SUM(E:E)*100</f>
        <v>1.5408187213311542E-2</v>
      </c>
      <c r="G3208">
        <f>SUMIF(B:B,B3208,E:E)</f>
        <v>4855904</v>
      </c>
      <c r="H3208" s="2">
        <f>E3208/G3208*100</f>
        <v>0.18855397470790197</v>
      </c>
      <c r="I3208" t="str">
        <f>IF(E3208&gt;300000, "MAGGIORE", "")</f>
        <v/>
      </c>
      <c r="L3208" s="20"/>
      <c r="M3208" s="14"/>
      <c r="N3208" s="11"/>
    </row>
    <row r="3209" spans="1:14" x14ac:dyDescent="0.2">
      <c r="A3209" t="s">
        <v>3240</v>
      </c>
      <c r="B3209" t="s">
        <v>3081</v>
      </c>
      <c r="D3209" t="s">
        <v>3181</v>
      </c>
      <c r="E3209">
        <v>3179</v>
      </c>
      <c r="F3209" s="2">
        <f>E3209/SUM(E:E)*100</f>
        <v>5.3497845293924628E-3</v>
      </c>
      <c r="G3209">
        <f>SUMIF(B:B,B3209,E:E)</f>
        <v>4855904</v>
      </c>
      <c r="H3209" s="2">
        <f>E3209/G3209*100</f>
        <v>6.546669785893626E-2</v>
      </c>
      <c r="I3209" t="str">
        <f>IF(E3209&gt;300000, "MAGGIORE", "")</f>
        <v/>
      </c>
      <c r="L3209" s="20"/>
      <c r="M3209" s="14"/>
      <c r="N3209" s="11"/>
    </row>
    <row r="3210" spans="1:14" x14ac:dyDescent="0.2">
      <c r="A3210" t="s">
        <v>3241</v>
      </c>
      <c r="B3210" t="s">
        <v>3081</v>
      </c>
      <c r="D3210" t="s">
        <v>3181</v>
      </c>
      <c r="E3210">
        <v>7653</v>
      </c>
      <c r="F3210" s="2">
        <f>E3210/SUM(E:E)*100</f>
        <v>1.2878861592777768E-2</v>
      </c>
      <c r="G3210">
        <f>SUMIF(B:B,B3210,E:E)</f>
        <v>4855904</v>
      </c>
      <c r="H3210" s="2">
        <f>E3210/G3210*100</f>
        <v>0.15760196247701766</v>
      </c>
      <c r="I3210" t="str">
        <f>IF(E3210&gt;300000, "MAGGIORE", "")</f>
        <v/>
      </c>
      <c r="L3210" s="20"/>
      <c r="M3210" s="14"/>
      <c r="N3210" s="11"/>
    </row>
    <row r="3211" spans="1:14" x14ac:dyDescent="0.2">
      <c r="A3211" t="s">
        <v>3242</v>
      </c>
      <c r="B3211" t="s">
        <v>3081</v>
      </c>
      <c r="D3211" t="s">
        <v>3181</v>
      </c>
      <c r="E3211">
        <v>3082</v>
      </c>
      <c r="F3211" s="2">
        <f>E3211/SUM(E:E)*100</f>
        <v>5.1865479457652002E-3</v>
      </c>
      <c r="G3211">
        <f>SUMIF(B:B,B3211,E:E)</f>
        <v>4855904</v>
      </c>
      <c r="H3211" s="2">
        <f>E3211/G3211*100</f>
        <v>6.3469129537980992E-2</v>
      </c>
      <c r="I3211" t="str">
        <f>IF(E3211&gt;300000, "MAGGIORE", "")</f>
        <v/>
      </c>
      <c r="L3211" s="20"/>
      <c r="M3211" s="14"/>
      <c r="N3211" s="11"/>
    </row>
    <row r="3212" spans="1:14" x14ac:dyDescent="0.2">
      <c r="A3212" t="s">
        <v>3243</v>
      </c>
      <c r="B3212" t="s">
        <v>3081</v>
      </c>
      <c r="D3212" t="s">
        <v>3181</v>
      </c>
      <c r="E3212">
        <v>1136</v>
      </c>
      <c r="F3212" s="2">
        <f>E3212/SUM(E:E)*100</f>
        <v>1.9117191649543372E-3</v>
      </c>
      <c r="G3212">
        <f>SUMIF(B:B,B3212,E:E)</f>
        <v>4855904</v>
      </c>
      <c r="H3212" s="2">
        <f>E3212/G3212*100</f>
        <v>2.3394202191806098E-2</v>
      </c>
      <c r="I3212" t="str">
        <f>IF(E3212&gt;300000, "MAGGIORE", "")</f>
        <v/>
      </c>
      <c r="L3212" s="20"/>
      <c r="M3212" s="14"/>
      <c r="N3212" s="11"/>
    </row>
    <row r="3213" spans="1:14" x14ac:dyDescent="0.2">
      <c r="A3213" t="s">
        <v>3244</v>
      </c>
      <c r="B3213" t="s">
        <v>3081</v>
      </c>
      <c r="D3213" t="s">
        <v>3181</v>
      </c>
      <c r="E3213">
        <v>5069</v>
      </c>
      <c r="F3213" s="2">
        <f>E3213/SUM(E:E)*100</f>
        <v>8.5303736330576904E-3</v>
      </c>
      <c r="G3213">
        <f>SUMIF(B:B,B3213,E:E)</f>
        <v>4855904</v>
      </c>
      <c r="H3213" s="2">
        <f>E3213/G3213*100</f>
        <v>0.10438838988579674</v>
      </c>
      <c r="I3213" t="str">
        <f>IF(E3213&gt;300000, "MAGGIORE", "")</f>
        <v/>
      </c>
      <c r="L3213" s="20"/>
      <c r="M3213" s="14"/>
      <c r="N3213" s="11"/>
    </row>
    <row r="3214" spans="1:14" x14ac:dyDescent="0.2">
      <c r="A3214" t="s">
        <v>3245</v>
      </c>
      <c r="B3214" t="s">
        <v>3081</v>
      </c>
      <c r="D3214" t="s">
        <v>3181</v>
      </c>
      <c r="E3214">
        <v>8810</v>
      </c>
      <c r="F3214" s="2">
        <f>E3214/SUM(E:E)*100</f>
        <v>1.4825920636661719E-2</v>
      </c>
      <c r="G3214">
        <f>SUMIF(B:B,B3214,E:E)</f>
        <v>4855904</v>
      </c>
      <c r="H3214" s="2">
        <f>E3214/G3214*100</f>
        <v>0.18142862791356668</v>
      </c>
      <c r="I3214" t="str">
        <f>IF(E3214&gt;300000, "MAGGIORE", "")</f>
        <v/>
      </c>
      <c r="L3214" s="20"/>
      <c r="M3214" s="14"/>
      <c r="N3214" s="11"/>
    </row>
    <row r="3215" spans="1:14" x14ac:dyDescent="0.2">
      <c r="A3215" t="s">
        <v>3246</v>
      </c>
      <c r="B3215" t="s">
        <v>3081</v>
      </c>
      <c r="D3215" t="s">
        <v>3181</v>
      </c>
      <c r="E3215">
        <v>3151</v>
      </c>
      <c r="F3215" s="2">
        <f>E3215/SUM(E:E)*100</f>
        <v>5.3026646908196457E-3</v>
      </c>
      <c r="G3215">
        <f>SUMIF(B:B,B3215,E:E)</f>
        <v>4855904</v>
      </c>
      <c r="H3215" s="2">
        <f>E3215/G3215*100</f>
        <v>6.4890080199279068E-2</v>
      </c>
      <c r="I3215" t="str">
        <f>IF(E3215&gt;300000, "MAGGIORE", "")</f>
        <v/>
      </c>
      <c r="L3215" s="20"/>
      <c r="M3215" s="14"/>
      <c r="N3215" s="11"/>
    </row>
    <row r="3216" spans="1:14" x14ac:dyDescent="0.2">
      <c r="A3216" t="s">
        <v>3247</v>
      </c>
      <c r="B3216" t="s">
        <v>3081</v>
      </c>
      <c r="D3216" t="s">
        <v>3181</v>
      </c>
      <c r="E3216">
        <v>768</v>
      </c>
      <c r="F3216" s="2">
        <f>E3216/SUM(E:E)*100</f>
        <v>1.2924298579972985E-3</v>
      </c>
      <c r="G3216">
        <f>SUMIF(B:B,B3216,E:E)</f>
        <v>4855904</v>
      </c>
      <c r="H3216" s="2">
        <f>E3216/G3216*100</f>
        <v>1.5815798664882995E-2</v>
      </c>
      <c r="I3216" t="str">
        <f>IF(E3216&gt;300000, "MAGGIORE", "")</f>
        <v/>
      </c>
      <c r="L3216" s="20"/>
      <c r="M3216" s="14"/>
      <c r="N3216" s="11"/>
    </row>
    <row r="3217" spans="1:14" x14ac:dyDescent="0.2">
      <c r="A3217" t="s">
        <v>3248</v>
      </c>
      <c r="B3217" t="s">
        <v>3081</v>
      </c>
      <c r="D3217" t="s">
        <v>3181</v>
      </c>
      <c r="E3217">
        <v>2060</v>
      </c>
      <c r="F3217" s="2">
        <f>E3217/SUM(E:E)*100</f>
        <v>3.4666738378573369E-3</v>
      </c>
      <c r="G3217">
        <f>SUMIF(B:B,B3217,E:E)</f>
        <v>4855904</v>
      </c>
      <c r="H3217" s="2">
        <f>E3217/G3217*100</f>
        <v>4.2422584960493455E-2</v>
      </c>
      <c r="I3217" t="str">
        <f>IF(E3217&gt;300000, "MAGGIORE", "")</f>
        <v/>
      </c>
      <c r="L3217" s="20"/>
      <c r="M3217" s="14"/>
      <c r="N3217" s="11"/>
    </row>
    <row r="3218" spans="1:14" x14ac:dyDescent="0.2">
      <c r="A3218" t="s">
        <v>3249</v>
      </c>
      <c r="B3218" t="s">
        <v>3081</v>
      </c>
      <c r="D3218" t="s">
        <v>3181</v>
      </c>
      <c r="E3218">
        <v>8295</v>
      </c>
      <c r="F3218" s="2">
        <f>E3218/SUM(E:E)*100</f>
        <v>1.3959252177197384E-2</v>
      </c>
      <c r="G3218">
        <f>SUMIF(B:B,B3218,E:E)</f>
        <v>4855904</v>
      </c>
      <c r="H3218" s="2">
        <f>E3218/G3218*100</f>
        <v>0.17082298167344331</v>
      </c>
      <c r="I3218" t="str">
        <f>IF(E3218&gt;300000, "MAGGIORE", "")</f>
        <v/>
      </c>
      <c r="L3218" s="20"/>
      <c r="M3218" s="14"/>
      <c r="N3218" s="11"/>
    </row>
    <row r="3219" spans="1:14" x14ac:dyDescent="0.2">
      <c r="A3219" t="s">
        <v>3250</v>
      </c>
      <c r="B3219" t="s">
        <v>3081</v>
      </c>
      <c r="D3219" t="s">
        <v>3181</v>
      </c>
      <c r="E3219">
        <v>4459</v>
      </c>
      <c r="F3219" s="2">
        <f>E3219/SUM(E:E)*100</f>
        <v>7.5038342927212951E-3</v>
      </c>
      <c r="G3219">
        <f>SUMIF(B:B,B3219,E:E)</f>
        <v>4855904</v>
      </c>
      <c r="H3219" s="2">
        <f>E3219/G3219*100</f>
        <v>9.1826362300407915E-2</v>
      </c>
      <c r="I3219" t="str">
        <f>IF(E3219&gt;300000, "MAGGIORE", "")</f>
        <v/>
      </c>
      <c r="L3219" s="20"/>
      <c r="M3219" s="14"/>
      <c r="N3219" s="11"/>
    </row>
    <row r="3220" spans="1:14" x14ac:dyDescent="0.2">
      <c r="A3220" t="s">
        <v>3251</v>
      </c>
      <c r="B3220" t="s">
        <v>3081</v>
      </c>
      <c r="D3220" t="s">
        <v>3181</v>
      </c>
      <c r="E3220">
        <v>577</v>
      </c>
      <c r="F3220" s="2">
        <f>E3220/SUM(E:E)*100</f>
        <v>9.7100524487557451E-4</v>
      </c>
      <c r="G3220">
        <f>SUMIF(B:B,B3220,E:E)</f>
        <v>4855904</v>
      </c>
      <c r="H3220" s="2">
        <f>E3220/G3220*100</f>
        <v>1.1882442486507147E-2</v>
      </c>
      <c r="I3220" t="str">
        <f>IF(E3220&gt;300000, "MAGGIORE", "")</f>
        <v/>
      </c>
      <c r="L3220" s="20"/>
      <c r="M3220" s="14"/>
      <c r="N3220" s="11"/>
    </row>
    <row r="3221" spans="1:14" x14ac:dyDescent="0.2">
      <c r="A3221" t="s">
        <v>3252</v>
      </c>
      <c r="B3221" t="s">
        <v>3081</v>
      </c>
      <c r="D3221" t="s">
        <v>3181</v>
      </c>
      <c r="E3221">
        <v>3093</v>
      </c>
      <c r="F3221" s="2">
        <f>E3221/SUM(E:E)*100</f>
        <v>5.2050593109188078E-3</v>
      </c>
      <c r="G3221">
        <f>SUMIF(B:B,B3221,E:E)</f>
        <v>4855904</v>
      </c>
      <c r="H3221" s="2">
        <f>E3221/G3221*100</f>
        <v>6.369565790427488E-2</v>
      </c>
      <c r="I3221" t="str">
        <f>IF(E3221&gt;300000, "MAGGIORE", "")</f>
        <v/>
      </c>
      <c r="L3221" s="20"/>
      <c r="M3221" s="14"/>
      <c r="N3221" s="11"/>
    </row>
    <row r="3222" spans="1:14" x14ac:dyDescent="0.2">
      <c r="A3222" t="s">
        <v>3253</v>
      </c>
      <c r="B3222" t="s">
        <v>3081</v>
      </c>
      <c r="D3222" t="s">
        <v>3181</v>
      </c>
      <c r="E3222">
        <v>2793</v>
      </c>
      <c r="F3222" s="2">
        <f>E3222/SUM(E:E)*100</f>
        <v>4.7002038976386128E-3</v>
      </c>
      <c r="G3222">
        <f>SUMIF(B:B,B3222,E:E)</f>
        <v>4855904</v>
      </c>
      <c r="H3222" s="2">
        <f>E3222/G3222*100</f>
        <v>5.751761155080496E-2</v>
      </c>
      <c r="I3222" t="str">
        <f>IF(E3222&gt;300000, "MAGGIORE", "")</f>
        <v/>
      </c>
      <c r="L3222" s="20"/>
      <c r="M3222" s="14"/>
      <c r="N3222" s="11"/>
    </row>
    <row r="3223" spans="1:14" x14ac:dyDescent="0.2">
      <c r="A3223" t="s">
        <v>3254</v>
      </c>
      <c r="B3223" t="s">
        <v>3081</v>
      </c>
      <c r="D3223" t="s">
        <v>3181</v>
      </c>
      <c r="E3223">
        <v>5694</v>
      </c>
      <c r="F3223" s="2">
        <f>E3223/SUM(E:E)*100</f>
        <v>9.5821557440580966E-3</v>
      </c>
      <c r="G3223">
        <f>SUMIF(B:B,B3223,E:E)</f>
        <v>4855904</v>
      </c>
      <c r="H3223" s="2">
        <f>E3223/G3223*100</f>
        <v>0.11725931978885909</v>
      </c>
      <c r="I3223" t="str">
        <f>IF(E3223&gt;300000, "MAGGIORE", "")</f>
        <v/>
      </c>
      <c r="L3223" s="20"/>
      <c r="M3223" s="14"/>
      <c r="N3223" s="11"/>
    </row>
    <row r="3224" spans="1:14" x14ac:dyDescent="0.2">
      <c r="A3224" t="s">
        <v>3255</v>
      </c>
      <c r="B3224" t="s">
        <v>3081</v>
      </c>
      <c r="D3224" t="s">
        <v>3181</v>
      </c>
      <c r="E3224">
        <v>6764</v>
      </c>
      <c r="F3224" s="2">
        <f>E3224/SUM(E:E)*100</f>
        <v>1.138280671809079E-2</v>
      </c>
      <c r="G3224">
        <f>SUMIF(B:B,B3224,E:E)</f>
        <v>4855904</v>
      </c>
      <c r="H3224" s="2">
        <f>E3224/G3224*100</f>
        <v>0.13929435178290178</v>
      </c>
      <c r="I3224" t="str">
        <f>IF(E3224&gt;300000, "MAGGIORE", "")</f>
        <v/>
      </c>
      <c r="L3224" s="20"/>
      <c r="M3224" s="14"/>
      <c r="N3224" s="11"/>
    </row>
    <row r="3225" spans="1:14" x14ac:dyDescent="0.2">
      <c r="A3225" t="s">
        <v>3256</v>
      </c>
      <c r="B3225" t="s">
        <v>3081</v>
      </c>
      <c r="D3225" t="s">
        <v>3181</v>
      </c>
      <c r="E3225">
        <v>4317</v>
      </c>
      <c r="F3225" s="2">
        <f>E3225/SUM(E:E)*100</f>
        <v>7.2648693971020025E-3</v>
      </c>
      <c r="G3225">
        <f>SUMIF(B:B,B3225,E:E)</f>
        <v>4855904</v>
      </c>
      <c r="H3225" s="2">
        <f>E3225/G3225*100</f>
        <v>8.8902087026432153E-2</v>
      </c>
      <c r="I3225" t="str">
        <f>IF(E3225&gt;300000, "MAGGIORE", "")</f>
        <v/>
      </c>
      <c r="L3225" s="20"/>
      <c r="M3225" s="14"/>
      <c r="N3225" s="11"/>
    </row>
    <row r="3226" spans="1:14" x14ac:dyDescent="0.2">
      <c r="A3226" t="s">
        <v>3257</v>
      </c>
      <c r="B3226" t="s">
        <v>3081</v>
      </c>
      <c r="D3226" t="s">
        <v>3181</v>
      </c>
      <c r="E3226">
        <v>14484</v>
      </c>
      <c r="F3226" s="2">
        <f>E3226/SUM(E:E)*100</f>
        <v>2.4374419353167802E-2</v>
      </c>
      <c r="G3226">
        <f>SUMIF(B:B,B3226,E:E)</f>
        <v>4855904</v>
      </c>
      <c r="H3226" s="2">
        <f>E3226/G3226*100</f>
        <v>0.29827607794552774</v>
      </c>
      <c r="I3226" t="str">
        <f>IF(E3226&gt;300000, "MAGGIORE", "")</f>
        <v/>
      </c>
      <c r="L3226" s="20"/>
      <c r="M3226" s="14"/>
      <c r="N3226" s="11"/>
    </row>
    <row r="3227" spans="1:14" x14ac:dyDescent="0.2">
      <c r="A3227" t="s">
        <v>3258</v>
      </c>
      <c r="B3227" t="s">
        <v>3081</v>
      </c>
      <c r="D3227" t="s">
        <v>3181</v>
      </c>
      <c r="E3227">
        <v>14071</v>
      </c>
      <c r="F3227" s="2">
        <f>E3227/SUM(E:E)*100</f>
        <v>2.3679401734218734E-2</v>
      </c>
      <c r="G3227">
        <f>SUMIF(B:B,B3227,E:E)</f>
        <v>4855904</v>
      </c>
      <c r="H3227" s="2">
        <f>E3227/G3227*100</f>
        <v>0.28977096746558417</v>
      </c>
      <c r="I3227" t="str">
        <f>IF(E3227&gt;300000, "MAGGIORE", "")</f>
        <v/>
      </c>
      <c r="L3227" s="20"/>
      <c r="M3227" s="14"/>
      <c r="N3227" s="11"/>
    </row>
    <row r="3228" spans="1:14" x14ac:dyDescent="0.2">
      <c r="A3228" t="s">
        <v>3259</v>
      </c>
      <c r="B3228" t="s">
        <v>3081</v>
      </c>
      <c r="D3228" t="s">
        <v>3181</v>
      </c>
      <c r="E3228">
        <v>7922</v>
      </c>
      <c r="F3228" s="2">
        <f>E3228/SUM(E:E)*100</f>
        <v>1.3331548613352341E-2</v>
      </c>
      <c r="G3228">
        <f>SUMIF(B:B,B3228,E:E)</f>
        <v>4855904</v>
      </c>
      <c r="H3228" s="2">
        <f>E3228/G3228*100</f>
        <v>0.16314161070729569</v>
      </c>
      <c r="I3228" t="str">
        <f>IF(E3228&gt;300000, "MAGGIORE", "")</f>
        <v/>
      </c>
      <c r="L3228" s="20"/>
      <c r="M3228" s="14"/>
      <c r="N3228" s="11"/>
    </row>
    <row r="3229" spans="1:14" x14ac:dyDescent="0.2">
      <c r="A3229" t="s">
        <v>3260</v>
      </c>
      <c r="B3229" t="s">
        <v>3081</v>
      </c>
      <c r="D3229" t="s">
        <v>3181</v>
      </c>
      <c r="E3229">
        <v>638</v>
      </c>
      <c r="F3229" s="2">
        <f>E3229/SUM(E:E)*100</f>
        <v>1.0736591789092141E-3</v>
      </c>
      <c r="G3229">
        <f>SUMIF(B:B,B3229,E:E)</f>
        <v>4855904</v>
      </c>
      <c r="H3229" s="2">
        <f>E3229/G3229*100</f>
        <v>1.3138645245046031E-2</v>
      </c>
      <c r="I3229" t="str">
        <f>IF(E3229&gt;300000, "MAGGIORE", "")</f>
        <v/>
      </c>
      <c r="L3229" s="20"/>
      <c r="M3229" s="14"/>
      <c r="N3229" s="11"/>
    </row>
    <row r="3230" spans="1:14" x14ac:dyDescent="0.2">
      <c r="A3230" t="s">
        <v>3261</v>
      </c>
      <c r="B3230" t="s">
        <v>3081</v>
      </c>
      <c r="D3230" t="s">
        <v>3181</v>
      </c>
      <c r="E3230">
        <v>1038</v>
      </c>
      <c r="F3230" s="2">
        <f>E3230/SUM(E:E)*100</f>
        <v>1.7467997299494737E-3</v>
      </c>
      <c r="G3230">
        <f>SUMIF(B:B,B3230,E:E)</f>
        <v>4855904</v>
      </c>
      <c r="H3230" s="2">
        <f>E3230/G3230*100</f>
        <v>2.1376040383005925E-2</v>
      </c>
      <c r="I3230" t="str">
        <f>IF(E3230&gt;300000, "MAGGIORE", "")</f>
        <v/>
      </c>
      <c r="L3230" s="20"/>
      <c r="M3230" s="14"/>
      <c r="N3230" s="11"/>
    </row>
    <row r="3231" spans="1:14" x14ac:dyDescent="0.2">
      <c r="A3231" t="s">
        <v>3262</v>
      </c>
      <c r="B3231" t="s">
        <v>3081</v>
      </c>
      <c r="D3231" t="s">
        <v>3181</v>
      </c>
      <c r="E3231">
        <v>8392</v>
      </c>
      <c r="F3231" s="2">
        <f>E3231/SUM(E:E)*100</f>
        <v>1.4122488760824647E-2</v>
      </c>
      <c r="G3231">
        <f>SUMIF(B:B,B3231,E:E)</f>
        <v>4855904</v>
      </c>
      <c r="H3231" s="2">
        <f>E3231/G3231*100</f>
        <v>0.17282054999439858</v>
      </c>
      <c r="I3231" t="str">
        <f>IF(E3231&gt;300000, "MAGGIORE", "")</f>
        <v/>
      </c>
      <c r="L3231" s="20"/>
      <c r="M3231" s="14"/>
      <c r="N3231" s="11"/>
    </row>
    <row r="3232" spans="1:14" x14ac:dyDescent="0.2">
      <c r="A3232" t="s">
        <v>3263</v>
      </c>
      <c r="B3232" t="s">
        <v>3081</v>
      </c>
      <c r="D3232" t="s">
        <v>3181</v>
      </c>
      <c r="E3232">
        <v>1613</v>
      </c>
      <c r="F3232" s="2">
        <f>E3232/SUM(E:E)*100</f>
        <v>2.714439272069847E-3</v>
      </c>
      <c r="G3232">
        <f>SUMIF(B:B,B3232,E:E)</f>
        <v>4855904</v>
      </c>
      <c r="H3232" s="2">
        <f>E3232/G3232*100</f>
        <v>3.3217295893823273E-2</v>
      </c>
      <c r="I3232" t="str">
        <f>IF(E3232&gt;300000, "MAGGIORE", "")</f>
        <v/>
      </c>
      <c r="L3232" s="20"/>
      <c r="M3232" s="14"/>
      <c r="N3232" s="11"/>
    </row>
    <row r="3233" spans="1:14" x14ac:dyDescent="0.2">
      <c r="A3233" t="s">
        <v>3264</v>
      </c>
      <c r="B3233" t="s">
        <v>3081</v>
      </c>
      <c r="D3233" t="s">
        <v>3181</v>
      </c>
      <c r="E3233">
        <v>5746</v>
      </c>
      <c r="F3233" s="2">
        <f>E3233/SUM(E:E)*100</f>
        <v>9.66966401569333E-3</v>
      </c>
      <c r="G3233">
        <f>SUMIF(B:B,B3233,E:E)</f>
        <v>4855904</v>
      </c>
      <c r="H3233" s="2">
        <f>E3233/G3233*100</f>
        <v>0.11833018115679388</v>
      </c>
      <c r="I3233" t="str">
        <f>IF(E3233&gt;300000, "MAGGIORE", "")</f>
        <v/>
      </c>
      <c r="L3233" s="20"/>
      <c r="M3233" s="14"/>
      <c r="N3233" s="11"/>
    </row>
    <row r="3234" spans="1:14" x14ac:dyDescent="0.2">
      <c r="A3234" t="s">
        <v>3265</v>
      </c>
      <c r="B3234" t="s">
        <v>3081</v>
      </c>
      <c r="D3234" t="s">
        <v>3181</v>
      </c>
      <c r="E3234">
        <v>3584</v>
      </c>
      <c r="F3234" s="2">
        <f>E3234/SUM(E:E)*100</f>
        <v>6.0313393373207262E-3</v>
      </c>
      <c r="G3234">
        <f>SUMIF(B:B,B3234,E:E)</f>
        <v>4855904</v>
      </c>
      <c r="H3234" s="2">
        <f>E3234/G3234*100</f>
        <v>7.3807060436120647E-2</v>
      </c>
      <c r="I3234" t="str">
        <f>IF(E3234&gt;300000, "MAGGIORE", "")</f>
        <v/>
      </c>
      <c r="L3234" s="20"/>
      <c r="M3234" s="14"/>
      <c r="N3234" s="11"/>
    </row>
    <row r="3235" spans="1:14" x14ac:dyDescent="0.2">
      <c r="A3235" t="s">
        <v>3266</v>
      </c>
      <c r="B3235" t="s">
        <v>3081</v>
      </c>
      <c r="D3235" t="s">
        <v>3181</v>
      </c>
      <c r="E3235">
        <v>5303</v>
      </c>
      <c r="F3235" s="2">
        <f>E3235/SUM(E:E)*100</f>
        <v>8.9241608554162417E-3</v>
      </c>
      <c r="G3235">
        <f>SUMIF(B:B,B3235,E:E)</f>
        <v>4855904</v>
      </c>
      <c r="H3235" s="2">
        <f>E3235/G3235*100</f>
        <v>0.1092072660415033</v>
      </c>
      <c r="I3235" t="str">
        <f>IF(E3235&gt;300000, "MAGGIORE", "")</f>
        <v/>
      </c>
      <c r="L3235" s="20"/>
      <c r="M3235" s="14"/>
      <c r="N3235" s="11"/>
    </row>
    <row r="3236" spans="1:14" x14ac:dyDescent="0.2">
      <c r="A3236" t="s">
        <v>3267</v>
      </c>
      <c r="B3236" t="s">
        <v>3081</v>
      </c>
      <c r="D3236" t="s">
        <v>3181</v>
      </c>
      <c r="E3236">
        <v>6641</v>
      </c>
      <c r="F3236" s="2">
        <f>E3236/SUM(E:E)*100</f>
        <v>1.1175815998645911E-2</v>
      </c>
      <c r="G3236">
        <f>SUMIF(B:B,B3236,E:E)</f>
        <v>4855904</v>
      </c>
      <c r="H3236" s="2">
        <f>E3236/G3236*100</f>
        <v>0.13676135277797913</v>
      </c>
      <c r="I3236" t="str">
        <f>IF(E3236&gt;300000, "MAGGIORE", "")</f>
        <v/>
      </c>
      <c r="L3236" s="20"/>
      <c r="M3236" s="14"/>
      <c r="N3236" s="11"/>
    </row>
    <row r="3237" spans="1:14" x14ac:dyDescent="0.2">
      <c r="A3237" t="s">
        <v>3268</v>
      </c>
      <c r="B3237" t="s">
        <v>3081</v>
      </c>
      <c r="D3237" t="s">
        <v>3181</v>
      </c>
      <c r="E3237">
        <v>2600</v>
      </c>
      <c r="F3237" s="2">
        <f>E3237/SUM(E:E)*100</f>
        <v>4.3754135817616873E-3</v>
      </c>
      <c r="G3237">
        <f>SUMIF(B:B,B3237,E:E)</f>
        <v>4855904</v>
      </c>
      <c r="H3237" s="2">
        <f>E3237/G3237*100</f>
        <v>5.3543068396739307E-2</v>
      </c>
      <c r="I3237" t="str">
        <f>IF(E3237&gt;300000, "MAGGIORE", "")</f>
        <v/>
      </c>
      <c r="L3237" s="20"/>
      <c r="M3237" s="14"/>
      <c r="N3237" s="11"/>
    </row>
    <row r="3238" spans="1:14" x14ac:dyDescent="0.2">
      <c r="A3238" t="s">
        <v>3269</v>
      </c>
      <c r="B3238" t="s">
        <v>3081</v>
      </c>
      <c r="D3238" t="s">
        <v>3181</v>
      </c>
      <c r="E3238">
        <v>39131</v>
      </c>
      <c r="F3238" s="2">
        <f>E3238/SUM(E:E)*100</f>
        <v>6.5851657256891002E-2</v>
      </c>
      <c r="G3238">
        <f>SUMIF(B:B,B3238,E:E)</f>
        <v>4855904</v>
      </c>
      <c r="H3238" s="2">
        <f>E3238/G3238*100</f>
        <v>0.8058437728587714</v>
      </c>
      <c r="I3238" t="str">
        <f>IF(E3238&gt;300000, "MAGGIORE", "")</f>
        <v/>
      </c>
      <c r="L3238" s="20"/>
      <c r="M3238" s="14"/>
      <c r="N3238" s="11"/>
    </row>
    <row r="3239" spans="1:14" x14ac:dyDescent="0.2">
      <c r="A3239" t="s">
        <v>3270</v>
      </c>
      <c r="B3239" t="s">
        <v>3081</v>
      </c>
      <c r="D3239" t="s">
        <v>3181</v>
      </c>
      <c r="E3239">
        <v>1895</v>
      </c>
      <c r="F3239" s="2">
        <f>E3239/SUM(E:E)*100</f>
        <v>3.1890033605532298E-3</v>
      </c>
      <c r="G3239">
        <f>SUMIF(B:B,B3239,E:E)</f>
        <v>4855904</v>
      </c>
      <c r="H3239" s="2">
        <f>E3239/G3239*100</f>
        <v>3.9024659466085E-2</v>
      </c>
      <c r="I3239" t="str">
        <f>IF(E3239&gt;300000, "MAGGIORE", "")</f>
        <v/>
      </c>
      <c r="L3239" s="20"/>
      <c r="M3239" s="14"/>
      <c r="N3239" s="11"/>
    </row>
    <row r="3240" spans="1:14" x14ac:dyDescent="0.2">
      <c r="A3240" t="s">
        <v>3271</v>
      </c>
      <c r="B3240" t="s">
        <v>3081</v>
      </c>
      <c r="D3240" t="s">
        <v>3181</v>
      </c>
      <c r="E3240">
        <v>4401</v>
      </c>
      <c r="F3240" s="2">
        <f>E3240/SUM(E:E)*100</f>
        <v>7.4062289128204572E-3</v>
      </c>
      <c r="G3240">
        <f>SUMIF(B:B,B3240,E:E)</f>
        <v>4855904</v>
      </c>
      <c r="H3240" s="2">
        <f>E3240/G3240*100</f>
        <v>9.0631940005403741E-2</v>
      </c>
      <c r="I3240" t="str">
        <f>IF(E3240&gt;300000, "MAGGIORE", "")</f>
        <v/>
      </c>
      <c r="L3240" s="20"/>
      <c r="M3240" s="14"/>
      <c r="N3240" s="11"/>
    </row>
    <row r="3241" spans="1:14" x14ac:dyDescent="0.2">
      <c r="A3241" t="s">
        <v>3272</v>
      </c>
      <c r="B3241" t="s">
        <v>3081</v>
      </c>
      <c r="D3241" t="s">
        <v>3181</v>
      </c>
      <c r="E3241">
        <v>7034</v>
      </c>
      <c r="F3241" s="2">
        <f>E3241/SUM(E:E)*100</f>
        <v>1.1837176590042965E-2</v>
      </c>
      <c r="G3241">
        <f>SUMIF(B:B,B3241,E:E)</f>
        <v>4855904</v>
      </c>
      <c r="H3241" s="2">
        <f>E3241/G3241*100</f>
        <v>0.14485459350102473</v>
      </c>
      <c r="I3241" t="str">
        <f>IF(E3241&gt;300000, "MAGGIORE", "")</f>
        <v/>
      </c>
      <c r="L3241" s="20"/>
      <c r="M3241" s="14"/>
      <c r="N3241" s="11"/>
    </row>
    <row r="3242" spans="1:14" x14ac:dyDescent="0.2">
      <c r="A3242" t="s">
        <v>3273</v>
      </c>
      <c r="B3242" t="s">
        <v>3081</v>
      </c>
      <c r="D3242" t="s">
        <v>3181</v>
      </c>
      <c r="E3242">
        <v>12600</v>
      </c>
      <c r="F3242" s="2">
        <f>E3242/SUM(E:E)*100</f>
        <v>2.1203927357768177E-2</v>
      </c>
      <c r="G3242">
        <f>SUMIF(B:B,B3242,E:E)</f>
        <v>4855904</v>
      </c>
      <c r="H3242" s="2">
        <f>E3242/G3242*100</f>
        <v>0.25947794684573666</v>
      </c>
      <c r="I3242" t="str">
        <f>IF(E3242&gt;300000, "MAGGIORE", "")</f>
        <v/>
      </c>
      <c r="L3242" s="20"/>
      <c r="M3242" s="14"/>
      <c r="N3242" s="11"/>
    </row>
    <row r="3243" spans="1:14" x14ac:dyDescent="0.2">
      <c r="A3243" t="s">
        <v>3274</v>
      </c>
      <c r="B3243" t="s">
        <v>3081</v>
      </c>
      <c r="D3243" t="s">
        <v>3181</v>
      </c>
      <c r="E3243">
        <v>23254</v>
      </c>
      <c r="F3243" s="2">
        <f>E3243/SUM(E:E)*100</f>
        <v>3.9133025934725493E-2</v>
      </c>
      <c r="G3243">
        <f>SUMIF(B:B,B3243,E:E)</f>
        <v>4855904</v>
      </c>
      <c r="H3243" s="2">
        <f>E3243/G3243*100</f>
        <v>0.47888096634529842</v>
      </c>
      <c r="I3243" t="str">
        <f>IF(E3243&gt;300000, "MAGGIORE", "")</f>
        <v/>
      </c>
      <c r="L3243" s="20"/>
      <c r="M3243" s="14"/>
      <c r="N3243" s="11"/>
    </row>
    <row r="3244" spans="1:14" x14ac:dyDescent="0.2">
      <c r="A3244" t="s">
        <v>3275</v>
      </c>
      <c r="B3244" t="s">
        <v>3081</v>
      </c>
      <c r="D3244" t="s">
        <v>3181</v>
      </c>
      <c r="E3244">
        <v>577</v>
      </c>
      <c r="F3244" s="2">
        <f>E3244/SUM(E:E)*100</f>
        <v>9.7100524487557451E-4</v>
      </c>
      <c r="G3244">
        <f>SUMIF(B:B,B3244,E:E)</f>
        <v>4855904</v>
      </c>
      <c r="H3244" s="2">
        <f>E3244/G3244*100</f>
        <v>1.1882442486507147E-2</v>
      </c>
      <c r="I3244" t="str">
        <f>IF(E3244&gt;300000, "MAGGIORE", "")</f>
        <v/>
      </c>
      <c r="L3244" s="20"/>
      <c r="M3244" s="14"/>
      <c r="N3244" s="11"/>
    </row>
    <row r="3245" spans="1:14" x14ac:dyDescent="0.2">
      <c r="A3245" t="s">
        <v>3276</v>
      </c>
      <c r="B3245" t="s">
        <v>3081</v>
      </c>
      <c r="D3245" t="s">
        <v>3181</v>
      </c>
      <c r="E3245">
        <v>5989</v>
      </c>
      <c r="F3245" s="2">
        <f>E3245/SUM(E:E)*100</f>
        <v>1.0078596900450288E-2</v>
      </c>
      <c r="G3245">
        <f>SUMIF(B:B,B3245,E:E)</f>
        <v>4855904</v>
      </c>
      <c r="H3245" s="2">
        <f>E3245/G3245*100</f>
        <v>0.1233343987031045</v>
      </c>
      <c r="I3245" t="str">
        <f>IF(E3245&gt;300000, "MAGGIORE", "")</f>
        <v/>
      </c>
      <c r="L3245" s="20"/>
      <c r="M3245" s="14"/>
      <c r="N3245" s="11"/>
    </row>
    <row r="3246" spans="1:14" x14ac:dyDescent="0.2">
      <c r="A3246" t="s">
        <v>3277</v>
      </c>
      <c r="B3246" t="s">
        <v>3081</v>
      </c>
      <c r="D3246" t="s">
        <v>3181</v>
      </c>
      <c r="E3246">
        <v>11755</v>
      </c>
      <c r="F3246" s="2">
        <f>E3246/SUM(E:E)*100</f>
        <v>1.9781917943695632E-2</v>
      </c>
      <c r="G3246">
        <f>SUMIF(B:B,B3246,E:E)</f>
        <v>4855904</v>
      </c>
      <c r="H3246" s="2">
        <f>E3246/G3246*100</f>
        <v>0.24207644961679636</v>
      </c>
      <c r="I3246" t="str">
        <f>IF(E3246&gt;300000, "MAGGIORE", "")</f>
        <v/>
      </c>
      <c r="L3246" s="20"/>
      <c r="M3246" s="14"/>
      <c r="N3246" s="11"/>
    </row>
    <row r="3247" spans="1:14" x14ac:dyDescent="0.2">
      <c r="A3247" t="s">
        <v>3278</v>
      </c>
      <c r="B3247" t="s">
        <v>3081</v>
      </c>
      <c r="D3247" t="s">
        <v>3181</v>
      </c>
      <c r="E3247">
        <v>8620</v>
      </c>
      <c r="F3247" s="2">
        <f>E3247/SUM(E:E)*100</f>
        <v>1.4506178874917596E-2</v>
      </c>
      <c r="G3247">
        <f>SUMIF(B:B,B3247,E:E)</f>
        <v>4855904</v>
      </c>
      <c r="H3247" s="2">
        <f>E3247/G3247*100</f>
        <v>0.17751586522303572</v>
      </c>
      <c r="I3247" t="str">
        <f>IF(E3247&gt;300000, "MAGGIORE", "")</f>
        <v/>
      </c>
      <c r="L3247" s="20"/>
      <c r="M3247" s="14"/>
      <c r="N3247" s="11"/>
    </row>
    <row r="3248" spans="1:14" x14ac:dyDescent="0.2">
      <c r="A3248" t="s">
        <v>3279</v>
      </c>
      <c r="B3248" t="s">
        <v>3081</v>
      </c>
      <c r="D3248" t="s">
        <v>3181</v>
      </c>
      <c r="E3248">
        <v>26575</v>
      </c>
      <c r="F3248" s="2">
        <f>E3248/SUM(E:E)*100</f>
        <v>4.4721775359737245E-2</v>
      </c>
      <c r="G3248">
        <f>SUMIF(B:B,B3248,E:E)</f>
        <v>4855904</v>
      </c>
      <c r="H3248" s="2">
        <f>E3248/G3248*100</f>
        <v>0.54727193947821051</v>
      </c>
      <c r="I3248" t="str">
        <f>IF(E3248&gt;300000, "MAGGIORE", "")</f>
        <v/>
      </c>
      <c r="L3248" s="20"/>
      <c r="M3248" s="14"/>
      <c r="N3248" s="11"/>
    </row>
    <row r="3249" spans="1:14" x14ac:dyDescent="0.2">
      <c r="A3249" t="s">
        <v>3280</v>
      </c>
      <c r="B3249" t="s">
        <v>3081</v>
      </c>
      <c r="D3249" t="s">
        <v>3181</v>
      </c>
      <c r="E3249">
        <v>1389</v>
      </c>
      <c r="F3249" s="2">
        <f>E3249/SUM(E:E)*100</f>
        <v>2.3374805634873014E-3</v>
      </c>
      <c r="G3249">
        <f>SUMIF(B:B,B3249,E:E)</f>
        <v>4855904</v>
      </c>
      <c r="H3249" s="2">
        <f>E3249/G3249*100</f>
        <v>2.8604354616565734E-2</v>
      </c>
      <c r="I3249" t="str">
        <f>IF(E3249&gt;300000, "MAGGIORE", "")</f>
        <v/>
      </c>
      <c r="L3249" s="20"/>
      <c r="M3249" s="14"/>
      <c r="N3249" s="11"/>
    </row>
    <row r="3250" spans="1:14" x14ac:dyDescent="0.2">
      <c r="A3250" t="s">
        <v>3281</v>
      </c>
      <c r="B3250" t="s">
        <v>3081</v>
      </c>
      <c r="D3250" t="s">
        <v>3181</v>
      </c>
      <c r="E3250">
        <v>3345</v>
      </c>
      <c r="F3250" s="2">
        <f>E3250/SUM(E:E)*100</f>
        <v>5.6291378580741718E-3</v>
      </c>
      <c r="G3250">
        <f>SUMIF(B:B,B3250,E:E)</f>
        <v>4855904</v>
      </c>
      <c r="H3250" s="2">
        <f>E3250/G3250*100</f>
        <v>6.8885216841189603E-2</v>
      </c>
      <c r="I3250" t="str">
        <f>IF(E3250&gt;300000, "MAGGIORE", "")</f>
        <v/>
      </c>
      <c r="L3250" s="20"/>
      <c r="M3250" s="14"/>
      <c r="N3250" s="11"/>
    </row>
    <row r="3251" spans="1:14" x14ac:dyDescent="0.2">
      <c r="A3251" t="s">
        <v>3282</v>
      </c>
      <c r="B3251" t="s">
        <v>3081</v>
      </c>
      <c r="D3251" t="s">
        <v>3181</v>
      </c>
      <c r="E3251">
        <v>2400</v>
      </c>
      <c r="F3251" s="2">
        <f>E3251/SUM(E:E)*100</f>
        <v>4.0388433062415576E-3</v>
      </c>
      <c r="G3251">
        <f>SUMIF(B:B,B3251,E:E)</f>
        <v>4855904</v>
      </c>
      <c r="H3251" s="2">
        <f>E3251/G3251*100</f>
        <v>4.9424370827759356E-2</v>
      </c>
      <c r="I3251" t="str">
        <f>IF(E3251&gt;300000, "MAGGIORE", "")</f>
        <v/>
      </c>
      <c r="L3251" s="20"/>
      <c r="M3251" s="14"/>
      <c r="N3251" s="11"/>
    </row>
    <row r="3252" spans="1:14" x14ac:dyDescent="0.2">
      <c r="A3252" t="s">
        <v>3283</v>
      </c>
      <c r="B3252" t="s">
        <v>3081</v>
      </c>
      <c r="D3252" t="s">
        <v>3181</v>
      </c>
      <c r="E3252">
        <v>111500</v>
      </c>
      <c r="F3252" s="2">
        <f>E3252/SUM(E:E)*100</f>
        <v>0.18763792860247236</v>
      </c>
      <c r="G3252">
        <f>SUMIF(B:B,B3252,E:E)</f>
        <v>4855904</v>
      </c>
      <c r="H3252" s="2">
        <f>E3252/G3252*100</f>
        <v>2.2961738947063206</v>
      </c>
      <c r="I3252" t="str">
        <f>IF(E3252&gt;300000, "MAGGIORE", "")</f>
        <v/>
      </c>
      <c r="L3252" s="20"/>
      <c r="M3252" s="14"/>
      <c r="N3252" s="11"/>
    </row>
    <row r="3253" spans="1:14" x14ac:dyDescent="0.2">
      <c r="A3253" t="s">
        <v>3284</v>
      </c>
      <c r="B3253" t="s">
        <v>3081</v>
      </c>
      <c r="D3253" t="s">
        <v>3181</v>
      </c>
      <c r="E3253">
        <v>1963</v>
      </c>
      <c r="F3253" s="2">
        <f>E3253/SUM(E:E)*100</f>
        <v>3.3034372542300743E-3</v>
      </c>
      <c r="G3253">
        <f>SUMIF(B:B,B3253,E:E)</f>
        <v>4855904</v>
      </c>
      <c r="H3253" s="2">
        <f>E3253/G3253*100</f>
        <v>4.042501663953818E-2</v>
      </c>
      <c r="I3253" t="str">
        <f>IF(E3253&gt;300000, "MAGGIORE", "")</f>
        <v/>
      </c>
      <c r="L3253" s="20"/>
      <c r="M3253" s="14"/>
      <c r="N3253" s="11"/>
    </row>
    <row r="3254" spans="1:14" x14ac:dyDescent="0.2">
      <c r="A3254" t="s">
        <v>3285</v>
      </c>
      <c r="B3254" t="s">
        <v>3081</v>
      </c>
      <c r="D3254" t="s">
        <v>3181</v>
      </c>
      <c r="E3254">
        <v>6169</v>
      </c>
      <c r="F3254" s="2">
        <f>E3254/SUM(E:E)*100</f>
        <v>1.0381510148418404E-2</v>
      </c>
      <c r="G3254">
        <f>SUMIF(B:B,B3254,E:E)</f>
        <v>4855904</v>
      </c>
      <c r="H3254" s="2">
        <f>E3254/G3254*100</f>
        <v>0.12704122651518648</v>
      </c>
      <c r="I3254" t="str">
        <f>IF(E3254&gt;300000, "MAGGIORE", "")</f>
        <v/>
      </c>
      <c r="L3254" s="20"/>
      <c r="M3254" s="14"/>
      <c r="N3254" s="11"/>
    </row>
    <row r="3255" spans="1:14" x14ac:dyDescent="0.2">
      <c r="A3255" t="s">
        <v>3286</v>
      </c>
      <c r="B3255" t="s">
        <v>3081</v>
      </c>
      <c r="D3255" t="s">
        <v>3181</v>
      </c>
      <c r="E3255">
        <v>6642</v>
      </c>
      <c r="F3255" s="2">
        <f>E3255/SUM(E:E)*100</f>
        <v>1.1177498850023511E-2</v>
      </c>
      <c r="G3255">
        <f>SUMIF(B:B,B3255,E:E)</f>
        <v>4855904</v>
      </c>
      <c r="H3255" s="2">
        <f>E3255/G3255*100</f>
        <v>0.13678194626582404</v>
      </c>
      <c r="I3255" t="str">
        <f>IF(E3255&gt;300000, "MAGGIORE", "")</f>
        <v/>
      </c>
      <c r="L3255" s="20"/>
      <c r="M3255" s="14"/>
      <c r="N3255" s="11"/>
    </row>
    <row r="3256" spans="1:14" x14ac:dyDescent="0.2">
      <c r="A3256" t="s">
        <v>3287</v>
      </c>
      <c r="B3256" t="s">
        <v>3081</v>
      </c>
      <c r="D3256" t="s">
        <v>3181</v>
      </c>
      <c r="E3256">
        <v>1358</v>
      </c>
      <c r="F3256" s="2">
        <f>E3256/SUM(E:E)*100</f>
        <v>2.2853121707816816E-3</v>
      </c>
      <c r="G3256">
        <f>SUMIF(B:B,B3256,E:E)</f>
        <v>4855904</v>
      </c>
      <c r="H3256" s="2">
        <f>E3256/G3256*100</f>
        <v>2.7965956493373838E-2</v>
      </c>
      <c r="I3256" t="str">
        <f>IF(E3256&gt;300000, "MAGGIORE", "")</f>
        <v/>
      </c>
      <c r="L3256" s="20"/>
      <c r="M3256" s="14"/>
      <c r="N3256" s="11"/>
    </row>
    <row r="3257" spans="1:14" x14ac:dyDescent="0.2">
      <c r="A3257" t="s">
        <v>3288</v>
      </c>
      <c r="B3257" t="s">
        <v>3081</v>
      </c>
      <c r="D3257" t="s">
        <v>3181</v>
      </c>
      <c r="E3257">
        <v>796</v>
      </c>
      <c r="F3257" s="2">
        <f>E3257/SUM(E:E)*100</f>
        <v>1.3395496965701167E-3</v>
      </c>
      <c r="G3257">
        <f>SUMIF(B:B,B3257,E:E)</f>
        <v>4855904</v>
      </c>
      <c r="H3257" s="2">
        <f>E3257/G3257*100</f>
        <v>1.639241632454019E-2</v>
      </c>
      <c r="I3257" t="str">
        <f>IF(E3257&gt;300000, "MAGGIORE", "")</f>
        <v/>
      </c>
      <c r="L3257" s="20"/>
      <c r="M3257" s="14"/>
      <c r="N3257" s="11"/>
    </row>
    <row r="3258" spans="1:14" x14ac:dyDescent="0.2">
      <c r="A3258" t="s">
        <v>3289</v>
      </c>
      <c r="B3258" t="s">
        <v>3081</v>
      </c>
      <c r="D3258" t="s">
        <v>3181</v>
      </c>
      <c r="E3258">
        <v>6690</v>
      </c>
      <c r="F3258" s="2">
        <f>E3258/SUM(E:E)*100</f>
        <v>1.1258275716148344E-2</v>
      </c>
      <c r="G3258">
        <f>SUMIF(B:B,B3258,E:E)</f>
        <v>4855904</v>
      </c>
      <c r="H3258" s="2">
        <f>E3258/G3258*100</f>
        <v>0.13777043368237921</v>
      </c>
      <c r="I3258" t="str">
        <f>IF(E3258&gt;300000, "MAGGIORE", "")</f>
        <v/>
      </c>
      <c r="L3258" s="20"/>
      <c r="M3258" s="14"/>
      <c r="N3258" s="11"/>
    </row>
    <row r="3259" spans="1:14" x14ac:dyDescent="0.2">
      <c r="A3259" t="s">
        <v>3290</v>
      </c>
      <c r="B3259" t="s">
        <v>3081</v>
      </c>
      <c r="D3259" t="s">
        <v>3181</v>
      </c>
      <c r="E3259">
        <v>3047</v>
      </c>
      <c r="F3259" s="2">
        <f>E3259/SUM(E:E)*100</f>
        <v>5.1276481475491771E-3</v>
      </c>
      <c r="G3259">
        <f>SUMIF(B:B,B3259,E:E)</f>
        <v>4855904</v>
      </c>
      <c r="H3259" s="2">
        <f>E3259/G3259*100</f>
        <v>6.2748357463409496E-2</v>
      </c>
      <c r="I3259" t="str">
        <f>IF(E3259&gt;300000, "MAGGIORE", "")</f>
        <v/>
      </c>
      <c r="L3259" s="20"/>
      <c r="M3259" s="14"/>
      <c r="N3259" s="11"/>
    </row>
    <row r="3260" spans="1:14" x14ac:dyDescent="0.2">
      <c r="A3260" t="s">
        <v>3291</v>
      </c>
      <c r="B3260" t="s">
        <v>3081</v>
      </c>
      <c r="D3260" t="s">
        <v>3181</v>
      </c>
      <c r="E3260">
        <v>6352</v>
      </c>
      <c r="F3260" s="2">
        <f>E3260/SUM(E:E)*100</f>
        <v>1.0689471950519322E-2</v>
      </c>
      <c r="G3260">
        <f>SUMIF(B:B,B3260,E:E)</f>
        <v>4855904</v>
      </c>
      <c r="H3260" s="2">
        <f>E3260/G3260*100</f>
        <v>0.1308098347908031</v>
      </c>
      <c r="I3260" t="str">
        <f>IF(E3260&gt;300000, "MAGGIORE", "")</f>
        <v/>
      </c>
      <c r="L3260" s="20"/>
      <c r="M3260" s="14"/>
      <c r="N3260" s="11"/>
    </row>
    <row r="3261" spans="1:14" x14ac:dyDescent="0.2">
      <c r="A3261" t="s">
        <v>3292</v>
      </c>
      <c r="B3261" t="s">
        <v>3081</v>
      </c>
      <c r="D3261" t="s">
        <v>3181</v>
      </c>
      <c r="E3261">
        <v>5385</v>
      </c>
      <c r="F3261" s="2">
        <f>E3261/SUM(E:E)*100</f>
        <v>9.0621546683794952E-3</v>
      </c>
      <c r="G3261">
        <f>SUMIF(B:B,B3261,E:E)</f>
        <v>4855904</v>
      </c>
      <c r="H3261" s="2">
        <f>E3261/G3261*100</f>
        <v>0.11089593204478507</v>
      </c>
      <c r="I3261" t="str">
        <f>IF(E3261&gt;300000, "MAGGIORE", "")</f>
        <v/>
      </c>
      <c r="L3261" s="20"/>
      <c r="M3261" s="14"/>
      <c r="N3261" s="11"/>
    </row>
    <row r="3262" spans="1:14" x14ac:dyDescent="0.2">
      <c r="A3262" t="s">
        <v>3293</v>
      </c>
      <c r="B3262" t="s">
        <v>3081</v>
      </c>
      <c r="D3262" t="s">
        <v>3181</v>
      </c>
      <c r="E3262">
        <v>6113</v>
      </c>
      <c r="F3262" s="2">
        <f>E3262/SUM(E:E)*100</f>
        <v>1.0287270471272768E-2</v>
      </c>
      <c r="G3262">
        <f>SUMIF(B:B,B3262,E:E)</f>
        <v>4855904</v>
      </c>
      <c r="H3262" s="2">
        <f>E3262/G3262*100</f>
        <v>0.12588799119587207</v>
      </c>
      <c r="I3262" t="str">
        <f>IF(E3262&gt;300000, "MAGGIORE", "")</f>
        <v/>
      </c>
      <c r="L3262" s="20"/>
      <c r="M3262" s="14"/>
      <c r="N3262" s="11"/>
    </row>
    <row r="3263" spans="1:14" x14ac:dyDescent="0.2">
      <c r="A3263" t="s">
        <v>3294</v>
      </c>
      <c r="B3263" t="s">
        <v>3081</v>
      </c>
      <c r="D3263" t="s">
        <v>3181</v>
      </c>
      <c r="E3263">
        <v>4946</v>
      </c>
      <c r="F3263" s="2">
        <f>E3263/SUM(E:E)*100</f>
        <v>8.3233829136128111E-3</v>
      </c>
      <c r="G3263">
        <f>SUMIF(B:B,B3263,E:E)</f>
        <v>4855904</v>
      </c>
      <c r="H3263" s="2">
        <f>E3263/G3263*100</f>
        <v>0.10185539088087409</v>
      </c>
      <c r="I3263" t="str">
        <f>IF(E3263&gt;300000, "MAGGIORE", "")</f>
        <v/>
      </c>
      <c r="L3263" s="20"/>
      <c r="M3263" s="14"/>
      <c r="N3263" s="11"/>
    </row>
    <row r="3264" spans="1:14" x14ac:dyDescent="0.2">
      <c r="A3264" t="s">
        <v>3295</v>
      </c>
      <c r="B3264" t="s">
        <v>3081</v>
      </c>
      <c r="D3264" t="s">
        <v>3296</v>
      </c>
      <c r="E3264">
        <v>4249</v>
      </c>
      <c r="F3264" s="2">
        <f>E3264/SUM(E:E)*100</f>
        <v>7.1504355034251576E-3</v>
      </c>
      <c r="G3264">
        <f>SUMIF(B:B,B3264,E:E)</f>
        <v>4855904</v>
      </c>
      <c r="H3264" s="2">
        <f>E3264/G3264*100</f>
        <v>8.7501729852978966E-2</v>
      </c>
      <c r="I3264" t="str">
        <f>IF(E3264&gt;300000, "MAGGIORE", "")</f>
        <v/>
      </c>
      <c r="L3264" s="20"/>
      <c r="M3264" s="14"/>
      <c r="N3264" s="11"/>
    </row>
    <row r="3265" spans="1:14" x14ac:dyDescent="0.2">
      <c r="A3265" t="s">
        <v>3297</v>
      </c>
      <c r="B3265" t="s">
        <v>3081</v>
      </c>
      <c r="D3265" t="s">
        <v>3296</v>
      </c>
      <c r="E3265">
        <v>2926</v>
      </c>
      <c r="F3265" s="2">
        <f>E3265/SUM(E:E)*100</f>
        <v>4.924023130859499E-3</v>
      </c>
      <c r="G3265">
        <f>SUMIF(B:B,B3265,E:E)</f>
        <v>4855904</v>
      </c>
      <c r="H3265" s="2">
        <f>E3265/G3265*100</f>
        <v>6.0256545434176627E-2</v>
      </c>
      <c r="I3265" t="str">
        <f>IF(E3265&gt;300000, "MAGGIORE", "")</f>
        <v/>
      </c>
      <c r="L3265" s="20"/>
      <c r="M3265" s="14"/>
      <c r="N3265" s="11"/>
    </row>
    <row r="3266" spans="1:14" x14ac:dyDescent="0.2">
      <c r="A3266" t="s">
        <v>3298</v>
      </c>
      <c r="B3266" t="s">
        <v>3081</v>
      </c>
      <c r="D3266" t="s">
        <v>3296</v>
      </c>
      <c r="E3266">
        <v>1331</v>
      </c>
      <c r="F3266" s="2">
        <f>E3266/SUM(E:E)*100</f>
        <v>2.2398751835864643E-3</v>
      </c>
      <c r="G3266">
        <f>SUMIF(B:B,B3266,E:E)</f>
        <v>4855904</v>
      </c>
      <c r="H3266" s="2">
        <f>E3266/G3266*100</f>
        <v>2.740993232156155E-2</v>
      </c>
      <c r="I3266" t="str">
        <f>IF(E3266&gt;300000, "MAGGIORE", "")</f>
        <v/>
      </c>
      <c r="L3266" s="20"/>
      <c r="M3266" s="14"/>
      <c r="N3266" s="11"/>
    </row>
    <row r="3267" spans="1:14" x14ac:dyDescent="0.2">
      <c r="A3267" t="s">
        <v>3299</v>
      </c>
      <c r="B3267" t="s">
        <v>3081</v>
      </c>
      <c r="D3267" t="s">
        <v>3296</v>
      </c>
      <c r="E3267">
        <v>2465</v>
      </c>
      <c r="F3267" s="2">
        <f>E3267/SUM(E:E)*100</f>
        <v>4.1482286457855998E-3</v>
      </c>
      <c r="G3267">
        <f>SUMIF(B:B,B3267,E:E)</f>
        <v>4855904</v>
      </c>
      <c r="H3267" s="2">
        <f>E3267/G3267*100</f>
        <v>5.0762947537677842E-2</v>
      </c>
      <c r="I3267" t="str">
        <f>IF(E3267&gt;300000, "MAGGIORE", "")</f>
        <v/>
      </c>
      <c r="L3267" s="20"/>
      <c r="M3267" s="14"/>
      <c r="N3267" s="11"/>
    </row>
    <row r="3268" spans="1:14" x14ac:dyDescent="0.2">
      <c r="A3268" t="s">
        <v>3300</v>
      </c>
      <c r="B3268" t="s">
        <v>3081</v>
      </c>
      <c r="D3268" t="s">
        <v>3296</v>
      </c>
      <c r="E3268">
        <v>3453</v>
      </c>
      <c r="F3268" s="2">
        <f>E3268/SUM(E:E)*100</f>
        <v>5.8108858068550411E-3</v>
      </c>
      <c r="G3268">
        <f>SUMIF(B:B,B3268,E:E)</f>
        <v>4855904</v>
      </c>
      <c r="H3268" s="2">
        <f>E3268/G3268*100</f>
        <v>7.1109313528438786E-2</v>
      </c>
      <c r="I3268" t="str">
        <f>IF(E3268&gt;300000, "MAGGIORE", "")</f>
        <v/>
      </c>
      <c r="L3268" s="20"/>
      <c r="M3268" s="14"/>
      <c r="N3268" s="11"/>
    </row>
    <row r="3269" spans="1:14" x14ac:dyDescent="0.2">
      <c r="A3269" t="s">
        <v>3301</v>
      </c>
      <c r="B3269" t="s">
        <v>3081</v>
      </c>
      <c r="D3269" t="s">
        <v>3296</v>
      </c>
      <c r="E3269">
        <v>35591</v>
      </c>
      <c r="F3269" s="2">
        <f>E3269/SUM(E:E)*100</f>
        <v>5.9894363380184702E-2</v>
      </c>
      <c r="G3269">
        <f>SUMIF(B:B,B3269,E:E)</f>
        <v>4855904</v>
      </c>
      <c r="H3269" s="2">
        <f>E3269/G3269*100</f>
        <v>0.73294282588782644</v>
      </c>
      <c r="I3269" t="str">
        <f>IF(E3269&gt;300000, "MAGGIORE", "")</f>
        <v/>
      </c>
      <c r="L3269" s="20"/>
      <c r="M3269" s="14"/>
      <c r="N3269" s="11"/>
    </row>
    <row r="3270" spans="1:14" x14ac:dyDescent="0.2">
      <c r="A3270" t="s">
        <v>3302</v>
      </c>
      <c r="B3270" t="s">
        <v>3081</v>
      </c>
      <c r="D3270" t="s">
        <v>3296</v>
      </c>
      <c r="E3270">
        <v>818</v>
      </c>
      <c r="F3270" s="2">
        <f>E3270/SUM(E:E)*100</f>
        <v>1.376572426877331E-3</v>
      </c>
      <c r="G3270">
        <f>SUMIF(B:B,B3270,E:E)</f>
        <v>4855904</v>
      </c>
      <c r="H3270" s="2">
        <f>E3270/G3270*100</f>
        <v>1.6845473057127983E-2</v>
      </c>
      <c r="I3270" t="str">
        <f>IF(E3270&gt;300000, "MAGGIORE", "")</f>
        <v/>
      </c>
      <c r="L3270" s="20"/>
      <c r="M3270" s="14"/>
      <c r="N3270" s="11"/>
    </row>
    <row r="3271" spans="1:14" x14ac:dyDescent="0.2">
      <c r="A3271" t="s">
        <v>3303</v>
      </c>
      <c r="B3271" t="s">
        <v>3081</v>
      </c>
      <c r="D3271" t="s">
        <v>3296</v>
      </c>
      <c r="E3271">
        <v>2173</v>
      </c>
      <c r="F3271" s="2">
        <f>E3271/SUM(E:E)*100</f>
        <v>3.6568360435262101E-3</v>
      </c>
      <c r="G3271">
        <f>SUMIF(B:B,B3271,E:E)</f>
        <v>4855904</v>
      </c>
      <c r="H3271" s="2">
        <f>E3271/G3271*100</f>
        <v>4.4749649086967123E-2</v>
      </c>
      <c r="I3271" t="str">
        <f>IF(E3271&gt;300000, "MAGGIORE", "")</f>
        <v/>
      </c>
      <c r="L3271" s="20"/>
      <c r="M3271" s="14"/>
      <c r="N3271" s="11"/>
    </row>
    <row r="3272" spans="1:14" x14ac:dyDescent="0.2">
      <c r="A3272" t="s">
        <v>3304</v>
      </c>
      <c r="B3272" t="s">
        <v>3081</v>
      </c>
      <c r="D3272" t="s">
        <v>3296</v>
      </c>
      <c r="E3272">
        <v>1402</v>
      </c>
      <c r="F3272" s="2">
        <f>E3272/SUM(E:E)*100</f>
        <v>2.3593576313961097E-3</v>
      </c>
      <c r="G3272">
        <f>SUMIF(B:B,B3272,E:E)</f>
        <v>4855904</v>
      </c>
      <c r="H3272" s="2">
        <f>E3272/G3272*100</f>
        <v>2.8872069958549428E-2</v>
      </c>
      <c r="I3272" t="str">
        <f>IF(E3272&gt;300000, "MAGGIORE", "")</f>
        <v/>
      </c>
      <c r="L3272" s="20"/>
      <c r="M3272" s="14"/>
      <c r="N3272" s="11"/>
    </row>
    <row r="3273" spans="1:14" x14ac:dyDescent="0.2">
      <c r="A3273" t="s">
        <v>3305</v>
      </c>
      <c r="B3273" t="s">
        <v>3081</v>
      </c>
      <c r="D3273" t="s">
        <v>3296</v>
      </c>
      <c r="E3273">
        <v>4145</v>
      </c>
      <c r="F3273" s="2">
        <f>E3273/SUM(E:E)*100</f>
        <v>6.9754189601546899E-3</v>
      </c>
      <c r="G3273">
        <f>SUMIF(B:B,B3273,E:E)</f>
        <v>4855904</v>
      </c>
      <c r="H3273" s="2">
        <f>E3273/G3273*100</f>
        <v>8.5360007117109407E-2</v>
      </c>
      <c r="I3273" t="str">
        <f>IF(E3273&gt;300000, "MAGGIORE", "")</f>
        <v/>
      </c>
      <c r="L3273" s="20"/>
      <c r="M3273" s="14"/>
      <c r="N3273" s="11"/>
    </row>
    <row r="3274" spans="1:14" x14ac:dyDescent="0.2">
      <c r="A3274" t="s">
        <v>3306</v>
      </c>
      <c r="B3274" t="s">
        <v>3081</v>
      </c>
      <c r="D3274" t="s">
        <v>3296</v>
      </c>
      <c r="E3274">
        <v>1411</v>
      </c>
      <c r="F3274" s="2">
        <f>E3274/SUM(E:E)*100</f>
        <v>2.3745032937945157E-3</v>
      </c>
      <c r="G3274">
        <f>SUMIF(B:B,B3274,E:E)</f>
        <v>4855904</v>
      </c>
      <c r="H3274" s="2">
        <f>E3274/G3274*100</f>
        <v>2.9057411349153527E-2</v>
      </c>
      <c r="I3274" t="str">
        <f>IF(E3274&gt;300000, "MAGGIORE", "")</f>
        <v/>
      </c>
      <c r="L3274" s="20"/>
      <c r="M3274" s="14"/>
      <c r="N3274" s="11"/>
    </row>
    <row r="3275" spans="1:14" x14ac:dyDescent="0.2">
      <c r="A3275" t="s">
        <v>3307</v>
      </c>
      <c r="B3275" t="s">
        <v>3081</v>
      </c>
      <c r="D3275" t="s">
        <v>3296</v>
      </c>
      <c r="E3275">
        <v>423</v>
      </c>
      <c r="F3275" s="2">
        <f>E3275/SUM(E:E)*100</f>
        <v>7.1184613272507456E-4</v>
      </c>
      <c r="G3275">
        <f>SUMIF(B:B,B3275,E:E)</f>
        <v>4855904</v>
      </c>
      <c r="H3275" s="2">
        <f>E3275/G3275*100</f>
        <v>8.7110453583925888E-3</v>
      </c>
      <c r="I3275" t="str">
        <f>IF(E3275&gt;300000, "MAGGIORE", "")</f>
        <v/>
      </c>
      <c r="L3275" s="20"/>
      <c r="M3275" s="14"/>
      <c r="N3275" s="11"/>
    </row>
    <row r="3276" spans="1:14" x14ac:dyDescent="0.2">
      <c r="A3276" t="s">
        <v>3308</v>
      </c>
      <c r="B3276" t="s">
        <v>3081</v>
      </c>
      <c r="D3276" t="s">
        <v>3296</v>
      </c>
      <c r="E3276">
        <v>391</v>
      </c>
      <c r="F3276" s="2">
        <f>E3276/SUM(E:E)*100</f>
        <v>6.5799488864185375E-4</v>
      </c>
      <c r="G3276">
        <f>SUMIF(B:B,B3276,E:E)</f>
        <v>4855904</v>
      </c>
      <c r="H3276" s="2">
        <f>E3276/G3276*100</f>
        <v>8.052053747355797E-3</v>
      </c>
      <c r="I3276" t="str">
        <f>IF(E3276&gt;300000, "MAGGIORE", "")</f>
        <v/>
      </c>
      <c r="L3276" s="20"/>
      <c r="M3276" s="14"/>
      <c r="N3276" s="11"/>
    </row>
    <row r="3277" spans="1:14" x14ac:dyDescent="0.2">
      <c r="A3277" t="s">
        <v>3309</v>
      </c>
      <c r="B3277" t="s">
        <v>3081</v>
      </c>
      <c r="D3277" t="s">
        <v>3296</v>
      </c>
      <c r="E3277">
        <v>2341</v>
      </c>
      <c r="F3277" s="2">
        <f>E3277/SUM(E:E)*100</f>
        <v>3.9395550749631199E-3</v>
      </c>
      <c r="G3277">
        <f>SUMIF(B:B,B3277,E:E)</f>
        <v>4855904</v>
      </c>
      <c r="H3277" s="2">
        <f>E3277/G3277*100</f>
        <v>4.8209355044910279E-2</v>
      </c>
      <c r="I3277" t="str">
        <f>IF(E3277&gt;300000, "MAGGIORE", "")</f>
        <v/>
      </c>
      <c r="L3277" s="20"/>
      <c r="M3277" s="14"/>
      <c r="N3277" s="11"/>
    </row>
    <row r="3278" spans="1:14" x14ac:dyDescent="0.2">
      <c r="A3278" t="s">
        <v>3310</v>
      </c>
      <c r="B3278" t="s">
        <v>3081</v>
      </c>
      <c r="D3278" t="s">
        <v>3296</v>
      </c>
      <c r="E3278">
        <v>5890</v>
      </c>
      <c r="F3278" s="2">
        <f>E3278/SUM(E:E)*100</f>
        <v>9.911994614067823E-3</v>
      </c>
      <c r="G3278">
        <f>SUMIF(B:B,B3278,E:E)</f>
        <v>4855904</v>
      </c>
      <c r="H3278" s="2">
        <f>E3278/G3278*100</f>
        <v>0.12129564340645944</v>
      </c>
      <c r="I3278" t="str">
        <f>IF(E3278&gt;300000, "MAGGIORE", "")</f>
        <v/>
      </c>
      <c r="L3278" s="20"/>
      <c r="M3278" s="14"/>
      <c r="N3278" s="11"/>
    </row>
    <row r="3279" spans="1:14" x14ac:dyDescent="0.2">
      <c r="A3279" t="s">
        <v>3311</v>
      </c>
      <c r="B3279" t="s">
        <v>3081</v>
      </c>
      <c r="D3279" t="s">
        <v>3296</v>
      </c>
      <c r="E3279">
        <v>514</v>
      </c>
      <c r="F3279" s="2">
        <f>E3279/SUM(E:E)*100</f>
        <v>8.6498560808673361E-4</v>
      </c>
      <c r="G3279">
        <f>SUMIF(B:B,B3279,E:E)</f>
        <v>4855904</v>
      </c>
      <c r="H3279" s="2">
        <f>E3279/G3279*100</f>
        <v>1.0585052752278463E-2</v>
      </c>
      <c r="I3279" t="str">
        <f>IF(E3279&gt;300000, "MAGGIORE", "")</f>
        <v/>
      </c>
      <c r="L3279" s="20"/>
      <c r="M3279" s="14"/>
      <c r="N3279" s="11"/>
    </row>
    <row r="3280" spans="1:14" x14ac:dyDescent="0.2">
      <c r="A3280" t="s">
        <v>3312</v>
      </c>
      <c r="B3280" t="s">
        <v>3081</v>
      </c>
      <c r="D3280" t="s">
        <v>3296</v>
      </c>
      <c r="E3280">
        <v>2575</v>
      </c>
      <c r="F3280" s="2">
        <f>E3280/SUM(E:E)*100</f>
        <v>4.3333422973216712E-3</v>
      </c>
      <c r="G3280">
        <f>SUMIF(B:B,B3280,E:E)</f>
        <v>4855904</v>
      </c>
      <c r="H3280" s="2">
        <f>E3280/G3280*100</f>
        <v>5.3028231200616817E-2</v>
      </c>
      <c r="I3280" t="str">
        <f>IF(E3280&gt;300000, "MAGGIORE", "")</f>
        <v/>
      </c>
      <c r="L3280" s="20"/>
      <c r="M3280" s="14"/>
      <c r="N3280" s="11"/>
    </row>
    <row r="3281" spans="1:14" x14ac:dyDescent="0.2">
      <c r="A3281" t="s">
        <v>3313</v>
      </c>
      <c r="B3281" t="s">
        <v>3081</v>
      </c>
      <c r="D3281" t="s">
        <v>3296</v>
      </c>
      <c r="E3281">
        <v>2055</v>
      </c>
      <c r="F3281" s="2">
        <f>E3281/SUM(E:E)*100</f>
        <v>3.4582595809693338E-3</v>
      </c>
      <c r="G3281">
        <f>SUMIF(B:B,B3281,E:E)</f>
        <v>4855904</v>
      </c>
      <c r="H3281" s="2">
        <f>E3281/G3281*100</f>
        <v>4.2319617521268955E-2</v>
      </c>
      <c r="I3281" t="str">
        <f>IF(E3281&gt;300000, "MAGGIORE", "")</f>
        <v/>
      </c>
      <c r="L3281" s="20"/>
      <c r="M3281" s="14"/>
      <c r="N3281" s="11"/>
    </row>
    <row r="3282" spans="1:14" x14ac:dyDescent="0.2">
      <c r="A3282" t="s">
        <v>3314</v>
      </c>
      <c r="B3282" t="s">
        <v>3081</v>
      </c>
      <c r="D3282" t="s">
        <v>3296</v>
      </c>
      <c r="E3282">
        <v>20525</v>
      </c>
      <c r="F3282" s="2">
        <f>E3282/SUM(E:E)*100</f>
        <v>3.4540524525253323E-2</v>
      </c>
      <c r="G3282">
        <f>SUMIF(B:B,B3282,E:E)</f>
        <v>4855904</v>
      </c>
      <c r="H3282" s="2">
        <f>E3282/G3282*100</f>
        <v>0.4226813380165671</v>
      </c>
      <c r="I3282" t="str">
        <f>IF(E3282&gt;300000, "MAGGIORE", "")</f>
        <v/>
      </c>
      <c r="L3282" s="20"/>
      <c r="M3282" s="14"/>
      <c r="N3282" s="11"/>
    </row>
    <row r="3283" spans="1:14" x14ac:dyDescent="0.2">
      <c r="A3283" t="s">
        <v>3315</v>
      </c>
      <c r="B3283" t="s">
        <v>3081</v>
      </c>
      <c r="D3283" t="s">
        <v>3296</v>
      </c>
      <c r="E3283">
        <v>3322</v>
      </c>
      <c r="F3283" s="2">
        <f>E3283/SUM(E:E)*100</f>
        <v>5.5904322763893561E-3</v>
      </c>
      <c r="G3283">
        <f>SUMIF(B:B,B3283,E:E)</f>
        <v>4855904</v>
      </c>
      <c r="H3283" s="2">
        <f>E3283/G3283*100</f>
        <v>6.8411566620756911E-2</v>
      </c>
      <c r="I3283" t="str">
        <f>IF(E3283&gt;300000, "MAGGIORE", "")</f>
        <v/>
      </c>
      <c r="L3283" s="20"/>
      <c r="M3283" s="14"/>
      <c r="N3283" s="11"/>
    </row>
    <row r="3284" spans="1:14" x14ac:dyDescent="0.2">
      <c r="A3284" t="s">
        <v>3316</v>
      </c>
      <c r="B3284" t="s">
        <v>3081</v>
      </c>
      <c r="D3284" t="s">
        <v>3296</v>
      </c>
      <c r="E3284">
        <v>1172</v>
      </c>
      <c r="F3284" s="2">
        <f>E3284/SUM(E:E)*100</f>
        <v>1.9723018145479604E-3</v>
      </c>
      <c r="G3284">
        <f>SUMIF(B:B,B3284,E:E)</f>
        <v>4855904</v>
      </c>
      <c r="H3284" s="2">
        <f>E3284/G3284*100</f>
        <v>2.413556775422249E-2</v>
      </c>
      <c r="I3284" t="str">
        <f>IF(E3284&gt;300000, "MAGGIORE", "")</f>
        <v/>
      </c>
      <c r="L3284" s="20"/>
      <c r="M3284" s="14"/>
      <c r="N3284" s="11"/>
    </row>
    <row r="3285" spans="1:14" x14ac:dyDescent="0.2">
      <c r="A3285" t="s">
        <v>3317</v>
      </c>
      <c r="B3285" t="s">
        <v>3081</v>
      </c>
      <c r="D3285" t="s">
        <v>3296</v>
      </c>
      <c r="E3285">
        <v>723</v>
      </c>
      <c r="F3285" s="2">
        <f>E3285/SUM(E:E)*100</f>
        <v>1.2167015460052694E-3</v>
      </c>
      <c r="G3285">
        <f>SUMIF(B:B,B3285,E:E)</f>
        <v>4855904</v>
      </c>
      <c r="H3285" s="2">
        <f>E3285/G3285*100</f>
        <v>1.4889091711862507E-2</v>
      </c>
      <c r="I3285" t="str">
        <f>IF(E3285&gt;300000, "MAGGIORE", "")</f>
        <v/>
      </c>
      <c r="L3285" s="20"/>
      <c r="M3285" s="14"/>
      <c r="N3285" s="11"/>
    </row>
    <row r="3286" spans="1:14" x14ac:dyDescent="0.2">
      <c r="A3286" t="s">
        <v>3318</v>
      </c>
      <c r="B3286" t="s">
        <v>3081</v>
      </c>
      <c r="D3286" t="s">
        <v>3296</v>
      </c>
      <c r="E3286">
        <v>3046</v>
      </c>
      <c r="F3286" s="2">
        <f>E3286/SUM(E:E)*100</f>
        <v>5.1259652961715765E-3</v>
      </c>
      <c r="G3286">
        <f>SUMIF(B:B,B3286,E:E)</f>
        <v>4855904</v>
      </c>
      <c r="H3286" s="2">
        <f>E3286/G3286*100</f>
        <v>6.2727763975564593E-2</v>
      </c>
      <c r="I3286" t="str">
        <f>IF(E3286&gt;300000, "MAGGIORE", "")</f>
        <v/>
      </c>
      <c r="L3286" s="20"/>
      <c r="M3286" s="14"/>
      <c r="N3286" s="11"/>
    </row>
    <row r="3287" spans="1:14" x14ac:dyDescent="0.2">
      <c r="A3287" t="s">
        <v>3319</v>
      </c>
      <c r="B3287" t="s">
        <v>3081</v>
      </c>
      <c r="D3287" t="s">
        <v>3296</v>
      </c>
      <c r="E3287">
        <v>1150</v>
      </c>
      <c r="F3287" s="2">
        <f>E3287/SUM(E:E)*100</f>
        <v>1.9352790842407464E-3</v>
      </c>
      <c r="G3287">
        <f>SUMIF(B:B,B3287,E:E)</f>
        <v>4855904</v>
      </c>
      <c r="H3287" s="2">
        <f>E3287/G3287*100</f>
        <v>2.3682511021634694E-2</v>
      </c>
      <c r="I3287" t="str">
        <f>IF(E3287&gt;300000, "MAGGIORE", "")</f>
        <v/>
      </c>
      <c r="L3287" s="20"/>
      <c r="M3287" s="14"/>
      <c r="N3287" s="11"/>
    </row>
    <row r="3288" spans="1:14" x14ac:dyDescent="0.2">
      <c r="A3288" t="s">
        <v>3320</v>
      </c>
      <c r="B3288" t="s">
        <v>3081</v>
      </c>
      <c r="D3288" t="s">
        <v>3296</v>
      </c>
      <c r="E3288">
        <v>5061</v>
      </c>
      <c r="F3288" s="2">
        <f>E3288/SUM(E:E)*100</f>
        <v>8.5169108220368855E-3</v>
      </c>
      <c r="G3288">
        <f>SUMIF(B:B,B3288,E:E)</f>
        <v>4855904</v>
      </c>
      <c r="H3288" s="2">
        <f>E3288/G3288*100</f>
        <v>0.10422364198303755</v>
      </c>
      <c r="I3288" t="str">
        <f>IF(E3288&gt;300000, "MAGGIORE", "")</f>
        <v/>
      </c>
      <c r="L3288" s="20"/>
      <c r="M3288" s="14"/>
      <c r="N3288" s="11"/>
    </row>
    <row r="3289" spans="1:14" x14ac:dyDescent="0.2">
      <c r="A3289" t="s">
        <v>3321</v>
      </c>
      <c r="B3289" t="s">
        <v>3081</v>
      </c>
      <c r="D3289" t="s">
        <v>3296</v>
      </c>
      <c r="E3289">
        <v>1384</v>
      </c>
      <c r="F3289" s="2">
        <f>E3289/SUM(E:E)*100</f>
        <v>2.3290663065992983E-3</v>
      </c>
      <c r="G3289">
        <f>SUMIF(B:B,B3289,E:E)</f>
        <v>4855904</v>
      </c>
      <c r="H3289" s="2">
        <f>E3289/G3289*100</f>
        <v>2.8501387177341235E-2</v>
      </c>
      <c r="I3289" t="str">
        <f>IF(E3289&gt;300000, "MAGGIORE", "")</f>
        <v/>
      </c>
      <c r="L3289" s="20"/>
      <c r="M3289" s="14"/>
      <c r="N3289" s="11"/>
    </row>
    <row r="3290" spans="1:14" x14ac:dyDescent="0.2">
      <c r="A3290" t="s">
        <v>3322</v>
      </c>
      <c r="B3290" t="s">
        <v>3081</v>
      </c>
      <c r="D3290" t="s">
        <v>3296</v>
      </c>
      <c r="E3290">
        <v>567</v>
      </c>
      <c r="F3290" s="2">
        <f>E3290/SUM(E:E)*100</f>
        <v>9.5417673109956809E-4</v>
      </c>
      <c r="G3290">
        <f>SUMIF(B:B,B3290,E:E)</f>
        <v>4855904</v>
      </c>
      <c r="H3290" s="2">
        <f>E3290/G3290*100</f>
        <v>1.1676507608058148E-2</v>
      </c>
      <c r="I3290" t="str">
        <f>IF(E3290&gt;300000, "MAGGIORE", "")</f>
        <v/>
      </c>
      <c r="L3290" s="20"/>
      <c r="M3290" s="14"/>
      <c r="N3290" s="11"/>
    </row>
    <row r="3291" spans="1:14" x14ac:dyDescent="0.2">
      <c r="A3291" t="s">
        <v>3323</v>
      </c>
      <c r="B3291" t="s">
        <v>3081</v>
      </c>
      <c r="D3291" t="s">
        <v>3296</v>
      </c>
      <c r="E3291">
        <v>1497</v>
      </c>
      <c r="F3291" s="2">
        <f>E3291/SUM(E:E)*100</f>
        <v>2.5192285122681716E-3</v>
      </c>
      <c r="G3291">
        <f>SUMIF(B:B,B3291,E:E)</f>
        <v>4855904</v>
      </c>
      <c r="H3291" s="2">
        <f>E3291/G3291*100</f>
        <v>3.0828451303814904E-2</v>
      </c>
      <c r="I3291" t="str">
        <f>IF(E3291&gt;300000, "MAGGIORE", "")</f>
        <v/>
      </c>
      <c r="L3291" s="20"/>
      <c r="M3291" s="14"/>
      <c r="N3291" s="11"/>
    </row>
    <row r="3292" spans="1:14" x14ac:dyDescent="0.2">
      <c r="A3292" t="s">
        <v>3324</v>
      </c>
      <c r="B3292" t="s">
        <v>3081</v>
      </c>
      <c r="D3292" t="s">
        <v>3296</v>
      </c>
      <c r="E3292">
        <v>326</v>
      </c>
      <c r="F3292" s="2">
        <f>E3292/SUM(E:E)*100</f>
        <v>5.4860954909781152E-4</v>
      </c>
      <c r="G3292">
        <f>SUMIF(B:B,B3292,E:E)</f>
        <v>4855904</v>
      </c>
      <c r="H3292" s="2">
        <f>E3292/G3292*100</f>
        <v>6.7134770374373135E-3</v>
      </c>
      <c r="I3292" t="str">
        <f>IF(E3292&gt;300000, "MAGGIORE", "")</f>
        <v/>
      </c>
      <c r="L3292" s="20"/>
      <c r="M3292" s="14"/>
      <c r="N3292" s="11"/>
    </row>
    <row r="3293" spans="1:14" x14ac:dyDescent="0.2">
      <c r="A3293" t="s">
        <v>3325</v>
      </c>
      <c r="B3293" t="s">
        <v>3081</v>
      </c>
      <c r="D3293" t="s">
        <v>3296</v>
      </c>
      <c r="E3293">
        <v>4429</v>
      </c>
      <c r="F3293" s="2">
        <f>E3293/SUM(E:E)*100</f>
        <v>7.4533487513932743E-3</v>
      </c>
      <c r="G3293">
        <f>SUMIF(B:B,B3293,E:E)</f>
        <v>4855904</v>
      </c>
      <c r="H3293" s="2">
        <f>E3293/G3293*100</f>
        <v>9.1208557665060919E-2</v>
      </c>
      <c r="I3293" t="str">
        <f>IF(E3293&gt;300000, "MAGGIORE", "")</f>
        <v/>
      </c>
      <c r="L3293" s="20"/>
      <c r="M3293" s="14"/>
      <c r="N3293" s="11"/>
    </row>
    <row r="3294" spans="1:14" x14ac:dyDescent="0.2">
      <c r="A3294" t="s">
        <v>3326</v>
      </c>
      <c r="B3294" t="s">
        <v>3081</v>
      </c>
      <c r="D3294" t="s">
        <v>3296</v>
      </c>
      <c r="E3294">
        <v>383</v>
      </c>
      <c r="F3294" s="2">
        <f>E3294/SUM(E:E)*100</f>
        <v>6.4453207762104855E-4</v>
      </c>
      <c r="G3294">
        <f>SUMIF(B:B,B3294,E:E)</f>
        <v>4855904</v>
      </c>
      <c r="H3294" s="2">
        <f>E3294/G3294*100</f>
        <v>7.8873058445965982E-3</v>
      </c>
      <c r="I3294" t="str">
        <f>IF(E3294&gt;300000, "MAGGIORE", "")</f>
        <v/>
      </c>
      <c r="L3294" s="20"/>
      <c r="M3294" s="14"/>
      <c r="N3294" s="11"/>
    </row>
    <row r="3295" spans="1:14" x14ac:dyDescent="0.2">
      <c r="A3295" t="s">
        <v>3327</v>
      </c>
      <c r="B3295" t="s">
        <v>3081</v>
      </c>
      <c r="D3295" t="s">
        <v>3296</v>
      </c>
      <c r="E3295">
        <v>3956</v>
      </c>
      <c r="F3295" s="2">
        <f>E3295/SUM(E:E)*100</f>
        <v>6.6573600497881677E-3</v>
      </c>
      <c r="G3295">
        <f>SUMIF(B:B,B3295,E:E)</f>
        <v>4855904</v>
      </c>
      <c r="H3295" s="2">
        <f>E3295/G3295*100</f>
        <v>8.1467837914423344E-2</v>
      </c>
      <c r="I3295" t="str">
        <f>IF(E3295&gt;300000, "MAGGIORE", "")</f>
        <v/>
      </c>
      <c r="L3295" s="20"/>
      <c r="M3295" s="14"/>
      <c r="N3295" s="11"/>
    </row>
    <row r="3296" spans="1:14" x14ac:dyDescent="0.2">
      <c r="A3296" t="s">
        <v>3328</v>
      </c>
      <c r="B3296" t="s">
        <v>3081</v>
      </c>
      <c r="D3296" t="s">
        <v>3296</v>
      </c>
      <c r="E3296">
        <v>8387</v>
      </c>
      <c r="F3296" s="2">
        <f>E3296/SUM(E:E)*100</f>
        <v>1.4114074503936643E-2</v>
      </c>
      <c r="G3296">
        <f>SUMIF(B:B,B3296,E:E)</f>
        <v>4855904</v>
      </c>
      <c r="H3296" s="2">
        <f>E3296/G3296*100</f>
        <v>0.17271758255517408</v>
      </c>
      <c r="I3296" t="str">
        <f>IF(E3296&gt;300000, "MAGGIORE", "")</f>
        <v/>
      </c>
      <c r="L3296" s="20"/>
      <c r="M3296" s="14"/>
      <c r="N3296" s="11"/>
    </row>
    <row r="3297" spans="1:14" x14ac:dyDescent="0.2">
      <c r="A3297" t="s">
        <v>3329</v>
      </c>
      <c r="B3297" t="s">
        <v>3081</v>
      </c>
      <c r="D3297" t="s">
        <v>3296</v>
      </c>
      <c r="E3297">
        <v>666</v>
      </c>
      <c r="F3297" s="2">
        <f>E3297/SUM(E:E)*100</f>
        <v>1.1207790174820322E-3</v>
      </c>
      <c r="G3297">
        <f>SUMIF(B:B,B3297,E:E)</f>
        <v>4855904</v>
      </c>
      <c r="H3297" s="2">
        <f>E3297/G3297*100</f>
        <v>1.3715262904703224E-2</v>
      </c>
      <c r="I3297" t="str">
        <f>IF(E3297&gt;300000, "MAGGIORE", "")</f>
        <v/>
      </c>
      <c r="L3297" s="20"/>
      <c r="M3297" s="14"/>
      <c r="N3297" s="11"/>
    </row>
    <row r="3298" spans="1:14" x14ac:dyDescent="0.2">
      <c r="A3298" t="s">
        <v>3330</v>
      </c>
      <c r="B3298" t="s">
        <v>3081</v>
      </c>
      <c r="D3298" t="s">
        <v>3296</v>
      </c>
      <c r="E3298">
        <v>1322</v>
      </c>
      <c r="F3298" s="2">
        <f>E3298/SUM(E:E)*100</f>
        <v>2.2247295211880579E-3</v>
      </c>
      <c r="G3298">
        <f>SUMIF(B:B,B3298,E:E)</f>
        <v>4855904</v>
      </c>
      <c r="H3298" s="2">
        <f>E3298/G3298*100</f>
        <v>2.7224590930957446E-2</v>
      </c>
      <c r="I3298" t="str">
        <f>IF(E3298&gt;300000, "MAGGIORE", "")</f>
        <v/>
      </c>
      <c r="L3298" s="20"/>
      <c r="M3298" s="14"/>
      <c r="N3298" s="11"/>
    </row>
    <row r="3299" spans="1:14" x14ac:dyDescent="0.2">
      <c r="A3299" t="s">
        <v>3331</v>
      </c>
      <c r="B3299" t="s">
        <v>3081</v>
      </c>
      <c r="D3299" t="s">
        <v>3296</v>
      </c>
      <c r="E3299">
        <v>1607</v>
      </c>
      <c r="F3299" s="2">
        <f>E3299/SUM(E:E)*100</f>
        <v>2.7043421638042429E-3</v>
      </c>
      <c r="G3299">
        <f>SUMIF(B:B,B3299,E:E)</f>
        <v>4855904</v>
      </c>
      <c r="H3299" s="2">
        <f>E3299/G3299*100</f>
        <v>3.3093734966753871E-2</v>
      </c>
      <c r="I3299" t="str">
        <f>IF(E3299&gt;300000, "MAGGIORE", "")</f>
        <v/>
      </c>
      <c r="L3299" s="20"/>
      <c r="M3299" s="14"/>
      <c r="N3299" s="11"/>
    </row>
    <row r="3300" spans="1:14" x14ac:dyDescent="0.2">
      <c r="A3300" t="s">
        <v>3332</v>
      </c>
      <c r="B3300" t="s">
        <v>3081</v>
      </c>
      <c r="D3300" t="s">
        <v>3296</v>
      </c>
      <c r="E3300">
        <v>405</v>
      </c>
      <c r="F3300" s="2">
        <f>E3300/SUM(E:E)*100</f>
        <v>6.8155480792826283E-4</v>
      </c>
      <c r="G3300">
        <f>SUMIF(B:B,B3300,E:E)</f>
        <v>4855904</v>
      </c>
      <c r="H3300" s="2">
        <f>E3300/G3300*100</f>
        <v>8.3403625771843928E-3</v>
      </c>
      <c r="I3300" t="str">
        <f>IF(E3300&gt;300000, "MAGGIORE", "")</f>
        <v/>
      </c>
      <c r="L3300" s="20"/>
      <c r="M3300" s="14"/>
      <c r="N3300" s="11"/>
    </row>
    <row r="3301" spans="1:14" x14ac:dyDescent="0.2">
      <c r="A3301" t="s">
        <v>3333</v>
      </c>
      <c r="B3301" t="s">
        <v>3081</v>
      </c>
      <c r="D3301" t="s">
        <v>3296</v>
      </c>
      <c r="E3301">
        <v>1690</v>
      </c>
      <c r="F3301" s="2">
        <f>E3301/SUM(E:E)*100</f>
        <v>2.844018828145097E-3</v>
      </c>
      <c r="G3301">
        <f>SUMIF(B:B,B3301,E:E)</f>
        <v>4855904</v>
      </c>
      <c r="H3301" s="2">
        <f>E3301/G3301*100</f>
        <v>3.480299445788055E-2</v>
      </c>
      <c r="I3301" t="str">
        <f>IF(E3301&gt;300000, "MAGGIORE", "")</f>
        <v/>
      </c>
      <c r="L3301" s="20"/>
      <c r="M3301" s="14"/>
      <c r="N3301" s="11"/>
    </row>
    <row r="3302" spans="1:14" x14ac:dyDescent="0.2">
      <c r="A3302" t="s">
        <v>3334</v>
      </c>
      <c r="B3302" t="s">
        <v>3081</v>
      </c>
      <c r="D3302" t="s">
        <v>3296</v>
      </c>
      <c r="E3302">
        <v>6767</v>
      </c>
      <c r="F3302" s="2">
        <f>E3302/SUM(E:E)*100</f>
        <v>1.1387855272223593E-2</v>
      </c>
      <c r="G3302">
        <f>SUMIF(B:B,B3302,E:E)</f>
        <v>4855904</v>
      </c>
      <c r="H3302" s="2">
        <f>E3302/G3302*100</f>
        <v>0.1393561322464365</v>
      </c>
      <c r="I3302" t="str">
        <f>IF(E3302&gt;300000, "MAGGIORE", "")</f>
        <v/>
      </c>
      <c r="L3302" s="20"/>
      <c r="M3302" s="14"/>
      <c r="N3302" s="11"/>
    </row>
    <row r="3303" spans="1:14" x14ac:dyDescent="0.2">
      <c r="A3303" t="s">
        <v>3335</v>
      </c>
      <c r="B3303" t="s">
        <v>3081</v>
      </c>
      <c r="D3303" t="s">
        <v>3296</v>
      </c>
      <c r="E3303">
        <v>683</v>
      </c>
      <c r="F3303" s="2">
        <f>E3303/SUM(E:E)*100</f>
        <v>1.1493874909012432E-3</v>
      </c>
      <c r="G3303">
        <f>SUMIF(B:B,B3303,E:E)</f>
        <v>4855904</v>
      </c>
      <c r="H3303" s="2">
        <f>E3303/G3303*100</f>
        <v>1.4065352198066518E-2</v>
      </c>
      <c r="I3303" t="str">
        <f>IF(E3303&gt;300000, "MAGGIORE", "")</f>
        <v/>
      </c>
      <c r="L3303" s="20"/>
      <c r="M3303" s="14"/>
      <c r="N3303" s="11"/>
    </row>
    <row r="3304" spans="1:14" x14ac:dyDescent="0.2">
      <c r="A3304" t="s">
        <v>3336</v>
      </c>
      <c r="B3304" t="s">
        <v>3081</v>
      </c>
      <c r="D3304" t="s">
        <v>3296</v>
      </c>
      <c r="E3304">
        <v>2663</v>
      </c>
      <c r="F3304" s="2">
        <f>E3304/SUM(E:E)*100</f>
        <v>4.4814332185505283E-3</v>
      </c>
      <c r="G3304">
        <f>SUMIF(B:B,B3304,E:E)</f>
        <v>4855904</v>
      </c>
      <c r="H3304" s="2">
        <f>E3304/G3304*100</f>
        <v>5.4840458130967995E-2</v>
      </c>
      <c r="I3304" t="str">
        <f>IF(E3304&gt;300000, "MAGGIORE", "")</f>
        <v/>
      </c>
      <c r="L3304" s="20"/>
      <c r="M3304" s="14"/>
      <c r="N3304" s="11"/>
    </row>
    <row r="3305" spans="1:14" x14ac:dyDescent="0.2">
      <c r="A3305" t="s">
        <v>3337</v>
      </c>
      <c r="B3305" t="s">
        <v>3081</v>
      </c>
      <c r="D3305" t="s">
        <v>3296</v>
      </c>
      <c r="E3305">
        <v>1813</v>
      </c>
      <c r="F3305" s="2">
        <f>E3305/SUM(E:E)*100</f>
        <v>3.0510095475899768E-3</v>
      </c>
      <c r="G3305">
        <f>SUMIF(B:B,B3305,E:E)</f>
        <v>4855904</v>
      </c>
      <c r="H3305" s="2">
        <f>E3305/G3305*100</f>
        <v>3.7335993462803217E-2</v>
      </c>
      <c r="I3305" t="str">
        <f>IF(E3305&gt;300000, "MAGGIORE", "")</f>
        <v/>
      </c>
      <c r="L3305" s="20"/>
      <c r="M3305" s="14"/>
      <c r="N3305" s="11"/>
    </row>
    <row r="3306" spans="1:14" x14ac:dyDescent="0.2">
      <c r="A3306" t="s">
        <v>3338</v>
      </c>
      <c r="B3306" t="s">
        <v>3081</v>
      </c>
      <c r="D3306" t="s">
        <v>3296</v>
      </c>
      <c r="E3306">
        <v>9906</v>
      </c>
      <c r="F3306" s="2">
        <f>E3306/SUM(E:E)*100</f>
        <v>1.6670325746512029E-2</v>
      </c>
      <c r="G3306">
        <f>SUMIF(B:B,B3306,E:E)</f>
        <v>4855904</v>
      </c>
      <c r="H3306" s="2">
        <f>E3306/G3306*100</f>
        <v>0.20399909059157675</v>
      </c>
      <c r="I3306" t="str">
        <f>IF(E3306&gt;300000, "MAGGIORE", "")</f>
        <v/>
      </c>
      <c r="L3306" s="20"/>
      <c r="M3306" s="14"/>
      <c r="N3306" s="11"/>
    </row>
    <row r="3307" spans="1:14" x14ac:dyDescent="0.2">
      <c r="A3307" t="s">
        <v>3339</v>
      </c>
      <c r="B3307" t="s">
        <v>3081</v>
      </c>
      <c r="D3307" t="s">
        <v>3296</v>
      </c>
      <c r="E3307">
        <v>517</v>
      </c>
      <c r="F3307" s="2">
        <f>E3307/SUM(E:E)*100</f>
        <v>8.7003416221953555E-4</v>
      </c>
      <c r="G3307">
        <f>SUMIF(B:B,B3307,E:E)</f>
        <v>4855904</v>
      </c>
      <c r="H3307" s="2">
        <f>E3307/G3307*100</f>
        <v>1.0646833215813164E-2</v>
      </c>
      <c r="I3307" t="str">
        <f>IF(E3307&gt;300000, "MAGGIORE", "")</f>
        <v/>
      </c>
      <c r="L3307" s="20"/>
      <c r="M3307" s="14"/>
      <c r="N3307" s="11"/>
    </row>
    <row r="3308" spans="1:14" x14ac:dyDescent="0.2">
      <c r="A3308" t="s">
        <v>3340</v>
      </c>
      <c r="B3308" t="s">
        <v>3081</v>
      </c>
      <c r="D3308" t="s">
        <v>3296</v>
      </c>
      <c r="E3308">
        <v>2557</v>
      </c>
      <c r="F3308" s="2">
        <f>E3308/SUM(E:E)*100</f>
        <v>4.3030509725248594E-3</v>
      </c>
      <c r="G3308">
        <f>SUMIF(B:B,B3308,E:E)</f>
        <v>4855904</v>
      </c>
      <c r="H3308" s="2">
        <f>E3308/G3308*100</f>
        <v>5.2657548419408624E-2</v>
      </c>
      <c r="I3308" t="str">
        <f>IF(E3308&gt;300000, "MAGGIORE", "")</f>
        <v/>
      </c>
      <c r="L3308" s="20"/>
      <c r="M3308" s="14"/>
      <c r="N3308" s="11"/>
    </row>
    <row r="3309" spans="1:14" x14ac:dyDescent="0.2">
      <c r="A3309" t="s">
        <v>3341</v>
      </c>
      <c r="B3309" t="s">
        <v>3081</v>
      </c>
      <c r="D3309" t="s">
        <v>3296</v>
      </c>
      <c r="E3309">
        <v>3213</v>
      </c>
      <c r="F3309" s="2">
        <f>E3309/SUM(E:E)*100</f>
        <v>5.4070014762308853E-3</v>
      </c>
      <c r="G3309">
        <f>SUMIF(B:B,B3309,E:E)</f>
        <v>4855904</v>
      </c>
      <c r="H3309" s="2">
        <f>E3309/G3309*100</f>
        <v>6.6166876445662839E-2</v>
      </c>
      <c r="I3309" t="str">
        <f>IF(E3309&gt;300000, "MAGGIORE", "")</f>
        <v/>
      </c>
      <c r="L3309" s="20"/>
      <c r="M3309" s="14"/>
      <c r="N3309" s="11"/>
    </row>
    <row r="3310" spans="1:14" x14ac:dyDescent="0.2">
      <c r="A3310" t="s">
        <v>3342</v>
      </c>
      <c r="B3310" t="s">
        <v>3081</v>
      </c>
      <c r="D3310" t="s">
        <v>3296</v>
      </c>
      <c r="E3310">
        <v>418</v>
      </c>
      <c r="F3310" s="2">
        <f>E3310/SUM(E:E)*100</f>
        <v>7.034318758370714E-4</v>
      </c>
      <c r="G3310">
        <f>SUMIF(B:B,B3310,E:E)</f>
        <v>4855904</v>
      </c>
      <c r="H3310" s="2">
        <f>E3310/G3310*100</f>
        <v>8.6080779191680893E-3</v>
      </c>
      <c r="I3310" t="str">
        <f>IF(E3310&gt;300000, "MAGGIORE", "")</f>
        <v/>
      </c>
      <c r="L3310" s="20"/>
      <c r="M3310" s="14"/>
      <c r="N3310" s="11"/>
    </row>
    <row r="3311" spans="1:14" x14ac:dyDescent="0.2">
      <c r="A3311" t="s">
        <v>3343</v>
      </c>
      <c r="B3311" t="s">
        <v>3081</v>
      </c>
      <c r="D3311" t="s">
        <v>3296</v>
      </c>
      <c r="E3311">
        <v>1514</v>
      </c>
      <c r="F3311" s="2">
        <f>E3311/SUM(E:E)*100</f>
        <v>2.5478369856873823E-3</v>
      </c>
      <c r="G3311">
        <f>SUMIF(B:B,B3311,E:E)</f>
        <v>4855904</v>
      </c>
      <c r="H3311" s="2">
        <f>E3311/G3311*100</f>
        <v>3.11785405971782E-2</v>
      </c>
      <c r="I3311" t="str">
        <f>IF(E3311&gt;300000, "MAGGIORE", "")</f>
        <v/>
      </c>
      <c r="L3311" s="20"/>
      <c r="M3311" s="14"/>
      <c r="N3311" s="11"/>
    </row>
    <row r="3312" spans="1:14" x14ac:dyDescent="0.2">
      <c r="A3312" t="s">
        <v>3344</v>
      </c>
      <c r="B3312" t="s">
        <v>3081</v>
      </c>
      <c r="D3312" t="s">
        <v>3296</v>
      </c>
      <c r="E3312">
        <v>1788</v>
      </c>
      <c r="F3312" s="2">
        <f>E3312/SUM(E:E)*100</f>
        <v>3.0089382631499602E-3</v>
      </c>
      <c r="G3312">
        <f>SUMIF(B:B,B3312,E:E)</f>
        <v>4855904</v>
      </c>
      <c r="H3312" s="2">
        <f>E3312/G3312*100</f>
        <v>3.6821156266680727E-2</v>
      </c>
      <c r="I3312" t="str">
        <f>IF(E3312&gt;300000, "MAGGIORE", "")</f>
        <v/>
      </c>
      <c r="L3312" s="20"/>
      <c r="M3312" s="14"/>
      <c r="N3312" s="11"/>
    </row>
    <row r="3313" spans="1:14" x14ac:dyDescent="0.2">
      <c r="A3313" t="s">
        <v>3345</v>
      </c>
      <c r="B3313" t="s">
        <v>3081</v>
      </c>
      <c r="D3313" t="s">
        <v>3296</v>
      </c>
      <c r="E3313">
        <v>1425</v>
      </c>
      <c r="F3313" s="2">
        <f>E3313/SUM(E:E)*100</f>
        <v>2.3980632130809251E-3</v>
      </c>
      <c r="G3313">
        <f>SUMIF(B:B,B3313,E:E)</f>
        <v>4855904</v>
      </c>
      <c r="H3313" s="2">
        <f>E3313/G3313*100</f>
        <v>2.9345720178982123E-2</v>
      </c>
      <c r="I3313" t="str">
        <f>IF(E3313&gt;300000, "MAGGIORE", "")</f>
        <v/>
      </c>
      <c r="L3313" s="20"/>
      <c r="M3313" s="14"/>
      <c r="N3313" s="11"/>
    </row>
    <row r="3314" spans="1:14" x14ac:dyDescent="0.2">
      <c r="A3314" t="s">
        <v>3346</v>
      </c>
      <c r="B3314" t="s">
        <v>3081</v>
      </c>
      <c r="D3314" t="s">
        <v>3296</v>
      </c>
      <c r="E3314">
        <v>514</v>
      </c>
      <c r="F3314" s="2">
        <f>E3314/SUM(E:E)*100</f>
        <v>8.6498560808673361E-4</v>
      </c>
      <c r="G3314">
        <f>SUMIF(B:B,B3314,E:E)</f>
        <v>4855904</v>
      </c>
      <c r="H3314" s="2">
        <f>E3314/G3314*100</f>
        <v>1.0585052752278463E-2</v>
      </c>
      <c r="I3314" t="str">
        <f>IF(E3314&gt;300000, "MAGGIORE", "")</f>
        <v/>
      </c>
      <c r="L3314" s="20"/>
      <c r="M3314" s="14"/>
      <c r="N3314" s="11"/>
    </row>
    <row r="3315" spans="1:14" x14ac:dyDescent="0.2">
      <c r="A3315" t="s">
        <v>3347</v>
      </c>
      <c r="B3315" t="s">
        <v>3081</v>
      </c>
      <c r="D3315" t="s">
        <v>3296</v>
      </c>
      <c r="E3315">
        <v>2052</v>
      </c>
      <c r="F3315" s="2">
        <f>E3315/SUM(E:E)*100</f>
        <v>3.453211026836532E-3</v>
      </c>
      <c r="G3315">
        <f>SUMIF(B:B,B3315,E:E)</f>
        <v>4855904</v>
      </c>
      <c r="H3315" s="2">
        <f>E3315/G3315*100</f>
        <v>4.2257837057734254E-2</v>
      </c>
      <c r="I3315" t="str">
        <f>IF(E3315&gt;300000, "MAGGIORE", "")</f>
        <v/>
      </c>
      <c r="L3315" s="20"/>
      <c r="M3315" s="14"/>
      <c r="N3315" s="11"/>
    </row>
    <row r="3316" spans="1:14" x14ac:dyDescent="0.2">
      <c r="A3316" t="s">
        <v>3348</v>
      </c>
      <c r="B3316" t="s">
        <v>3081</v>
      </c>
      <c r="D3316" t="s">
        <v>3296</v>
      </c>
      <c r="E3316">
        <v>1499</v>
      </c>
      <c r="F3316" s="2">
        <f>E3316/SUM(E:E)*100</f>
        <v>2.5225942150233732E-3</v>
      </c>
      <c r="G3316">
        <f>SUMIF(B:B,B3316,E:E)</f>
        <v>4855904</v>
      </c>
      <c r="H3316" s="2">
        <f>E3316/G3316*100</f>
        <v>3.0869638279504702E-2</v>
      </c>
      <c r="I3316" t="str">
        <f>IF(E3316&gt;300000, "MAGGIORE", "")</f>
        <v/>
      </c>
      <c r="L3316" s="20"/>
      <c r="M3316" s="14"/>
      <c r="N3316" s="11"/>
    </row>
    <row r="3317" spans="1:14" x14ac:dyDescent="0.2">
      <c r="A3317" t="s">
        <v>3349</v>
      </c>
      <c r="B3317" t="s">
        <v>3081</v>
      </c>
      <c r="D3317" t="s">
        <v>3296</v>
      </c>
      <c r="E3317">
        <v>891</v>
      </c>
      <c r="F3317" s="2">
        <f>E3317/SUM(E:E)*100</f>
        <v>1.4994205774421783E-3</v>
      </c>
      <c r="G3317">
        <f>SUMIF(B:B,B3317,E:E)</f>
        <v>4855904</v>
      </c>
      <c r="H3317" s="2">
        <f>E3317/G3317*100</f>
        <v>1.8348797669805662E-2</v>
      </c>
      <c r="I3317" t="str">
        <f>IF(E3317&gt;300000, "MAGGIORE", "")</f>
        <v/>
      </c>
      <c r="L3317" s="20"/>
      <c r="M3317" s="14"/>
      <c r="N3317" s="11"/>
    </row>
    <row r="3318" spans="1:14" x14ac:dyDescent="0.2">
      <c r="A3318" t="s">
        <v>3350</v>
      </c>
      <c r="B3318" t="s">
        <v>3081</v>
      </c>
      <c r="D3318" t="s">
        <v>3296</v>
      </c>
      <c r="E3318">
        <v>914</v>
      </c>
      <c r="F3318" s="2">
        <f>E3318/SUM(E:E)*100</f>
        <v>1.5381261591269934E-3</v>
      </c>
      <c r="G3318">
        <f>SUMIF(B:B,B3318,E:E)</f>
        <v>4855904</v>
      </c>
      <c r="H3318" s="2">
        <f>E3318/G3318*100</f>
        <v>1.8822447890238358E-2</v>
      </c>
      <c r="I3318" t="str">
        <f>IF(E3318&gt;300000, "MAGGIORE", "")</f>
        <v/>
      </c>
      <c r="L3318" s="20"/>
      <c r="M3318" s="14"/>
      <c r="N3318" s="11"/>
    </row>
    <row r="3319" spans="1:14" x14ac:dyDescent="0.2">
      <c r="A3319" t="s">
        <v>3351</v>
      </c>
      <c r="B3319" t="s">
        <v>3081</v>
      </c>
      <c r="D3319" t="s">
        <v>3296</v>
      </c>
      <c r="E3319">
        <v>265</v>
      </c>
      <c r="F3319" s="2">
        <f>E3319/SUM(E:E)*100</f>
        <v>4.4595561506417195E-4</v>
      </c>
      <c r="G3319">
        <f>SUMIF(B:B,B3319,E:E)</f>
        <v>4855904</v>
      </c>
      <c r="H3319" s="2">
        <f>E3319/G3319*100</f>
        <v>5.4572742788984293E-3</v>
      </c>
      <c r="I3319" t="str">
        <f>IF(E3319&gt;300000, "MAGGIORE", "")</f>
        <v/>
      </c>
      <c r="L3319" s="20"/>
      <c r="M3319" s="14"/>
      <c r="N3319" s="11"/>
    </row>
    <row r="3320" spans="1:14" x14ac:dyDescent="0.2">
      <c r="A3320" t="s">
        <v>3352</v>
      </c>
      <c r="B3320" t="s">
        <v>3081</v>
      </c>
      <c r="D3320" t="s">
        <v>3296</v>
      </c>
      <c r="E3320">
        <v>3338</v>
      </c>
      <c r="F3320" s="2">
        <f>E3320/SUM(E:E)*100</f>
        <v>5.6173578984309667E-3</v>
      </c>
      <c r="G3320">
        <f>SUMIF(B:B,B3320,E:E)</f>
        <v>4855904</v>
      </c>
      <c r="H3320" s="2">
        <f>E3320/G3320*100</f>
        <v>6.8741062426275312E-2</v>
      </c>
      <c r="I3320" t="str">
        <f>IF(E3320&gt;300000, "MAGGIORE", "")</f>
        <v/>
      </c>
      <c r="L3320" s="20"/>
      <c r="M3320" s="14"/>
      <c r="N3320" s="11"/>
    </row>
    <row r="3321" spans="1:14" x14ac:dyDescent="0.2">
      <c r="A3321" t="s">
        <v>3353</v>
      </c>
      <c r="B3321" t="s">
        <v>3081</v>
      </c>
      <c r="D3321" t="s">
        <v>3296</v>
      </c>
      <c r="E3321">
        <v>5555</v>
      </c>
      <c r="F3321" s="2">
        <f>E3321/SUM(E:E)*100</f>
        <v>9.3482394025716058E-3</v>
      </c>
      <c r="G3321">
        <f>SUMIF(B:B,B3321,E:E)</f>
        <v>4855904</v>
      </c>
      <c r="H3321" s="2">
        <f>E3321/G3321*100</f>
        <v>0.11439682497841804</v>
      </c>
      <c r="I3321" t="str">
        <f>IF(E3321&gt;300000, "MAGGIORE", "")</f>
        <v/>
      </c>
      <c r="L3321" s="20"/>
      <c r="M3321" s="14"/>
      <c r="N3321" s="11"/>
    </row>
    <row r="3322" spans="1:14" x14ac:dyDescent="0.2">
      <c r="A3322" t="s">
        <v>3354</v>
      </c>
      <c r="B3322" t="s">
        <v>3081</v>
      </c>
      <c r="D3322" t="s">
        <v>3296</v>
      </c>
      <c r="E3322">
        <v>7175</v>
      </c>
      <c r="F3322" s="2">
        <f>E3322/SUM(E:E)*100</f>
        <v>1.2074458634284658E-2</v>
      </c>
      <c r="G3322">
        <f>SUMIF(B:B,B3322,E:E)</f>
        <v>4855904</v>
      </c>
      <c r="H3322" s="2">
        <f>E3322/G3322*100</f>
        <v>0.1477582752871556</v>
      </c>
      <c r="I3322" t="str">
        <f>IF(E3322&gt;300000, "MAGGIORE", "")</f>
        <v/>
      </c>
      <c r="L3322" s="20"/>
      <c r="M3322" s="14"/>
      <c r="N3322" s="11"/>
    </row>
    <row r="3323" spans="1:14" x14ac:dyDescent="0.2">
      <c r="A3323" t="s">
        <v>3355</v>
      </c>
      <c r="B3323" t="s">
        <v>3081</v>
      </c>
      <c r="D3323" t="s">
        <v>3296</v>
      </c>
      <c r="E3323">
        <v>3464</v>
      </c>
      <c r="F3323" s="2">
        <f>E3323/SUM(E:E)*100</f>
        <v>5.8293971720086478E-3</v>
      </c>
      <c r="G3323">
        <f>SUMIF(B:B,B3323,E:E)</f>
        <v>4855904</v>
      </c>
      <c r="H3323" s="2">
        <f>E3323/G3323*100</f>
        <v>7.1335841894732674E-2</v>
      </c>
      <c r="I3323" t="str">
        <f>IF(E3323&gt;300000, "MAGGIORE", "")</f>
        <v/>
      </c>
      <c r="L3323" s="20"/>
      <c r="M3323" s="14"/>
      <c r="N3323" s="11"/>
    </row>
    <row r="3324" spans="1:14" x14ac:dyDescent="0.2">
      <c r="A3324" t="s">
        <v>3356</v>
      </c>
      <c r="B3324" t="s">
        <v>3081</v>
      </c>
      <c r="D3324" t="s">
        <v>3296</v>
      </c>
      <c r="E3324">
        <v>13993</v>
      </c>
      <c r="F3324" s="2">
        <f>E3324/SUM(E:E)*100</f>
        <v>2.3548139326765881E-2</v>
      </c>
      <c r="G3324">
        <f>SUMIF(B:B,B3324,E:E)</f>
        <v>4855904</v>
      </c>
      <c r="H3324" s="2">
        <f>E3324/G3324*100</f>
        <v>0.28816467541368196</v>
      </c>
      <c r="I3324" t="str">
        <f>IF(E3324&gt;300000, "MAGGIORE", "")</f>
        <v/>
      </c>
      <c r="L3324" s="20"/>
      <c r="M3324" s="14"/>
      <c r="N3324" s="11"/>
    </row>
    <row r="3325" spans="1:14" x14ac:dyDescent="0.2">
      <c r="A3325" t="s">
        <v>3357</v>
      </c>
      <c r="B3325" t="s">
        <v>3081</v>
      </c>
      <c r="D3325" t="s">
        <v>3358</v>
      </c>
      <c r="E3325">
        <v>6720</v>
      </c>
      <c r="F3325" s="2">
        <f>E3325/SUM(E:E)*100</f>
        <v>1.1308761257476362E-2</v>
      </c>
      <c r="G3325">
        <f>SUMIF(B:B,B3325,E:E)</f>
        <v>4855904</v>
      </c>
      <c r="H3325" s="2">
        <f>E3325/G3325*100</f>
        <v>0.13838823831772623</v>
      </c>
      <c r="I3325" t="str">
        <f>IF(E3325&gt;300000, "MAGGIORE", "")</f>
        <v/>
      </c>
      <c r="L3325" s="20"/>
      <c r="M3325" s="14"/>
      <c r="N3325" s="11"/>
    </row>
    <row r="3326" spans="1:14" x14ac:dyDescent="0.2">
      <c r="A3326" t="s">
        <v>3359</v>
      </c>
      <c r="B3326" t="s">
        <v>3081</v>
      </c>
      <c r="D3326" t="s">
        <v>3358</v>
      </c>
      <c r="E3326">
        <v>4366</v>
      </c>
      <c r="F3326" s="2">
        <f>E3326/SUM(E:E)*100</f>
        <v>7.3473291146044332E-3</v>
      </c>
      <c r="G3326">
        <f>SUMIF(B:B,B3326,E:E)</f>
        <v>4855904</v>
      </c>
      <c r="H3326" s="2">
        <f>E3326/G3326*100</f>
        <v>8.9911167930832245E-2</v>
      </c>
      <c r="I3326" t="str">
        <f>IF(E3326&gt;300000, "MAGGIORE", "")</f>
        <v/>
      </c>
      <c r="L3326" s="20"/>
      <c r="M3326" s="14"/>
      <c r="N3326" s="11"/>
    </row>
    <row r="3327" spans="1:14" x14ac:dyDescent="0.2">
      <c r="A3327" t="s">
        <v>3360</v>
      </c>
      <c r="B3327" t="s">
        <v>3081</v>
      </c>
      <c r="D3327" t="s">
        <v>3358</v>
      </c>
      <c r="E3327">
        <v>8952</v>
      </c>
      <c r="F3327" s="2">
        <f>E3327/SUM(E:E)*100</f>
        <v>1.5064885532281011E-2</v>
      </c>
      <c r="G3327">
        <f>SUMIF(B:B,B3327,E:E)</f>
        <v>4855904</v>
      </c>
      <c r="H3327" s="2">
        <f>E3327/G3327*100</f>
        <v>0.18435290318754241</v>
      </c>
      <c r="I3327" t="str">
        <f>IF(E3327&gt;300000, "MAGGIORE", "")</f>
        <v/>
      </c>
      <c r="L3327" s="20"/>
      <c r="M3327" s="14"/>
      <c r="N3327" s="11"/>
    </row>
    <row r="3328" spans="1:14" x14ac:dyDescent="0.2">
      <c r="A3328" t="s">
        <v>3361</v>
      </c>
      <c r="B3328" t="s">
        <v>3081</v>
      </c>
      <c r="D3328" t="s">
        <v>3358</v>
      </c>
      <c r="E3328">
        <v>5913</v>
      </c>
      <c r="F3328" s="2">
        <f>E3328/SUM(E:E)*100</f>
        <v>9.9507001957526379E-3</v>
      </c>
      <c r="G3328">
        <f>SUMIF(B:B,B3328,E:E)</f>
        <v>4855904</v>
      </c>
      <c r="H3328" s="2">
        <f>E3328/G3328*100</f>
        <v>0.12176929362689214</v>
      </c>
      <c r="I3328" t="str">
        <f>IF(E3328&gt;300000, "MAGGIORE", "")</f>
        <v/>
      </c>
      <c r="L3328" s="20"/>
      <c r="M3328" s="14"/>
      <c r="N3328" s="11"/>
    </row>
    <row r="3329" spans="1:14" x14ac:dyDescent="0.2">
      <c r="A3329" t="s">
        <v>3362</v>
      </c>
      <c r="B3329" t="s">
        <v>3081</v>
      </c>
      <c r="D3329" t="s">
        <v>3358</v>
      </c>
      <c r="E3329">
        <v>7750</v>
      </c>
      <c r="F3329" s="2">
        <f>E3329/SUM(E:E)*100</f>
        <v>1.3042098176405031E-2</v>
      </c>
      <c r="G3329">
        <f>SUMIF(B:B,B3329,E:E)</f>
        <v>4855904</v>
      </c>
      <c r="H3329" s="2">
        <f>E3329/G3329*100</f>
        <v>0.15959953079797293</v>
      </c>
      <c r="I3329" t="str">
        <f>IF(E3329&gt;300000, "MAGGIORE", "")</f>
        <v/>
      </c>
      <c r="L3329" s="20"/>
      <c r="M3329" s="14"/>
      <c r="N3329" s="11"/>
    </row>
    <row r="3330" spans="1:14" x14ac:dyDescent="0.2">
      <c r="A3330" t="s">
        <v>3363</v>
      </c>
      <c r="B3330" t="s">
        <v>3081</v>
      </c>
      <c r="D3330" t="s">
        <v>3358</v>
      </c>
      <c r="E3330">
        <v>7941</v>
      </c>
      <c r="F3330" s="2">
        <f>E3330/SUM(E:E)*100</f>
        <v>1.3363522789526756E-2</v>
      </c>
      <c r="G3330">
        <f>SUMIF(B:B,B3330,E:E)</f>
        <v>4855904</v>
      </c>
      <c r="H3330" s="2">
        <f>E3330/G3330*100</f>
        <v>0.1635328869763488</v>
      </c>
      <c r="I3330" t="str">
        <f>IF(E3330&gt;300000, "MAGGIORE", "")</f>
        <v/>
      </c>
      <c r="L3330" s="20"/>
      <c r="M3330" s="14"/>
      <c r="N3330" s="11"/>
    </row>
    <row r="3331" spans="1:14" x14ac:dyDescent="0.2">
      <c r="A3331" t="s">
        <v>3364</v>
      </c>
      <c r="B3331" t="s">
        <v>3081</v>
      </c>
      <c r="D3331" t="s">
        <v>3358</v>
      </c>
      <c r="E3331">
        <v>4677</v>
      </c>
      <c r="F3331" s="2">
        <f>E3331/SUM(E:E)*100</f>
        <v>7.8706958930382358E-3</v>
      </c>
      <c r="G3331">
        <f>SUMIF(B:B,B3331,E:E)</f>
        <v>4855904</v>
      </c>
      <c r="H3331" s="2">
        <f>E3331/G3331*100</f>
        <v>9.6315742650596059E-2</v>
      </c>
      <c r="I3331" t="str">
        <f>IF(E3331&gt;300000, "MAGGIORE", "")</f>
        <v/>
      </c>
      <c r="L3331" s="20"/>
      <c r="M3331" s="14"/>
      <c r="N3331" s="11"/>
    </row>
    <row r="3332" spans="1:14" x14ac:dyDescent="0.2">
      <c r="A3332" t="s">
        <v>3365</v>
      </c>
      <c r="B3332" t="s">
        <v>3081</v>
      </c>
      <c r="D3332" t="s">
        <v>3358</v>
      </c>
      <c r="E3332">
        <v>11135</v>
      </c>
      <c r="F3332" s="2">
        <f>E3332/SUM(E:E)*100</f>
        <v>1.8738550089583229E-2</v>
      </c>
      <c r="G3332">
        <f>SUMIF(B:B,B3332,E:E)</f>
        <v>4855904</v>
      </c>
      <c r="H3332" s="2">
        <f>E3332/G3332*100</f>
        <v>0.22930848715295854</v>
      </c>
      <c r="I3332" t="str">
        <f>IF(E3332&gt;300000, "MAGGIORE", "")</f>
        <v/>
      </c>
      <c r="L3332" s="20"/>
      <c r="M3332" s="14"/>
      <c r="N3332" s="11"/>
    </row>
    <row r="3333" spans="1:14" x14ac:dyDescent="0.2">
      <c r="A3333" t="s">
        <v>3366</v>
      </c>
      <c r="B3333" t="s">
        <v>3081</v>
      </c>
      <c r="D3333" t="s">
        <v>3358</v>
      </c>
      <c r="E3333">
        <v>12722</v>
      </c>
      <c r="F3333" s="2">
        <f>E3333/SUM(E:E)*100</f>
        <v>2.1409235225835457E-2</v>
      </c>
      <c r="G3333">
        <f>SUMIF(B:B,B3333,E:E)</f>
        <v>4855904</v>
      </c>
      <c r="H3333" s="2">
        <f>E3333/G3333*100</f>
        <v>0.26199035236281443</v>
      </c>
      <c r="I3333" t="str">
        <f>IF(E3333&gt;300000, "MAGGIORE", "")</f>
        <v/>
      </c>
      <c r="L3333" s="20"/>
      <c r="M3333" s="14"/>
      <c r="N3333" s="11"/>
    </row>
    <row r="3334" spans="1:14" x14ac:dyDescent="0.2">
      <c r="A3334" t="s">
        <v>3367</v>
      </c>
      <c r="B3334" t="s">
        <v>3081</v>
      </c>
      <c r="D3334" t="s">
        <v>3358</v>
      </c>
      <c r="E3334">
        <v>11018</v>
      </c>
      <c r="F3334" s="2">
        <f>E3334/SUM(E:E)*100</f>
        <v>1.8541656478403952E-2</v>
      </c>
      <c r="G3334">
        <f>SUMIF(B:B,B3334,E:E)</f>
        <v>4855904</v>
      </c>
      <c r="H3334" s="2">
        <f>E3334/G3334*100</f>
        <v>0.22689904907510527</v>
      </c>
      <c r="I3334" t="str">
        <f>IF(E3334&gt;300000, "MAGGIORE", "")</f>
        <v/>
      </c>
      <c r="L3334" s="20"/>
      <c r="M3334" s="14"/>
      <c r="N3334" s="11"/>
    </row>
    <row r="3335" spans="1:14" x14ac:dyDescent="0.2">
      <c r="A3335" t="s">
        <v>3368</v>
      </c>
      <c r="B3335" t="s">
        <v>3081</v>
      </c>
      <c r="D3335" t="s">
        <v>3358</v>
      </c>
      <c r="E3335">
        <v>2189</v>
      </c>
      <c r="F3335" s="2">
        <f>E3335/SUM(E:E)*100</f>
        <v>3.6837616655678207E-3</v>
      </c>
      <c r="G3335">
        <f>SUMIF(B:B,B3335,E:E)</f>
        <v>4855904</v>
      </c>
      <c r="H3335" s="2">
        <f>E3335/G3335*100</f>
        <v>4.5079144892485518E-2</v>
      </c>
      <c r="I3335" t="str">
        <f>IF(E3335&gt;300000, "MAGGIORE", "")</f>
        <v/>
      </c>
      <c r="L3335" s="20"/>
      <c r="M3335" s="14"/>
      <c r="N3335" s="11"/>
    </row>
    <row r="3336" spans="1:14" x14ac:dyDescent="0.2">
      <c r="A3336" t="s">
        <v>3369</v>
      </c>
      <c r="B3336" t="s">
        <v>3081</v>
      </c>
      <c r="D3336" t="s">
        <v>3358</v>
      </c>
      <c r="E3336">
        <v>32894</v>
      </c>
      <c r="F3336" s="2">
        <f>E3336/SUM(E:E)*100</f>
        <v>5.5355713214795751E-2</v>
      </c>
      <c r="G3336">
        <f>SUMIF(B:B,B3336,E:E)</f>
        <v>4855904</v>
      </c>
      <c r="H3336" s="2">
        <f>E3336/G3336*100</f>
        <v>0.67740218917013184</v>
      </c>
      <c r="I3336" t="str">
        <f>IF(E3336&gt;300000, "MAGGIORE", "")</f>
        <v/>
      </c>
      <c r="L3336" s="20"/>
      <c r="M3336" s="14"/>
      <c r="N3336" s="11"/>
    </row>
    <row r="3337" spans="1:14" x14ac:dyDescent="0.2">
      <c r="A3337" t="s">
        <v>3370</v>
      </c>
      <c r="B3337" t="s">
        <v>3081</v>
      </c>
      <c r="D3337" t="s">
        <v>3358</v>
      </c>
      <c r="E3337">
        <v>7013</v>
      </c>
      <c r="F3337" s="2">
        <f>E3337/SUM(E:E)*100</f>
        <v>1.1801836711113352E-2</v>
      </c>
      <c r="G3337">
        <f>SUMIF(B:B,B3337,E:E)</f>
        <v>4855904</v>
      </c>
      <c r="H3337" s="2">
        <f>E3337/G3337*100</f>
        <v>0.14442213025628184</v>
      </c>
      <c r="I3337" t="str">
        <f>IF(E3337&gt;300000, "MAGGIORE", "")</f>
        <v/>
      </c>
      <c r="L3337" s="20"/>
      <c r="M3337" s="14"/>
      <c r="N3337" s="11"/>
    </row>
    <row r="3338" spans="1:14" x14ac:dyDescent="0.2">
      <c r="A3338" t="s">
        <v>3371</v>
      </c>
      <c r="B3338" t="s">
        <v>3081</v>
      </c>
      <c r="D3338" t="s">
        <v>3358</v>
      </c>
      <c r="E3338">
        <v>2996</v>
      </c>
      <c r="F3338" s="2">
        <f>E3338/SUM(E:E)*100</f>
        <v>5.0418227272915443E-3</v>
      </c>
      <c r="G3338">
        <f>SUMIF(B:B,B3338,E:E)</f>
        <v>4855904</v>
      </c>
      <c r="H3338" s="2">
        <f>E3338/G3338*100</f>
        <v>6.1698089583319606E-2</v>
      </c>
      <c r="I3338" t="str">
        <f>IF(E3338&gt;300000, "MAGGIORE", "")</f>
        <v/>
      </c>
      <c r="L3338" s="20"/>
      <c r="M3338" s="14"/>
      <c r="N3338" s="11"/>
    </row>
    <row r="3339" spans="1:14" x14ac:dyDescent="0.2">
      <c r="A3339" t="s">
        <v>3372</v>
      </c>
      <c r="B3339" t="s">
        <v>3081</v>
      </c>
      <c r="D3339" t="s">
        <v>3358</v>
      </c>
      <c r="E3339">
        <v>3834</v>
      </c>
      <c r="F3339" s="2">
        <f>E3339/SUM(E:E)*100</f>
        <v>6.4520521817208881E-3</v>
      </c>
      <c r="G3339">
        <f>SUMIF(B:B,B3339,E:E)</f>
        <v>4855904</v>
      </c>
      <c r="H3339" s="2">
        <f>E3339/G3339*100</f>
        <v>7.8955432397345579E-2</v>
      </c>
      <c r="I3339" t="str">
        <f>IF(E3339&gt;300000, "MAGGIORE", "")</f>
        <v/>
      </c>
      <c r="L3339" s="20"/>
      <c r="M3339" s="14"/>
      <c r="N3339" s="11"/>
    </row>
    <row r="3340" spans="1:14" x14ac:dyDescent="0.2">
      <c r="A3340" t="s">
        <v>3373</v>
      </c>
      <c r="B3340" t="s">
        <v>3081</v>
      </c>
      <c r="D3340" t="s">
        <v>3358</v>
      </c>
      <c r="E3340">
        <v>3695</v>
      </c>
      <c r="F3340" s="2">
        <f>E3340/SUM(E:E)*100</f>
        <v>6.2181358402343982E-3</v>
      </c>
      <c r="G3340">
        <f>SUMIF(B:B,B3340,E:E)</f>
        <v>4855904</v>
      </c>
      <c r="H3340" s="2">
        <f>E3340/G3340*100</f>
        <v>7.6092937586904524E-2</v>
      </c>
      <c r="I3340" t="str">
        <f>IF(E3340&gt;300000, "MAGGIORE", "")</f>
        <v/>
      </c>
      <c r="L3340" s="20"/>
      <c r="M3340" s="14"/>
      <c r="N3340" s="11"/>
    </row>
    <row r="3341" spans="1:14" x14ac:dyDescent="0.2">
      <c r="A3341" t="s">
        <v>3374</v>
      </c>
      <c r="B3341" t="s">
        <v>3081</v>
      </c>
      <c r="D3341" t="s">
        <v>3358</v>
      </c>
      <c r="E3341">
        <v>3413</v>
      </c>
      <c r="F3341" s="2">
        <f>E3341/SUM(E:E)*100</f>
        <v>5.743571751751015E-3</v>
      </c>
      <c r="G3341">
        <f>SUMIF(B:B,B3341,E:E)</f>
        <v>4855904</v>
      </c>
      <c r="H3341" s="2">
        <f>E3341/G3341*100</f>
        <v>7.028557401464279E-2</v>
      </c>
      <c r="I3341" t="str">
        <f>IF(E3341&gt;300000, "MAGGIORE", "")</f>
        <v/>
      </c>
      <c r="L3341" s="20"/>
      <c r="M3341" s="14"/>
      <c r="N3341" s="11"/>
    </row>
    <row r="3342" spans="1:14" x14ac:dyDescent="0.2">
      <c r="A3342" t="s">
        <v>3375</v>
      </c>
      <c r="B3342" t="s">
        <v>3081</v>
      </c>
      <c r="D3342" t="s">
        <v>3358</v>
      </c>
      <c r="E3342">
        <v>2711</v>
      </c>
      <c r="F3342" s="2">
        <f>E3342/SUM(E:E)*100</f>
        <v>4.5622100846753593E-3</v>
      </c>
      <c r="G3342">
        <f>SUMIF(B:B,B3342,E:E)</f>
        <v>4855904</v>
      </c>
      <c r="H3342" s="2">
        <f>E3342/G3342*100</f>
        <v>5.5828945547523177E-2</v>
      </c>
      <c r="I3342" t="str">
        <f>IF(E3342&gt;300000, "MAGGIORE", "")</f>
        <v/>
      </c>
      <c r="L3342" s="20"/>
      <c r="M3342" s="14"/>
      <c r="N3342" s="11"/>
    </row>
    <row r="3343" spans="1:14" x14ac:dyDescent="0.2">
      <c r="A3343" t="s">
        <v>3376</v>
      </c>
      <c r="B3343" t="s">
        <v>3081</v>
      </c>
      <c r="D3343" t="s">
        <v>3358</v>
      </c>
      <c r="E3343">
        <v>5311</v>
      </c>
      <c r="F3343" s="2">
        <f>E3343/SUM(E:E)*100</f>
        <v>8.9376236664370466E-3</v>
      </c>
      <c r="G3343">
        <f>SUMIF(B:B,B3343,E:E)</f>
        <v>4855904</v>
      </c>
      <c r="H3343" s="2">
        <f>E3343/G3343*100</f>
        <v>0.10937201394426248</v>
      </c>
      <c r="I3343" t="str">
        <f>IF(E3343&gt;300000, "MAGGIORE", "")</f>
        <v/>
      </c>
      <c r="L3343" s="20"/>
      <c r="M3343" s="14"/>
      <c r="N3343" s="11"/>
    </row>
    <row r="3344" spans="1:14" x14ac:dyDescent="0.2">
      <c r="A3344" t="s">
        <v>3377</v>
      </c>
      <c r="B3344" t="s">
        <v>3081</v>
      </c>
      <c r="D3344" t="s">
        <v>3358</v>
      </c>
      <c r="E3344">
        <v>5177</v>
      </c>
      <c r="F3344" s="2">
        <f>E3344/SUM(E:E)*100</f>
        <v>8.7121215818385597E-3</v>
      </c>
      <c r="G3344">
        <f>SUMIF(B:B,B3344,E:E)</f>
        <v>4855904</v>
      </c>
      <c r="H3344" s="2">
        <f>E3344/G3344*100</f>
        <v>0.10661248657304592</v>
      </c>
      <c r="I3344" t="str">
        <f>IF(E3344&gt;300000, "MAGGIORE", "")</f>
        <v/>
      </c>
      <c r="L3344" s="20"/>
      <c r="M3344" s="14"/>
      <c r="N3344" s="11"/>
    </row>
    <row r="3345" spans="1:14" x14ac:dyDescent="0.2">
      <c r="A3345" t="s">
        <v>3378</v>
      </c>
      <c r="B3345" t="s">
        <v>3081</v>
      </c>
      <c r="D3345" t="s">
        <v>3358</v>
      </c>
      <c r="E3345">
        <v>34428</v>
      </c>
      <c r="F3345" s="2">
        <f>E3345/SUM(E:E)*100</f>
        <v>5.7937207228035151E-2</v>
      </c>
      <c r="G3345">
        <f>SUMIF(B:B,B3345,E:E)</f>
        <v>4855904</v>
      </c>
      <c r="H3345" s="2">
        <f>E3345/G3345*100</f>
        <v>0.70899259952420812</v>
      </c>
      <c r="I3345" t="str">
        <f>IF(E3345&gt;300000, "MAGGIORE", "")</f>
        <v/>
      </c>
      <c r="L3345" s="20"/>
      <c r="M3345" s="14"/>
      <c r="N3345" s="11"/>
    </row>
    <row r="3346" spans="1:14" x14ac:dyDescent="0.2">
      <c r="A3346" t="s">
        <v>3379</v>
      </c>
      <c r="B3346" t="s">
        <v>3081</v>
      </c>
      <c r="D3346" t="s">
        <v>3358</v>
      </c>
      <c r="E3346">
        <v>7096</v>
      </c>
      <c r="F3346" s="2">
        <f>E3346/SUM(E:E)*100</f>
        <v>1.1941513375454207E-2</v>
      </c>
      <c r="G3346">
        <f>SUMIF(B:B,B3346,E:E)</f>
        <v>4855904</v>
      </c>
      <c r="H3346" s="2">
        <f>E3346/G3346*100</f>
        <v>0.14613138974740852</v>
      </c>
      <c r="I3346" t="str">
        <f>IF(E3346&gt;300000, "MAGGIORE", "")</f>
        <v/>
      </c>
      <c r="L3346" s="20"/>
      <c r="M3346" s="14"/>
      <c r="N3346" s="11"/>
    </row>
    <row r="3347" spans="1:14" x14ac:dyDescent="0.2">
      <c r="A3347" t="s">
        <v>3380</v>
      </c>
      <c r="B3347" t="s">
        <v>3081</v>
      </c>
      <c r="D3347" t="s">
        <v>3358</v>
      </c>
      <c r="E3347">
        <v>6217</v>
      </c>
      <c r="F3347" s="2">
        <f>E3347/SUM(E:E)*100</f>
        <v>1.0462287014543235E-2</v>
      </c>
      <c r="G3347">
        <f>SUMIF(B:B,B3347,E:E)</f>
        <v>4855904</v>
      </c>
      <c r="H3347" s="2">
        <f>E3347/G3347*100</f>
        <v>0.12802971393174165</v>
      </c>
      <c r="I3347" t="str">
        <f>IF(E3347&gt;300000, "MAGGIORE", "")</f>
        <v/>
      </c>
      <c r="L3347" s="20"/>
      <c r="M3347" s="14"/>
      <c r="N3347" s="11"/>
    </row>
    <row r="3348" spans="1:14" x14ac:dyDescent="0.2">
      <c r="A3348" t="s">
        <v>3381</v>
      </c>
      <c r="B3348" t="s">
        <v>3081</v>
      </c>
      <c r="D3348" t="s">
        <v>3358</v>
      </c>
      <c r="E3348">
        <v>6029</v>
      </c>
      <c r="F3348" s="2">
        <f>E3348/SUM(E:E)*100</f>
        <v>1.0145910955554314E-2</v>
      </c>
      <c r="G3348">
        <f>SUMIF(B:B,B3348,E:E)</f>
        <v>4855904</v>
      </c>
      <c r="H3348" s="2">
        <f>E3348/G3348*100</f>
        <v>0.1241581382169005</v>
      </c>
      <c r="I3348" t="str">
        <f>IF(E3348&gt;300000, "MAGGIORE", "")</f>
        <v/>
      </c>
      <c r="L3348" s="20"/>
      <c r="M3348" s="14"/>
      <c r="N3348" s="11"/>
    </row>
    <row r="3349" spans="1:14" x14ac:dyDescent="0.2">
      <c r="A3349" t="s">
        <v>3382</v>
      </c>
      <c r="B3349" t="s">
        <v>3081</v>
      </c>
      <c r="D3349" t="s">
        <v>3358</v>
      </c>
      <c r="E3349">
        <v>8956</v>
      </c>
      <c r="F3349" s="2">
        <f>E3349/SUM(E:E)*100</f>
        <v>1.5071616937791413E-2</v>
      </c>
      <c r="G3349">
        <f>SUMIF(B:B,B3349,E:E)</f>
        <v>4855904</v>
      </c>
      <c r="H3349" s="2">
        <f>E3349/G3349*100</f>
        <v>0.18443527713892202</v>
      </c>
      <c r="I3349" t="str">
        <f>IF(E3349&gt;300000, "MAGGIORE", "")</f>
        <v/>
      </c>
      <c r="L3349" s="20"/>
      <c r="M3349" s="14"/>
      <c r="N3349" s="11"/>
    </row>
    <row r="3350" spans="1:14" x14ac:dyDescent="0.2">
      <c r="A3350" t="s">
        <v>3383</v>
      </c>
      <c r="B3350" t="s">
        <v>3081</v>
      </c>
      <c r="D3350" t="s">
        <v>3358</v>
      </c>
      <c r="E3350">
        <v>3939</v>
      </c>
      <c r="F3350" s="2">
        <f>E3350/SUM(E:E)*100</f>
        <v>6.6287515763689565E-3</v>
      </c>
      <c r="G3350">
        <f>SUMIF(B:B,B3350,E:E)</f>
        <v>4855904</v>
      </c>
      <c r="H3350" s="2">
        <f>E3350/G3350*100</f>
        <v>8.1117748621060054E-2</v>
      </c>
      <c r="I3350" t="str">
        <f>IF(E3350&gt;300000, "MAGGIORE", "")</f>
        <v/>
      </c>
      <c r="L3350" s="20"/>
      <c r="M3350" s="14"/>
      <c r="N3350" s="11"/>
    </row>
    <row r="3351" spans="1:14" x14ac:dyDescent="0.2">
      <c r="A3351" t="s">
        <v>3384</v>
      </c>
      <c r="B3351" t="s">
        <v>3081</v>
      </c>
      <c r="D3351" t="s">
        <v>3358</v>
      </c>
      <c r="E3351">
        <v>5804</v>
      </c>
      <c r="F3351" s="2">
        <f>E3351/SUM(E:E)*100</f>
        <v>9.7672693955941671E-3</v>
      </c>
      <c r="G3351">
        <f>SUMIF(B:B,B3351,E:E)</f>
        <v>4855904</v>
      </c>
      <c r="H3351" s="2">
        <f>E3351/G3351*100</f>
        <v>0.11952460345179805</v>
      </c>
      <c r="I3351" t="str">
        <f>IF(E3351&gt;300000, "MAGGIORE", "")</f>
        <v/>
      </c>
      <c r="L3351" s="20"/>
      <c r="M3351" s="14"/>
      <c r="N3351" s="11"/>
    </row>
    <row r="3352" spans="1:14" x14ac:dyDescent="0.2">
      <c r="A3352" t="s">
        <v>3385</v>
      </c>
      <c r="B3352" t="s">
        <v>3081</v>
      </c>
      <c r="D3352" t="s">
        <v>3358</v>
      </c>
      <c r="E3352">
        <v>6019</v>
      </c>
      <c r="F3352" s="2">
        <f>E3352/SUM(E:E)*100</f>
        <v>1.0129082441778306E-2</v>
      </c>
      <c r="G3352">
        <f>SUMIF(B:B,B3352,E:E)</f>
        <v>4855904</v>
      </c>
      <c r="H3352" s="2">
        <f>E3352/G3352*100</f>
        <v>0.1239522033384515</v>
      </c>
      <c r="I3352" t="str">
        <f>IF(E3352&gt;300000, "MAGGIORE", "")</f>
        <v/>
      </c>
      <c r="L3352" s="20"/>
      <c r="M3352" s="14"/>
      <c r="N3352" s="11"/>
    </row>
    <row r="3353" spans="1:14" x14ac:dyDescent="0.2">
      <c r="A3353" t="s">
        <v>3386</v>
      </c>
      <c r="B3353" t="s">
        <v>3081</v>
      </c>
      <c r="D3353" t="s">
        <v>3358</v>
      </c>
      <c r="E3353">
        <v>3169</v>
      </c>
      <c r="F3353" s="2">
        <f>E3353/SUM(E:E)*100</f>
        <v>5.3329560156164567E-3</v>
      </c>
      <c r="G3353">
        <f>SUMIF(B:B,B3353,E:E)</f>
        <v>4855904</v>
      </c>
      <c r="H3353" s="2">
        <f>E3353/G3353*100</f>
        <v>6.5260762980487261E-2</v>
      </c>
      <c r="I3353" t="str">
        <f>IF(E3353&gt;300000, "MAGGIORE", "")</f>
        <v/>
      </c>
      <c r="L3353" s="20"/>
      <c r="M3353" s="14"/>
      <c r="N3353" s="11"/>
    </row>
    <row r="3354" spans="1:14" x14ac:dyDescent="0.2">
      <c r="A3354" t="s">
        <v>3387</v>
      </c>
      <c r="B3354" t="s">
        <v>3081</v>
      </c>
      <c r="D3354" t="s">
        <v>3358</v>
      </c>
      <c r="E3354">
        <v>6136</v>
      </c>
      <c r="F3354" s="2">
        <f>E3354/SUM(E:E)*100</f>
        <v>1.0325976052957582E-2</v>
      </c>
      <c r="G3354">
        <f>SUMIF(B:B,B3354,E:E)</f>
        <v>4855904</v>
      </c>
      <c r="H3354" s="2">
        <f>E3354/G3354*100</f>
        <v>0.12636164141630477</v>
      </c>
      <c r="I3354" t="str">
        <f>IF(E3354&gt;300000, "MAGGIORE", "")</f>
        <v/>
      </c>
      <c r="L3354" s="20"/>
      <c r="M3354" s="14"/>
      <c r="N3354" s="11"/>
    </row>
    <row r="3355" spans="1:14" x14ac:dyDescent="0.2">
      <c r="A3355" t="s">
        <v>3388</v>
      </c>
      <c r="B3355" t="s">
        <v>3081</v>
      </c>
      <c r="D3355" t="s">
        <v>3358</v>
      </c>
      <c r="E3355">
        <v>5144</v>
      </c>
      <c r="F3355" s="2">
        <f>E3355/SUM(E:E)*100</f>
        <v>8.6565874863777387E-3</v>
      </c>
      <c r="G3355">
        <f>SUMIF(B:B,B3355,E:E)</f>
        <v>4855904</v>
      </c>
      <c r="H3355" s="2">
        <f>E3355/G3355*100</f>
        <v>0.10593290147416423</v>
      </c>
      <c r="I3355" t="str">
        <f>IF(E3355&gt;300000, "MAGGIORE", "")</f>
        <v/>
      </c>
      <c r="L3355" s="20"/>
      <c r="M3355" s="14"/>
      <c r="N3355" s="11"/>
    </row>
    <row r="3356" spans="1:14" x14ac:dyDescent="0.2">
      <c r="A3356" t="s">
        <v>3389</v>
      </c>
      <c r="B3356" t="s">
        <v>3081</v>
      </c>
      <c r="D3356" t="s">
        <v>3358</v>
      </c>
      <c r="E3356">
        <v>6112</v>
      </c>
      <c r="F3356" s="2">
        <f>E3356/SUM(E:E)*100</f>
        <v>1.0285587619895167E-2</v>
      </c>
      <c r="G3356">
        <f>SUMIF(B:B,B3356,E:E)</f>
        <v>4855904</v>
      </c>
      <c r="H3356" s="2">
        <f>E3356/G3356*100</f>
        <v>0.12586739770802718</v>
      </c>
      <c r="I3356" t="str">
        <f>IF(E3356&gt;300000, "MAGGIORE", "")</f>
        <v/>
      </c>
      <c r="L3356" s="20"/>
      <c r="M3356" s="14"/>
      <c r="N3356" s="11"/>
    </row>
    <row r="3357" spans="1:14" x14ac:dyDescent="0.2">
      <c r="A3357" t="s">
        <v>3390</v>
      </c>
      <c r="B3357" t="s">
        <v>3081</v>
      </c>
      <c r="D3357" t="s">
        <v>3358</v>
      </c>
      <c r="E3357">
        <v>4182</v>
      </c>
      <c r="F3357" s="2">
        <f>E3357/SUM(E:E)*100</f>
        <v>7.0376844611259141E-3</v>
      </c>
      <c r="G3357">
        <f>SUMIF(B:B,B3357,E:E)</f>
        <v>4855904</v>
      </c>
      <c r="H3357" s="2">
        <f>E3357/G3357*100</f>
        <v>8.6121966167370695E-2</v>
      </c>
      <c r="I3357" t="str">
        <f>IF(E3357&gt;300000, "MAGGIORE", "")</f>
        <v/>
      </c>
      <c r="L3357" s="20"/>
      <c r="M3357" s="14"/>
      <c r="N3357" s="11"/>
    </row>
    <row r="3358" spans="1:14" x14ac:dyDescent="0.2">
      <c r="A3358" t="s">
        <v>3391</v>
      </c>
      <c r="B3358" t="s">
        <v>3081</v>
      </c>
      <c r="D3358" t="s">
        <v>3358</v>
      </c>
      <c r="E3358">
        <v>9041</v>
      </c>
      <c r="F3358" s="2">
        <f>E3358/SUM(E:E)*100</f>
        <v>1.5214659304887468E-2</v>
      </c>
      <c r="G3358">
        <f>SUMIF(B:B,B3358,E:E)</f>
        <v>4855904</v>
      </c>
      <c r="H3358" s="2">
        <f>E3358/G3358*100</f>
        <v>0.18618572360573848</v>
      </c>
      <c r="I3358" t="str">
        <f>IF(E3358&gt;300000, "MAGGIORE", "")</f>
        <v/>
      </c>
      <c r="L3358" s="20"/>
      <c r="M3358" s="14"/>
      <c r="N3358" s="11"/>
    </row>
    <row r="3359" spans="1:14" x14ac:dyDescent="0.2">
      <c r="A3359" t="s">
        <v>3392</v>
      </c>
      <c r="B3359" t="s">
        <v>3081</v>
      </c>
      <c r="D3359" t="s">
        <v>3358</v>
      </c>
      <c r="E3359">
        <v>9097</v>
      </c>
      <c r="F3359" s="2">
        <f>E3359/SUM(E:E)*100</f>
        <v>1.5308898982033104E-2</v>
      </c>
      <c r="G3359">
        <f>SUMIF(B:B,B3359,E:E)</f>
        <v>4855904</v>
      </c>
      <c r="H3359" s="2">
        <f>E3359/G3359*100</f>
        <v>0.1873389589250529</v>
      </c>
      <c r="I3359" t="str">
        <f>IF(E3359&gt;300000, "MAGGIORE", "")</f>
        <v/>
      </c>
      <c r="L3359" s="20"/>
      <c r="M3359" s="14"/>
      <c r="N3359" s="11"/>
    </row>
    <row r="3360" spans="1:14" x14ac:dyDescent="0.2">
      <c r="A3360" t="s">
        <v>3393</v>
      </c>
      <c r="B3360" t="s">
        <v>3081</v>
      </c>
      <c r="D3360" t="s">
        <v>3358</v>
      </c>
      <c r="E3360">
        <v>4974</v>
      </c>
      <c r="F3360" s="2">
        <f>E3360/SUM(E:E)*100</f>
        <v>8.3705027521856282E-3</v>
      </c>
      <c r="G3360">
        <f>SUMIF(B:B,B3360,E:E)</f>
        <v>4855904</v>
      </c>
      <c r="H3360" s="2">
        <f>E3360/G3360*100</f>
        <v>0.10243200854053128</v>
      </c>
      <c r="I3360" t="str">
        <f>IF(E3360&gt;300000, "MAGGIORE", "")</f>
        <v/>
      </c>
      <c r="L3360" s="20"/>
      <c r="M3360" s="14"/>
      <c r="N3360" s="11"/>
    </row>
    <row r="3361" spans="1:14" x14ac:dyDescent="0.2">
      <c r="A3361" t="s">
        <v>3394</v>
      </c>
      <c r="B3361" t="s">
        <v>3081</v>
      </c>
      <c r="D3361" t="s">
        <v>3358</v>
      </c>
      <c r="E3361">
        <v>9667</v>
      </c>
      <c r="F3361" s="2">
        <f>E3361/SUM(E:E)*100</f>
        <v>1.6268124267265476E-2</v>
      </c>
      <c r="G3361">
        <f>SUMIF(B:B,B3361,E:E)</f>
        <v>4855904</v>
      </c>
      <c r="H3361" s="2">
        <f>E3361/G3361*100</f>
        <v>0.19907724699664572</v>
      </c>
      <c r="I3361" t="str">
        <f>IF(E3361&gt;300000, "MAGGIORE", "")</f>
        <v/>
      </c>
      <c r="L3361" s="20"/>
      <c r="M3361" s="14"/>
      <c r="N3361" s="11"/>
    </row>
    <row r="3362" spans="1:14" x14ac:dyDescent="0.2">
      <c r="A3362" t="s">
        <v>3395</v>
      </c>
      <c r="B3362" t="s">
        <v>3081</v>
      </c>
      <c r="D3362" t="s">
        <v>3358</v>
      </c>
      <c r="E3362">
        <v>4962</v>
      </c>
      <c r="F3362" s="2">
        <f>E3362/SUM(E:E)*100</f>
        <v>8.3503085356544209E-3</v>
      </c>
      <c r="G3362">
        <f>SUMIF(B:B,B3362,E:E)</f>
        <v>4855904</v>
      </c>
      <c r="H3362" s="2">
        <f>E3362/G3362*100</f>
        <v>0.10218488668639247</v>
      </c>
      <c r="I3362" t="str">
        <f>IF(E3362&gt;300000, "MAGGIORE", "")</f>
        <v/>
      </c>
      <c r="L3362" s="20"/>
      <c r="M3362" s="14"/>
      <c r="N3362" s="11"/>
    </row>
    <row r="3363" spans="1:14" x14ac:dyDescent="0.2">
      <c r="A3363" t="s">
        <v>3396</v>
      </c>
      <c r="B3363" t="s">
        <v>3081</v>
      </c>
      <c r="D3363" t="s">
        <v>3358</v>
      </c>
      <c r="E3363">
        <v>9293</v>
      </c>
      <c r="F3363" s="2">
        <f>E3363/SUM(E:E)*100</f>
        <v>1.5638737852042832E-2</v>
      </c>
      <c r="G3363">
        <f>SUMIF(B:B,B3363,E:E)</f>
        <v>4855904</v>
      </c>
      <c r="H3363" s="2">
        <f>E3363/G3363*100</f>
        <v>0.19137528254265324</v>
      </c>
      <c r="I3363" t="str">
        <f>IF(E3363&gt;300000, "MAGGIORE", "")</f>
        <v/>
      </c>
      <c r="L3363" s="20"/>
      <c r="M3363" s="14"/>
      <c r="N3363" s="11"/>
    </row>
    <row r="3364" spans="1:14" x14ac:dyDescent="0.2">
      <c r="A3364" t="s">
        <v>3397</v>
      </c>
      <c r="B3364" t="s">
        <v>3081</v>
      </c>
      <c r="D3364" t="s">
        <v>3358</v>
      </c>
      <c r="E3364">
        <v>2947</v>
      </c>
      <c r="F3364" s="2">
        <f>E3364/SUM(E:E)*100</f>
        <v>4.9593630097891127E-3</v>
      </c>
      <c r="G3364">
        <f>SUMIF(B:B,B3364,E:E)</f>
        <v>4855904</v>
      </c>
      <c r="H3364" s="2">
        <f>E3364/G3364*100</f>
        <v>6.068900867891952E-2</v>
      </c>
      <c r="I3364" t="str">
        <f>IF(E3364&gt;300000, "MAGGIORE", "")</f>
        <v/>
      </c>
      <c r="L3364" s="20"/>
      <c r="M3364" s="14"/>
      <c r="N3364" s="11"/>
    </row>
    <row r="3365" spans="1:14" x14ac:dyDescent="0.2">
      <c r="A3365" t="s">
        <v>3398</v>
      </c>
      <c r="B3365" t="s">
        <v>3081</v>
      </c>
      <c r="D3365" t="s">
        <v>3358</v>
      </c>
      <c r="E3365">
        <v>3436</v>
      </c>
      <c r="F3365" s="2">
        <f>E3365/SUM(E:E)*100</f>
        <v>5.7822773334358308E-3</v>
      </c>
      <c r="G3365">
        <f>SUMIF(B:B,B3365,E:E)</f>
        <v>4855904</v>
      </c>
      <c r="H3365" s="2">
        <f>E3365/G3365*100</f>
        <v>7.0759224235075482E-2</v>
      </c>
      <c r="I3365" t="str">
        <f>IF(E3365&gt;300000, "MAGGIORE", "")</f>
        <v/>
      </c>
      <c r="L3365" s="20"/>
      <c r="M3365" s="14"/>
      <c r="N3365" s="11"/>
    </row>
    <row r="3366" spans="1:14" x14ac:dyDescent="0.2">
      <c r="A3366" t="s">
        <v>3399</v>
      </c>
      <c r="B3366" t="s">
        <v>3081</v>
      </c>
      <c r="D3366" t="s">
        <v>3358</v>
      </c>
      <c r="E3366">
        <v>27608</v>
      </c>
      <c r="F3366" s="2">
        <f>E3366/SUM(E:E)*100</f>
        <v>4.6460160832798719E-2</v>
      </c>
      <c r="G3366">
        <f>SUMIF(B:B,B3366,E:E)</f>
        <v>4855904</v>
      </c>
      <c r="H3366" s="2">
        <f>E3366/G3366*100</f>
        <v>0.56854501242199185</v>
      </c>
      <c r="I3366" t="str">
        <f>IF(E3366&gt;300000, "MAGGIORE", "")</f>
        <v/>
      </c>
      <c r="L3366" s="20"/>
      <c r="M3366" s="14"/>
      <c r="N3366" s="11"/>
    </row>
    <row r="3367" spans="1:14" x14ac:dyDescent="0.2">
      <c r="A3367" t="s">
        <v>3400</v>
      </c>
      <c r="B3367" t="s">
        <v>3081</v>
      </c>
      <c r="D3367" t="s">
        <v>3358</v>
      </c>
      <c r="E3367">
        <v>4087</v>
      </c>
      <c r="F3367" s="2">
        <f>E3367/SUM(E:E)*100</f>
        <v>6.8778135802538528E-3</v>
      </c>
      <c r="G3367">
        <f>SUMIF(B:B,B3367,E:E)</f>
        <v>4855904</v>
      </c>
      <c r="H3367" s="2">
        <f>E3367/G3367*100</f>
        <v>8.4165584822105219E-2</v>
      </c>
      <c r="I3367" t="str">
        <f>IF(E3367&gt;300000, "MAGGIORE", "")</f>
        <v/>
      </c>
      <c r="L3367" s="20"/>
      <c r="M3367" s="14"/>
      <c r="N3367" s="11"/>
    </row>
    <row r="3368" spans="1:14" x14ac:dyDescent="0.2">
      <c r="A3368" t="s">
        <v>3401</v>
      </c>
      <c r="B3368" t="s">
        <v>3081</v>
      </c>
      <c r="D3368" t="s">
        <v>3358</v>
      </c>
      <c r="E3368">
        <v>1442</v>
      </c>
      <c r="F3368" s="2">
        <f>E3368/SUM(E:E)*100</f>
        <v>2.4266716865001359E-3</v>
      </c>
      <c r="G3368">
        <f>SUMIF(B:B,B3368,E:E)</f>
        <v>4855904</v>
      </c>
      <c r="H3368" s="2">
        <f>E3368/G3368*100</f>
        <v>2.9695809472345416E-2</v>
      </c>
      <c r="I3368" t="str">
        <f>IF(E3368&gt;300000, "MAGGIORE", "")</f>
        <v/>
      </c>
      <c r="L3368" s="20"/>
      <c r="M3368" s="14"/>
      <c r="N3368" s="11"/>
    </row>
    <row r="3369" spans="1:14" x14ac:dyDescent="0.2">
      <c r="A3369" t="s">
        <v>3402</v>
      </c>
      <c r="B3369" t="s">
        <v>3081</v>
      </c>
      <c r="D3369" t="s">
        <v>3358</v>
      </c>
      <c r="E3369">
        <v>30765</v>
      </c>
      <c r="F3369" s="2">
        <f>E3369/SUM(E:E)*100</f>
        <v>5.1772922631883975E-2</v>
      </c>
      <c r="G3369">
        <f>SUMIF(B:B,B3369,E:E)</f>
        <v>4855904</v>
      </c>
      <c r="H3369" s="2">
        <f>E3369/G3369*100</f>
        <v>0.63355865354834029</v>
      </c>
      <c r="I3369" t="str">
        <f>IF(E3369&gt;300000, "MAGGIORE", "")</f>
        <v/>
      </c>
      <c r="L3369" s="20"/>
      <c r="M3369" s="14"/>
      <c r="N3369" s="11"/>
    </row>
    <row r="3370" spans="1:14" x14ac:dyDescent="0.2">
      <c r="A3370" t="s">
        <v>3403</v>
      </c>
      <c r="B3370" t="s">
        <v>3081</v>
      </c>
      <c r="D3370" t="s">
        <v>3358</v>
      </c>
      <c r="E3370">
        <v>4362</v>
      </c>
      <c r="F3370" s="2">
        <f>E3370/SUM(E:E)*100</f>
        <v>7.3405977090940308E-3</v>
      </c>
      <c r="G3370">
        <f>SUMIF(B:B,B3370,E:E)</f>
        <v>4855904</v>
      </c>
      <c r="H3370" s="2">
        <f>E3370/G3370*100</f>
        <v>8.9828793979452634E-2</v>
      </c>
      <c r="I3370" t="str">
        <f>IF(E3370&gt;300000, "MAGGIORE", "")</f>
        <v/>
      </c>
      <c r="L3370" s="20"/>
      <c r="M3370" s="14"/>
      <c r="N3370" s="11"/>
    </row>
    <row r="3371" spans="1:14" x14ac:dyDescent="0.2">
      <c r="A3371" t="s">
        <v>3404</v>
      </c>
      <c r="B3371" t="s">
        <v>3081</v>
      </c>
      <c r="D3371" t="s">
        <v>3358</v>
      </c>
      <c r="E3371">
        <v>2785</v>
      </c>
      <c r="F3371" s="2">
        <f>E3371/SUM(E:E)*100</f>
        <v>4.6867410866178079E-3</v>
      </c>
      <c r="G3371">
        <f>SUMIF(B:B,B3371,E:E)</f>
        <v>4855904</v>
      </c>
      <c r="H3371" s="2">
        <f>E3371/G3371*100</f>
        <v>5.7352863648045767E-2</v>
      </c>
      <c r="I3371" t="str">
        <f>IF(E3371&gt;300000, "MAGGIORE", "")</f>
        <v/>
      </c>
      <c r="L3371" s="20"/>
      <c r="M3371" s="14"/>
      <c r="N3371" s="11"/>
    </row>
    <row r="3372" spans="1:14" x14ac:dyDescent="0.2">
      <c r="A3372" t="s">
        <v>3405</v>
      </c>
      <c r="B3372" t="s">
        <v>3081</v>
      </c>
      <c r="D3372" t="s">
        <v>3358</v>
      </c>
      <c r="E3372">
        <v>10681</v>
      </c>
      <c r="F3372" s="2">
        <f>E3372/SUM(E:E)*100</f>
        <v>1.7974535564152534E-2</v>
      </c>
      <c r="G3372">
        <f>SUMIF(B:B,B3372,E:E)</f>
        <v>4855904</v>
      </c>
      <c r="H3372" s="2">
        <f>E3372/G3372*100</f>
        <v>0.21995904367137406</v>
      </c>
      <c r="I3372" t="str">
        <f>IF(E3372&gt;300000, "MAGGIORE", "")</f>
        <v/>
      </c>
      <c r="L3372" s="20"/>
      <c r="M3372" s="14"/>
      <c r="N3372" s="11"/>
    </row>
    <row r="3373" spans="1:14" x14ac:dyDescent="0.2">
      <c r="A3373" t="s">
        <v>3406</v>
      </c>
      <c r="B3373" t="s">
        <v>3081</v>
      </c>
      <c r="D3373" t="s">
        <v>3358</v>
      </c>
      <c r="E3373">
        <v>6854</v>
      </c>
      <c r="F3373" s="2">
        <f>E3373/SUM(E:E)*100</f>
        <v>1.1534263342074849E-2</v>
      </c>
      <c r="G3373">
        <f>SUMIF(B:B,B3373,E:E)</f>
        <v>4855904</v>
      </c>
      <c r="H3373" s="2">
        <f>E3373/G3373*100</f>
        <v>0.14114776568894277</v>
      </c>
      <c r="I3373" t="str">
        <f>IF(E3373&gt;300000, "MAGGIORE", "")</f>
        <v/>
      </c>
      <c r="L3373" s="20"/>
      <c r="M3373" s="14"/>
      <c r="N3373" s="11"/>
    </row>
    <row r="3374" spans="1:14" x14ac:dyDescent="0.2">
      <c r="A3374" t="s">
        <v>3407</v>
      </c>
      <c r="B3374" t="s">
        <v>3081</v>
      </c>
      <c r="D3374" t="s">
        <v>3358</v>
      </c>
      <c r="E3374">
        <v>20068</v>
      </c>
      <c r="F3374" s="2">
        <f>E3374/SUM(E:E)*100</f>
        <v>3.3771461445689828E-2</v>
      </c>
      <c r="G3374">
        <f>SUMIF(B:B,B3374,E:E)</f>
        <v>4855904</v>
      </c>
      <c r="H3374" s="2">
        <f>E3374/G3374*100</f>
        <v>0.41327011407144792</v>
      </c>
      <c r="I3374" t="str">
        <f>IF(E3374&gt;300000, "MAGGIORE", "")</f>
        <v/>
      </c>
      <c r="L3374" s="20"/>
      <c r="M3374" s="14"/>
      <c r="N3374" s="11"/>
    </row>
    <row r="3375" spans="1:14" x14ac:dyDescent="0.2">
      <c r="A3375" t="s">
        <v>3408</v>
      </c>
      <c r="B3375" t="s">
        <v>3081</v>
      </c>
      <c r="D3375" t="s">
        <v>3358</v>
      </c>
      <c r="E3375">
        <v>4464</v>
      </c>
      <c r="F3375" s="2">
        <f>E3375/SUM(E:E)*100</f>
        <v>7.5122485496092973E-3</v>
      </c>
      <c r="G3375">
        <f>SUMIF(B:B,B3375,E:E)</f>
        <v>4855904</v>
      </c>
      <c r="H3375" s="2">
        <f>E3375/G3375*100</f>
        <v>9.1929329739632415E-2</v>
      </c>
      <c r="I3375" t="str">
        <f>IF(E3375&gt;300000, "MAGGIORE", "")</f>
        <v/>
      </c>
      <c r="L3375" s="20"/>
      <c r="M3375" s="14"/>
      <c r="N3375" s="11"/>
    </row>
    <row r="3376" spans="1:14" x14ac:dyDescent="0.2">
      <c r="A3376" t="s">
        <v>3409</v>
      </c>
      <c r="B3376" t="s">
        <v>3081</v>
      </c>
      <c r="D3376" t="s">
        <v>3358</v>
      </c>
      <c r="E3376">
        <v>3917</v>
      </c>
      <c r="F3376" s="2">
        <f>E3376/SUM(E:E)*100</f>
        <v>6.5917288460617422E-3</v>
      </c>
      <c r="G3376">
        <f>SUMIF(B:B,B3376,E:E)</f>
        <v>4855904</v>
      </c>
      <c r="H3376" s="2">
        <f>E3376/G3376*100</f>
        <v>8.0664691888472265E-2</v>
      </c>
      <c r="I3376" t="str">
        <f>IF(E3376&gt;300000, "MAGGIORE", "")</f>
        <v/>
      </c>
      <c r="L3376" s="20"/>
      <c r="M3376" s="14"/>
      <c r="N3376" s="11"/>
    </row>
    <row r="3377" spans="1:14" x14ac:dyDescent="0.2">
      <c r="A3377" t="s">
        <v>3410</v>
      </c>
      <c r="B3377" t="s">
        <v>3081</v>
      </c>
      <c r="D3377" t="s">
        <v>3358</v>
      </c>
      <c r="E3377">
        <v>21432</v>
      </c>
      <c r="F3377" s="2">
        <f>E3377/SUM(E:E)*100</f>
        <v>3.6066870724737111E-2</v>
      </c>
      <c r="G3377">
        <f>SUMIF(B:B,B3377,E:E)</f>
        <v>4855904</v>
      </c>
      <c r="H3377" s="2">
        <f>E3377/G3377*100</f>
        <v>0.44135963149189111</v>
      </c>
      <c r="I3377" t="str">
        <f>IF(E3377&gt;300000, "MAGGIORE", "")</f>
        <v/>
      </c>
      <c r="L3377" s="20"/>
      <c r="M3377" s="14"/>
      <c r="N3377" s="11"/>
    </row>
    <row r="3378" spans="1:14" x14ac:dyDescent="0.2">
      <c r="A3378" t="s">
        <v>3411</v>
      </c>
      <c r="B3378" t="s">
        <v>3081</v>
      </c>
      <c r="D3378" t="s">
        <v>3358</v>
      </c>
      <c r="E3378">
        <v>7573</v>
      </c>
      <c r="F3378" s="2">
        <f>E3378/SUM(E:E)*100</f>
        <v>1.2744233482569716E-2</v>
      </c>
      <c r="G3378">
        <f>SUMIF(B:B,B3378,E:E)</f>
        <v>4855904</v>
      </c>
      <c r="H3378" s="2">
        <f>E3378/G3378*100</f>
        <v>0.1559544834494257</v>
      </c>
      <c r="I3378" t="str">
        <f>IF(E3378&gt;300000, "MAGGIORE", "")</f>
        <v/>
      </c>
      <c r="L3378" s="20"/>
      <c r="M3378" s="14"/>
      <c r="N3378" s="11"/>
    </row>
    <row r="3379" spans="1:14" x14ac:dyDescent="0.2">
      <c r="A3379" t="s">
        <v>3412</v>
      </c>
      <c r="B3379" t="s">
        <v>3081</v>
      </c>
      <c r="D3379" t="s">
        <v>3358</v>
      </c>
      <c r="E3379">
        <v>12057</v>
      </c>
      <c r="F3379" s="2">
        <f>E3379/SUM(E:E)*100</f>
        <v>2.0290139059731024E-2</v>
      </c>
      <c r="G3379">
        <f>SUMIF(B:B,B3379,E:E)</f>
        <v>4855904</v>
      </c>
      <c r="H3379" s="2">
        <f>E3379/G3379*100</f>
        <v>0.24829568294595611</v>
      </c>
      <c r="I3379" t="str">
        <f>IF(E3379&gt;300000, "MAGGIORE", "")</f>
        <v/>
      </c>
      <c r="L3379" s="20"/>
      <c r="M3379" s="14"/>
      <c r="N3379" s="11"/>
    </row>
    <row r="3380" spans="1:14" x14ac:dyDescent="0.2">
      <c r="A3380" t="s">
        <v>3413</v>
      </c>
      <c r="B3380" t="s">
        <v>3081</v>
      </c>
      <c r="D3380" t="s">
        <v>3358</v>
      </c>
      <c r="E3380">
        <v>8312</v>
      </c>
      <c r="F3380" s="2">
        <f>E3380/SUM(E:E)*100</f>
        <v>1.3987860650616595E-2</v>
      </c>
      <c r="G3380">
        <f>SUMIF(B:B,B3380,E:E)</f>
        <v>4855904</v>
      </c>
      <c r="H3380" s="2">
        <f>E3380/G3380*100</f>
        <v>0.17117307096680659</v>
      </c>
      <c r="I3380" t="str">
        <f>IF(E3380&gt;300000, "MAGGIORE", "")</f>
        <v/>
      </c>
      <c r="L3380" s="20"/>
      <c r="M3380" s="14"/>
      <c r="N3380" s="11"/>
    </row>
    <row r="3381" spans="1:14" x14ac:dyDescent="0.2">
      <c r="A3381" t="s">
        <v>3414</v>
      </c>
      <c r="B3381" t="s">
        <v>3081</v>
      </c>
      <c r="D3381" t="s">
        <v>3358</v>
      </c>
      <c r="E3381">
        <v>12194</v>
      </c>
      <c r="F3381" s="2">
        <f>E3381/SUM(E:E)*100</f>
        <v>2.0520689698462314E-2</v>
      </c>
      <c r="G3381">
        <f>SUMIF(B:B,B3381,E:E)</f>
        <v>4855904</v>
      </c>
      <c r="H3381" s="2">
        <f>E3381/G3381*100</f>
        <v>0.25111699078070737</v>
      </c>
      <c r="I3381" t="str">
        <f>IF(E3381&gt;300000, "MAGGIORE", "")</f>
        <v/>
      </c>
      <c r="L3381" s="20"/>
      <c r="M3381" s="14"/>
      <c r="N3381" s="11"/>
    </row>
    <row r="3382" spans="1:14" x14ac:dyDescent="0.2">
      <c r="A3382" t="s">
        <v>3415</v>
      </c>
      <c r="B3382" t="s">
        <v>3081</v>
      </c>
      <c r="D3382" t="s">
        <v>3358</v>
      </c>
      <c r="E3382">
        <v>790</v>
      </c>
      <c r="F3382" s="2">
        <f>E3382/SUM(E:E)*100</f>
        <v>1.3294525883045126E-3</v>
      </c>
      <c r="G3382">
        <f>SUMIF(B:B,B3382,E:E)</f>
        <v>4855904</v>
      </c>
      <c r="H3382" s="2">
        <f>E3382/G3382*100</f>
        <v>1.6268855397470791E-2</v>
      </c>
      <c r="I3382" t="str">
        <f>IF(E3382&gt;300000, "MAGGIORE", "")</f>
        <v/>
      </c>
      <c r="L3382" s="20"/>
      <c r="M3382" s="14"/>
      <c r="N3382" s="11"/>
    </row>
    <row r="3383" spans="1:14" x14ac:dyDescent="0.2">
      <c r="A3383" t="s">
        <v>3416</v>
      </c>
      <c r="B3383" t="s">
        <v>3081</v>
      </c>
      <c r="D3383" t="s">
        <v>3358</v>
      </c>
      <c r="E3383">
        <v>2195</v>
      </c>
      <c r="F3383" s="2">
        <f>E3383/SUM(E:E)*100</f>
        <v>3.6938587738334248E-3</v>
      </c>
      <c r="G3383">
        <f>SUMIF(B:B,B3383,E:E)</f>
        <v>4855904</v>
      </c>
      <c r="H3383" s="2">
        <f>E3383/G3383*100</f>
        <v>4.5202705819554913E-2</v>
      </c>
      <c r="I3383" t="str">
        <f>IF(E3383&gt;300000, "MAGGIORE", "")</f>
        <v/>
      </c>
      <c r="L3383" s="20"/>
      <c r="M3383" s="14"/>
      <c r="N3383" s="11"/>
    </row>
    <row r="3384" spans="1:14" x14ac:dyDescent="0.2">
      <c r="A3384" t="s">
        <v>3417</v>
      </c>
      <c r="B3384" t="s">
        <v>3081</v>
      </c>
      <c r="D3384" t="s">
        <v>3358</v>
      </c>
      <c r="E3384">
        <v>5052</v>
      </c>
      <c r="F3384" s="2">
        <f>E3384/SUM(E:E)*100</f>
        <v>8.5017651596384792E-3</v>
      </c>
      <c r="G3384">
        <f>SUMIF(B:B,B3384,E:E)</f>
        <v>4855904</v>
      </c>
      <c r="H3384" s="2">
        <f>E3384/G3384*100</f>
        <v>0.10403830059243346</v>
      </c>
      <c r="I3384" t="str">
        <f>IF(E3384&gt;300000, "MAGGIORE", "")</f>
        <v/>
      </c>
      <c r="L3384" s="20"/>
      <c r="M3384" s="14"/>
      <c r="N3384" s="11"/>
    </row>
    <row r="3385" spans="1:14" x14ac:dyDescent="0.2">
      <c r="A3385" t="s">
        <v>3418</v>
      </c>
      <c r="B3385" t="s">
        <v>3081</v>
      </c>
      <c r="D3385" t="s">
        <v>3358</v>
      </c>
      <c r="E3385">
        <v>16772</v>
      </c>
      <c r="F3385" s="2">
        <f>E3385/SUM(E:E)*100</f>
        <v>2.8224783305118083E-2</v>
      </c>
      <c r="G3385">
        <f>SUMIF(B:B,B3385,E:E)</f>
        <v>4855904</v>
      </c>
      <c r="H3385" s="2">
        <f>E3385/G3385*100</f>
        <v>0.34539397813465833</v>
      </c>
      <c r="I3385" t="str">
        <f>IF(E3385&gt;300000, "MAGGIORE", "")</f>
        <v/>
      </c>
      <c r="L3385" s="20"/>
      <c r="M3385" s="14"/>
      <c r="N3385" s="11"/>
    </row>
    <row r="3386" spans="1:14" x14ac:dyDescent="0.2">
      <c r="A3386" t="s">
        <v>3419</v>
      </c>
      <c r="B3386" t="s">
        <v>3081</v>
      </c>
      <c r="D3386" t="s">
        <v>3358</v>
      </c>
      <c r="E3386">
        <v>9745</v>
      </c>
      <c r="F3386" s="2">
        <f>E3386/SUM(E:E)*100</f>
        <v>1.6399386674718325E-2</v>
      </c>
      <c r="G3386">
        <f>SUMIF(B:B,B3386,E:E)</f>
        <v>4855904</v>
      </c>
      <c r="H3386" s="2">
        <f>E3386/G3386*100</f>
        <v>0.20068353904854791</v>
      </c>
      <c r="I3386" t="str">
        <f>IF(E3386&gt;300000, "MAGGIORE", "")</f>
        <v/>
      </c>
      <c r="L3386" s="20"/>
      <c r="M3386" s="14"/>
      <c r="N3386" s="11"/>
    </row>
    <row r="3387" spans="1:14" x14ac:dyDescent="0.2">
      <c r="A3387" t="s">
        <v>3420</v>
      </c>
      <c r="B3387" t="s">
        <v>3081</v>
      </c>
      <c r="D3387" t="s">
        <v>3358</v>
      </c>
      <c r="E3387">
        <v>1824</v>
      </c>
      <c r="F3387" s="2">
        <f>E3387/SUM(E:E)*100</f>
        <v>3.0695209127435839E-3</v>
      </c>
      <c r="G3387">
        <f>SUMIF(B:B,B3387,E:E)</f>
        <v>4855904</v>
      </c>
      <c r="H3387" s="2">
        <f>E3387/G3387*100</f>
        <v>3.7562521829097119E-2</v>
      </c>
      <c r="I3387" t="str">
        <f>IF(E3387&gt;300000, "MAGGIORE", "")</f>
        <v/>
      </c>
      <c r="L3387" s="20"/>
      <c r="M3387" s="14"/>
      <c r="N3387" s="11"/>
    </row>
    <row r="3388" spans="1:14" x14ac:dyDescent="0.2">
      <c r="A3388" t="s">
        <v>3421</v>
      </c>
      <c r="B3388" t="s">
        <v>3081</v>
      </c>
      <c r="D3388" t="s">
        <v>3358</v>
      </c>
      <c r="E3388">
        <v>9290</v>
      </c>
      <c r="F3388" s="2">
        <f>E3388/SUM(E:E)*100</f>
        <v>1.5633689297910029E-2</v>
      </c>
      <c r="G3388">
        <f>SUMIF(B:B,B3388,E:E)</f>
        <v>4855904</v>
      </c>
      <c r="H3388" s="2">
        <f>E3388/G3388*100</f>
        <v>0.19131350207911851</v>
      </c>
      <c r="I3388" t="str">
        <f>IF(E3388&gt;300000, "MAGGIORE", "")</f>
        <v/>
      </c>
      <c r="L3388" s="20"/>
      <c r="M3388" s="14"/>
      <c r="N3388" s="11"/>
    </row>
    <row r="3389" spans="1:14" x14ac:dyDescent="0.2">
      <c r="A3389" t="s">
        <v>3422</v>
      </c>
      <c r="B3389" t="s">
        <v>3081</v>
      </c>
      <c r="D3389" t="s">
        <v>3358</v>
      </c>
      <c r="E3389">
        <v>2241</v>
      </c>
      <c r="F3389" s="2">
        <f>E3389/SUM(E:E)*100</f>
        <v>3.7712699372030546E-3</v>
      </c>
      <c r="G3389">
        <f>SUMIF(B:B,B3389,E:E)</f>
        <v>4855904</v>
      </c>
      <c r="H3389" s="2">
        <f>E3389/G3389*100</f>
        <v>4.6150006260420304E-2</v>
      </c>
      <c r="I3389" t="str">
        <f>IF(E3389&gt;300000, "MAGGIORE", "")</f>
        <v/>
      </c>
      <c r="L3389" s="20"/>
      <c r="M3389" s="14"/>
      <c r="N3389" s="11"/>
    </row>
    <row r="3390" spans="1:14" x14ac:dyDescent="0.2">
      <c r="A3390" t="s">
        <v>3423</v>
      </c>
      <c r="B3390" t="s">
        <v>3081</v>
      </c>
      <c r="D3390" t="s">
        <v>3358</v>
      </c>
      <c r="E3390">
        <v>10858</v>
      </c>
      <c r="F3390" s="2">
        <f>E3390/SUM(E:E)*100</f>
        <v>1.8272400257987848E-2</v>
      </c>
      <c r="G3390">
        <f>SUMIF(B:B,B3390,E:E)</f>
        <v>4855904</v>
      </c>
      <c r="H3390" s="2">
        <f>E3390/G3390*100</f>
        <v>0.22360409101992132</v>
      </c>
      <c r="I3390" t="str">
        <f>IF(E3390&gt;300000, "MAGGIORE", "")</f>
        <v/>
      </c>
      <c r="L3390" s="20"/>
      <c r="M3390" s="14"/>
      <c r="N3390" s="11"/>
    </row>
    <row r="3391" spans="1:14" x14ac:dyDescent="0.2">
      <c r="A3391" t="s">
        <v>3424</v>
      </c>
      <c r="B3391" t="s">
        <v>3081</v>
      </c>
      <c r="D3391" t="s">
        <v>3358</v>
      </c>
      <c r="E3391">
        <v>14037</v>
      </c>
      <c r="F3391" s="2">
        <f>E3391/SUM(E:E)*100</f>
        <v>2.3622184787380311E-2</v>
      </c>
      <c r="G3391">
        <f>SUMIF(B:B,B3391,E:E)</f>
        <v>4855904</v>
      </c>
      <c r="H3391" s="2">
        <f>E3391/G3391*100</f>
        <v>0.28907078887885757</v>
      </c>
      <c r="I3391" t="str">
        <f>IF(E3391&gt;300000, "MAGGIORE", "")</f>
        <v/>
      </c>
      <c r="L3391" s="20"/>
      <c r="M3391" s="14"/>
      <c r="N3391" s="11"/>
    </row>
    <row r="3392" spans="1:14" x14ac:dyDescent="0.2">
      <c r="A3392" t="s">
        <v>3425</v>
      </c>
      <c r="B3392" t="s">
        <v>3081</v>
      </c>
      <c r="D3392" t="s">
        <v>3358</v>
      </c>
      <c r="E3392">
        <v>6599</v>
      </c>
      <c r="F3392" s="2">
        <f>E3392/SUM(E:E)*100</f>
        <v>1.1105136240786684E-2</v>
      </c>
      <c r="G3392">
        <f>SUMIF(B:B,B3392,E:E)</f>
        <v>4855904</v>
      </c>
      <c r="H3392" s="2">
        <f>E3392/G3392*100</f>
        <v>0.13589642628849335</v>
      </c>
      <c r="I3392" t="str">
        <f>IF(E3392&gt;300000, "MAGGIORE", "")</f>
        <v/>
      </c>
      <c r="L3392" s="20"/>
      <c r="M3392" s="14"/>
      <c r="N3392" s="11"/>
    </row>
    <row r="3393" spans="1:14" x14ac:dyDescent="0.2">
      <c r="A3393" t="s">
        <v>3426</v>
      </c>
      <c r="B3393" t="s">
        <v>3081</v>
      </c>
      <c r="D3393" t="s">
        <v>3358</v>
      </c>
      <c r="E3393">
        <v>13039</v>
      </c>
      <c r="F3393" s="2">
        <f>E3393/SUM(E:E)*100</f>
        <v>2.1942699112534863E-2</v>
      </c>
      <c r="G3393">
        <f>SUMIF(B:B,B3393,E:E)</f>
        <v>4855904</v>
      </c>
      <c r="H3393" s="2">
        <f>E3393/G3393*100</f>
        <v>0.26851848800964762</v>
      </c>
      <c r="I3393" t="str">
        <f>IF(E3393&gt;300000, "MAGGIORE", "")</f>
        <v/>
      </c>
      <c r="L3393" s="20"/>
      <c r="M3393" s="14"/>
      <c r="N3393" s="11"/>
    </row>
    <row r="3394" spans="1:14" x14ac:dyDescent="0.2">
      <c r="A3394" t="s">
        <v>3427</v>
      </c>
      <c r="B3394" t="s">
        <v>3081</v>
      </c>
      <c r="D3394" t="s">
        <v>3358</v>
      </c>
      <c r="E3394">
        <v>6813</v>
      </c>
      <c r="F3394" s="2">
        <f>E3394/SUM(E:E)*100</f>
        <v>1.1465266435593221E-2</v>
      </c>
      <c r="G3394">
        <f>SUMIF(B:B,B3394,E:E)</f>
        <v>4855904</v>
      </c>
      <c r="H3394" s="2">
        <f>E3394/G3394*100</f>
        <v>0.14030343268730189</v>
      </c>
      <c r="I3394" t="str">
        <f>IF(E3394&gt;300000, "MAGGIORE", "")</f>
        <v/>
      </c>
      <c r="L3394" s="20"/>
      <c r="M3394" s="14"/>
      <c r="N3394" s="11"/>
    </row>
    <row r="3395" spans="1:14" x14ac:dyDescent="0.2">
      <c r="A3395" t="s">
        <v>3428</v>
      </c>
      <c r="B3395" t="s">
        <v>3081</v>
      </c>
      <c r="D3395" t="s">
        <v>3358</v>
      </c>
      <c r="E3395">
        <v>5355</v>
      </c>
      <c r="F3395" s="2">
        <f>E3395/SUM(E:E)*100</f>
        <v>9.0116691270514769E-3</v>
      </c>
      <c r="G3395">
        <f>SUMIF(B:B,B3395,E:E)</f>
        <v>4855904</v>
      </c>
      <c r="H3395" s="2">
        <f>E3395/G3395*100</f>
        <v>0.11027812740943808</v>
      </c>
      <c r="I3395" t="str">
        <f>IF(E3395&gt;300000, "MAGGIORE", "")</f>
        <v/>
      </c>
      <c r="L3395" s="20"/>
      <c r="M3395" s="14"/>
      <c r="N3395" s="11"/>
    </row>
    <row r="3396" spans="1:14" x14ac:dyDescent="0.2">
      <c r="A3396" t="s">
        <v>3429</v>
      </c>
      <c r="B3396" t="s">
        <v>3081</v>
      </c>
      <c r="D3396" t="s">
        <v>3358</v>
      </c>
      <c r="E3396">
        <v>4929</v>
      </c>
      <c r="F3396" s="2">
        <f>E3396/SUM(E:E)*100</f>
        <v>8.2947744401935999E-3</v>
      </c>
      <c r="G3396">
        <f>SUMIF(B:B,B3396,E:E)</f>
        <v>4855904</v>
      </c>
      <c r="H3396" s="2">
        <f>E3396/G3396*100</f>
        <v>0.1015053015875108</v>
      </c>
      <c r="I3396" t="str">
        <f>IF(E3396&gt;300000, "MAGGIORE", "")</f>
        <v/>
      </c>
      <c r="L3396" s="20"/>
      <c r="M3396" s="14"/>
      <c r="N3396" s="11"/>
    </row>
    <row r="3397" spans="1:14" x14ac:dyDescent="0.2">
      <c r="A3397" t="s">
        <v>3430</v>
      </c>
      <c r="B3397" t="s">
        <v>3081</v>
      </c>
      <c r="D3397" t="s">
        <v>3358</v>
      </c>
      <c r="E3397">
        <v>9081</v>
      </c>
      <c r="F3397" s="2">
        <f>E3397/SUM(E:E)*100</f>
        <v>1.5281973359991494E-2</v>
      </c>
      <c r="G3397">
        <f>SUMIF(B:B,B3397,E:E)</f>
        <v>4855904</v>
      </c>
      <c r="H3397" s="2">
        <f>E3397/G3397*100</f>
        <v>0.18700946311953448</v>
      </c>
      <c r="I3397" t="str">
        <f>IF(E3397&gt;300000, "MAGGIORE", "")</f>
        <v/>
      </c>
      <c r="L3397" s="20"/>
      <c r="M3397" s="14"/>
      <c r="N3397" s="11"/>
    </row>
    <row r="3398" spans="1:14" x14ac:dyDescent="0.2">
      <c r="A3398" t="s">
        <v>3431</v>
      </c>
      <c r="B3398" t="s">
        <v>3081</v>
      </c>
      <c r="D3398" t="s">
        <v>3358</v>
      </c>
      <c r="E3398">
        <v>10080</v>
      </c>
      <c r="F3398" s="2">
        <f>E3398/SUM(E:E)*100</f>
        <v>1.6963141886214544E-2</v>
      </c>
      <c r="G3398">
        <f>SUMIF(B:B,B3398,E:E)</f>
        <v>4855904</v>
      </c>
      <c r="H3398" s="2">
        <f>E3398/G3398*100</f>
        <v>0.20758235747658935</v>
      </c>
      <c r="I3398" t="str">
        <f>IF(E3398&gt;300000, "MAGGIORE", "")</f>
        <v/>
      </c>
      <c r="L3398" s="20"/>
      <c r="M3398" s="14"/>
      <c r="N3398" s="11"/>
    </row>
    <row r="3399" spans="1:14" x14ac:dyDescent="0.2">
      <c r="A3399" t="s">
        <v>3432</v>
      </c>
      <c r="B3399" t="s">
        <v>3081</v>
      </c>
      <c r="D3399" t="s">
        <v>3358</v>
      </c>
      <c r="E3399">
        <v>7391</v>
      </c>
      <c r="F3399" s="2">
        <f>E3399/SUM(E:E)*100</f>
        <v>1.2437954531846398E-2</v>
      </c>
      <c r="G3399">
        <f>SUMIF(B:B,B3399,E:E)</f>
        <v>4855904</v>
      </c>
      <c r="H3399" s="2">
        <f>E3399/G3399*100</f>
        <v>0.15220646866165394</v>
      </c>
      <c r="I3399" t="str">
        <f>IF(E3399&gt;300000, "MAGGIORE", "")</f>
        <v/>
      </c>
      <c r="L3399" s="20"/>
      <c r="M3399" s="14"/>
      <c r="N3399" s="11"/>
    </row>
    <row r="3400" spans="1:14" x14ac:dyDescent="0.2">
      <c r="A3400" t="s">
        <v>3433</v>
      </c>
      <c r="B3400" t="s">
        <v>3081</v>
      </c>
      <c r="D3400" t="s">
        <v>3358</v>
      </c>
      <c r="E3400">
        <v>3174</v>
      </c>
      <c r="F3400" s="2">
        <f>E3400/SUM(E:E)*100</f>
        <v>5.3413702725044606E-3</v>
      </c>
      <c r="G3400">
        <f>SUMIF(B:B,B3400,E:E)</f>
        <v>4855904</v>
      </c>
      <c r="H3400" s="2">
        <f>E3400/G3400*100</f>
        <v>6.536373041971176E-2</v>
      </c>
      <c r="I3400" t="str">
        <f>IF(E3400&gt;300000, "MAGGIORE", "")</f>
        <v/>
      </c>
      <c r="L3400" s="20"/>
      <c r="M3400" s="14"/>
      <c r="N3400" s="11"/>
    </row>
    <row r="3401" spans="1:14" x14ac:dyDescent="0.2">
      <c r="A3401" t="s">
        <v>3434</v>
      </c>
      <c r="B3401" t="s">
        <v>3081</v>
      </c>
      <c r="D3401" t="s">
        <v>3358</v>
      </c>
      <c r="E3401">
        <v>1941</v>
      </c>
      <c r="F3401" s="2">
        <f>E3401/SUM(E:E)*100</f>
        <v>3.26641452392286E-3</v>
      </c>
      <c r="G3401">
        <f>SUMIF(B:B,B3401,E:E)</f>
        <v>4855904</v>
      </c>
      <c r="H3401" s="2">
        <f>E3401/G3401*100</f>
        <v>3.9971959906950384E-2</v>
      </c>
      <c r="I3401" t="str">
        <f>IF(E3401&gt;300000, "MAGGIORE", "")</f>
        <v/>
      </c>
      <c r="L3401" s="20"/>
      <c r="M3401" s="14"/>
      <c r="N3401" s="11"/>
    </row>
    <row r="3402" spans="1:14" x14ac:dyDescent="0.2">
      <c r="A3402" t="s">
        <v>3435</v>
      </c>
      <c r="B3402" t="s">
        <v>3081</v>
      </c>
      <c r="D3402" t="s">
        <v>3358</v>
      </c>
      <c r="E3402">
        <v>6325</v>
      </c>
      <c r="F3402" s="2">
        <f>E3402/SUM(E:E)*100</f>
        <v>1.0644034963324105E-2</v>
      </c>
      <c r="G3402">
        <f>SUMIF(B:B,B3402,E:E)</f>
        <v>4855904</v>
      </c>
      <c r="H3402" s="2">
        <f>E3402/G3402*100</f>
        <v>0.13025381061899083</v>
      </c>
      <c r="I3402" t="str">
        <f>IF(E3402&gt;300000, "MAGGIORE", "")</f>
        <v/>
      </c>
      <c r="L3402" s="20"/>
      <c r="M3402" s="14"/>
      <c r="N3402" s="11"/>
    </row>
    <row r="3403" spans="1:14" x14ac:dyDescent="0.2">
      <c r="A3403" t="s">
        <v>3436</v>
      </c>
      <c r="B3403" t="s">
        <v>3081</v>
      </c>
      <c r="D3403" t="s">
        <v>3358</v>
      </c>
      <c r="E3403">
        <v>9923</v>
      </c>
      <c r="F3403" s="2">
        <f>E3403/SUM(E:E)*100</f>
        <v>1.6698934219931242E-2</v>
      </c>
      <c r="G3403">
        <f>SUMIF(B:B,B3403,E:E)</f>
        <v>4855904</v>
      </c>
      <c r="H3403" s="2">
        <f>E3403/G3403*100</f>
        <v>0.20434917988494009</v>
      </c>
      <c r="I3403" t="str">
        <f>IF(E3403&gt;300000, "MAGGIORE", "")</f>
        <v/>
      </c>
      <c r="L3403" s="20"/>
      <c r="M3403" s="14"/>
      <c r="N3403" s="11"/>
    </row>
    <row r="3404" spans="1:14" x14ac:dyDescent="0.2">
      <c r="A3404" t="s">
        <v>3437</v>
      </c>
      <c r="B3404" t="s">
        <v>3081</v>
      </c>
      <c r="D3404" t="s">
        <v>3358</v>
      </c>
      <c r="E3404">
        <v>11659</v>
      </c>
      <c r="F3404" s="2">
        <f>E3404/SUM(E:E)*100</f>
        <v>1.962036421144597E-2</v>
      </c>
      <c r="G3404">
        <f>SUMIF(B:B,B3404,E:E)</f>
        <v>4855904</v>
      </c>
      <c r="H3404" s="2">
        <f>E3404/G3404*100</f>
        <v>0.24009947478368601</v>
      </c>
      <c r="I3404" t="str">
        <f>IF(E3404&gt;300000, "MAGGIORE", "")</f>
        <v/>
      </c>
      <c r="L3404" s="20"/>
      <c r="M3404" s="14"/>
      <c r="N3404" s="11"/>
    </row>
    <row r="3405" spans="1:14" x14ac:dyDescent="0.2">
      <c r="A3405" t="s">
        <v>3438</v>
      </c>
      <c r="B3405" t="s">
        <v>3081</v>
      </c>
      <c r="D3405" t="s">
        <v>3358</v>
      </c>
      <c r="E3405">
        <v>11702</v>
      </c>
      <c r="F3405" s="2">
        <f>E3405/SUM(E:E)*100</f>
        <v>1.9692726820682797E-2</v>
      </c>
      <c r="G3405">
        <f>SUMIF(B:B,B3405,E:E)</f>
        <v>4855904</v>
      </c>
      <c r="H3405" s="2">
        <f>E3405/G3405*100</f>
        <v>0.2409849947610167</v>
      </c>
      <c r="I3405" t="str">
        <f>IF(E3405&gt;300000, "MAGGIORE", "")</f>
        <v/>
      </c>
      <c r="L3405" s="20"/>
      <c r="M3405" s="14"/>
      <c r="N3405" s="11"/>
    </row>
    <row r="3406" spans="1:14" x14ac:dyDescent="0.2">
      <c r="A3406" t="s">
        <v>3439</v>
      </c>
      <c r="B3406" t="s">
        <v>3081</v>
      </c>
      <c r="D3406" t="s">
        <v>3358</v>
      </c>
      <c r="E3406">
        <v>4583</v>
      </c>
      <c r="F3406" s="2">
        <f>E3406/SUM(E:E)*100</f>
        <v>7.7125078635437751E-3</v>
      </c>
      <c r="G3406">
        <f>SUMIF(B:B,B3406,E:E)</f>
        <v>4855904</v>
      </c>
      <c r="H3406" s="2">
        <f>E3406/G3406*100</f>
        <v>9.4379954793175486E-2</v>
      </c>
      <c r="I3406" t="str">
        <f>IF(E3406&gt;300000, "MAGGIORE", "")</f>
        <v/>
      </c>
      <c r="L3406" s="20"/>
      <c r="M3406" s="14"/>
      <c r="N3406" s="11"/>
    </row>
    <row r="3407" spans="1:14" x14ac:dyDescent="0.2">
      <c r="A3407" t="s">
        <v>3440</v>
      </c>
      <c r="B3407" t="s">
        <v>3081</v>
      </c>
      <c r="D3407" t="s">
        <v>3358</v>
      </c>
      <c r="E3407">
        <v>10565</v>
      </c>
      <c r="F3407" s="2">
        <f>E3407/SUM(E:E)*100</f>
        <v>1.7779324804350856E-2</v>
      </c>
      <c r="G3407">
        <f>SUMIF(B:B,B3407,E:E)</f>
        <v>4855904</v>
      </c>
      <c r="H3407" s="2">
        <f>E3407/G3407*100</f>
        <v>0.21757019908136568</v>
      </c>
      <c r="I3407" t="str">
        <f>IF(E3407&gt;300000, "MAGGIORE", "")</f>
        <v/>
      </c>
      <c r="L3407" s="20"/>
      <c r="M3407" s="14"/>
      <c r="N3407" s="11"/>
    </row>
    <row r="3408" spans="1:14" x14ac:dyDescent="0.2">
      <c r="A3408" t="s">
        <v>3441</v>
      </c>
      <c r="B3408" t="s">
        <v>3081</v>
      </c>
      <c r="D3408" t="s">
        <v>3358</v>
      </c>
      <c r="E3408">
        <v>81014</v>
      </c>
      <c r="F3408" s="2">
        <f>E3408/SUM(E:E)*100</f>
        <v>0.13633452150493899</v>
      </c>
      <c r="G3408">
        <f>SUMIF(B:B,B3408,E:E)</f>
        <v>4855904</v>
      </c>
      <c r="H3408" s="2">
        <f>E3408/G3408*100</f>
        <v>1.668360824266707</v>
      </c>
      <c r="I3408" t="str">
        <f>IF(E3408&gt;300000, "MAGGIORE", "")</f>
        <v/>
      </c>
      <c r="L3408" s="20"/>
      <c r="M3408" s="14"/>
      <c r="N3408" s="11"/>
    </row>
    <row r="3409" spans="1:14" x14ac:dyDescent="0.2">
      <c r="A3409" t="s">
        <v>3442</v>
      </c>
      <c r="B3409" t="s">
        <v>3081</v>
      </c>
      <c r="D3409" t="s">
        <v>3358</v>
      </c>
      <c r="E3409">
        <v>10690</v>
      </c>
      <c r="F3409" s="2">
        <f>E3409/SUM(E:E)*100</f>
        <v>1.7989681226550938E-2</v>
      </c>
      <c r="G3409">
        <f>SUMIF(B:B,B3409,E:E)</f>
        <v>4855904</v>
      </c>
      <c r="H3409" s="2">
        <f>E3409/G3409*100</f>
        <v>0.22014438506197817</v>
      </c>
      <c r="I3409" t="str">
        <f>IF(E3409&gt;300000, "MAGGIORE", "")</f>
        <v/>
      </c>
      <c r="L3409" s="20"/>
      <c r="M3409" s="14"/>
      <c r="N3409" s="11"/>
    </row>
    <row r="3410" spans="1:14" x14ac:dyDescent="0.2">
      <c r="A3410" t="s">
        <v>3443</v>
      </c>
      <c r="B3410" t="s">
        <v>3081</v>
      </c>
      <c r="D3410" t="s">
        <v>3358</v>
      </c>
      <c r="E3410">
        <v>7009</v>
      </c>
      <c r="F3410" s="2">
        <f>E3410/SUM(E:E)*100</f>
        <v>1.1795105305602949E-2</v>
      </c>
      <c r="G3410">
        <f>SUMIF(B:B,B3410,E:E)</f>
        <v>4855904</v>
      </c>
      <c r="H3410" s="2">
        <f>E3410/G3410*100</f>
        <v>0.14433975630490226</v>
      </c>
      <c r="I3410" t="str">
        <f>IF(E3410&gt;300000, "MAGGIORE", "")</f>
        <v/>
      </c>
      <c r="L3410" s="20"/>
      <c r="M3410" s="14"/>
      <c r="N3410" s="11"/>
    </row>
    <row r="3411" spans="1:14" x14ac:dyDescent="0.2">
      <c r="A3411" t="s">
        <v>3444</v>
      </c>
      <c r="B3411" t="s">
        <v>3081</v>
      </c>
      <c r="D3411" t="s">
        <v>3358</v>
      </c>
      <c r="E3411">
        <v>16434</v>
      </c>
      <c r="F3411" s="2">
        <f>E3411/SUM(E:E)*100</f>
        <v>2.7655979539489069E-2</v>
      </c>
      <c r="G3411">
        <f>SUMIF(B:B,B3411,E:E)</f>
        <v>4855904</v>
      </c>
      <c r="H3411" s="2">
        <f>E3411/G3411*100</f>
        <v>0.33843337924308226</v>
      </c>
      <c r="I3411" t="str">
        <f>IF(E3411&gt;300000, "MAGGIORE", "")</f>
        <v/>
      </c>
      <c r="L3411" s="20"/>
      <c r="M3411" s="14"/>
      <c r="N3411" s="11"/>
    </row>
    <row r="3412" spans="1:14" x14ac:dyDescent="0.2">
      <c r="A3412" t="s">
        <v>3445</v>
      </c>
      <c r="B3412" t="s">
        <v>3081</v>
      </c>
      <c r="D3412" t="s">
        <v>3358</v>
      </c>
      <c r="E3412">
        <v>3769</v>
      </c>
      <c r="F3412" s="2">
        <f>E3412/SUM(E:E)*100</f>
        <v>6.3426668421768468E-3</v>
      </c>
      <c r="G3412">
        <f>SUMIF(B:B,B3412,E:E)</f>
        <v>4855904</v>
      </c>
      <c r="H3412" s="2">
        <f>E3412/G3412*100</f>
        <v>7.76168556874271E-2</v>
      </c>
      <c r="I3412" t="str">
        <f>IF(E3412&gt;300000, "MAGGIORE", "")</f>
        <v/>
      </c>
      <c r="L3412" s="20"/>
      <c r="M3412" s="14"/>
      <c r="N3412" s="11"/>
    </row>
    <row r="3413" spans="1:14" x14ac:dyDescent="0.2">
      <c r="A3413" t="s">
        <v>3446</v>
      </c>
      <c r="B3413" t="s">
        <v>3081</v>
      </c>
      <c r="D3413" t="s">
        <v>3358</v>
      </c>
      <c r="E3413">
        <v>17883</v>
      </c>
      <c r="F3413" s="2">
        <f>E3413/SUM(E:E)*100</f>
        <v>3.0094431185632407E-2</v>
      </c>
      <c r="G3413">
        <f>SUMIF(B:B,B3413,E:E)</f>
        <v>4855904</v>
      </c>
      <c r="H3413" s="2">
        <f>E3413/G3413*100</f>
        <v>0.36827334313034193</v>
      </c>
      <c r="I3413" t="str">
        <f>IF(E3413&gt;300000, "MAGGIORE", "")</f>
        <v/>
      </c>
      <c r="L3413" s="20"/>
      <c r="M3413" s="14"/>
      <c r="N3413" s="11"/>
    </row>
    <row r="3414" spans="1:14" x14ac:dyDescent="0.2">
      <c r="A3414" t="s">
        <v>3447</v>
      </c>
      <c r="B3414" t="s">
        <v>3081</v>
      </c>
      <c r="D3414" t="s">
        <v>3358</v>
      </c>
      <c r="E3414">
        <v>28656</v>
      </c>
      <c r="F3414" s="2">
        <f>E3414/SUM(E:E)*100</f>
        <v>4.82237890765242E-2</v>
      </c>
      <c r="G3414">
        <f>SUMIF(B:B,B3414,E:E)</f>
        <v>4855904</v>
      </c>
      <c r="H3414" s="2">
        <f>E3414/G3414*100</f>
        <v>0.59012698768344674</v>
      </c>
      <c r="I3414" t="str">
        <f>IF(E3414&gt;300000, "MAGGIORE", "")</f>
        <v/>
      </c>
      <c r="L3414" s="20"/>
      <c r="M3414" s="14"/>
      <c r="N3414" s="11"/>
    </row>
    <row r="3415" spans="1:14" x14ac:dyDescent="0.2">
      <c r="A3415" t="s">
        <v>3448</v>
      </c>
      <c r="B3415" t="s">
        <v>3081</v>
      </c>
      <c r="D3415" t="s">
        <v>3358</v>
      </c>
      <c r="E3415">
        <v>10045</v>
      </c>
      <c r="F3415" s="2">
        <f>E3415/SUM(E:E)*100</f>
        <v>1.6904242087998518E-2</v>
      </c>
      <c r="G3415">
        <f>SUMIF(B:B,B3415,E:E)</f>
        <v>4855904</v>
      </c>
      <c r="H3415" s="2">
        <f>E3415/G3415*100</f>
        <v>0.20686158540201782</v>
      </c>
      <c r="I3415" t="str">
        <f>IF(E3415&gt;300000, "MAGGIORE", "")</f>
        <v/>
      </c>
      <c r="L3415" s="20"/>
      <c r="M3415" s="14"/>
      <c r="N3415" s="11"/>
    </row>
    <row r="3416" spans="1:14" x14ac:dyDescent="0.2">
      <c r="A3416" t="s">
        <v>3449</v>
      </c>
      <c r="B3416" t="s">
        <v>3081</v>
      </c>
      <c r="D3416" t="s">
        <v>3358</v>
      </c>
      <c r="E3416">
        <v>1783</v>
      </c>
      <c r="F3416" s="2">
        <f>E3416/SUM(E:E)*100</f>
        <v>3.0005240062619572E-3</v>
      </c>
      <c r="G3416">
        <f>SUMIF(B:B,B3416,E:E)</f>
        <v>4855904</v>
      </c>
      <c r="H3416" s="2">
        <f>E3416/G3416*100</f>
        <v>3.6718188827456227E-2</v>
      </c>
      <c r="I3416" t="str">
        <f>IF(E3416&gt;300000, "MAGGIORE", "")</f>
        <v/>
      </c>
      <c r="L3416" s="20"/>
      <c r="M3416" s="14"/>
      <c r="N3416" s="11"/>
    </row>
    <row r="3417" spans="1:14" x14ac:dyDescent="0.2">
      <c r="A3417" t="s">
        <v>3450</v>
      </c>
      <c r="B3417" t="s">
        <v>3081</v>
      </c>
      <c r="D3417" t="s">
        <v>3358</v>
      </c>
      <c r="E3417">
        <v>10986</v>
      </c>
      <c r="F3417" s="2">
        <f>E3417/SUM(E:E)*100</f>
        <v>1.8487805234320729E-2</v>
      </c>
      <c r="G3417">
        <f>SUMIF(B:B,B3417,E:E)</f>
        <v>4855904</v>
      </c>
      <c r="H3417" s="2">
        <f>E3417/G3417*100</f>
        <v>0.22624005746406847</v>
      </c>
      <c r="I3417" t="str">
        <f>IF(E3417&gt;300000, "MAGGIORE", "")</f>
        <v/>
      </c>
      <c r="L3417" s="20"/>
      <c r="M3417" s="14"/>
      <c r="N3417" s="11"/>
    </row>
    <row r="3418" spans="1:14" x14ac:dyDescent="0.2">
      <c r="A3418" t="s">
        <v>3451</v>
      </c>
      <c r="B3418" t="s">
        <v>3081</v>
      </c>
      <c r="D3418" t="s">
        <v>3358</v>
      </c>
      <c r="E3418">
        <v>6882</v>
      </c>
      <c r="F3418" s="2">
        <f>E3418/SUM(E:E)*100</f>
        <v>1.1581383180647668E-2</v>
      </c>
      <c r="G3418">
        <f>SUMIF(B:B,B3418,E:E)</f>
        <v>4855904</v>
      </c>
      <c r="H3418" s="2">
        <f>E3418/G3418*100</f>
        <v>0.14172438334859996</v>
      </c>
      <c r="I3418" t="str">
        <f>IF(E3418&gt;300000, "MAGGIORE", "")</f>
        <v/>
      </c>
      <c r="L3418" s="20"/>
      <c r="M3418" s="14"/>
      <c r="N3418" s="11"/>
    </row>
    <row r="3419" spans="1:14" x14ac:dyDescent="0.2">
      <c r="A3419" t="s">
        <v>3452</v>
      </c>
      <c r="B3419" t="s">
        <v>3081</v>
      </c>
      <c r="D3419" t="s">
        <v>3453</v>
      </c>
      <c r="E3419">
        <v>3976</v>
      </c>
      <c r="F3419" s="2">
        <f>E3419/SUM(E:E)*100</f>
        <v>6.6910170773401799E-3</v>
      </c>
      <c r="G3419">
        <f>SUMIF(B:B,B3419,E:E)</f>
        <v>4855904</v>
      </c>
      <c r="H3419" s="2">
        <f>E3419/G3419*100</f>
        <v>8.1879707671321356E-2</v>
      </c>
      <c r="I3419" t="str">
        <f>IF(E3419&gt;300000, "MAGGIORE", "")</f>
        <v/>
      </c>
      <c r="L3419" s="20"/>
      <c r="M3419" s="14"/>
      <c r="N3419" s="11"/>
    </row>
    <row r="3420" spans="1:14" x14ac:dyDescent="0.2">
      <c r="A3420" t="s">
        <v>3454</v>
      </c>
      <c r="B3420" t="s">
        <v>3081</v>
      </c>
      <c r="D3420" t="s">
        <v>3453</v>
      </c>
      <c r="E3420">
        <v>6936</v>
      </c>
      <c r="F3420" s="2">
        <f>E3420/SUM(E:E)*100</f>
        <v>1.1672257155038102E-2</v>
      </c>
      <c r="G3420">
        <f>SUMIF(B:B,B3420,E:E)</f>
        <v>4855904</v>
      </c>
      <c r="H3420" s="2">
        <f>E3420/G3420*100</f>
        <v>0.14283643169222454</v>
      </c>
      <c r="I3420" t="str">
        <f>IF(E3420&gt;300000, "MAGGIORE", "")</f>
        <v/>
      </c>
      <c r="L3420" s="20"/>
      <c r="M3420" s="14"/>
      <c r="N3420" s="11"/>
    </row>
    <row r="3421" spans="1:14" x14ac:dyDescent="0.2">
      <c r="A3421" t="s">
        <v>3455</v>
      </c>
      <c r="B3421" t="s">
        <v>3081</v>
      </c>
      <c r="D3421" t="s">
        <v>3453</v>
      </c>
      <c r="E3421">
        <v>10342</v>
      </c>
      <c r="F3421" s="2">
        <f>E3421/SUM(E:E)*100</f>
        <v>1.7404048947145916E-2</v>
      </c>
      <c r="G3421">
        <f>SUMIF(B:B,B3421,E:E)</f>
        <v>4855904</v>
      </c>
      <c r="H3421" s="2">
        <f>E3421/G3421*100</f>
        <v>0.21297785129195304</v>
      </c>
      <c r="I3421" t="str">
        <f>IF(E3421&gt;300000, "MAGGIORE", "")</f>
        <v/>
      </c>
      <c r="L3421" s="20"/>
      <c r="M3421" s="14"/>
      <c r="N3421" s="11"/>
    </row>
    <row r="3422" spans="1:14" x14ac:dyDescent="0.2">
      <c r="A3422" t="s">
        <v>3456</v>
      </c>
      <c r="B3422" t="s">
        <v>3081</v>
      </c>
      <c r="D3422" t="s">
        <v>3453</v>
      </c>
      <c r="E3422">
        <v>12920</v>
      </c>
      <c r="F3422" s="2">
        <f>E3422/SUM(E:E)*100</f>
        <v>2.1742439798600386E-2</v>
      </c>
      <c r="G3422">
        <f>SUMIF(B:B,B3422,E:E)</f>
        <v>4855904</v>
      </c>
      <c r="H3422" s="2">
        <f>E3422/G3422*100</f>
        <v>0.26606786295610457</v>
      </c>
      <c r="I3422" t="str">
        <f>IF(E3422&gt;300000, "MAGGIORE", "")</f>
        <v/>
      </c>
      <c r="L3422" s="20"/>
      <c r="M3422" s="14"/>
      <c r="N3422" s="11"/>
    </row>
    <row r="3423" spans="1:14" x14ac:dyDescent="0.2">
      <c r="A3423" t="s">
        <v>3457</v>
      </c>
      <c r="B3423" t="s">
        <v>3081</v>
      </c>
      <c r="D3423" t="s">
        <v>3453</v>
      </c>
      <c r="E3423">
        <v>11793</v>
      </c>
      <c r="F3423" s="2">
        <f>E3423/SUM(E:E)*100</f>
        <v>1.9845866296044453E-2</v>
      </c>
      <c r="G3423">
        <f>SUMIF(B:B,B3423,E:E)</f>
        <v>4855904</v>
      </c>
      <c r="H3423" s="2">
        <f>E3423/G3423*100</f>
        <v>0.24285900215490255</v>
      </c>
      <c r="I3423" t="str">
        <f>IF(E3423&gt;300000, "MAGGIORE", "")</f>
        <v/>
      </c>
      <c r="L3423" s="20"/>
      <c r="M3423" s="14"/>
      <c r="N3423" s="11"/>
    </row>
    <row r="3424" spans="1:14" x14ac:dyDescent="0.2">
      <c r="A3424" t="s">
        <v>3458</v>
      </c>
      <c r="B3424" t="s">
        <v>3081</v>
      </c>
      <c r="D3424" t="s">
        <v>3453</v>
      </c>
      <c r="E3424">
        <v>14816</v>
      </c>
      <c r="F3424" s="2">
        <f>E3424/SUM(E:E)*100</f>
        <v>2.4933126010531218E-2</v>
      </c>
      <c r="G3424">
        <f>SUMIF(B:B,B3424,E:E)</f>
        <v>4855904</v>
      </c>
      <c r="H3424" s="2">
        <f>E3424/G3424*100</f>
        <v>0.30511311591003448</v>
      </c>
      <c r="I3424" t="str">
        <f>IF(E3424&gt;300000, "MAGGIORE", "")</f>
        <v/>
      </c>
      <c r="L3424" s="20"/>
      <c r="M3424" s="14"/>
      <c r="N3424" s="11"/>
    </row>
    <row r="3425" spans="1:14" x14ac:dyDescent="0.2">
      <c r="A3425" t="s">
        <v>3459</v>
      </c>
      <c r="B3425" t="s">
        <v>3081</v>
      </c>
      <c r="D3425" t="s">
        <v>3453</v>
      </c>
      <c r="E3425">
        <v>6213</v>
      </c>
      <c r="F3425" s="2">
        <f>E3425/SUM(E:E)*100</f>
        <v>1.0455555609032833E-2</v>
      </c>
      <c r="G3425">
        <f>SUMIF(B:B,B3425,E:E)</f>
        <v>4855904</v>
      </c>
      <c r="H3425" s="2">
        <f>E3425/G3425*100</f>
        <v>0.12794733998036206</v>
      </c>
      <c r="I3425" t="str">
        <f>IF(E3425&gt;300000, "MAGGIORE", "")</f>
        <v/>
      </c>
      <c r="L3425" s="20"/>
      <c r="M3425" s="14"/>
      <c r="N3425" s="11"/>
    </row>
    <row r="3426" spans="1:14" x14ac:dyDescent="0.2">
      <c r="A3426" t="s">
        <v>3460</v>
      </c>
      <c r="B3426" t="s">
        <v>3081</v>
      </c>
      <c r="D3426" t="s">
        <v>3453</v>
      </c>
      <c r="E3426">
        <v>49735</v>
      </c>
      <c r="F3426" s="2">
        <f>E3426/SUM(E:E)*100</f>
        <v>8.3696613264968273E-2</v>
      </c>
      <c r="G3426">
        <f>SUMIF(B:B,B3426,E:E)</f>
        <v>4855904</v>
      </c>
      <c r="H3426" s="2">
        <f>E3426/G3426*100</f>
        <v>1.0242171179660884</v>
      </c>
      <c r="I3426" t="str">
        <f>IF(E3426&gt;300000, "MAGGIORE", "")</f>
        <v/>
      </c>
      <c r="L3426" s="20"/>
      <c r="M3426" s="14"/>
      <c r="N3426" s="11"/>
    </row>
    <row r="3427" spans="1:14" x14ac:dyDescent="0.2">
      <c r="A3427" t="s">
        <v>3461</v>
      </c>
      <c r="B3427" t="s">
        <v>3081</v>
      </c>
      <c r="D3427" t="s">
        <v>3453</v>
      </c>
      <c r="E3427">
        <v>3285</v>
      </c>
      <c r="F3427" s="2">
        <f>E3427/SUM(E:E)*100</f>
        <v>5.5281667754181326E-3</v>
      </c>
      <c r="G3427">
        <f>SUMIF(B:B,B3427,E:E)</f>
        <v>4855904</v>
      </c>
      <c r="H3427" s="2">
        <f>E3427/G3427*100</f>
        <v>6.7649607570495623E-2</v>
      </c>
      <c r="I3427" t="str">
        <f>IF(E3427&gt;300000, "MAGGIORE", "")</f>
        <v/>
      </c>
      <c r="L3427" s="20"/>
      <c r="M3427" s="14"/>
      <c r="N3427" s="11"/>
    </row>
    <row r="3428" spans="1:14" x14ac:dyDescent="0.2">
      <c r="A3428" t="s">
        <v>3462</v>
      </c>
      <c r="B3428" t="s">
        <v>3081</v>
      </c>
      <c r="D3428" t="s">
        <v>3453</v>
      </c>
      <c r="E3428">
        <v>3175</v>
      </c>
      <c r="F3428" s="2">
        <f>E3428/SUM(E:E)*100</f>
        <v>5.3430531238820612E-3</v>
      </c>
      <c r="G3428">
        <f>SUMIF(B:B,B3428,E:E)</f>
        <v>4855904</v>
      </c>
      <c r="H3428" s="2">
        <f>E3428/G3428*100</f>
        <v>6.5384323907556663E-2</v>
      </c>
      <c r="I3428" t="str">
        <f>IF(E3428&gt;300000, "MAGGIORE", "")</f>
        <v/>
      </c>
      <c r="L3428" s="20"/>
      <c r="M3428" s="14"/>
      <c r="N3428" s="11"/>
    </row>
    <row r="3429" spans="1:14" x14ac:dyDescent="0.2">
      <c r="A3429" t="s">
        <v>3463</v>
      </c>
      <c r="B3429" t="s">
        <v>3081</v>
      </c>
      <c r="D3429" t="s">
        <v>3453</v>
      </c>
      <c r="E3429">
        <v>10640</v>
      </c>
      <c r="F3429" s="2">
        <f>E3429/SUM(E:E)*100</f>
        <v>1.7905538657670906E-2</v>
      </c>
      <c r="G3429">
        <f>SUMIF(B:B,B3429,E:E)</f>
        <v>4855904</v>
      </c>
      <c r="H3429" s="2">
        <f>E3429/G3429*100</f>
        <v>0.21911471066973315</v>
      </c>
      <c r="I3429" t="str">
        <f>IF(E3429&gt;300000, "MAGGIORE", "")</f>
        <v/>
      </c>
      <c r="L3429" s="20"/>
      <c r="M3429" s="14"/>
      <c r="N3429" s="11"/>
    </row>
    <row r="3430" spans="1:14" x14ac:dyDescent="0.2">
      <c r="A3430" t="s">
        <v>3464</v>
      </c>
      <c r="B3430" t="s">
        <v>3081</v>
      </c>
      <c r="D3430" t="s">
        <v>3453</v>
      </c>
      <c r="E3430">
        <v>14982</v>
      </c>
      <c r="F3430" s="2">
        <f>E3430/SUM(E:E)*100</f>
        <v>2.5212479339212925E-2</v>
      </c>
      <c r="G3430">
        <f>SUMIF(B:B,B3430,E:E)</f>
        <v>4855904</v>
      </c>
      <c r="H3430" s="2">
        <f>E3430/G3430*100</f>
        <v>0.30853163489228785</v>
      </c>
      <c r="I3430" t="str">
        <f>IF(E3430&gt;300000, "MAGGIORE", "")</f>
        <v/>
      </c>
      <c r="L3430" s="20"/>
      <c r="M3430" s="14"/>
      <c r="N3430" s="11"/>
    </row>
    <row r="3431" spans="1:14" x14ac:dyDescent="0.2">
      <c r="A3431" t="s">
        <v>3465</v>
      </c>
      <c r="B3431" t="s">
        <v>3081</v>
      </c>
      <c r="D3431" t="s">
        <v>3453</v>
      </c>
      <c r="E3431">
        <v>12689</v>
      </c>
      <c r="F3431" s="2">
        <f>E3431/SUM(E:E)*100</f>
        <v>2.1353701130374634E-2</v>
      </c>
      <c r="G3431">
        <f>SUMIF(B:B,B3431,E:E)</f>
        <v>4855904</v>
      </c>
      <c r="H3431" s="2">
        <f>E3431/G3431*100</f>
        <v>0.26131076726393276</v>
      </c>
      <c r="I3431" t="str">
        <f>IF(E3431&gt;300000, "MAGGIORE", "")</f>
        <v/>
      </c>
      <c r="L3431" s="20"/>
      <c r="M3431" s="14"/>
      <c r="N3431" s="11"/>
    </row>
    <row r="3432" spans="1:14" x14ac:dyDescent="0.2">
      <c r="A3432" t="s">
        <v>3466</v>
      </c>
      <c r="B3432" t="s">
        <v>3081</v>
      </c>
      <c r="D3432" t="s">
        <v>3453</v>
      </c>
      <c r="E3432">
        <v>7728</v>
      </c>
      <c r="F3432" s="2">
        <f>E3432/SUM(E:E)*100</f>
        <v>1.3005075446097816E-2</v>
      </c>
      <c r="G3432">
        <f>SUMIF(B:B,B3432,E:E)</f>
        <v>4855904</v>
      </c>
      <c r="H3432" s="2">
        <f>E3432/G3432*100</f>
        <v>0.15914647406538515</v>
      </c>
      <c r="I3432" t="str">
        <f>IF(E3432&gt;300000, "MAGGIORE", "")</f>
        <v/>
      </c>
      <c r="L3432" s="20"/>
      <c r="M3432" s="14"/>
      <c r="N3432" s="11"/>
    </row>
    <row r="3433" spans="1:14" x14ac:dyDescent="0.2">
      <c r="A3433" t="s">
        <v>3467</v>
      </c>
      <c r="B3433" t="s">
        <v>3081</v>
      </c>
      <c r="D3433" t="s">
        <v>3453</v>
      </c>
      <c r="E3433">
        <v>4214</v>
      </c>
      <c r="F3433" s="2">
        <f>E3433/SUM(E:E)*100</f>
        <v>7.0915357052091354E-3</v>
      </c>
      <c r="G3433">
        <f>SUMIF(B:B,B3433,E:E)</f>
        <v>4855904</v>
      </c>
      <c r="H3433" s="2">
        <f>E3433/G3433*100</f>
        <v>8.6780957778407483E-2</v>
      </c>
      <c r="I3433" t="str">
        <f>IF(E3433&gt;300000, "MAGGIORE", "")</f>
        <v/>
      </c>
      <c r="L3433" s="20"/>
      <c r="M3433" s="14"/>
      <c r="N3433" s="11"/>
    </row>
    <row r="3434" spans="1:14" x14ac:dyDescent="0.2">
      <c r="A3434" t="s">
        <v>3468</v>
      </c>
      <c r="B3434" t="s">
        <v>3081</v>
      </c>
      <c r="D3434" t="s">
        <v>3453</v>
      </c>
      <c r="E3434">
        <v>6075</v>
      </c>
      <c r="F3434" s="2">
        <f>E3434/SUM(E:E)*100</f>
        <v>1.0223322118923944E-2</v>
      </c>
      <c r="G3434">
        <f>SUMIF(B:B,B3434,E:E)</f>
        <v>4855904</v>
      </c>
      <c r="H3434" s="2">
        <f>E3434/G3434*100</f>
        <v>0.12510543865776588</v>
      </c>
      <c r="I3434" t="str">
        <f>IF(E3434&gt;300000, "MAGGIORE", "")</f>
        <v/>
      </c>
      <c r="L3434" s="20"/>
      <c r="M3434" s="14"/>
      <c r="N3434" s="11"/>
    </row>
    <row r="3435" spans="1:14" x14ac:dyDescent="0.2">
      <c r="A3435" t="s">
        <v>3469</v>
      </c>
      <c r="B3435" t="s">
        <v>3081</v>
      </c>
      <c r="D3435" t="s">
        <v>3453</v>
      </c>
      <c r="E3435">
        <v>6786</v>
      </c>
      <c r="F3435" s="2">
        <f>E3435/SUM(E:E)*100</f>
        <v>1.1419829448398004E-2</v>
      </c>
      <c r="G3435">
        <f>SUMIF(B:B,B3435,E:E)</f>
        <v>4855904</v>
      </c>
      <c r="H3435" s="2">
        <f>E3435/G3435*100</f>
        <v>0.13974740851548961</v>
      </c>
      <c r="I3435" t="str">
        <f>IF(E3435&gt;300000, "MAGGIORE", "")</f>
        <v/>
      </c>
      <c r="L3435" s="20"/>
      <c r="M3435" s="14"/>
      <c r="N3435" s="11"/>
    </row>
    <row r="3436" spans="1:14" x14ac:dyDescent="0.2">
      <c r="A3436" t="s">
        <v>3470</v>
      </c>
      <c r="B3436" t="s">
        <v>3081</v>
      </c>
      <c r="D3436" t="s">
        <v>3453</v>
      </c>
      <c r="E3436">
        <v>2802</v>
      </c>
      <c r="F3436" s="2">
        <f>E3436/SUM(E:E)*100</f>
        <v>4.7153495600370183E-3</v>
      </c>
      <c r="G3436">
        <f>SUMIF(B:B,B3436,E:E)</f>
        <v>4855904</v>
      </c>
      <c r="H3436" s="2">
        <f>E3436/G3436*100</f>
        <v>5.7702952941409057E-2</v>
      </c>
      <c r="I3436" t="str">
        <f>IF(E3436&gt;300000, "MAGGIORE", "")</f>
        <v/>
      </c>
      <c r="L3436" s="20"/>
      <c r="M3436" s="14"/>
      <c r="N3436" s="11"/>
    </row>
    <row r="3437" spans="1:14" x14ac:dyDescent="0.2">
      <c r="A3437" t="s">
        <v>3471</v>
      </c>
      <c r="B3437" t="s">
        <v>3081</v>
      </c>
      <c r="D3437" t="s">
        <v>3453</v>
      </c>
      <c r="E3437">
        <v>24479</v>
      </c>
      <c r="F3437" s="2">
        <f>E3437/SUM(E:E)*100</f>
        <v>4.1194518872286291E-2</v>
      </c>
      <c r="G3437">
        <f>SUMIF(B:B,B3437,E:E)</f>
        <v>4855904</v>
      </c>
      <c r="H3437" s="2">
        <f>E3437/G3437*100</f>
        <v>0.50410798895530062</v>
      </c>
      <c r="I3437" t="str">
        <f>IF(E3437&gt;300000, "MAGGIORE", "")</f>
        <v/>
      </c>
      <c r="L3437" s="20"/>
      <c r="M3437" s="14"/>
      <c r="N3437" s="11"/>
    </row>
    <row r="3438" spans="1:14" x14ac:dyDescent="0.2">
      <c r="A3438" t="s">
        <v>3472</v>
      </c>
      <c r="B3438" t="s">
        <v>3081</v>
      </c>
      <c r="D3438" t="s">
        <v>3453</v>
      </c>
      <c r="E3438">
        <v>16215</v>
      </c>
      <c r="F3438" s="2">
        <f>E3438/SUM(E:E)*100</f>
        <v>2.7287435087794524E-2</v>
      </c>
      <c r="G3438">
        <f>SUMIF(B:B,B3438,E:E)</f>
        <v>4855904</v>
      </c>
      <c r="H3438" s="2">
        <f>E3438/G3438*100</f>
        <v>0.33392340540504917</v>
      </c>
      <c r="I3438" t="str">
        <f>IF(E3438&gt;300000, "MAGGIORE", "")</f>
        <v/>
      </c>
      <c r="L3438" s="20"/>
      <c r="M3438" s="14"/>
      <c r="N3438" s="11"/>
    </row>
    <row r="3439" spans="1:14" x14ac:dyDescent="0.2">
      <c r="A3439" t="s">
        <v>3473</v>
      </c>
      <c r="B3439" t="s">
        <v>3081</v>
      </c>
      <c r="D3439" t="s">
        <v>3453</v>
      </c>
      <c r="E3439">
        <v>21171</v>
      </c>
      <c r="F3439" s="2">
        <f>E3439/SUM(E:E)*100</f>
        <v>3.5627646515183346E-2</v>
      </c>
      <c r="G3439">
        <f>SUMIF(B:B,B3439,E:E)</f>
        <v>4855904</v>
      </c>
      <c r="H3439" s="2">
        <f>E3439/G3439*100</f>
        <v>0.43598473116437231</v>
      </c>
      <c r="I3439" t="str">
        <f>IF(E3439&gt;300000, "MAGGIORE", "")</f>
        <v/>
      </c>
      <c r="L3439" s="20"/>
      <c r="M3439" s="14"/>
      <c r="N3439" s="11"/>
    </row>
    <row r="3440" spans="1:14" x14ac:dyDescent="0.2">
      <c r="A3440" t="s">
        <v>3474</v>
      </c>
      <c r="B3440" t="s">
        <v>3081</v>
      </c>
      <c r="D3440" t="s">
        <v>3453</v>
      </c>
      <c r="E3440">
        <v>6465</v>
      </c>
      <c r="F3440" s="2">
        <f>E3440/SUM(E:E)*100</f>
        <v>1.0879634156188197E-2</v>
      </c>
      <c r="G3440">
        <f>SUMIF(B:B,B3440,E:E)</f>
        <v>4855904</v>
      </c>
      <c r="H3440" s="2">
        <f>E3440/G3440*100</f>
        <v>0.13313689891727679</v>
      </c>
      <c r="I3440" t="str">
        <f>IF(E3440&gt;300000, "MAGGIORE", "")</f>
        <v/>
      </c>
      <c r="L3440" s="20"/>
      <c r="M3440" s="14"/>
      <c r="N3440" s="11"/>
    </row>
    <row r="3441" spans="1:14" x14ac:dyDescent="0.2">
      <c r="A3441" t="s">
        <v>3475</v>
      </c>
      <c r="B3441" t="s">
        <v>3081</v>
      </c>
      <c r="D3441" t="s">
        <v>3453</v>
      </c>
      <c r="E3441">
        <v>38552</v>
      </c>
      <c r="F3441" s="2">
        <f>E3441/SUM(E:E)*100</f>
        <v>6.4877286309260221E-2</v>
      </c>
      <c r="G3441">
        <f>SUMIF(B:B,B3441,E:E)</f>
        <v>4855904</v>
      </c>
      <c r="H3441" s="2">
        <f>E3441/G3441*100</f>
        <v>0.79392014339657457</v>
      </c>
      <c r="I3441" t="str">
        <f>IF(E3441&gt;300000, "MAGGIORE", "")</f>
        <v/>
      </c>
      <c r="L3441" s="20"/>
      <c r="M3441" s="14"/>
      <c r="N3441" s="11"/>
    </row>
    <row r="3442" spans="1:14" x14ac:dyDescent="0.2">
      <c r="A3442" t="s">
        <v>3476</v>
      </c>
      <c r="B3442" t="s">
        <v>3081</v>
      </c>
      <c r="D3442" t="s">
        <v>3453</v>
      </c>
      <c r="E3442">
        <v>26456</v>
      </c>
      <c r="F3442" s="2">
        <f>E3442/SUM(E:E)*100</f>
        <v>4.4521516045802775E-2</v>
      </c>
      <c r="G3442">
        <f>SUMIF(B:B,B3442,E:E)</f>
        <v>4855904</v>
      </c>
      <c r="H3442" s="2">
        <f>E3442/G3442*100</f>
        <v>0.54482131442466741</v>
      </c>
      <c r="I3442" t="str">
        <f>IF(E3442&gt;300000, "MAGGIORE", "")</f>
        <v/>
      </c>
      <c r="L3442" s="20"/>
      <c r="M3442" s="14"/>
      <c r="N3442" s="11"/>
    </row>
    <row r="3443" spans="1:14" x14ac:dyDescent="0.2">
      <c r="A3443" t="s">
        <v>3477</v>
      </c>
      <c r="B3443" t="s">
        <v>3081</v>
      </c>
      <c r="D3443" t="s">
        <v>3453</v>
      </c>
      <c r="E3443">
        <v>11518</v>
      </c>
      <c r="F3443" s="2">
        <f>E3443/SUM(E:E)*100</f>
        <v>1.9383082167204274E-2</v>
      </c>
      <c r="G3443">
        <f>SUMIF(B:B,B3443,E:E)</f>
        <v>4855904</v>
      </c>
      <c r="H3443" s="2">
        <f>E3443/G3443*100</f>
        <v>0.23719579299755514</v>
      </c>
      <c r="I3443" t="str">
        <f>IF(E3443&gt;300000, "MAGGIORE", "")</f>
        <v/>
      </c>
      <c r="L3443" s="20"/>
      <c r="M3443" s="14"/>
      <c r="N3443" s="11"/>
    </row>
    <row r="3444" spans="1:14" x14ac:dyDescent="0.2">
      <c r="A3444" t="s">
        <v>3478</v>
      </c>
      <c r="B3444" t="s">
        <v>3081</v>
      </c>
      <c r="D3444" t="s">
        <v>3453</v>
      </c>
      <c r="E3444">
        <v>15708</v>
      </c>
      <c r="F3444" s="2">
        <f>E3444/SUM(E:E)*100</f>
        <v>2.6434229439350993E-2</v>
      </c>
      <c r="G3444">
        <f>SUMIF(B:B,B3444,E:E)</f>
        <v>4855904</v>
      </c>
      <c r="H3444" s="2">
        <f>E3444/G3444*100</f>
        <v>0.32348250706768505</v>
      </c>
      <c r="I3444" t="str">
        <f>IF(E3444&gt;300000, "MAGGIORE", "")</f>
        <v/>
      </c>
      <c r="L3444" s="20"/>
      <c r="M3444" s="14"/>
      <c r="N3444" s="11"/>
    </row>
    <row r="3445" spans="1:14" x14ac:dyDescent="0.2">
      <c r="A3445" t="s">
        <v>3479</v>
      </c>
      <c r="B3445" t="s">
        <v>3081</v>
      </c>
      <c r="D3445" t="s">
        <v>3453</v>
      </c>
      <c r="E3445">
        <v>6843</v>
      </c>
      <c r="F3445" s="2">
        <f>E3445/SUM(E:E)*100</f>
        <v>1.1515751976921241E-2</v>
      </c>
      <c r="G3445">
        <f>SUMIF(B:B,B3445,E:E)</f>
        <v>4855904</v>
      </c>
      <c r="H3445" s="2">
        <f>E3445/G3445*100</f>
        <v>0.14092123732264888</v>
      </c>
      <c r="I3445" t="str">
        <f>IF(E3445&gt;300000, "MAGGIORE", "")</f>
        <v/>
      </c>
      <c r="L3445" s="20"/>
      <c r="M3445" s="14"/>
      <c r="N3445" s="11"/>
    </row>
    <row r="3446" spans="1:14" x14ac:dyDescent="0.2">
      <c r="A3446" t="s">
        <v>3480</v>
      </c>
      <c r="B3446" t="s">
        <v>3081</v>
      </c>
      <c r="D3446" t="s">
        <v>3453</v>
      </c>
      <c r="E3446">
        <v>11968</v>
      </c>
      <c r="F3446" s="2">
        <f>E3446/SUM(E:E)*100</f>
        <v>2.0140365287124568E-2</v>
      </c>
      <c r="G3446">
        <f>SUMIF(B:B,B3446,E:E)</f>
        <v>4855904</v>
      </c>
      <c r="H3446" s="2">
        <f>E3446/G3446*100</f>
        <v>0.24646286252776001</v>
      </c>
      <c r="I3446" t="str">
        <f>IF(E3446&gt;300000, "MAGGIORE", "")</f>
        <v/>
      </c>
      <c r="L3446" s="20"/>
      <c r="M3446" s="14"/>
      <c r="N3446" s="11"/>
    </row>
    <row r="3447" spans="1:14" x14ac:dyDescent="0.2">
      <c r="A3447" t="s">
        <v>3481</v>
      </c>
      <c r="B3447" t="s">
        <v>3081</v>
      </c>
      <c r="D3447" t="s">
        <v>3453</v>
      </c>
      <c r="E3447">
        <v>25140</v>
      </c>
      <c r="F3447" s="2">
        <f>E3447/SUM(E:E)*100</f>
        <v>4.2306883632880314E-2</v>
      </c>
      <c r="G3447">
        <f>SUMIF(B:B,B3447,E:E)</f>
        <v>4855904</v>
      </c>
      <c r="H3447" s="2">
        <f>E3447/G3447*100</f>
        <v>0.51772028442077933</v>
      </c>
      <c r="I3447" t="str">
        <f>IF(E3447&gt;300000, "MAGGIORE", "")</f>
        <v/>
      </c>
      <c r="L3447" s="20"/>
      <c r="M3447" s="14"/>
      <c r="N3447" s="11"/>
    </row>
    <row r="3448" spans="1:14" x14ac:dyDescent="0.2">
      <c r="A3448" t="s">
        <v>3482</v>
      </c>
      <c r="B3448" t="s">
        <v>3081</v>
      </c>
      <c r="D3448" t="s">
        <v>3453</v>
      </c>
      <c r="E3448">
        <v>4640</v>
      </c>
      <c r="F3448" s="2">
        <f>E3448/SUM(E:E)*100</f>
        <v>7.8084303920670116E-3</v>
      </c>
      <c r="G3448">
        <f>SUMIF(B:B,B3448,E:E)</f>
        <v>4855904</v>
      </c>
      <c r="H3448" s="2">
        <f>E3448/G3448*100</f>
        <v>9.5553783600334771E-2</v>
      </c>
      <c r="I3448" t="str">
        <f>IF(E3448&gt;300000, "MAGGIORE", "")</f>
        <v/>
      </c>
      <c r="L3448" s="20"/>
      <c r="M3448" s="14"/>
      <c r="N3448" s="11"/>
    </row>
    <row r="3449" spans="1:14" x14ac:dyDescent="0.2">
      <c r="A3449" t="s">
        <v>3483</v>
      </c>
      <c r="B3449" t="s">
        <v>3081</v>
      </c>
      <c r="D3449" t="s">
        <v>3453</v>
      </c>
      <c r="E3449">
        <v>8199</v>
      </c>
      <c r="F3449" s="2">
        <f>E3449/SUM(E:E)*100</f>
        <v>1.3797698444947723E-2</v>
      </c>
      <c r="G3449">
        <f>SUMIF(B:B,B3449,E:E)</f>
        <v>4855904</v>
      </c>
      <c r="H3449" s="2">
        <f>E3449/G3449*100</f>
        <v>0.16884600684033291</v>
      </c>
      <c r="I3449" t="str">
        <f>IF(E3449&gt;300000, "MAGGIORE", "")</f>
        <v/>
      </c>
      <c r="L3449" s="20"/>
      <c r="M3449" s="14"/>
      <c r="N3449" s="11"/>
    </row>
    <row r="3450" spans="1:14" x14ac:dyDescent="0.2">
      <c r="A3450" t="s">
        <v>3484</v>
      </c>
      <c r="B3450" t="s">
        <v>3081</v>
      </c>
      <c r="D3450" t="s">
        <v>3453</v>
      </c>
      <c r="E3450">
        <v>12678</v>
      </c>
      <c r="F3450" s="2">
        <f>E3450/SUM(E:E)*100</f>
        <v>2.133518976522103E-2</v>
      </c>
      <c r="G3450">
        <f>SUMIF(B:B,B3450,E:E)</f>
        <v>4855904</v>
      </c>
      <c r="H3450" s="2">
        <f>E3450/G3450*100</f>
        <v>0.26108423889763882</v>
      </c>
      <c r="I3450" t="str">
        <f>IF(E3450&gt;300000, "MAGGIORE", "")</f>
        <v/>
      </c>
      <c r="L3450" s="20"/>
      <c r="M3450" s="14"/>
      <c r="N3450" s="11"/>
    </row>
    <row r="3451" spans="1:14" x14ac:dyDescent="0.2">
      <c r="A3451" t="s">
        <v>3485</v>
      </c>
      <c r="B3451" t="s">
        <v>3081</v>
      </c>
      <c r="D3451" t="s">
        <v>3453</v>
      </c>
      <c r="E3451">
        <v>40646</v>
      </c>
      <c r="F3451" s="2">
        <f>E3451/SUM(E:E)*100</f>
        <v>6.8401177093955975E-2</v>
      </c>
      <c r="G3451">
        <f>SUMIF(B:B,B3451,E:E)</f>
        <v>4855904</v>
      </c>
      <c r="H3451" s="2">
        <f>E3451/G3451*100</f>
        <v>0.83704290694379457</v>
      </c>
      <c r="I3451" t="str">
        <f>IF(E3451&gt;300000, "MAGGIORE", "")</f>
        <v/>
      </c>
      <c r="L3451" s="20"/>
      <c r="M3451" s="14"/>
      <c r="N3451" s="11"/>
    </row>
    <row r="3452" spans="1:14" x14ac:dyDescent="0.2">
      <c r="A3452" t="s">
        <v>3486</v>
      </c>
      <c r="B3452" t="s">
        <v>3081</v>
      </c>
      <c r="D3452" t="s">
        <v>3453</v>
      </c>
      <c r="E3452">
        <v>12028</v>
      </c>
      <c r="F3452" s="2">
        <f>E3452/SUM(E:E)*100</f>
        <v>2.0241336369780608E-2</v>
      </c>
      <c r="G3452">
        <f>SUMIF(B:B,B3452,E:E)</f>
        <v>4855904</v>
      </c>
      <c r="H3452" s="2">
        <f>E3452/G3452*100</f>
        <v>0.247698471798454</v>
      </c>
      <c r="I3452" t="str">
        <f>IF(E3452&gt;300000, "MAGGIORE", "")</f>
        <v/>
      </c>
      <c r="L3452" s="20"/>
      <c r="M3452" s="14"/>
      <c r="N3452" s="11"/>
    </row>
    <row r="3453" spans="1:14" x14ac:dyDescent="0.2">
      <c r="A3453" t="s">
        <v>3487</v>
      </c>
      <c r="B3453" t="s">
        <v>3081</v>
      </c>
      <c r="D3453" t="s">
        <v>3453</v>
      </c>
      <c r="E3453">
        <v>17295</v>
      </c>
      <c r="F3453" s="2">
        <f>E3453/SUM(E:E)*100</f>
        <v>2.9104914575603227E-2</v>
      </c>
      <c r="G3453">
        <f>SUMIF(B:B,B3453,E:E)</f>
        <v>4855904</v>
      </c>
      <c r="H3453" s="2">
        <f>E3453/G3453*100</f>
        <v>0.35616437227754094</v>
      </c>
      <c r="I3453" t="str">
        <f>IF(E3453&gt;300000, "MAGGIORE", "")</f>
        <v/>
      </c>
      <c r="L3453" s="20"/>
      <c r="M3453" s="14"/>
      <c r="N3453" s="11"/>
    </row>
    <row r="3454" spans="1:14" x14ac:dyDescent="0.2">
      <c r="A3454" t="s">
        <v>3488</v>
      </c>
      <c r="B3454" t="s">
        <v>3081</v>
      </c>
      <c r="D3454" t="s">
        <v>3453</v>
      </c>
      <c r="E3454">
        <v>13042</v>
      </c>
      <c r="F3454" s="2">
        <f>E3454/SUM(E:E)*100</f>
        <v>2.1947747666667666E-2</v>
      </c>
      <c r="G3454">
        <f>SUMIF(B:B,B3454,E:E)</f>
        <v>4855904</v>
      </c>
      <c r="H3454" s="2">
        <f>E3454/G3454*100</f>
        <v>0.26858026847318234</v>
      </c>
      <c r="I3454" t="str">
        <f>IF(E3454&gt;300000, "MAGGIORE", "")</f>
        <v/>
      </c>
      <c r="L3454" s="20"/>
      <c r="M3454" s="14"/>
      <c r="N3454" s="11"/>
    </row>
    <row r="3455" spans="1:14" x14ac:dyDescent="0.2">
      <c r="A3455" t="s">
        <v>3489</v>
      </c>
      <c r="B3455" t="s">
        <v>3081</v>
      </c>
      <c r="D3455" t="s">
        <v>3453</v>
      </c>
      <c r="E3455">
        <v>18904</v>
      </c>
      <c r="F3455" s="2">
        <f>E3455/SUM(E:E)*100</f>
        <v>3.1812622442162666E-2</v>
      </c>
      <c r="G3455">
        <f>SUMIF(B:B,B3455,E:E)</f>
        <v>4855904</v>
      </c>
      <c r="H3455" s="2">
        <f>E3455/G3455*100</f>
        <v>0.3892992942199846</v>
      </c>
      <c r="I3455" t="str">
        <f>IF(E3455&gt;300000, "MAGGIORE", "")</f>
        <v/>
      </c>
      <c r="L3455" s="20"/>
      <c r="M3455" s="14"/>
      <c r="N3455" s="11"/>
    </row>
    <row r="3456" spans="1:14" x14ac:dyDescent="0.2">
      <c r="A3456" t="s">
        <v>3490</v>
      </c>
      <c r="B3456" t="s">
        <v>3081</v>
      </c>
      <c r="D3456" t="s">
        <v>3453</v>
      </c>
      <c r="E3456">
        <v>26862</v>
      </c>
      <c r="F3456" s="2">
        <f>E3456/SUM(E:E)*100</f>
        <v>4.5204753705108632E-2</v>
      </c>
      <c r="G3456">
        <f>SUMIF(B:B,B3456,E:E)</f>
        <v>4855904</v>
      </c>
      <c r="H3456" s="2">
        <f>E3456/G3456*100</f>
        <v>0.5531822704896967</v>
      </c>
      <c r="I3456" t="str">
        <f>IF(E3456&gt;300000, "MAGGIORE", "")</f>
        <v/>
      </c>
      <c r="L3456" s="20"/>
      <c r="M3456" s="14"/>
      <c r="N3456" s="11"/>
    </row>
    <row r="3457" spans="1:14" x14ac:dyDescent="0.2">
      <c r="A3457" t="s">
        <v>3491</v>
      </c>
      <c r="B3457" t="s">
        <v>3081</v>
      </c>
      <c r="D3457" t="s">
        <v>3453</v>
      </c>
      <c r="E3457">
        <v>7566</v>
      </c>
      <c r="F3457" s="2">
        <f>E3457/SUM(E:E)*100</f>
        <v>1.2732453522926511E-2</v>
      </c>
      <c r="G3457">
        <f>SUMIF(B:B,B3457,E:E)</f>
        <v>4855904</v>
      </c>
      <c r="H3457" s="2">
        <f>E3457/G3457*100</f>
        <v>0.15581032903451139</v>
      </c>
      <c r="I3457" t="str">
        <f>IF(E3457&gt;300000, "MAGGIORE", "")</f>
        <v/>
      </c>
      <c r="L3457" s="20"/>
      <c r="M3457" s="14"/>
      <c r="N3457" s="11"/>
    </row>
    <row r="3458" spans="1:14" x14ac:dyDescent="0.2">
      <c r="A3458" t="s">
        <v>3492</v>
      </c>
      <c r="B3458" t="s">
        <v>3081</v>
      </c>
      <c r="D3458" t="s">
        <v>3453</v>
      </c>
      <c r="E3458">
        <v>2325</v>
      </c>
      <c r="F3458" s="2">
        <f>E3458/SUM(E:E)*100</f>
        <v>3.9126294529215084E-3</v>
      </c>
      <c r="G3458">
        <f>SUMIF(B:B,B3458,E:E)</f>
        <v>4855904</v>
      </c>
      <c r="H3458" s="2">
        <f>E3458/G3458*100</f>
        <v>4.7879859239391878E-2</v>
      </c>
      <c r="I3458" t="str">
        <f>IF(E3458&gt;300000, "MAGGIORE", "")</f>
        <v/>
      </c>
      <c r="L3458" s="20"/>
      <c r="M3458" s="14"/>
      <c r="N3458" s="11"/>
    </row>
    <row r="3459" spans="1:14" x14ac:dyDescent="0.2">
      <c r="A3459" t="s">
        <v>3493</v>
      </c>
      <c r="B3459" t="s">
        <v>3081</v>
      </c>
      <c r="D3459" t="s">
        <v>3453</v>
      </c>
      <c r="E3459">
        <v>4739</v>
      </c>
      <c r="F3459" s="2">
        <f>E3459/SUM(E:E)*100</f>
        <v>7.9750326784494754E-3</v>
      </c>
      <c r="G3459">
        <f>SUMIF(B:B,B3459,E:E)</f>
        <v>4855904</v>
      </c>
      <c r="H3459" s="2">
        <f>E3459/G3459*100</f>
        <v>9.7592538896979844E-2</v>
      </c>
      <c r="I3459" t="str">
        <f>IF(E3459&gt;300000, "MAGGIORE", "")</f>
        <v/>
      </c>
      <c r="L3459" s="20"/>
      <c r="M3459" s="14"/>
      <c r="N3459" s="11"/>
    </row>
    <row r="3460" spans="1:14" x14ac:dyDescent="0.2">
      <c r="A3460" t="s">
        <v>3494</v>
      </c>
      <c r="B3460" t="s">
        <v>3081</v>
      </c>
      <c r="D3460" t="s">
        <v>3453</v>
      </c>
      <c r="E3460">
        <v>261362</v>
      </c>
      <c r="F3460" s="2">
        <f>E3460/SUM(E:E)*100</f>
        <v>0.43983340175246088</v>
      </c>
      <c r="G3460">
        <f>SUMIF(B:B,B3460,E:E)</f>
        <v>4855904</v>
      </c>
      <c r="H3460" s="2">
        <f>E3460/G3460*100</f>
        <v>5.382355170118684</v>
      </c>
      <c r="I3460" t="str">
        <f>IF(E3460&gt;300000, "MAGGIORE", "")</f>
        <v/>
      </c>
      <c r="L3460" s="20"/>
      <c r="M3460" s="14"/>
      <c r="N3460" s="11"/>
    </row>
    <row r="3461" spans="1:14" x14ac:dyDescent="0.2">
      <c r="A3461" t="s">
        <v>3495</v>
      </c>
      <c r="B3461" t="s">
        <v>3081</v>
      </c>
      <c r="D3461" t="s">
        <v>3453</v>
      </c>
      <c r="E3461">
        <v>9892</v>
      </c>
      <c r="F3461" s="2">
        <f>E3461/SUM(E:E)*100</f>
        <v>1.6646765827225622E-2</v>
      </c>
      <c r="G3461">
        <f>SUMIF(B:B,B3461,E:E)</f>
        <v>4855904</v>
      </c>
      <c r="H3461" s="2">
        <f>E3461/G3461*100</f>
        <v>0.20371078176174817</v>
      </c>
      <c r="I3461" t="str">
        <f>IF(E3461&gt;300000, "MAGGIORE", "")</f>
        <v/>
      </c>
      <c r="L3461" s="20"/>
      <c r="M3461" s="14"/>
      <c r="N3461" s="11"/>
    </row>
    <row r="3462" spans="1:14" x14ac:dyDescent="0.2">
      <c r="A3462" t="s">
        <v>3496</v>
      </c>
      <c r="B3462" t="s">
        <v>3081</v>
      </c>
      <c r="D3462" t="s">
        <v>3453</v>
      </c>
      <c r="E3462">
        <v>13162</v>
      </c>
      <c r="F3462" s="2">
        <f>E3462/SUM(E:E)*100</f>
        <v>2.2149689831979742E-2</v>
      </c>
      <c r="G3462">
        <f>SUMIF(B:B,B3462,E:E)</f>
        <v>4855904</v>
      </c>
      <c r="H3462" s="2">
        <f>E3462/G3462*100</f>
        <v>0.27105148701457032</v>
      </c>
      <c r="I3462" t="str">
        <f>IF(E3462&gt;300000, "MAGGIORE", "")</f>
        <v/>
      </c>
      <c r="L3462" s="20"/>
      <c r="M3462" s="14"/>
      <c r="N3462" s="11"/>
    </row>
    <row r="3463" spans="1:14" x14ac:dyDescent="0.2">
      <c r="A3463" t="s">
        <v>3497</v>
      </c>
      <c r="B3463" t="s">
        <v>3081</v>
      </c>
      <c r="D3463" t="s">
        <v>3498</v>
      </c>
      <c r="E3463">
        <v>19349</v>
      </c>
      <c r="F3463" s="2">
        <f>E3463/SUM(E:E)*100</f>
        <v>3.2561491305194958E-2</v>
      </c>
      <c r="G3463">
        <f>SUMIF(B:B,B3463,E:E)</f>
        <v>4855904</v>
      </c>
      <c r="H3463" s="2">
        <f>E3463/G3463*100</f>
        <v>0.398463396310965</v>
      </c>
      <c r="I3463" t="str">
        <f>IF(E3463&gt;300000, "MAGGIORE", "")</f>
        <v/>
      </c>
      <c r="L3463" s="20"/>
      <c r="M3463" s="14"/>
      <c r="N3463" s="11"/>
    </row>
    <row r="3464" spans="1:14" x14ac:dyDescent="0.2">
      <c r="A3464" t="s">
        <v>3499</v>
      </c>
      <c r="B3464" t="s">
        <v>3081</v>
      </c>
      <c r="D3464" t="s">
        <v>3498</v>
      </c>
      <c r="E3464">
        <v>3400</v>
      </c>
      <c r="F3464" s="2">
        <f>E3464/SUM(E:E)*100</f>
        <v>5.7216946838422071E-3</v>
      </c>
      <c r="G3464">
        <f>SUMIF(B:B,B3464,E:E)</f>
        <v>4855904</v>
      </c>
      <c r="H3464" s="2">
        <f>E3464/G3464*100</f>
        <v>7.0017858672659097E-2</v>
      </c>
      <c r="I3464" t="str">
        <f>IF(E3464&gt;300000, "MAGGIORE", "")</f>
        <v/>
      </c>
      <c r="L3464" s="20"/>
      <c r="M3464" s="14"/>
      <c r="N3464" s="11"/>
    </row>
    <row r="3465" spans="1:14" x14ac:dyDescent="0.2">
      <c r="A3465" t="s">
        <v>3500</v>
      </c>
      <c r="B3465" t="s">
        <v>3081</v>
      </c>
      <c r="D3465" t="s">
        <v>3498</v>
      </c>
      <c r="E3465">
        <v>23464</v>
      </c>
      <c r="F3465" s="2">
        <f>E3465/SUM(E:E)*100</f>
        <v>3.9486424724021627E-2</v>
      </c>
      <c r="G3465">
        <f>SUMIF(B:B,B3465,E:E)</f>
        <v>4855904</v>
      </c>
      <c r="H3465" s="2">
        <f>E3465/G3465*100</f>
        <v>0.4832055987927274</v>
      </c>
      <c r="I3465" t="str">
        <f>IF(E3465&gt;300000, "MAGGIORE", "")</f>
        <v/>
      </c>
      <c r="L3465" s="20"/>
      <c r="M3465" s="14"/>
      <c r="N3465" s="11"/>
    </row>
    <row r="3466" spans="1:14" x14ac:dyDescent="0.2">
      <c r="A3466" t="s">
        <v>3501</v>
      </c>
      <c r="B3466" t="s">
        <v>3081</v>
      </c>
      <c r="D3466" t="s">
        <v>3498</v>
      </c>
      <c r="E3466">
        <v>4594</v>
      </c>
      <c r="F3466" s="2">
        <f>E3466/SUM(E:E)*100</f>
        <v>7.7310192286973826E-3</v>
      </c>
      <c r="G3466">
        <f>SUMIF(B:B,B3466,E:E)</f>
        <v>4855904</v>
      </c>
      <c r="H3466" s="2">
        <f>E3466/G3466*100</f>
        <v>9.4606483159469373E-2</v>
      </c>
      <c r="I3466" t="str">
        <f>IF(E3466&gt;300000, "MAGGIORE", "")</f>
        <v/>
      </c>
      <c r="L3466" s="20"/>
      <c r="M3466" s="14"/>
      <c r="N3466" s="11"/>
    </row>
    <row r="3467" spans="1:14" x14ac:dyDescent="0.2">
      <c r="A3467" t="s">
        <v>3502</v>
      </c>
      <c r="B3467" t="s">
        <v>3081</v>
      </c>
      <c r="D3467" t="s">
        <v>3498</v>
      </c>
      <c r="E3467">
        <v>1847</v>
      </c>
      <c r="F3467" s="2">
        <f>E3467/SUM(E:E)*100</f>
        <v>3.1082264944283984E-3</v>
      </c>
      <c r="G3467">
        <f>SUMIF(B:B,B3467,E:E)</f>
        <v>4855904</v>
      </c>
      <c r="H3467" s="2">
        <f>E3467/G3467*100</f>
        <v>3.8036172049529811E-2</v>
      </c>
      <c r="I3467" t="str">
        <f>IF(E3467&gt;300000, "MAGGIORE", "")</f>
        <v/>
      </c>
      <c r="L3467" s="20"/>
      <c r="M3467" s="14"/>
      <c r="N3467" s="11"/>
    </row>
    <row r="3468" spans="1:14" x14ac:dyDescent="0.2">
      <c r="A3468" t="s">
        <v>3503</v>
      </c>
      <c r="B3468" t="s">
        <v>3081</v>
      </c>
      <c r="D3468" t="s">
        <v>3498</v>
      </c>
      <c r="E3468">
        <v>2191</v>
      </c>
      <c r="F3468" s="2">
        <f>E3468/SUM(E:E)*100</f>
        <v>3.6871273683230219E-3</v>
      </c>
      <c r="G3468">
        <f>SUMIF(B:B,B3468,E:E)</f>
        <v>4855904</v>
      </c>
      <c r="H3468" s="2">
        <f>E3468/G3468*100</f>
        <v>4.5120331868175323E-2</v>
      </c>
      <c r="I3468" t="str">
        <f>IF(E3468&gt;300000, "MAGGIORE", "")</f>
        <v/>
      </c>
      <c r="L3468" s="20"/>
      <c r="M3468" s="14"/>
      <c r="N3468" s="11"/>
    </row>
    <row r="3469" spans="1:14" x14ac:dyDescent="0.2">
      <c r="A3469" t="s">
        <v>3504</v>
      </c>
      <c r="B3469" t="s">
        <v>3081</v>
      </c>
      <c r="D3469" t="s">
        <v>3498</v>
      </c>
      <c r="E3469">
        <v>4682</v>
      </c>
      <c r="F3469" s="2">
        <f>E3469/SUM(E:E)*100</f>
        <v>7.8791101499262398E-3</v>
      </c>
      <c r="G3469">
        <f>SUMIF(B:B,B3469,E:E)</f>
        <v>4855904</v>
      </c>
      <c r="H3469" s="2">
        <f>E3469/G3469*100</f>
        <v>9.6418710089820558E-2</v>
      </c>
      <c r="I3469" t="str">
        <f>IF(E3469&gt;300000, "MAGGIORE", "")</f>
        <v/>
      </c>
      <c r="L3469" s="20"/>
      <c r="M3469" s="14"/>
      <c r="N3469" s="11"/>
    </row>
    <row r="3470" spans="1:14" x14ac:dyDescent="0.2">
      <c r="A3470" t="s">
        <v>3505</v>
      </c>
      <c r="B3470" t="s">
        <v>3081</v>
      </c>
      <c r="D3470" t="s">
        <v>3498</v>
      </c>
      <c r="E3470">
        <v>3626</v>
      </c>
      <c r="F3470" s="2">
        <f>E3470/SUM(E:E)*100</f>
        <v>6.1020190951799535E-3</v>
      </c>
      <c r="G3470">
        <f>SUMIF(B:B,B3470,E:E)</f>
        <v>4855904</v>
      </c>
      <c r="H3470" s="2">
        <f>E3470/G3470*100</f>
        <v>7.4671986925606434E-2</v>
      </c>
      <c r="I3470" t="str">
        <f>IF(E3470&gt;300000, "MAGGIORE", "")</f>
        <v/>
      </c>
      <c r="L3470" s="20"/>
      <c r="M3470" s="14"/>
      <c r="N3470" s="11"/>
    </row>
    <row r="3471" spans="1:14" x14ac:dyDescent="0.2">
      <c r="A3471" t="s">
        <v>3506</v>
      </c>
      <c r="B3471" t="s">
        <v>3081</v>
      </c>
      <c r="D3471" t="s">
        <v>3498</v>
      </c>
      <c r="E3471">
        <v>3108</v>
      </c>
      <c r="F3471" s="2">
        <f>E3471/SUM(E:E)*100</f>
        <v>5.2303020815828169E-3</v>
      </c>
      <c r="G3471">
        <f>SUMIF(B:B,B3471,E:E)</f>
        <v>4855904</v>
      </c>
      <c r="H3471" s="2">
        <f>E3471/G3471*100</f>
        <v>6.4004560221948364E-2</v>
      </c>
      <c r="I3471" t="str">
        <f>IF(E3471&gt;300000, "MAGGIORE", "")</f>
        <v/>
      </c>
      <c r="L3471" s="20"/>
      <c r="M3471" s="14"/>
      <c r="N3471" s="11"/>
    </row>
    <row r="3472" spans="1:14" x14ac:dyDescent="0.2">
      <c r="A3472" t="s">
        <v>3507</v>
      </c>
      <c r="B3472" t="s">
        <v>3081</v>
      </c>
      <c r="D3472" t="s">
        <v>3498</v>
      </c>
      <c r="E3472">
        <v>733</v>
      </c>
      <c r="F3472" s="2">
        <f>E3472/SUM(E:E)*100</f>
        <v>1.2335300597812757E-3</v>
      </c>
      <c r="G3472">
        <f>SUMIF(B:B,B3472,E:E)</f>
        <v>4855904</v>
      </c>
      <c r="H3472" s="2">
        <f>E3472/G3472*100</f>
        <v>1.5095026590311506E-2</v>
      </c>
      <c r="I3472" t="str">
        <f>IF(E3472&gt;300000, "MAGGIORE", "")</f>
        <v/>
      </c>
      <c r="L3472" s="20"/>
      <c r="M3472" s="14"/>
      <c r="N3472" s="11"/>
    </row>
    <row r="3473" spans="1:14" x14ac:dyDescent="0.2">
      <c r="A3473" t="s">
        <v>3508</v>
      </c>
      <c r="B3473" t="s">
        <v>3081</v>
      </c>
      <c r="D3473" t="s">
        <v>3498</v>
      </c>
      <c r="E3473">
        <v>3933</v>
      </c>
      <c r="F3473" s="2">
        <f>E3473/SUM(E:E)*100</f>
        <v>6.6186544681033528E-3</v>
      </c>
      <c r="G3473">
        <f>SUMIF(B:B,B3473,E:E)</f>
        <v>4855904</v>
      </c>
      <c r="H3473" s="2">
        <f>E3473/G3473*100</f>
        <v>8.0994187693990652E-2</v>
      </c>
      <c r="I3473" t="str">
        <f>IF(E3473&gt;300000, "MAGGIORE", "")</f>
        <v/>
      </c>
      <c r="L3473" s="20"/>
      <c r="M3473" s="14"/>
      <c r="N3473" s="11"/>
    </row>
    <row r="3474" spans="1:14" x14ac:dyDescent="0.2">
      <c r="A3474" t="s">
        <v>3509</v>
      </c>
      <c r="B3474" t="s">
        <v>3081</v>
      </c>
      <c r="D3474" t="s">
        <v>3498</v>
      </c>
      <c r="E3474">
        <v>2611</v>
      </c>
      <c r="F3474" s="2">
        <f>E3474/SUM(E:E)*100</f>
        <v>4.3939249469152949E-3</v>
      </c>
      <c r="G3474">
        <f>SUMIF(B:B,B3474,E:E)</f>
        <v>4855904</v>
      </c>
      <c r="H3474" s="2">
        <f>E3474/G3474*100</f>
        <v>5.3769596763033202E-2</v>
      </c>
      <c r="I3474" t="str">
        <f>IF(E3474&gt;300000, "MAGGIORE", "")</f>
        <v/>
      </c>
      <c r="L3474" s="20"/>
      <c r="M3474" s="14"/>
      <c r="N3474" s="11"/>
    </row>
    <row r="3475" spans="1:14" x14ac:dyDescent="0.2">
      <c r="A3475" t="s">
        <v>3510</v>
      </c>
      <c r="B3475" t="s">
        <v>3081</v>
      </c>
      <c r="D3475" t="s">
        <v>3498</v>
      </c>
      <c r="E3475">
        <v>8478</v>
      </c>
      <c r="F3475" s="2">
        <f>E3475/SUM(E:E)*100</f>
        <v>1.4267213979298303E-2</v>
      </c>
      <c r="G3475">
        <f>SUMIF(B:B,B3475,E:E)</f>
        <v>4855904</v>
      </c>
      <c r="H3475" s="2">
        <f>E3475/G3475*100</f>
        <v>0.17459158994905993</v>
      </c>
      <c r="I3475" t="str">
        <f>IF(E3475&gt;300000, "MAGGIORE", "")</f>
        <v/>
      </c>
      <c r="L3475" s="20"/>
      <c r="M3475" s="14"/>
      <c r="N3475" s="11"/>
    </row>
    <row r="3476" spans="1:14" x14ac:dyDescent="0.2">
      <c r="A3476" t="s">
        <v>3511</v>
      </c>
      <c r="B3476" t="s">
        <v>3081</v>
      </c>
      <c r="D3476" t="s">
        <v>3498</v>
      </c>
      <c r="E3476">
        <v>3349</v>
      </c>
      <c r="F3476" s="2">
        <f>E3476/SUM(E:E)*100</f>
        <v>5.6358692635845734E-3</v>
      </c>
      <c r="G3476">
        <f>SUMIF(B:B,B3476,E:E)</f>
        <v>4855904</v>
      </c>
      <c r="H3476" s="2">
        <f>E3476/G3476*100</f>
        <v>6.8967590792569214E-2</v>
      </c>
      <c r="I3476" t="str">
        <f>IF(E3476&gt;300000, "MAGGIORE", "")</f>
        <v/>
      </c>
      <c r="L3476" s="20"/>
      <c r="M3476" s="14"/>
      <c r="N3476" s="11"/>
    </row>
    <row r="3477" spans="1:14" x14ac:dyDescent="0.2">
      <c r="A3477" t="s">
        <v>3512</v>
      </c>
      <c r="B3477" t="s">
        <v>3081</v>
      </c>
      <c r="D3477" t="s">
        <v>3498</v>
      </c>
      <c r="E3477">
        <v>6812</v>
      </c>
      <c r="F3477" s="2">
        <f>E3477/SUM(E:E)*100</f>
        <v>1.1463583584215621E-2</v>
      </c>
      <c r="G3477">
        <f>SUMIF(B:B,B3477,E:E)</f>
        <v>4855904</v>
      </c>
      <c r="H3477" s="2">
        <f>E3477/G3477*100</f>
        <v>0.140282839199457</v>
      </c>
      <c r="I3477" t="str">
        <f>IF(E3477&gt;300000, "MAGGIORE", "")</f>
        <v/>
      </c>
      <c r="L3477" s="20"/>
      <c r="M3477" s="14"/>
      <c r="N3477" s="11"/>
    </row>
    <row r="3478" spans="1:14" x14ac:dyDescent="0.2">
      <c r="A3478" t="s">
        <v>3513</v>
      </c>
      <c r="B3478" t="s">
        <v>3081</v>
      </c>
      <c r="D3478" t="s">
        <v>3498</v>
      </c>
      <c r="E3478">
        <v>15964</v>
      </c>
      <c r="F3478" s="2">
        <f>E3478/SUM(E:E)*100</f>
        <v>2.6865039392016763E-2</v>
      </c>
      <c r="G3478">
        <f>SUMIF(B:B,B3478,E:E)</f>
        <v>4855904</v>
      </c>
      <c r="H3478" s="2">
        <f>E3478/G3478*100</f>
        <v>0.32875443995597936</v>
      </c>
      <c r="I3478" t="str">
        <f>IF(E3478&gt;300000, "MAGGIORE", "")</f>
        <v/>
      </c>
      <c r="L3478" s="20"/>
      <c r="M3478" s="14"/>
      <c r="N3478" s="11"/>
    </row>
    <row r="3479" spans="1:14" x14ac:dyDescent="0.2">
      <c r="A3479" t="s">
        <v>3514</v>
      </c>
      <c r="B3479" t="s">
        <v>3081</v>
      </c>
      <c r="D3479" t="s">
        <v>3498</v>
      </c>
      <c r="E3479">
        <v>14169</v>
      </c>
      <c r="F3479" s="2">
        <f>E3479/SUM(E:E)*100</f>
        <v>2.3844321169223599E-2</v>
      </c>
      <c r="G3479">
        <f>SUMIF(B:B,B3479,E:E)</f>
        <v>4855904</v>
      </c>
      <c r="H3479" s="2">
        <f>E3479/G3479*100</f>
        <v>0.29178912927438433</v>
      </c>
      <c r="I3479" t="str">
        <f>IF(E3479&gt;300000, "MAGGIORE", "")</f>
        <v/>
      </c>
      <c r="L3479" s="20"/>
      <c r="M3479" s="14"/>
      <c r="N3479" s="11"/>
    </row>
    <row r="3480" spans="1:14" x14ac:dyDescent="0.2">
      <c r="A3480" t="s">
        <v>3515</v>
      </c>
      <c r="B3480" t="s">
        <v>3081</v>
      </c>
      <c r="D3480" t="s">
        <v>3498</v>
      </c>
      <c r="E3480">
        <v>2725</v>
      </c>
      <c r="F3480" s="2">
        <f>E3480/SUM(E:E)*100</f>
        <v>4.5857700039617687E-3</v>
      </c>
      <c r="G3480">
        <f>SUMIF(B:B,B3480,E:E)</f>
        <v>4855904</v>
      </c>
      <c r="H3480" s="2">
        <f>E3480/G3480*100</f>
        <v>5.6117254377351773E-2</v>
      </c>
      <c r="I3480" t="str">
        <f>IF(E3480&gt;300000, "MAGGIORE", "")</f>
        <v/>
      </c>
      <c r="L3480" s="20"/>
      <c r="M3480" s="14"/>
      <c r="N3480" s="11"/>
    </row>
    <row r="3481" spans="1:14" x14ac:dyDescent="0.2">
      <c r="A3481" t="s">
        <v>3516</v>
      </c>
      <c r="B3481" t="s">
        <v>3081</v>
      </c>
      <c r="D3481" t="s">
        <v>3498</v>
      </c>
      <c r="E3481">
        <v>12019</v>
      </c>
      <c r="F3481" s="2">
        <f>E3481/SUM(E:E)*100</f>
        <v>2.0226190707382199E-2</v>
      </c>
      <c r="G3481">
        <f>SUMIF(B:B,B3481,E:E)</f>
        <v>4855904</v>
      </c>
      <c r="H3481" s="2">
        <f>E3481/G3481*100</f>
        <v>0.24751313040784992</v>
      </c>
      <c r="I3481" t="str">
        <f>IF(E3481&gt;300000, "MAGGIORE", "")</f>
        <v/>
      </c>
      <c r="L3481" s="20"/>
      <c r="M3481" s="14"/>
      <c r="N3481" s="11"/>
    </row>
    <row r="3482" spans="1:14" x14ac:dyDescent="0.2">
      <c r="A3482" t="s">
        <v>3517</v>
      </c>
      <c r="B3482" t="s">
        <v>3081</v>
      </c>
      <c r="D3482" t="s">
        <v>3498</v>
      </c>
      <c r="E3482">
        <v>5724</v>
      </c>
      <c r="F3482" s="2">
        <f>E3482/SUM(E:E)*100</f>
        <v>9.6326412853861149E-3</v>
      </c>
      <c r="G3482">
        <f>SUMIF(B:B,B3482,E:E)</f>
        <v>4855904</v>
      </c>
      <c r="H3482" s="2">
        <f>E3482/G3482*100</f>
        <v>0.11787712442420607</v>
      </c>
      <c r="I3482" t="str">
        <f>IF(E3482&gt;300000, "MAGGIORE", "")</f>
        <v/>
      </c>
      <c r="L3482" s="20"/>
      <c r="M3482" s="14"/>
      <c r="N3482" s="11"/>
    </row>
    <row r="3483" spans="1:14" x14ac:dyDescent="0.2">
      <c r="A3483" t="s">
        <v>3518</v>
      </c>
      <c r="B3483" t="s">
        <v>3081</v>
      </c>
      <c r="D3483" t="s">
        <v>3498</v>
      </c>
      <c r="E3483">
        <v>2468</v>
      </c>
      <c r="F3483" s="2">
        <f>E3483/SUM(E:E)*100</f>
        <v>4.1532771999184016E-3</v>
      </c>
      <c r="G3483">
        <f>SUMIF(B:B,B3483,E:E)</f>
        <v>4855904</v>
      </c>
      <c r="H3483" s="2">
        <f>E3483/G3483*100</f>
        <v>5.0824728001212544E-2</v>
      </c>
      <c r="I3483" t="str">
        <f>IF(E3483&gt;300000, "MAGGIORE", "")</f>
        <v/>
      </c>
      <c r="L3483" s="20"/>
      <c r="M3483" s="14"/>
      <c r="N3483" s="11"/>
    </row>
    <row r="3484" spans="1:14" x14ac:dyDescent="0.2">
      <c r="A3484" t="s">
        <v>3519</v>
      </c>
      <c r="B3484" t="s">
        <v>3081</v>
      </c>
      <c r="D3484" t="s">
        <v>3498</v>
      </c>
      <c r="E3484">
        <v>1600</v>
      </c>
      <c r="F3484" s="2">
        <f>E3484/SUM(E:E)*100</f>
        <v>2.6925622041610382E-3</v>
      </c>
      <c r="G3484">
        <f>SUMIF(B:B,B3484,E:E)</f>
        <v>4855904</v>
      </c>
      <c r="H3484" s="2">
        <f>E3484/G3484*100</f>
        <v>3.2949580551839573E-2</v>
      </c>
      <c r="I3484" t="str">
        <f>IF(E3484&gt;300000, "MAGGIORE", "")</f>
        <v/>
      </c>
      <c r="L3484" s="20"/>
      <c r="M3484" s="14"/>
      <c r="N3484" s="11"/>
    </row>
    <row r="3485" spans="1:14" x14ac:dyDescent="0.2">
      <c r="A3485" t="s">
        <v>3520</v>
      </c>
      <c r="B3485" t="s">
        <v>3081</v>
      </c>
      <c r="D3485" t="s">
        <v>3498</v>
      </c>
      <c r="E3485">
        <v>7540</v>
      </c>
      <c r="F3485" s="2">
        <f>E3485/SUM(E:E)*100</f>
        <v>1.2688699387108893E-2</v>
      </c>
      <c r="G3485">
        <f>SUMIF(B:B,B3485,E:E)</f>
        <v>4855904</v>
      </c>
      <c r="H3485" s="2">
        <f>E3485/G3485*100</f>
        <v>0.15527489835054398</v>
      </c>
      <c r="I3485" t="str">
        <f>IF(E3485&gt;300000, "MAGGIORE", "")</f>
        <v/>
      </c>
      <c r="L3485" s="20"/>
      <c r="M3485" s="14"/>
      <c r="N3485" s="11"/>
    </row>
    <row r="3486" spans="1:14" x14ac:dyDescent="0.2">
      <c r="A3486" t="s">
        <v>3521</v>
      </c>
      <c r="B3486" t="s">
        <v>3081</v>
      </c>
      <c r="D3486" t="s">
        <v>3498</v>
      </c>
      <c r="E3486">
        <v>4623</v>
      </c>
      <c r="F3486" s="2">
        <f>E3486/SUM(E:E)*100</f>
        <v>7.7798219186478012E-3</v>
      </c>
      <c r="G3486">
        <f>SUMIF(B:B,B3486,E:E)</f>
        <v>4855904</v>
      </c>
      <c r="H3486" s="2">
        <f>E3486/G3486*100</f>
        <v>9.5203694306971468E-2</v>
      </c>
      <c r="I3486" t="str">
        <f>IF(E3486&gt;300000, "MAGGIORE", "")</f>
        <v/>
      </c>
      <c r="L3486" s="20"/>
      <c r="M3486" s="14"/>
      <c r="N3486" s="11"/>
    </row>
    <row r="3487" spans="1:14" x14ac:dyDescent="0.2">
      <c r="A3487" t="s">
        <v>3522</v>
      </c>
      <c r="B3487" t="s">
        <v>3081</v>
      </c>
      <c r="D3487" t="s">
        <v>3498</v>
      </c>
      <c r="E3487">
        <v>4866</v>
      </c>
      <c r="F3487" s="2">
        <f>E3487/SUM(E:E)*100</f>
        <v>8.1887548034047589E-3</v>
      </c>
      <c r="G3487">
        <f>SUMIF(B:B,B3487,E:E)</f>
        <v>4855904</v>
      </c>
      <c r="H3487" s="2">
        <f>E3487/G3487*100</f>
        <v>0.10020791185328211</v>
      </c>
      <c r="I3487" t="str">
        <f>IF(E3487&gt;300000, "MAGGIORE", "")</f>
        <v/>
      </c>
      <c r="L3487" s="20"/>
      <c r="M3487" s="14"/>
      <c r="N3487" s="11"/>
    </row>
    <row r="3488" spans="1:14" x14ac:dyDescent="0.2">
      <c r="A3488" t="s">
        <v>3523</v>
      </c>
      <c r="B3488" t="s">
        <v>3081</v>
      </c>
      <c r="D3488" t="s">
        <v>3498</v>
      </c>
      <c r="E3488">
        <v>5452</v>
      </c>
      <c r="F3488" s="2">
        <f>E3488/SUM(E:E)*100</f>
        <v>9.1749057106787386E-3</v>
      </c>
      <c r="G3488">
        <f>SUMIF(B:B,B3488,E:E)</f>
        <v>4855904</v>
      </c>
      <c r="H3488" s="2">
        <f>E3488/G3488*100</f>
        <v>0.11227569573039335</v>
      </c>
      <c r="I3488" t="str">
        <f>IF(E3488&gt;300000, "MAGGIORE", "")</f>
        <v/>
      </c>
      <c r="L3488" s="20"/>
      <c r="M3488" s="14"/>
      <c r="N3488" s="11"/>
    </row>
    <row r="3489" spans="1:14" x14ac:dyDescent="0.2">
      <c r="A3489" t="s">
        <v>3524</v>
      </c>
      <c r="B3489" t="s">
        <v>3081</v>
      </c>
      <c r="D3489" t="s">
        <v>3498</v>
      </c>
      <c r="E3489">
        <v>1625</v>
      </c>
      <c r="F3489" s="2">
        <f>E3489/SUM(E:E)*100</f>
        <v>2.7346334886010548E-3</v>
      </c>
      <c r="G3489">
        <f>SUMIF(B:B,B3489,E:E)</f>
        <v>4855904</v>
      </c>
      <c r="H3489" s="2">
        <f>E3489/G3489*100</f>
        <v>3.3464417747962064E-2</v>
      </c>
      <c r="I3489" t="str">
        <f>IF(E3489&gt;300000, "MAGGIORE", "")</f>
        <v/>
      </c>
      <c r="L3489" s="20"/>
      <c r="M3489" s="14"/>
      <c r="N3489" s="11"/>
    </row>
    <row r="3490" spans="1:14" x14ac:dyDescent="0.2">
      <c r="A3490" t="s">
        <v>3525</v>
      </c>
      <c r="B3490" t="s">
        <v>3081</v>
      </c>
      <c r="D3490" t="s">
        <v>3498</v>
      </c>
      <c r="E3490">
        <v>5698</v>
      </c>
      <c r="F3490" s="2">
        <f>E3490/SUM(E:E)*100</f>
        <v>9.588887149568499E-3</v>
      </c>
      <c r="G3490">
        <f>SUMIF(B:B,B3490,E:E)</f>
        <v>4855904</v>
      </c>
      <c r="H3490" s="2">
        <f>E3490/G3490*100</f>
        <v>0.11734169374023869</v>
      </c>
      <c r="I3490" t="str">
        <f>IF(E3490&gt;300000, "MAGGIORE", "")</f>
        <v/>
      </c>
      <c r="L3490" s="20"/>
      <c r="M3490" s="14"/>
      <c r="N3490" s="11"/>
    </row>
    <row r="3491" spans="1:14" x14ac:dyDescent="0.2">
      <c r="A3491" t="s">
        <v>3526</v>
      </c>
      <c r="B3491" t="s">
        <v>3081</v>
      </c>
      <c r="D3491" t="s">
        <v>3498</v>
      </c>
      <c r="E3491">
        <v>2023</v>
      </c>
      <c r="F3491" s="2">
        <f>E3491/SUM(E:E)*100</f>
        <v>3.404408336886113E-3</v>
      </c>
      <c r="G3491">
        <f>SUMIF(B:B,B3491,E:E)</f>
        <v>4855904</v>
      </c>
      <c r="H3491" s="2">
        <f>E3491/G3491*100</f>
        <v>4.166062591023216E-2</v>
      </c>
      <c r="I3491" t="str">
        <f>IF(E3491&gt;300000, "MAGGIORE", "")</f>
        <v/>
      </c>
      <c r="L3491" s="20"/>
      <c r="M3491" s="14"/>
      <c r="N3491" s="11"/>
    </row>
    <row r="3492" spans="1:14" x14ac:dyDescent="0.2">
      <c r="A3492" t="s">
        <v>3527</v>
      </c>
      <c r="B3492" t="s">
        <v>3081</v>
      </c>
      <c r="D3492" t="s">
        <v>3498</v>
      </c>
      <c r="E3492">
        <v>19956</v>
      </c>
      <c r="F3492" s="2">
        <f>E3492/SUM(E:E)*100</f>
        <v>3.3582982091398553E-2</v>
      </c>
      <c r="G3492">
        <f>SUMIF(B:B,B3492,E:E)</f>
        <v>4855904</v>
      </c>
      <c r="H3492" s="2">
        <f>E3492/G3492*100</f>
        <v>0.4109636434328191</v>
      </c>
      <c r="I3492" t="str">
        <f>IF(E3492&gt;300000, "MAGGIORE", "")</f>
        <v/>
      </c>
      <c r="L3492" s="20"/>
      <c r="M3492" s="14"/>
      <c r="N3492" s="11"/>
    </row>
    <row r="3493" spans="1:14" x14ac:dyDescent="0.2">
      <c r="A3493" t="s">
        <v>3528</v>
      </c>
      <c r="B3493" t="s">
        <v>3081</v>
      </c>
      <c r="D3493" t="s">
        <v>3498</v>
      </c>
      <c r="E3493">
        <v>6453</v>
      </c>
      <c r="F3493" s="2">
        <f>E3493/SUM(E:E)*100</f>
        <v>1.0859439939656988E-2</v>
      </c>
      <c r="G3493">
        <f>SUMIF(B:B,B3493,E:E)</f>
        <v>4855904</v>
      </c>
      <c r="H3493" s="2">
        <f>E3493/G3493*100</f>
        <v>0.13288977706313798</v>
      </c>
      <c r="I3493" t="str">
        <f>IF(E3493&gt;300000, "MAGGIORE", "")</f>
        <v/>
      </c>
      <c r="L3493" s="20"/>
      <c r="M3493" s="14"/>
      <c r="N3493" s="11"/>
    </row>
    <row r="3494" spans="1:14" x14ac:dyDescent="0.2">
      <c r="A3494" t="s">
        <v>3529</v>
      </c>
      <c r="B3494" t="s">
        <v>3081</v>
      </c>
      <c r="D3494" t="s">
        <v>3498</v>
      </c>
      <c r="E3494">
        <v>10293</v>
      </c>
      <c r="F3494" s="2">
        <f>E3494/SUM(E:E)*100</f>
        <v>1.7321589229643483E-2</v>
      </c>
      <c r="G3494">
        <f>SUMIF(B:B,B3494,E:E)</f>
        <v>4855904</v>
      </c>
      <c r="H3494" s="2">
        <f>E3494/G3494*100</f>
        <v>0.21196877038755299</v>
      </c>
      <c r="I3494" t="str">
        <f>IF(E3494&gt;300000, "MAGGIORE", "")</f>
        <v/>
      </c>
      <c r="L3494" s="20"/>
      <c r="M3494" s="14"/>
      <c r="N3494" s="11"/>
    </row>
    <row r="3495" spans="1:14" x14ac:dyDescent="0.2">
      <c r="A3495" t="s">
        <v>3530</v>
      </c>
      <c r="B3495" t="s">
        <v>3081</v>
      </c>
      <c r="D3495" t="s">
        <v>3498</v>
      </c>
      <c r="E3495">
        <v>5488</v>
      </c>
      <c r="F3495" s="2">
        <f>E3495/SUM(E:E)*100</f>
        <v>9.2354883602723623E-3</v>
      </c>
      <c r="G3495">
        <f>SUMIF(B:B,B3495,E:E)</f>
        <v>4855904</v>
      </c>
      <c r="H3495" s="2">
        <f>E3495/G3495*100</f>
        <v>0.11301706129280974</v>
      </c>
      <c r="I3495" t="str">
        <f>IF(E3495&gt;300000, "MAGGIORE", "")</f>
        <v/>
      </c>
      <c r="L3495" s="20"/>
      <c r="M3495" s="14"/>
      <c r="N3495" s="11"/>
    </row>
    <row r="3496" spans="1:14" x14ac:dyDescent="0.2">
      <c r="A3496" t="s">
        <v>3531</v>
      </c>
      <c r="B3496" t="s">
        <v>3081</v>
      </c>
      <c r="D3496" t="s">
        <v>3498</v>
      </c>
      <c r="E3496">
        <v>7175</v>
      </c>
      <c r="F3496" s="2">
        <f>E3496/SUM(E:E)*100</f>
        <v>1.2074458634284658E-2</v>
      </c>
      <c r="G3496">
        <f>SUMIF(B:B,B3496,E:E)</f>
        <v>4855904</v>
      </c>
      <c r="H3496" s="2">
        <f>E3496/G3496*100</f>
        <v>0.1477582752871556</v>
      </c>
      <c r="I3496" t="str">
        <f>IF(E3496&gt;300000, "MAGGIORE", "")</f>
        <v/>
      </c>
      <c r="L3496" s="20"/>
      <c r="M3496" s="14"/>
      <c r="N3496" s="11"/>
    </row>
    <row r="3497" spans="1:14" x14ac:dyDescent="0.2">
      <c r="A3497" t="s">
        <v>3532</v>
      </c>
      <c r="B3497" t="s">
        <v>3081</v>
      </c>
      <c r="D3497" t="s">
        <v>3498</v>
      </c>
      <c r="E3497">
        <v>16576</v>
      </c>
      <c r="F3497" s="2">
        <f>E3497/SUM(E:E)*100</f>
        <v>2.789494443510836E-2</v>
      </c>
      <c r="G3497">
        <f>SUMIF(B:B,B3497,E:E)</f>
        <v>4855904</v>
      </c>
      <c r="H3497" s="2">
        <f>E3497/G3497*100</f>
        <v>0.34135765451705796</v>
      </c>
      <c r="I3497" t="str">
        <f>IF(E3497&gt;300000, "MAGGIORE", "")</f>
        <v/>
      </c>
      <c r="L3497" s="20"/>
      <c r="M3497" s="14"/>
      <c r="N3497" s="11"/>
    </row>
    <row r="3498" spans="1:14" x14ac:dyDescent="0.2">
      <c r="A3498" t="s">
        <v>3533</v>
      </c>
      <c r="B3498" t="s">
        <v>3081</v>
      </c>
      <c r="D3498" t="s">
        <v>3498</v>
      </c>
      <c r="E3498">
        <v>8168</v>
      </c>
      <c r="F3498" s="2">
        <f>E3498/SUM(E:E)*100</f>
        <v>1.3745530052242102E-2</v>
      </c>
      <c r="G3498">
        <f>SUMIF(B:B,B3498,E:E)</f>
        <v>4855904</v>
      </c>
      <c r="H3498" s="2">
        <f>E3498/G3498*100</f>
        <v>0.16820760871714102</v>
      </c>
      <c r="I3498" t="str">
        <f>IF(E3498&gt;300000, "MAGGIORE", "")</f>
        <v/>
      </c>
      <c r="L3498" s="20"/>
      <c r="M3498" s="14"/>
      <c r="N3498" s="11"/>
    </row>
    <row r="3499" spans="1:14" x14ac:dyDescent="0.2">
      <c r="A3499" t="s">
        <v>3534</v>
      </c>
      <c r="B3499" t="s">
        <v>3081</v>
      </c>
      <c r="D3499" t="s">
        <v>3498</v>
      </c>
      <c r="E3499">
        <v>7042</v>
      </c>
      <c r="F3499" s="2">
        <f>E3499/SUM(E:E)*100</f>
        <v>1.185063940106377E-2</v>
      </c>
      <c r="G3499">
        <f>SUMIF(B:B,B3499,E:E)</f>
        <v>4855904</v>
      </c>
      <c r="H3499" s="2">
        <f>E3499/G3499*100</f>
        <v>0.14501934140378395</v>
      </c>
      <c r="I3499" t="str">
        <f>IF(E3499&gt;300000, "MAGGIORE", "")</f>
        <v/>
      </c>
      <c r="L3499" s="20"/>
      <c r="M3499" s="14"/>
      <c r="N3499" s="11"/>
    </row>
    <row r="3500" spans="1:14" x14ac:dyDescent="0.2">
      <c r="A3500" t="s">
        <v>3535</v>
      </c>
      <c r="B3500" t="s">
        <v>3081</v>
      </c>
      <c r="D3500" t="s">
        <v>3498</v>
      </c>
      <c r="E3500">
        <v>4416</v>
      </c>
      <c r="F3500" s="2">
        <f>E3500/SUM(E:E)*100</f>
        <v>7.4314716834844663E-3</v>
      </c>
      <c r="G3500">
        <f>SUMIF(B:B,B3500,E:E)</f>
        <v>4855904</v>
      </c>
      <c r="H3500" s="2">
        <f>E3500/G3500*100</f>
        <v>9.0940842323077226E-2</v>
      </c>
      <c r="I3500" t="str">
        <f>IF(E3500&gt;300000, "MAGGIORE", "")</f>
        <v/>
      </c>
      <c r="L3500" s="20"/>
      <c r="M3500" s="14"/>
      <c r="N3500" s="11"/>
    </row>
    <row r="3501" spans="1:14" x14ac:dyDescent="0.2">
      <c r="A3501" t="s">
        <v>3536</v>
      </c>
      <c r="B3501" t="s">
        <v>3081</v>
      </c>
      <c r="D3501" t="s">
        <v>3498</v>
      </c>
      <c r="E3501">
        <v>4291</v>
      </c>
      <c r="F3501" s="2">
        <f>E3501/SUM(E:E)*100</f>
        <v>7.2211152612843849E-3</v>
      </c>
      <c r="G3501">
        <f>SUMIF(B:B,B3501,E:E)</f>
        <v>4855904</v>
      </c>
      <c r="H3501" s="2">
        <f>E3501/G3501*100</f>
        <v>8.8366656342464767E-2</v>
      </c>
      <c r="I3501" t="str">
        <f>IF(E3501&gt;300000, "MAGGIORE", "")</f>
        <v/>
      </c>
      <c r="L3501" s="20"/>
      <c r="M3501" s="14"/>
      <c r="N3501" s="11"/>
    </row>
    <row r="3502" spans="1:14" x14ac:dyDescent="0.2">
      <c r="A3502" t="s">
        <v>3537</v>
      </c>
      <c r="B3502" t="s">
        <v>3081</v>
      </c>
      <c r="D3502" t="s">
        <v>3498</v>
      </c>
      <c r="E3502">
        <v>4661</v>
      </c>
      <c r="F3502" s="2">
        <f>E3502/SUM(E:E)*100</f>
        <v>7.8437702709966244E-3</v>
      </c>
      <c r="G3502">
        <f>SUMIF(B:B,B3502,E:E)</f>
        <v>4855904</v>
      </c>
      <c r="H3502" s="2">
        <f>E3502/G3502*100</f>
        <v>9.5986246845077672E-2</v>
      </c>
      <c r="I3502" t="str">
        <f>IF(E3502&gt;300000, "MAGGIORE", "")</f>
        <v/>
      </c>
      <c r="L3502" s="20"/>
      <c r="M3502" s="14"/>
      <c r="N3502" s="11"/>
    </row>
    <row r="3503" spans="1:14" x14ac:dyDescent="0.2">
      <c r="A3503" t="s">
        <v>3538</v>
      </c>
      <c r="B3503" t="s">
        <v>3081</v>
      </c>
      <c r="D3503" t="s">
        <v>3498</v>
      </c>
      <c r="E3503">
        <v>2022</v>
      </c>
      <c r="F3503" s="2">
        <f>E3503/SUM(E:E)*100</f>
        <v>3.4027254855085128E-3</v>
      </c>
      <c r="G3503">
        <f>SUMIF(B:B,B3503,E:E)</f>
        <v>4855904</v>
      </c>
      <c r="H3503" s="2">
        <f>E3503/G3503*100</f>
        <v>4.1640032422387264E-2</v>
      </c>
      <c r="I3503" t="str">
        <f>IF(E3503&gt;300000, "MAGGIORE", "")</f>
        <v/>
      </c>
      <c r="L3503" s="20"/>
      <c r="M3503" s="14"/>
      <c r="N3503" s="11"/>
    </row>
    <row r="3504" spans="1:14" x14ac:dyDescent="0.2">
      <c r="A3504" t="s">
        <v>3539</v>
      </c>
      <c r="B3504" t="s">
        <v>3081</v>
      </c>
      <c r="D3504" t="s">
        <v>3498</v>
      </c>
      <c r="E3504">
        <v>8544</v>
      </c>
      <c r="F3504" s="2">
        <f>E3504/SUM(E:E)*100</f>
        <v>1.4378282170219947E-2</v>
      </c>
      <c r="G3504">
        <f>SUMIF(B:B,B3504,E:E)</f>
        <v>4855904</v>
      </c>
      <c r="H3504" s="2">
        <f>E3504/G3504*100</f>
        <v>0.17595076014682332</v>
      </c>
      <c r="I3504" t="str">
        <f>IF(E3504&gt;300000, "MAGGIORE", "")</f>
        <v/>
      </c>
      <c r="L3504" s="20"/>
      <c r="M3504" s="14"/>
      <c r="N3504" s="11"/>
    </row>
    <row r="3505" spans="1:14" x14ac:dyDescent="0.2">
      <c r="A3505" t="s">
        <v>3540</v>
      </c>
      <c r="B3505" t="s">
        <v>3081</v>
      </c>
      <c r="D3505" t="s">
        <v>3498</v>
      </c>
      <c r="E3505">
        <v>7699</v>
      </c>
      <c r="F3505" s="2">
        <f>E3505/SUM(E:E)*100</f>
        <v>1.2956272756147396E-2</v>
      </c>
      <c r="G3505">
        <f>SUMIF(B:B,B3505,E:E)</f>
        <v>4855904</v>
      </c>
      <c r="H3505" s="2">
        <f>E3505/G3505*100</f>
        <v>0.15854926291788304</v>
      </c>
      <c r="I3505" t="str">
        <f>IF(E3505&gt;300000, "MAGGIORE", "")</f>
        <v/>
      </c>
      <c r="L3505" s="20"/>
      <c r="M3505" s="14"/>
      <c r="N3505" s="11"/>
    </row>
    <row r="3506" spans="1:14" x14ac:dyDescent="0.2">
      <c r="A3506" t="s">
        <v>3541</v>
      </c>
      <c r="B3506" t="s">
        <v>3081</v>
      </c>
      <c r="D3506" t="s">
        <v>3498</v>
      </c>
      <c r="E3506">
        <v>7297</v>
      </c>
      <c r="F3506" s="2">
        <f>E3506/SUM(E:E)*100</f>
        <v>1.2279766502351937E-2</v>
      </c>
      <c r="G3506">
        <f>SUMIF(B:B,B3506,E:E)</f>
        <v>4855904</v>
      </c>
      <c r="H3506" s="2">
        <f>E3506/G3506*100</f>
        <v>0.15027068080423336</v>
      </c>
      <c r="I3506" t="str">
        <f>IF(E3506&gt;300000, "MAGGIORE", "")</f>
        <v/>
      </c>
      <c r="L3506" s="20"/>
      <c r="M3506" s="14"/>
      <c r="N3506" s="11"/>
    </row>
    <row r="3507" spans="1:14" x14ac:dyDescent="0.2">
      <c r="A3507" t="s">
        <v>3542</v>
      </c>
      <c r="B3507" t="s">
        <v>3081</v>
      </c>
      <c r="D3507" t="s">
        <v>3498</v>
      </c>
      <c r="E3507">
        <v>3179</v>
      </c>
      <c r="F3507" s="2">
        <f>E3507/SUM(E:E)*100</f>
        <v>5.3497845293924628E-3</v>
      </c>
      <c r="G3507">
        <f>SUMIF(B:B,B3507,E:E)</f>
        <v>4855904</v>
      </c>
      <c r="H3507" s="2">
        <f>E3507/G3507*100</f>
        <v>6.546669785893626E-2</v>
      </c>
      <c r="I3507" t="str">
        <f>IF(E3507&gt;300000, "MAGGIORE", "")</f>
        <v/>
      </c>
      <c r="L3507" s="20"/>
      <c r="M3507" s="14"/>
      <c r="N3507" s="11"/>
    </row>
    <row r="3508" spans="1:14" x14ac:dyDescent="0.2">
      <c r="A3508" t="s">
        <v>3543</v>
      </c>
      <c r="B3508" t="s">
        <v>3081</v>
      </c>
      <c r="D3508" t="s">
        <v>3498</v>
      </c>
      <c r="E3508">
        <v>9045</v>
      </c>
      <c r="F3508" s="2">
        <f>E3508/SUM(E:E)*100</f>
        <v>1.522139071039787E-2</v>
      </c>
      <c r="G3508">
        <f>SUMIF(B:B,B3508,E:E)</f>
        <v>4855904</v>
      </c>
      <c r="H3508" s="2">
        <f>E3508/G3508*100</f>
        <v>0.1862680975571181</v>
      </c>
      <c r="I3508" t="str">
        <f>IF(E3508&gt;300000, "MAGGIORE", "")</f>
        <v/>
      </c>
      <c r="L3508" s="20"/>
      <c r="M3508" s="14"/>
      <c r="N3508" s="11"/>
    </row>
    <row r="3509" spans="1:14" x14ac:dyDescent="0.2">
      <c r="A3509" t="s">
        <v>3544</v>
      </c>
      <c r="B3509" t="s">
        <v>3081</v>
      </c>
      <c r="D3509" t="s">
        <v>3498</v>
      </c>
      <c r="E3509">
        <v>1782</v>
      </c>
      <c r="F3509" s="2">
        <f>E3509/SUM(E:E)*100</f>
        <v>2.9988411548843566E-3</v>
      </c>
      <c r="G3509">
        <f>SUMIF(B:B,B3509,E:E)</f>
        <v>4855904</v>
      </c>
      <c r="H3509" s="2">
        <f>E3509/G3509*100</f>
        <v>3.6697595339611325E-2</v>
      </c>
      <c r="I3509" t="str">
        <f>IF(E3509&gt;300000, "MAGGIORE", "")</f>
        <v/>
      </c>
      <c r="L3509" s="20"/>
      <c r="M3509" s="14"/>
      <c r="N3509" s="11"/>
    </row>
    <row r="3510" spans="1:14" x14ac:dyDescent="0.2">
      <c r="A3510" t="s">
        <v>3545</v>
      </c>
      <c r="B3510" t="s">
        <v>3081</v>
      </c>
      <c r="D3510" t="s">
        <v>3498</v>
      </c>
      <c r="E3510">
        <v>5872</v>
      </c>
      <c r="F3510" s="2">
        <f>E3510/SUM(E:E)*100</f>
        <v>9.8817032892710103E-3</v>
      </c>
      <c r="G3510">
        <f>SUMIF(B:B,B3510,E:E)</f>
        <v>4855904</v>
      </c>
      <c r="H3510" s="2">
        <f>E3510/G3510*100</f>
        <v>0.12092496062525122</v>
      </c>
      <c r="I3510" t="str">
        <f>IF(E3510&gt;300000, "MAGGIORE", "")</f>
        <v/>
      </c>
      <c r="L3510" s="20"/>
      <c r="M3510" s="14"/>
      <c r="N3510" s="11"/>
    </row>
    <row r="3511" spans="1:14" x14ac:dyDescent="0.2">
      <c r="A3511" t="s">
        <v>3546</v>
      </c>
      <c r="B3511" t="s">
        <v>3081</v>
      </c>
      <c r="D3511" t="s">
        <v>3498</v>
      </c>
      <c r="E3511">
        <v>1977</v>
      </c>
      <c r="F3511" s="2">
        <f>E3511/SUM(E:E)*100</f>
        <v>3.3269971735164832E-3</v>
      </c>
      <c r="G3511">
        <f>SUMIF(B:B,B3511,E:E)</f>
        <v>4855904</v>
      </c>
      <c r="H3511" s="2">
        <f>E3511/G3511*100</f>
        <v>4.0713325469366776E-2</v>
      </c>
      <c r="I3511" t="str">
        <f>IF(E3511&gt;300000, "MAGGIORE", "")</f>
        <v/>
      </c>
      <c r="L3511" s="20"/>
      <c r="M3511" s="14"/>
      <c r="N3511" s="11"/>
    </row>
    <row r="3512" spans="1:14" x14ac:dyDescent="0.2">
      <c r="A3512" t="s">
        <v>3547</v>
      </c>
      <c r="B3512" t="s">
        <v>3081</v>
      </c>
      <c r="D3512" t="s">
        <v>3498</v>
      </c>
      <c r="E3512">
        <v>2831</v>
      </c>
      <c r="F3512" s="2">
        <f>E3512/SUM(E:E)*100</f>
        <v>4.7641522499874377E-3</v>
      </c>
      <c r="G3512">
        <f>SUMIF(B:B,B3512,E:E)</f>
        <v>4855904</v>
      </c>
      <c r="H3512" s="2">
        <f>E3512/G3512*100</f>
        <v>5.8300164088911151E-2</v>
      </c>
      <c r="I3512" t="str">
        <f>IF(E3512&gt;300000, "MAGGIORE", "")</f>
        <v/>
      </c>
      <c r="L3512" s="20"/>
      <c r="M3512" s="14"/>
      <c r="N3512" s="11"/>
    </row>
    <row r="3513" spans="1:14" x14ac:dyDescent="0.2">
      <c r="A3513" t="s">
        <v>3548</v>
      </c>
      <c r="B3513" t="s">
        <v>3081</v>
      </c>
      <c r="D3513" t="s">
        <v>3498</v>
      </c>
      <c r="E3513">
        <v>10961</v>
      </c>
      <c r="F3513" s="2">
        <f>E3513/SUM(E:E)*100</f>
        <v>1.8445733949880715E-2</v>
      </c>
      <c r="G3513">
        <f>SUMIF(B:B,B3513,E:E)</f>
        <v>4855904</v>
      </c>
      <c r="H3513" s="2">
        <f>E3513/G3513*100</f>
        <v>0.225725220267946</v>
      </c>
      <c r="I3513" t="str">
        <f>IF(E3513&gt;300000, "MAGGIORE", "")</f>
        <v/>
      </c>
      <c r="L3513" s="20"/>
      <c r="M3513" s="14"/>
      <c r="N3513" s="11"/>
    </row>
    <row r="3514" spans="1:14" x14ac:dyDescent="0.2">
      <c r="A3514" t="s">
        <v>3549</v>
      </c>
      <c r="B3514" t="s">
        <v>3081</v>
      </c>
      <c r="D3514" t="s">
        <v>3498</v>
      </c>
      <c r="E3514">
        <v>17451</v>
      </c>
      <c r="F3514" s="2">
        <f>E3514/SUM(E:E)*100</f>
        <v>2.9367439390508926E-2</v>
      </c>
      <c r="G3514">
        <f>SUMIF(B:B,B3514,E:E)</f>
        <v>4855904</v>
      </c>
      <c r="H3514" s="2">
        <f>E3514/G3514*100</f>
        <v>0.35937695638134526</v>
      </c>
      <c r="I3514" t="str">
        <f>IF(E3514&gt;300000, "MAGGIORE", "")</f>
        <v/>
      </c>
      <c r="L3514" s="20"/>
      <c r="M3514" s="14"/>
      <c r="N3514" s="11"/>
    </row>
    <row r="3515" spans="1:14" x14ac:dyDescent="0.2">
      <c r="A3515" t="s">
        <v>3550</v>
      </c>
      <c r="B3515" t="s">
        <v>3081</v>
      </c>
      <c r="D3515" t="s">
        <v>3498</v>
      </c>
      <c r="E3515">
        <v>9421</v>
      </c>
      <c r="F3515" s="2">
        <f>E3515/SUM(E:E)*100</f>
        <v>1.5854142828375713E-2</v>
      </c>
      <c r="G3515">
        <f>SUMIF(B:B,B3515,E:E)</f>
        <v>4855904</v>
      </c>
      <c r="H3515" s="2">
        <f>E3515/G3515*100</f>
        <v>0.19401124898680039</v>
      </c>
      <c r="I3515" t="str">
        <f>IF(E3515&gt;300000, "MAGGIORE", "")</f>
        <v/>
      </c>
      <c r="L3515" s="20"/>
      <c r="M3515" s="14"/>
      <c r="N3515" s="11"/>
    </row>
    <row r="3516" spans="1:14" x14ac:dyDescent="0.2">
      <c r="A3516" t="s">
        <v>3551</v>
      </c>
      <c r="B3516" t="s">
        <v>3081</v>
      </c>
      <c r="D3516" t="s">
        <v>3498</v>
      </c>
      <c r="E3516">
        <v>11074</v>
      </c>
      <c r="F3516" s="2">
        <f>E3516/SUM(E:E)*100</f>
        <v>1.8635896155549586E-2</v>
      </c>
      <c r="G3516">
        <f>SUMIF(B:B,B3516,E:E)</f>
        <v>4855904</v>
      </c>
      <c r="H3516" s="2">
        <f>E3516/G3516*100</f>
        <v>0.22805228439441969</v>
      </c>
      <c r="I3516" t="str">
        <f>IF(E3516&gt;300000, "MAGGIORE", "")</f>
        <v/>
      </c>
      <c r="L3516" s="20"/>
      <c r="M3516" s="14"/>
      <c r="N3516" s="11"/>
    </row>
    <row r="3517" spans="1:14" x14ac:dyDescent="0.2">
      <c r="A3517" t="s">
        <v>3552</v>
      </c>
      <c r="B3517" t="s">
        <v>3081</v>
      </c>
      <c r="D3517" t="s">
        <v>3498</v>
      </c>
      <c r="E3517">
        <v>10881</v>
      </c>
      <c r="F3517" s="2">
        <f>E3517/SUM(E:E)*100</f>
        <v>1.8311105839672662E-2</v>
      </c>
      <c r="G3517">
        <f>SUMIF(B:B,B3517,E:E)</f>
        <v>4855904</v>
      </c>
      <c r="H3517" s="2">
        <f>E3517/G3517*100</f>
        <v>0.22407774124035398</v>
      </c>
      <c r="I3517" t="str">
        <f>IF(E3517&gt;300000, "MAGGIORE", "")</f>
        <v/>
      </c>
      <c r="L3517" s="20"/>
      <c r="M3517" s="14"/>
      <c r="N3517" s="11"/>
    </row>
    <row r="3518" spans="1:14" x14ac:dyDescent="0.2">
      <c r="A3518" t="s">
        <v>3553</v>
      </c>
      <c r="B3518" t="s">
        <v>3081</v>
      </c>
      <c r="D3518" t="s">
        <v>3498</v>
      </c>
      <c r="E3518">
        <v>5876</v>
      </c>
      <c r="F3518" s="2">
        <f>E3518/SUM(E:E)*100</f>
        <v>9.8884346947814145E-3</v>
      </c>
      <c r="G3518">
        <f>SUMIF(B:B,B3518,E:E)</f>
        <v>4855904</v>
      </c>
      <c r="H3518" s="2">
        <f>E3518/G3518*100</f>
        <v>0.12100733457663085</v>
      </c>
      <c r="I3518" t="str">
        <f>IF(E3518&gt;300000, "MAGGIORE", "")</f>
        <v/>
      </c>
      <c r="L3518" s="20"/>
      <c r="M3518" s="14"/>
      <c r="N3518" s="11"/>
    </row>
    <row r="3519" spans="1:14" x14ac:dyDescent="0.2">
      <c r="A3519" t="s">
        <v>3554</v>
      </c>
      <c r="B3519" t="s">
        <v>3081</v>
      </c>
      <c r="D3519" t="s">
        <v>3498</v>
      </c>
      <c r="E3519">
        <v>206192</v>
      </c>
      <c r="F3519" s="2">
        <f>E3519/SUM(E:E)*100</f>
        <v>0.34699049125023307</v>
      </c>
      <c r="G3519">
        <f>SUMIF(B:B,B3519,E:E)</f>
        <v>4855904</v>
      </c>
      <c r="H3519" s="2">
        <f>E3519/G3519*100</f>
        <v>4.2462124457155657</v>
      </c>
      <c r="I3519" t="str">
        <f>IF(E3519&gt;300000, "MAGGIORE", "")</f>
        <v/>
      </c>
      <c r="L3519" s="20"/>
      <c r="M3519" s="14"/>
      <c r="N3519" s="11"/>
    </row>
    <row r="3520" spans="1:14" x14ac:dyDescent="0.2">
      <c r="A3520" t="s">
        <v>3555</v>
      </c>
      <c r="B3520" t="s">
        <v>3081</v>
      </c>
      <c r="D3520" t="s">
        <v>3498</v>
      </c>
      <c r="E3520">
        <v>3915</v>
      </c>
      <c r="F3520" s="2">
        <f>E3520/SUM(E:E)*100</f>
        <v>6.588363143306541E-3</v>
      </c>
      <c r="G3520">
        <f>SUMIF(B:B,B3520,E:E)</f>
        <v>4855904</v>
      </c>
      <c r="H3520" s="2">
        <f>E3520/G3520*100</f>
        <v>8.0623504912782459E-2</v>
      </c>
      <c r="I3520" t="str">
        <f>IF(E3520&gt;300000, "MAGGIORE", "")</f>
        <v/>
      </c>
      <c r="L3520" s="20"/>
      <c r="M3520" s="14"/>
      <c r="N3520" s="11"/>
    </row>
    <row r="3521" spans="1:14" x14ac:dyDescent="0.2">
      <c r="A3521" t="s">
        <v>3556</v>
      </c>
      <c r="B3521" t="s">
        <v>3081</v>
      </c>
      <c r="D3521" t="s">
        <v>3498</v>
      </c>
      <c r="E3521">
        <v>1379</v>
      </c>
      <c r="F3521" s="2">
        <f>E3521/SUM(E:E)*100</f>
        <v>2.3206520497112953E-3</v>
      </c>
      <c r="G3521">
        <f>SUMIF(B:B,B3521,E:E)</f>
        <v>4855904</v>
      </c>
      <c r="H3521" s="2">
        <f>E3521/G3521*100</f>
        <v>2.8398419738116732E-2</v>
      </c>
      <c r="I3521" t="str">
        <f>IF(E3521&gt;300000, "MAGGIORE", "")</f>
        <v/>
      </c>
      <c r="L3521" s="20"/>
      <c r="M3521" s="14"/>
      <c r="N3521" s="11"/>
    </row>
    <row r="3522" spans="1:14" x14ac:dyDescent="0.2">
      <c r="A3522" t="s">
        <v>3557</v>
      </c>
      <c r="B3522" t="s">
        <v>3081</v>
      </c>
      <c r="D3522" t="s">
        <v>3498</v>
      </c>
      <c r="E3522">
        <v>11130</v>
      </c>
      <c r="F3522" s="2">
        <f>E3522/SUM(E:E)*100</f>
        <v>1.8730135832695224E-2</v>
      </c>
      <c r="G3522">
        <f>SUMIF(B:B,B3522,E:E)</f>
        <v>4855904</v>
      </c>
      <c r="H3522" s="2">
        <f>E3522/G3522*100</f>
        <v>0.22920551971373407</v>
      </c>
      <c r="I3522" t="str">
        <f>IF(E3522&gt;300000, "MAGGIORE", "")</f>
        <v/>
      </c>
      <c r="L3522" s="20"/>
      <c r="M3522" s="14"/>
      <c r="N3522" s="11"/>
    </row>
    <row r="3523" spans="1:14" x14ac:dyDescent="0.2">
      <c r="A3523" t="s">
        <v>3558</v>
      </c>
      <c r="B3523" t="s">
        <v>3081</v>
      </c>
      <c r="D3523" t="s">
        <v>3498</v>
      </c>
      <c r="E3523">
        <v>9276</v>
      </c>
      <c r="F3523" s="2">
        <f>E3523/SUM(E:E)*100</f>
        <v>1.5610129378623621E-2</v>
      </c>
      <c r="G3523">
        <f>SUMIF(B:B,B3523,E:E)</f>
        <v>4855904</v>
      </c>
      <c r="H3523" s="2">
        <f>E3523/G3523*100</f>
        <v>0.19102519324928993</v>
      </c>
      <c r="I3523" t="str">
        <f>IF(E3523&gt;300000, "MAGGIORE", "")</f>
        <v/>
      </c>
      <c r="L3523" s="20"/>
      <c r="M3523" s="14"/>
      <c r="N3523" s="11"/>
    </row>
    <row r="3524" spans="1:14" x14ac:dyDescent="0.2">
      <c r="A3524" t="s">
        <v>3559</v>
      </c>
      <c r="B3524" t="s">
        <v>3081</v>
      </c>
      <c r="D3524" t="s">
        <v>3498</v>
      </c>
      <c r="E3524">
        <v>19067</v>
      </c>
      <c r="F3524" s="2">
        <f>E3524/SUM(E:E)*100</f>
        <v>3.208692721671158E-2</v>
      </c>
      <c r="G3524">
        <f>SUMIF(B:B,B3524,E:E)</f>
        <v>4855904</v>
      </c>
      <c r="H3524" s="2">
        <f>E3524/G3524*100</f>
        <v>0.39265603273870325</v>
      </c>
      <c r="I3524" t="str">
        <f>IF(E3524&gt;300000, "MAGGIORE", "")</f>
        <v/>
      </c>
      <c r="L3524" s="20"/>
      <c r="M3524" s="14"/>
      <c r="N3524" s="11"/>
    </row>
    <row r="3525" spans="1:14" x14ac:dyDescent="0.2">
      <c r="A3525" t="s">
        <v>3560</v>
      </c>
      <c r="B3525" t="s">
        <v>3081</v>
      </c>
      <c r="D3525" t="s">
        <v>3498</v>
      </c>
      <c r="E3525">
        <v>3104</v>
      </c>
      <c r="F3525" s="2">
        <f>E3525/SUM(E:E)*100</f>
        <v>5.2235706760724145E-3</v>
      </c>
      <c r="G3525">
        <f>SUMIF(B:B,B3525,E:E)</f>
        <v>4855904</v>
      </c>
      <c r="H3525" s="2">
        <f>E3525/G3525*100</f>
        <v>6.3922186270568768E-2</v>
      </c>
      <c r="I3525" t="str">
        <f>IF(E3525&gt;300000, "MAGGIORE", "")</f>
        <v/>
      </c>
      <c r="L3525" s="20"/>
      <c r="M3525" s="14"/>
      <c r="N3525" s="11"/>
    </row>
    <row r="3526" spans="1:14" x14ac:dyDescent="0.2">
      <c r="A3526" t="s">
        <v>3561</v>
      </c>
      <c r="B3526" t="s">
        <v>3081</v>
      </c>
      <c r="D3526" t="s">
        <v>3498</v>
      </c>
      <c r="E3526">
        <v>2449</v>
      </c>
      <c r="F3526" s="2">
        <f>E3526/SUM(E:E)*100</f>
        <v>4.1213030237439901E-3</v>
      </c>
      <c r="G3526">
        <f>SUMIF(B:B,B3526,E:E)</f>
        <v>4855904</v>
      </c>
      <c r="H3526" s="2">
        <f>E3526/G3526*100</f>
        <v>5.0433451732159448E-2</v>
      </c>
      <c r="I3526" t="str">
        <f>IF(E3526&gt;300000, "MAGGIORE", "")</f>
        <v/>
      </c>
      <c r="L3526" s="20"/>
      <c r="M3526" s="14"/>
      <c r="N3526" s="11"/>
    </row>
    <row r="3527" spans="1:14" x14ac:dyDescent="0.2">
      <c r="A3527" t="s">
        <v>3562</v>
      </c>
      <c r="B3527" t="s">
        <v>3081</v>
      </c>
      <c r="D3527" t="s">
        <v>3498</v>
      </c>
      <c r="E3527">
        <v>3902</v>
      </c>
      <c r="F3527" s="2">
        <f>E3527/SUM(E:E)*100</f>
        <v>6.566486075397733E-3</v>
      </c>
      <c r="G3527">
        <f>SUMIF(B:B,B3527,E:E)</f>
        <v>4855904</v>
      </c>
      <c r="H3527" s="2">
        <f>E3527/G3527*100</f>
        <v>8.0355789570798752E-2</v>
      </c>
      <c r="I3527" t="str">
        <f>IF(E3527&gt;300000, "MAGGIORE", "")</f>
        <v/>
      </c>
      <c r="L3527" s="20"/>
      <c r="M3527" s="14"/>
      <c r="N3527" s="11"/>
    </row>
    <row r="3528" spans="1:14" x14ac:dyDescent="0.2">
      <c r="A3528" t="s">
        <v>3563</v>
      </c>
      <c r="B3528" t="s">
        <v>3081</v>
      </c>
      <c r="D3528" t="s">
        <v>3498</v>
      </c>
      <c r="E3528">
        <v>13237</v>
      </c>
      <c r="F3528" s="2">
        <f>E3528/SUM(E:E)*100</f>
        <v>2.2275903685299792E-2</v>
      </c>
      <c r="G3528">
        <f>SUMIF(B:B,B3528,E:E)</f>
        <v>4855904</v>
      </c>
      <c r="H3528" s="2">
        <f>E3528/G3528*100</f>
        <v>0.27259599860293782</v>
      </c>
      <c r="I3528" t="str">
        <f>IF(E3528&gt;300000, "MAGGIORE", "")</f>
        <v/>
      </c>
      <c r="L3528" s="20"/>
      <c r="M3528" s="14"/>
      <c r="N3528" s="11"/>
    </row>
    <row r="3529" spans="1:14" x14ac:dyDescent="0.2">
      <c r="A3529" t="s">
        <v>3564</v>
      </c>
      <c r="B3529" t="s">
        <v>3081</v>
      </c>
      <c r="D3529" t="s">
        <v>3498</v>
      </c>
      <c r="E3529">
        <v>3653</v>
      </c>
      <c r="F3529" s="2">
        <f>E3529/SUM(E:E)*100</f>
        <v>6.1474560823751708E-3</v>
      </c>
      <c r="G3529">
        <f>SUMIF(B:B,B3529,E:E)</f>
        <v>4855904</v>
      </c>
      <c r="H3529" s="2">
        <f>E3529/G3529*100</f>
        <v>7.5228011097418737E-2</v>
      </c>
      <c r="I3529" t="str">
        <f>IF(E3529&gt;300000, "MAGGIORE", "")</f>
        <v/>
      </c>
      <c r="L3529" s="20"/>
      <c r="M3529" s="14"/>
      <c r="N3529" s="11"/>
    </row>
    <row r="3530" spans="1:14" x14ac:dyDescent="0.2">
      <c r="A3530" t="s">
        <v>3565</v>
      </c>
      <c r="B3530" t="s">
        <v>3081</v>
      </c>
      <c r="D3530" t="s">
        <v>3498</v>
      </c>
      <c r="E3530">
        <v>4777</v>
      </c>
      <c r="F3530" s="2">
        <f>E3530/SUM(E:E)*100</f>
        <v>8.0389810307983003E-3</v>
      </c>
      <c r="G3530">
        <f>SUMIF(B:B,B3530,E:E)</f>
        <v>4855904</v>
      </c>
      <c r="H3530" s="2">
        <f>E3530/G3530*100</f>
        <v>9.8375091435086021E-2</v>
      </c>
      <c r="I3530" t="str">
        <f>IF(E3530&gt;300000, "MAGGIORE", "")</f>
        <v/>
      </c>
      <c r="L3530" s="20"/>
      <c r="M3530" s="14"/>
      <c r="N3530" s="11"/>
    </row>
    <row r="3531" spans="1:14" x14ac:dyDescent="0.2">
      <c r="A3531" t="s">
        <v>3566</v>
      </c>
      <c r="B3531" t="s">
        <v>3081</v>
      </c>
      <c r="D3531" t="s">
        <v>3498</v>
      </c>
      <c r="E3531">
        <v>15669</v>
      </c>
      <c r="F3531" s="2">
        <f>E3531/SUM(E:E)*100</f>
        <v>2.6368598235624572E-2</v>
      </c>
      <c r="G3531">
        <f>SUMIF(B:B,B3531,E:E)</f>
        <v>4855904</v>
      </c>
      <c r="H3531" s="2">
        <f>E3531/G3531*100</f>
        <v>0.32267936104173395</v>
      </c>
      <c r="I3531" t="str">
        <f>IF(E3531&gt;300000, "MAGGIORE", "")</f>
        <v/>
      </c>
      <c r="L3531" s="20"/>
      <c r="M3531" s="14"/>
      <c r="N3531" s="11"/>
    </row>
    <row r="3532" spans="1:14" x14ac:dyDescent="0.2">
      <c r="A3532" t="s">
        <v>3567</v>
      </c>
      <c r="B3532" t="s">
        <v>3081</v>
      </c>
      <c r="D3532" t="s">
        <v>3498</v>
      </c>
      <c r="E3532">
        <v>4934</v>
      </c>
      <c r="F3532" s="2">
        <f>E3532/SUM(E:E)*100</f>
        <v>8.3031886970816021E-3</v>
      </c>
      <c r="G3532">
        <f>SUMIF(B:B,B3532,E:E)</f>
        <v>4855904</v>
      </c>
      <c r="H3532" s="2">
        <f>E3532/G3532*100</f>
        <v>0.10160826902673528</v>
      </c>
      <c r="I3532" t="str">
        <f>IF(E3532&gt;300000, "MAGGIORE", "")</f>
        <v/>
      </c>
      <c r="L3532" s="20"/>
      <c r="M3532" s="14"/>
      <c r="N3532" s="11"/>
    </row>
    <row r="3533" spans="1:14" x14ac:dyDescent="0.2">
      <c r="A3533" t="s">
        <v>3568</v>
      </c>
      <c r="B3533" t="s">
        <v>3081</v>
      </c>
      <c r="D3533" t="s">
        <v>3498</v>
      </c>
      <c r="E3533">
        <v>9979</v>
      </c>
      <c r="F3533" s="2">
        <f>E3533/SUM(E:E)*100</f>
        <v>1.6793173897076876E-2</v>
      </c>
      <c r="G3533">
        <f>SUMIF(B:B,B3533,E:E)</f>
        <v>4855904</v>
      </c>
      <c r="H3533" s="2">
        <f>E3533/G3533*100</f>
        <v>0.20550241520425447</v>
      </c>
      <c r="I3533" t="str">
        <f>IF(E3533&gt;300000, "MAGGIORE", "")</f>
        <v/>
      </c>
      <c r="L3533" s="20"/>
      <c r="M3533" s="14"/>
      <c r="N3533" s="11"/>
    </row>
    <row r="3534" spans="1:14" x14ac:dyDescent="0.2">
      <c r="A3534" t="s">
        <v>3569</v>
      </c>
      <c r="B3534" t="s">
        <v>3081</v>
      </c>
      <c r="D3534" t="s">
        <v>3498</v>
      </c>
      <c r="E3534">
        <v>6244</v>
      </c>
      <c r="F3534" s="2">
        <f>E3534/SUM(E:E)*100</f>
        <v>1.0507724001738453E-2</v>
      </c>
      <c r="G3534">
        <f>SUMIF(B:B,B3534,E:E)</f>
        <v>4855904</v>
      </c>
      <c r="H3534" s="2">
        <f>E3534/G3534*100</f>
        <v>0.12858573810355392</v>
      </c>
      <c r="I3534" t="str">
        <f>IF(E3534&gt;300000, "MAGGIORE", "")</f>
        <v/>
      </c>
      <c r="L3534" s="20"/>
      <c r="M3534" s="14"/>
      <c r="N3534" s="11"/>
    </row>
    <row r="3535" spans="1:14" x14ac:dyDescent="0.2">
      <c r="A3535" t="s">
        <v>3570</v>
      </c>
      <c r="B3535" t="s">
        <v>3081</v>
      </c>
      <c r="D3535" t="s">
        <v>3498</v>
      </c>
      <c r="E3535">
        <v>13052</v>
      </c>
      <c r="F3535" s="2">
        <f>E3535/SUM(E:E)*100</f>
        <v>2.1964576180443673E-2</v>
      </c>
      <c r="G3535">
        <f>SUMIF(B:B,B3535,E:E)</f>
        <v>4855904</v>
      </c>
      <c r="H3535" s="2">
        <f>E3535/G3535*100</f>
        <v>0.26878620335163134</v>
      </c>
      <c r="I3535" t="str">
        <f>IF(E3535&gt;300000, "MAGGIORE", "")</f>
        <v/>
      </c>
      <c r="L3535" s="20"/>
      <c r="M3535" s="14"/>
      <c r="N3535" s="11"/>
    </row>
    <row r="3536" spans="1:14" x14ac:dyDescent="0.2">
      <c r="A3536" t="s">
        <v>3571</v>
      </c>
      <c r="B3536" t="s">
        <v>3081</v>
      </c>
      <c r="D3536" t="s">
        <v>3498</v>
      </c>
      <c r="E3536">
        <v>4576</v>
      </c>
      <c r="F3536" s="2">
        <f>E3536/SUM(E:E)*100</f>
        <v>7.7007279039005708E-3</v>
      </c>
      <c r="G3536">
        <f>SUMIF(B:B,B3536,E:E)</f>
        <v>4855904</v>
      </c>
      <c r="H3536" s="2">
        <f>E3536/G3536*100</f>
        <v>9.4235800378261181E-2</v>
      </c>
      <c r="I3536" t="str">
        <f>IF(E3536&gt;300000, "MAGGIORE", "")</f>
        <v/>
      </c>
      <c r="L3536" s="20"/>
      <c r="M3536" s="14"/>
      <c r="N3536" s="11"/>
    </row>
    <row r="3537" spans="1:14" x14ac:dyDescent="0.2">
      <c r="A3537" t="s">
        <v>3572</v>
      </c>
      <c r="B3537" t="s">
        <v>3081</v>
      </c>
      <c r="D3537" t="s">
        <v>3498</v>
      </c>
      <c r="E3537">
        <v>3003</v>
      </c>
      <c r="F3537" s="2">
        <f>E3537/SUM(E:E)*100</f>
        <v>5.0536026869347495E-3</v>
      </c>
      <c r="G3537">
        <f>SUMIF(B:B,B3537,E:E)</f>
        <v>4855904</v>
      </c>
      <c r="H3537" s="2">
        <f>E3537/G3537*100</f>
        <v>6.1842243998233903E-2</v>
      </c>
      <c r="I3537" t="str">
        <f>IF(E3537&gt;300000, "MAGGIORE", "")</f>
        <v/>
      </c>
      <c r="L3537" s="20"/>
      <c r="M3537" s="14"/>
      <c r="N3537" s="11"/>
    </row>
    <row r="3538" spans="1:14" x14ac:dyDescent="0.2">
      <c r="A3538" t="s">
        <v>3573</v>
      </c>
      <c r="B3538" t="s">
        <v>3081</v>
      </c>
      <c r="D3538" t="s">
        <v>3498</v>
      </c>
      <c r="E3538">
        <v>7131</v>
      </c>
      <c r="F3538" s="2">
        <f>E3538/SUM(E:E)*100</f>
        <v>1.2000413173670229E-2</v>
      </c>
      <c r="G3538">
        <f>SUMIF(B:B,B3538,E:E)</f>
        <v>4855904</v>
      </c>
      <c r="H3538" s="2">
        <f>E3538/G3538*100</f>
        <v>0.14685216182197999</v>
      </c>
      <c r="I3538" t="str">
        <f>IF(E3538&gt;300000, "MAGGIORE", "")</f>
        <v/>
      </c>
      <c r="L3538" s="20"/>
      <c r="M3538" s="14"/>
      <c r="N3538" s="11"/>
    </row>
    <row r="3539" spans="1:14" x14ac:dyDescent="0.2">
      <c r="A3539" t="s">
        <v>3574</v>
      </c>
      <c r="B3539" t="s">
        <v>3081</v>
      </c>
      <c r="D3539" t="s">
        <v>3498</v>
      </c>
      <c r="E3539">
        <v>7211</v>
      </c>
      <c r="F3539" s="2">
        <f>E3539/SUM(E:E)*100</f>
        <v>1.2135041283878281E-2</v>
      </c>
      <c r="G3539">
        <f>SUMIF(B:B,B3539,E:E)</f>
        <v>4855904</v>
      </c>
      <c r="H3539" s="2">
        <f>E3539/G3539*100</f>
        <v>0.14849964084957198</v>
      </c>
      <c r="I3539" t="str">
        <f>IF(E3539&gt;300000, "MAGGIORE", "")</f>
        <v/>
      </c>
      <c r="L3539" s="20"/>
      <c r="M3539" s="14"/>
      <c r="N3539" s="11"/>
    </row>
    <row r="3540" spans="1:14" x14ac:dyDescent="0.2">
      <c r="A3540" t="s">
        <v>3575</v>
      </c>
      <c r="B3540" t="s">
        <v>3081</v>
      </c>
      <c r="D3540" t="s">
        <v>3498</v>
      </c>
      <c r="E3540">
        <v>2430</v>
      </c>
      <c r="F3540" s="2">
        <f>E3540/SUM(E:E)*100</f>
        <v>4.0893288475695776E-3</v>
      </c>
      <c r="G3540">
        <f>SUMIF(B:B,B3540,E:E)</f>
        <v>4855904</v>
      </c>
      <c r="H3540" s="2">
        <f>E3540/G3540*100</f>
        <v>5.0042175463106353E-2</v>
      </c>
      <c r="I3540" t="str">
        <f>IF(E3540&gt;300000, "MAGGIORE", "")</f>
        <v/>
      </c>
      <c r="L3540" s="20"/>
      <c r="M3540" s="14"/>
      <c r="N3540" s="11"/>
    </row>
    <row r="3541" spans="1:14" x14ac:dyDescent="0.2">
      <c r="A3541" t="s">
        <v>3576</v>
      </c>
      <c r="B3541" t="s">
        <v>3081</v>
      </c>
      <c r="D3541" t="s">
        <v>3498</v>
      </c>
      <c r="E3541">
        <v>2162</v>
      </c>
      <c r="F3541" s="2">
        <f>E3541/SUM(E:E)*100</f>
        <v>3.638324678372603E-3</v>
      </c>
      <c r="G3541">
        <f>SUMIF(B:B,B3541,E:E)</f>
        <v>4855904</v>
      </c>
      <c r="H3541" s="2">
        <f>E3541/G3541*100</f>
        <v>4.4523120720673229E-2</v>
      </c>
      <c r="I3541" t="str">
        <f>IF(E3541&gt;300000, "MAGGIORE", "")</f>
        <v/>
      </c>
      <c r="L3541" s="20"/>
      <c r="M3541" s="14"/>
      <c r="N3541" s="11"/>
    </row>
    <row r="3542" spans="1:14" x14ac:dyDescent="0.2">
      <c r="A3542" t="s">
        <v>3577</v>
      </c>
      <c r="B3542" t="s">
        <v>3081</v>
      </c>
      <c r="D3542" t="s">
        <v>3498</v>
      </c>
      <c r="E3542">
        <v>10043</v>
      </c>
      <c r="F3542" s="2">
        <f>E3542/SUM(E:E)*100</f>
        <v>1.6900876385243319E-2</v>
      </c>
      <c r="G3542">
        <f>SUMIF(B:B,B3542,E:E)</f>
        <v>4855904</v>
      </c>
      <c r="H3542" s="2">
        <f>E3542/G3542*100</f>
        <v>0.20682039842632804</v>
      </c>
      <c r="I3542" t="str">
        <f>IF(E3542&gt;300000, "MAGGIORE", "")</f>
        <v/>
      </c>
      <c r="L3542" s="20"/>
      <c r="M3542" s="14"/>
      <c r="N3542" s="11"/>
    </row>
    <row r="3543" spans="1:14" x14ac:dyDescent="0.2">
      <c r="A3543" t="s">
        <v>3578</v>
      </c>
      <c r="B3543" t="s">
        <v>3081</v>
      </c>
      <c r="D3543" t="s">
        <v>3498</v>
      </c>
      <c r="E3543">
        <v>22145</v>
      </c>
      <c r="F3543" s="2">
        <f>E3543/SUM(E:E)*100</f>
        <v>3.7266743756966376E-2</v>
      </c>
      <c r="G3543">
        <f>SUMIF(B:B,B3543,E:E)</f>
        <v>4855904</v>
      </c>
      <c r="H3543" s="2">
        <f>E3543/G3543*100</f>
        <v>0.45604278832530459</v>
      </c>
      <c r="I3543" t="str">
        <f>IF(E3543&gt;300000, "MAGGIORE", "")</f>
        <v/>
      </c>
      <c r="L3543" s="20"/>
      <c r="M3543" s="14"/>
      <c r="N3543" s="11"/>
    </row>
    <row r="3544" spans="1:14" x14ac:dyDescent="0.2">
      <c r="A3544" t="s">
        <v>3579</v>
      </c>
      <c r="B3544" t="s">
        <v>3081</v>
      </c>
      <c r="D3544" t="s">
        <v>3498</v>
      </c>
      <c r="E3544">
        <v>7180</v>
      </c>
      <c r="F3544" s="2">
        <f>E3544/SUM(E:E)*100</f>
        <v>1.2082872891172661E-2</v>
      </c>
      <c r="G3544">
        <f>SUMIF(B:B,B3544,E:E)</f>
        <v>4855904</v>
      </c>
      <c r="H3544" s="2">
        <f>E3544/G3544*100</f>
        <v>0.1478612427263801</v>
      </c>
      <c r="I3544" t="str">
        <f>IF(E3544&gt;300000, "MAGGIORE", "")</f>
        <v/>
      </c>
      <c r="L3544" s="20"/>
      <c r="M3544" s="14"/>
      <c r="N3544" s="11"/>
    </row>
    <row r="3545" spans="1:14" x14ac:dyDescent="0.2">
      <c r="A3545" t="s">
        <v>3580</v>
      </c>
      <c r="B3545" t="s">
        <v>3081</v>
      </c>
      <c r="D3545" t="s">
        <v>3498</v>
      </c>
      <c r="E3545">
        <v>4331</v>
      </c>
      <c r="F3545" s="2">
        <f>E3545/SUM(E:E)*100</f>
        <v>7.288429316388411E-3</v>
      </c>
      <c r="G3545">
        <f>SUMIF(B:B,B3545,E:E)</f>
        <v>4855904</v>
      </c>
      <c r="H3545" s="2">
        <f>E3545/G3545*100</f>
        <v>8.9190395856260749E-2</v>
      </c>
      <c r="I3545" t="str">
        <f>IF(E3545&gt;300000, "MAGGIORE", "")</f>
        <v/>
      </c>
      <c r="L3545" s="20"/>
      <c r="M3545" s="14"/>
      <c r="N3545" s="11"/>
    </row>
    <row r="3546" spans="1:14" x14ac:dyDescent="0.2">
      <c r="A3546" t="s">
        <v>3581</v>
      </c>
      <c r="B3546" t="s">
        <v>3081</v>
      </c>
      <c r="D3546" t="s">
        <v>3498</v>
      </c>
      <c r="E3546">
        <v>8866</v>
      </c>
      <c r="F3546" s="2">
        <f>E3546/SUM(E:E)*100</f>
        <v>1.4920160313807353E-2</v>
      </c>
      <c r="G3546">
        <f>SUMIF(B:B,B3546,E:E)</f>
        <v>4855904</v>
      </c>
      <c r="H3546" s="2">
        <f>E3546/G3546*100</f>
        <v>0.18258186323288106</v>
      </c>
      <c r="I3546" t="str">
        <f>IF(E3546&gt;300000, "MAGGIORE", "")</f>
        <v/>
      </c>
      <c r="L3546" s="20"/>
      <c r="M3546" s="14"/>
      <c r="N3546" s="11"/>
    </row>
    <row r="3547" spans="1:14" x14ac:dyDescent="0.2">
      <c r="A3547" t="s">
        <v>3582</v>
      </c>
      <c r="B3547" t="s">
        <v>3081</v>
      </c>
      <c r="D3547" t="s">
        <v>3498</v>
      </c>
      <c r="E3547">
        <v>2625</v>
      </c>
      <c r="F3547" s="2">
        <f>E3547/SUM(E:E)*100</f>
        <v>4.4174848662017043E-3</v>
      </c>
      <c r="G3547">
        <f>SUMIF(B:B,B3547,E:E)</f>
        <v>4855904</v>
      </c>
      <c r="H3547" s="2">
        <f>E3547/G3547*100</f>
        <v>5.4057905592861798E-2</v>
      </c>
      <c r="I3547" t="str">
        <f>IF(E3547&gt;300000, "MAGGIORE", "")</f>
        <v/>
      </c>
      <c r="L3547" s="20"/>
      <c r="M3547" s="14"/>
      <c r="N3547" s="11"/>
    </row>
    <row r="3548" spans="1:14" x14ac:dyDescent="0.2">
      <c r="A3548" t="s">
        <v>3583</v>
      </c>
      <c r="B3548" t="s">
        <v>3081</v>
      </c>
      <c r="D3548" t="s">
        <v>3498</v>
      </c>
      <c r="E3548">
        <v>8227</v>
      </c>
      <c r="F3548" s="2">
        <f>E3548/SUM(E:E)*100</f>
        <v>1.3844818283520539E-2</v>
      </c>
      <c r="G3548">
        <f>SUMIF(B:B,B3548,E:E)</f>
        <v>4855904</v>
      </c>
      <c r="H3548" s="2">
        <f>E3548/G3548*100</f>
        <v>0.1694226244999901</v>
      </c>
      <c r="I3548" t="str">
        <f>IF(E3548&gt;300000, "MAGGIORE", "")</f>
        <v/>
      </c>
      <c r="L3548" s="20"/>
      <c r="M3548" s="14"/>
      <c r="N3548" s="11"/>
    </row>
    <row r="3549" spans="1:14" x14ac:dyDescent="0.2">
      <c r="A3549" t="s">
        <v>3584</v>
      </c>
      <c r="B3549" t="s">
        <v>3081</v>
      </c>
      <c r="D3549" t="s">
        <v>3498</v>
      </c>
      <c r="E3549">
        <v>6206</v>
      </c>
      <c r="F3549" s="2">
        <f>E3549/SUM(E:E)*100</f>
        <v>1.0443775649389628E-2</v>
      </c>
      <c r="G3549">
        <f>SUMIF(B:B,B3549,E:E)</f>
        <v>4855904</v>
      </c>
      <c r="H3549" s="2">
        <f>E3549/G3549*100</f>
        <v>0.12780318556544776</v>
      </c>
      <c r="I3549" t="str">
        <f>IF(E3549&gt;300000, "MAGGIORE", "")</f>
        <v/>
      </c>
      <c r="L3549" s="20"/>
      <c r="M3549" s="14"/>
      <c r="N3549" s="11"/>
    </row>
    <row r="3550" spans="1:14" x14ac:dyDescent="0.2">
      <c r="A3550" t="s">
        <v>3585</v>
      </c>
      <c r="B3550" t="s">
        <v>3081</v>
      </c>
      <c r="D3550" t="s">
        <v>3498</v>
      </c>
      <c r="E3550">
        <v>12579</v>
      </c>
      <c r="F3550" s="2">
        <f>E3550/SUM(E:E)*100</f>
        <v>2.1168587478838565E-2</v>
      </c>
      <c r="G3550">
        <f>SUMIF(B:B,B3550,E:E)</f>
        <v>4855904</v>
      </c>
      <c r="H3550" s="2">
        <f>E3550/G3550*100</f>
        <v>0.25904548360099378</v>
      </c>
      <c r="I3550" t="str">
        <f>IF(E3550&gt;300000, "MAGGIORE", "")</f>
        <v/>
      </c>
      <c r="L3550" s="20"/>
      <c r="M3550" s="14"/>
      <c r="N3550" s="11"/>
    </row>
    <row r="3551" spans="1:14" x14ac:dyDescent="0.2">
      <c r="A3551" t="s">
        <v>3586</v>
      </c>
      <c r="B3551" t="s">
        <v>3081</v>
      </c>
      <c r="D3551" t="s">
        <v>3498</v>
      </c>
      <c r="E3551">
        <v>4431</v>
      </c>
      <c r="F3551" s="2">
        <f>E3551/SUM(E:E)*100</f>
        <v>7.4567144541484755E-3</v>
      </c>
      <c r="G3551">
        <f>SUMIF(B:B,B3551,E:E)</f>
        <v>4855904</v>
      </c>
      <c r="H3551" s="2">
        <f>E3551/G3551*100</f>
        <v>9.1249744640750724E-2</v>
      </c>
      <c r="I3551" t="str">
        <f>IF(E3551&gt;300000, "MAGGIORE", "")</f>
        <v/>
      </c>
      <c r="L3551" s="20"/>
      <c r="M3551" s="14"/>
      <c r="N3551" s="11"/>
    </row>
    <row r="3552" spans="1:14" x14ac:dyDescent="0.2">
      <c r="A3552" t="s">
        <v>3587</v>
      </c>
      <c r="B3552" t="s">
        <v>3081</v>
      </c>
      <c r="D3552" t="s">
        <v>3498</v>
      </c>
      <c r="E3552">
        <v>2186</v>
      </c>
      <c r="F3552" s="2">
        <f>E3552/SUM(E:E)*100</f>
        <v>3.6787131114350189E-3</v>
      </c>
      <c r="G3552">
        <f>SUMIF(B:B,B3552,E:E)</f>
        <v>4855904</v>
      </c>
      <c r="H3552" s="2">
        <f>E3552/G3552*100</f>
        <v>4.5017364428950817E-2</v>
      </c>
      <c r="I3552" t="str">
        <f>IF(E3552&gt;300000, "MAGGIORE", "")</f>
        <v/>
      </c>
      <c r="L3552" s="20"/>
      <c r="M3552" s="14"/>
      <c r="N3552" s="11"/>
    </row>
    <row r="3553" spans="1:14" x14ac:dyDescent="0.2">
      <c r="A3553" t="s">
        <v>3588</v>
      </c>
      <c r="B3553" t="s">
        <v>3081</v>
      </c>
      <c r="D3553" t="s">
        <v>3498</v>
      </c>
      <c r="E3553">
        <v>4543</v>
      </c>
      <c r="F3553" s="2">
        <f>E3553/SUM(E:E)*100</f>
        <v>7.645193808439749E-3</v>
      </c>
      <c r="G3553">
        <f>SUMIF(B:B,B3553,E:E)</f>
        <v>4855904</v>
      </c>
      <c r="H3553" s="2">
        <f>E3553/G3553*100</f>
        <v>9.355621527937949E-2</v>
      </c>
      <c r="I3553" t="str">
        <f>IF(E3553&gt;300000, "MAGGIORE", "")</f>
        <v/>
      </c>
      <c r="L3553" s="20"/>
      <c r="M3553" s="14"/>
      <c r="N3553" s="11"/>
    </row>
    <row r="3554" spans="1:14" x14ac:dyDescent="0.2">
      <c r="A3554" t="s">
        <v>3589</v>
      </c>
      <c r="B3554" t="s">
        <v>3081</v>
      </c>
      <c r="D3554" t="s">
        <v>3498</v>
      </c>
      <c r="E3554">
        <v>1717</v>
      </c>
      <c r="F3554" s="2">
        <f>E3554/SUM(E:E)*100</f>
        <v>2.8894558153403143E-3</v>
      </c>
      <c r="G3554">
        <f>SUMIF(B:B,B3554,E:E)</f>
        <v>4855904</v>
      </c>
      <c r="H3554" s="2">
        <f>E3554/G3554*100</f>
        <v>3.5359018629692845E-2</v>
      </c>
      <c r="I3554" t="str">
        <f>IF(E3554&gt;300000, "MAGGIORE", "")</f>
        <v/>
      </c>
      <c r="L3554" s="20"/>
      <c r="M3554" s="14"/>
      <c r="N3554" s="11"/>
    </row>
    <row r="3555" spans="1:14" x14ac:dyDescent="0.2">
      <c r="A3555" t="s">
        <v>3590</v>
      </c>
      <c r="B3555" t="s">
        <v>3081</v>
      </c>
      <c r="D3555" t="s">
        <v>3498</v>
      </c>
      <c r="E3555">
        <v>935</v>
      </c>
      <c r="F3555" s="2">
        <f>E3555/SUM(E:E)*100</f>
        <v>1.5734660380566071E-3</v>
      </c>
      <c r="G3555">
        <f>SUMIF(B:B,B3555,E:E)</f>
        <v>4855904</v>
      </c>
      <c r="H3555" s="2">
        <f>E3555/G3555*100</f>
        <v>1.9254911134981251E-2</v>
      </c>
      <c r="I3555" t="str">
        <f>IF(E3555&gt;300000, "MAGGIORE", "")</f>
        <v/>
      </c>
      <c r="L3555" s="20"/>
      <c r="M3555" s="14"/>
      <c r="N3555" s="11"/>
    </row>
    <row r="3556" spans="1:14" x14ac:dyDescent="0.2">
      <c r="A3556" t="s">
        <v>3591</v>
      </c>
      <c r="B3556" t="s">
        <v>3081</v>
      </c>
      <c r="D3556" t="s">
        <v>3498</v>
      </c>
      <c r="E3556">
        <v>12885</v>
      </c>
      <c r="F3556" s="2">
        <f>E3556/SUM(E:E)*100</f>
        <v>2.1683540000384364E-2</v>
      </c>
      <c r="G3556">
        <f>SUMIF(B:B,B3556,E:E)</f>
        <v>4855904</v>
      </c>
      <c r="H3556" s="2">
        <f>E3556/G3556*100</f>
        <v>0.26534709088153308</v>
      </c>
      <c r="I3556" t="str">
        <f>IF(E3556&gt;300000, "MAGGIORE", "")</f>
        <v/>
      </c>
      <c r="L3556" s="20"/>
      <c r="M3556" s="14"/>
      <c r="N3556" s="11"/>
    </row>
    <row r="3557" spans="1:14" x14ac:dyDescent="0.2">
      <c r="A3557" t="s">
        <v>3592</v>
      </c>
      <c r="B3557" t="s">
        <v>3081</v>
      </c>
      <c r="D3557" t="s">
        <v>3498</v>
      </c>
      <c r="E3557">
        <v>21993</v>
      </c>
      <c r="F3557" s="2">
        <f>E3557/SUM(E:E)*100</f>
        <v>3.7010950347571077E-2</v>
      </c>
      <c r="G3557">
        <f>SUMIF(B:B,B3557,E:E)</f>
        <v>4855904</v>
      </c>
      <c r="H3557" s="2">
        <f>E3557/G3557*100</f>
        <v>0.45291257817287983</v>
      </c>
      <c r="I3557" t="str">
        <f>IF(E3557&gt;300000, "MAGGIORE", "")</f>
        <v/>
      </c>
      <c r="L3557" s="20"/>
      <c r="M3557" s="14"/>
      <c r="N3557" s="11"/>
    </row>
    <row r="3558" spans="1:14" x14ac:dyDescent="0.2">
      <c r="A3558" t="s">
        <v>3593</v>
      </c>
      <c r="B3558" t="s">
        <v>3081</v>
      </c>
      <c r="D3558" t="s">
        <v>3498</v>
      </c>
      <c r="E3558">
        <v>5504</v>
      </c>
      <c r="F3558" s="2">
        <f>E3558/SUM(E:E)*100</f>
        <v>9.2624139823139721E-3</v>
      </c>
      <c r="G3558">
        <f>SUMIF(B:B,B3558,E:E)</f>
        <v>4855904</v>
      </c>
      <c r="H3558" s="2">
        <f>E3558/G3558*100</f>
        <v>0.11334655709832814</v>
      </c>
      <c r="I3558" t="str">
        <f>IF(E3558&gt;300000, "MAGGIORE", "")</f>
        <v/>
      </c>
      <c r="L3558" s="20"/>
      <c r="M3558" s="14"/>
      <c r="N3558" s="11"/>
    </row>
    <row r="3559" spans="1:14" x14ac:dyDescent="0.2">
      <c r="A3559" t="s">
        <v>3594</v>
      </c>
      <c r="B3559" t="s">
        <v>3081</v>
      </c>
      <c r="D3559" t="s">
        <v>3498</v>
      </c>
      <c r="E3559">
        <v>2322</v>
      </c>
      <c r="F3559" s="2">
        <f>E3559/SUM(E:E)*100</f>
        <v>3.9075808987887074E-3</v>
      </c>
      <c r="G3559">
        <f>SUMIF(B:B,B3559,E:E)</f>
        <v>4855904</v>
      </c>
      <c r="H3559" s="2">
        <f>E3559/G3559*100</f>
        <v>4.7818078775857184E-2</v>
      </c>
      <c r="I3559" t="str">
        <f>IF(E3559&gt;300000, "MAGGIORE", "")</f>
        <v/>
      </c>
      <c r="L3559" s="20"/>
      <c r="M3559" s="14"/>
      <c r="N3559" s="11"/>
    </row>
    <row r="3560" spans="1:14" x14ac:dyDescent="0.2">
      <c r="A3560" t="s">
        <v>3595</v>
      </c>
      <c r="B3560" t="s">
        <v>3081</v>
      </c>
      <c r="D3560" t="s">
        <v>3498</v>
      </c>
      <c r="E3560">
        <v>9797</v>
      </c>
      <c r="F3560" s="2">
        <f>E3560/SUM(E:E)*100</f>
        <v>1.6486894946353556E-2</v>
      </c>
      <c r="G3560">
        <f>SUMIF(B:B,B3560,E:E)</f>
        <v>4855904</v>
      </c>
      <c r="H3560" s="2">
        <f>E3560/G3560*100</f>
        <v>0.20175440041648268</v>
      </c>
      <c r="I3560" t="str">
        <f>IF(E3560&gt;300000, "MAGGIORE", "")</f>
        <v/>
      </c>
      <c r="L3560" s="20"/>
      <c r="M3560" s="14"/>
      <c r="N3560" s="11"/>
    </row>
    <row r="3561" spans="1:14" x14ac:dyDescent="0.2">
      <c r="A3561" t="s">
        <v>3596</v>
      </c>
      <c r="B3561" t="s">
        <v>3081</v>
      </c>
      <c r="D3561" t="s">
        <v>3498</v>
      </c>
      <c r="E3561">
        <v>5929</v>
      </c>
      <c r="F3561" s="2">
        <f>E3561/SUM(E:E)*100</f>
        <v>9.9776258177942494E-3</v>
      </c>
      <c r="G3561">
        <f>SUMIF(B:B,B3561,E:E)</f>
        <v>4855904</v>
      </c>
      <c r="H3561" s="2">
        <f>E3561/G3561*100</f>
        <v>0.12209878943241052</v>
      </c>
      <c r="I3561" t="str">
        <f>IF(E3561&gt;300000, "MAGGIORE", "")</f>
        <v/>
      </c>
      <c r="L3561" s="20"/>
      <c r="M3561" s="14"/>
      <c r="N3561" s="11"/>
    </row>
    <row r="3562" spans="1:14" x14ac:dyDescent="0.2">
      <c r="A3562" t="s">
        <v>3597</v>
      </c>
      <c r="B3562" t="s">
        <v>3081</v>
      </c>
      <c r="D3562" t="s">
        <v>3498</v>
      </c>
      <c r="E3562">
        <v>3417</v>
      </c>
      <c r="F3562" s="2">
        <f>E3562/SUM(E:E)*100</f>
        <v>5.7503031572614183E-3</v>
      </c>
      <c r="G3562">
        <f>SUMIF(B:B,B3562,E:E)</f>
        <v>4855904</v>
      </c>
      <c r="H3562" s="2">
        <f>E3562/G3562*100</f>
        <v>7.0367947966022387E-2</v>
      </c>
      <c r="I3562" t="str">
        <f>IF(E3562&gt;300000, "MAGGIORE", "")</f>
        <v/>
      </c>
      <c r="L3562" s="20"/>
      <c r="M3562" s="14"/>
      <c r="N3562" s="11"/>
    </row>
    <row r="3563" spans="1:14" x14ac:dyDescent="0.2">
      <c r="A3563" t="s">
        <v>3598</v>
      </c>
      <c r="B3563" t="s">
        <v>3081</v>
      </c>
      <c r="D3563" t="s">
        <v>3498</v>
      </c>
      <c r="E3563">
        <v>8943</v>
      </c>
      <c r="F3563" s="2">
        <f>E3563/SUM(E:E)*100</f>
        <v>1.5049739869882605E-2</v>
      </c>
      <c r="G3563">
        <f>SUMIF(B:B,B3563,E:E)</f>
        <v>4855904</v>
      </c>
      <c r="H3563" s="2">
        <f>E3563/G3563*100</f>
        <v>0.18416756179693833</v>
      </c>
      <c r="I3563" t="str">
        <f>IF(E3563&gt;300000, "MAGGIORE", "")</f>
        <v/>
      </c>
      <c r="L3563" s="20"/>
      <c r="M3563" s="14"/>
      <c r="N3563" s="11"/>
    </row>
    <row r="3564" spans="1:14" x14ac:dyDescent="0.2">
      <c r="A3564" t="s">
        <v>3599</v>
      </c>
      <c r="B3564" t="s">
        <v>3081</v>
      </c>
      <c r="D3564" t="s">
        <v>3498</v>
      </c>
      <c r="E3564">
        <v>6981</v>
      </c>
      <c r="F3564" s="2">
        <f>E3564/SUM(E:E)*100</f>
        <v>1.1747985467030131E-2</v>
      </c>
      <c r="G3564">
        <f>SUMIF(B:B,B3564,E:E)</f>
        <v>4855904</v>
      </c>
      <c r="H3564" s="2">
        <f>E3564/G3564*100</f>
        <v>0.14376313864524506</v>
      </c>
      <c r="I3564" t="str">
        <f>IF(E3564&gt;300000, "MAGGIORE", "")</f>
        <v/>
      </c>
      <c r="L3564" s="20"/>
      <c r="M3564" s="14"/>
      <c r="N3564" s="11"/>
    </row>
    <row r="3565" spans="1:14" x14ac:dyDescent="0.2">
      <c r="A3565" t="s">
        <v>3600</v>
      </c>
      <c r="B3565" t="s">
        <v>3081</v>
      </c>
      <c r="D3565" t="s">
        <v>3601</v>
      </c>
      <c r="E3565">
        <v>20233</v>
      </c>
      <c r="F3565" s="2">
        <f>E3565/SUM(E:E)*100</f>
        <v>3.4049131922993928E-2</v>
      </c>
      <c r="G3565">
        <f>SUMIF(B:B,B3565,E:E)</f>
        <v>4855904</v>
      </c>
      <c r="H3565" s="2">
        <f>E3565/G3565*100</f>
        <v>0.4166680395658563</v>
      </c>
      <c r="I3565" t="str">
        <f>IF(E3565&gt;300000, "MAGGIORE", "")</f>
        <v/>
      </c>
      <c r="L3565" s="20"/>
      <c r="M3565" s="14"/>
      <c r="N3565" s="11"/>
    </row>
    <row r="3566" spans="1:14" x14ac:dyDescent="0.2">
      <c r="A3566" t="s">
        <v>3602</v>
      </c>
      <c r="B3566" t="s">
        <v>3081</v>
      </c>
      <c r="D3566" t="s">
        <v>3601</v>
      </c>
      <c r="E3566">
        <v>4554</v>
      </c>
      <c r="F3566" s="2">
        <f>E3566/SUM(E:E)*100</f>
        <v>7.6637051735933565E-3</v>
      </c>
      <c r="G3566">
        <f>SUMIF(B:B,B3566,E:E)</f>
        <v>4855904</v>
      </c>
      <c r="H3566" s="2">
        <f>E3566/G3566*100</f>
        <v>9.3782743645673391E-2</v>
      </c>
      <c r="I3566" t="str">
        <f>IF(E3566&gt;300000, "MAGGIORE", "")</f>
        <v/>
      </c>
      <c r="L3566" s="20"/>
      <c r="M3566" s="14"/>
      <c r="N3566" s="11"/>
    </row>
    <row r="3567" spans="1:14" x14ac:dyDescent="0.2">
      <c r="A3567" t="s">
        <v>3603</v>
      </c>
      <c r="B3567" t="s">
        <v>3081</v>
      </c>
      <c r="D3567" t="s">
        <v>3601</v>
      </c>
      <c r="E3567">
        <v>2811</v>
      </c>
      <c r="F3567" s="2">
        <f>E3567/SUM(E:E)*100</f>
        <v>4.7304952224354246E-3</v>
      </c>
      <c r="G3567">
        <f>SUMIF(B:B,B3567,E:E)</f>
        <v>4855904</v>
      </c>
      <c r="H3567" s="2">
        <f>E3567/G3567*100</f>
        <v>5.7888294332013153E-2</v>
      </c>
      <c r="I3567" t="str">
        <f>IF(E3567&gt;300000, "MAGGIORE", "")</f>
        <v/>
      </c>
      <c r="L3567" s="20"/>
      <c r="M3567" s="14"/>
      <c r="N3567" s="11"/>
    </row>
    <row r="3568" spans="1:14" x14ac:dyDescent="0.2">
      <c r="A3568" t="s">
        <v>3604</v>
      </c>
      <c r="B3568" t="s">
        <v>3081</v>
      </c>
      <c r="D3568" t="s">
        <v>3601</v>
      </c>
      <c r="E3568">
        <v>10536</v>
      </c>
      <c r="F3568" s="2">
        <f>E3568/SUM(E:E)*100</f>
        <v>1.7730522114400439E-2</v>
      </c>
      <c r="G3568">
        <f>SUMIF(B:B,B3568,E:E)</f>
        <v>4855904</v>
      </c>
      <c r="H3568" s="2">
        <f>E3568/G3568*100</f>
        <v>0.21697298793386363</v>
      </c>
      <c r="I3568" t="str">
        <f>IF(E3568&gt;300000, "MAGGIORE", "")</f>
        <v/>
      </c>
      <c r="L3568" s="20"/>
      <c r="M3568" s="14"/>
      <c r="N3568" s="11"/>
    </row>
    <row r="3569" spans="1:14" x14ac:dyDescent="0.2">
      <c r="A3569" t="s">
        <v>3605</v>
      </c>
      <c r="B3569" t="s">
        <v>3081</v>
      </c>
      <c r="D3569" t="s">
        <v>3601</v>
      </c>
      <c r="E3569">
        <v>1374</v>
      </c>
      <c r="F3569" s="2">
        <f>E3569/SUM(E:E)*100</f>
        <v>2.3122377928232918E-3</v>
      </c>
      <c r="G3569">
        <f>SUMIF(B:B,B3569,E:E)</f>
        <v>4855904</v>
      </c>
      <c r="H3569" s="2">
        <f>E3569/G3569*100</f>
        <v>2.8295452298892233E-2</v>
      </c>
      <c r="I3569" t="str">
        <f>IF(E3569&gt;300000, "MAGGIORE", "")</f>
        <v/>
      </c>
      <c r="L3569" s="20"/>
      <c r="M3569" s="14"/>
      <c r="N3569" s="11"/>
    </row>
    <row r="3570" spans="1:14" x14ac:dyDescent="0.2">
      <c r="A3570" t="s">
        <v>3606</v>
      </c>
      <c r="B3570" t="s">
        <v>3081</v>
      </c>
      <c r="D3570" t="s">
        <v>3601</v>
      </c>
      <c r="E3570">
        <v>2626</v>
      </c>
      <c r="F3570" s="2">
        <f>E3570/SUM(E:E)*100</f>
        <v>4.4191677175793049E-3</v>
      </c>
      <c r="G3570">
        <f>SUMIF(B:B,B3570,E:E)</f>
        <v>4855904</v>
      </c>
      <c r="H3570" s="2">
        <f>E3570/G3570*100</f>
        <v>5.40784990807067E-2</v>
      </c>
      <c r="I3570" t="str">
        <f>IF(E3570&gt;300000, "MAGGIORE", "")</f>
        <v/>
      </c>
      <c r="L3570" s="20"/>
      <c r="M3570" s="14"/>
      <c r="N3570" s="11"/>
    </row>
    <row r="3571" spans="1:14" x14ac:dyDescent="0.2">
      <c r="A3571" t="s">
        <v>3607</v>
      </c>
      <c r="B3571" t="s">
        <v>3081</v>
      </c>
      <c r="D3571" t="s">
        <v>3601</v>
      </c>
      <c r="E3571">
        <v>1508</v>
      </c>
      <c r="F3571" s="2">
        <f>E3571/SUM(E:E)*100</f>
        <v>2.5377398774217787E-3</v>
      </c>
      <c r="G3571">
        <f>SUMIF(B:B,B3571,E:E)</f>
        <v>4855904</v>
      </c>
      <c r="H3571" s="2">
        <f>E3571/G3571*100</f>
        <v>3.1054979670108798E-2</v>
      </c>
      <c r="I3571" t="str">
        <f>IF(E3571&gt;300000, "MAGGIORE", "")</f>
        <v/>
      </c>
      <c r="L3571" s="20"/>
      <c r="M3571" s="14"/>
      <c r="N3571" s="11"/>
    </row>
    <row r="3572" spans="1:14" x14ac:dyDescent="0.2">
      <c r="A3572" t="s">
        <v>3608</v>
      </c>
      <c r="B3572" t="s">
        <v>3081</v>
      </c>
      <c r="D3572" t="s">
        <v>3601</v>
      </c>
      <c r="E3572">
        <v>819</v>
      </c>
      <c r="F3572" s="2">
        <f>E3572/SUM(E:E)*100</f>
        <v>1.3782552782549316E-3</v>
      </c>
      <c r="G3572">
        <f>SUMIF(B:B,B3572,E:E)</f>
        <v>4855904</v>
      </c>
      <c r="H3572" s="2">
        <f>E3572/G3572*100</f>
        <v>1.6866066544972882E-2</v>
      </c>
      <c r="I3572" t="str">
        <f>IF(E3572&gt;300000, "MAGGIORE", "")</f>
        <v/>
      </c>
      <c r="L3572" s="20"/>
      <c r="M3572" s="14"/>
      <c r="N3572" s="11"/>
    </row>
    <row r="3573" spans="1:14" x14ac:dyDescent="0.2">
      <c r="A3573" t="s">
        <v>3609</v>
      </c>
      <c r="B3573" t="s">
        <v>3081</v>
      </c>
      <c r="D3573" t="s">
        <v>3601</v>
      </c>
      <c r="E3573">
        <v>2853</v>
      </c>
      <c r="F3573" s="2">
        <f>E3573/SUM(E:E)*100</f>
        <v>4.8011749802946519E-3</v>
      </c>
      <c r="G3573">
        <f>SUMIF(B:B,B3573,E:E)</f>
        <v>4855904</v>
      </c>
      <c r="H3573" s="2">
        <f>E3573/G3573*100</f>
        <v>5.875322082149894E-2</v>
      </c>
      <c r="I3573" t="str">
        <f>IF(E3573&gt;300000, "MAGGIORE", "")</f>
        <v/>
      </c>
      <c r="L3573" s="20"/>
      <c r="M3573" s="14"/>
      <c r="N3573" s="11"/>
    </row>
    <row r="3574" spans="1:14" x14ac:dyDescent="0.2">
      <c r="A3574" t="s">
        <v>3610</v>
      </c>
      <c r="B3574" t="s">
        <v>3081</v>
      </c>
      <c r="D3574" t="s">
        <v>3601</v>
      </c>
      <c r="E3574">
        <v>1007</v>
      </c>
      <c r="F3574" s="2">
        <f>E3574/SUM(E:E)*100</f>
        <v>1.6946313372438538E-3</v>
      </c>
      <c r="G3574">
        <f>SUMIF(B:B,B3574,E:E)</f>
        <v>4855904</v>
      </c>
      <c r="H3574" s="2">
        <f>E3574/G3574*100</f>
        <v>2.0737642259814032E-2</v>
      </c>
      <c r="I3574" t="str">
        <f>IF(E3574&gt;300000, "MAGGIORE", "")</f>
        <v/>
      </c>
      <c r="L3574" s="20"/>
      <c r="M3574" s="14"/>
      <c r="N3574" s="11"/>
    </row>
    <row r="3575" spans="1:14" x14ac:dyDescent="0.2">
      <c r="A3575" t="s">
        <v>3611</v>
      </c>
      <c r="B3575" t="s">
        <v>3081</v>
      </c>
      <c r="D3575" t="s">
        <v>3601</v>
      </c>
      <c r="E3575">
        <v>1646</v>
      </c>
      <c r="F3575" s="2">
        <f>E3575/SUM(E:E)*100</f>
        <v>2.769973367530668E-3</v>
      </c>
      <c r="G3575">
        <f>SUMIF(B:B,B3575,E:E)</f>
        <v>4855904</v>
      </c>
      <c r="H3575" s="2">
        <f>E3575/G3575*100</f>
        <v>3.3896880992704964E-2</v>
      </c>
      <c r="I3575" t="str">
        <f>IF(E3575&gt;300000, "MAGGIORE", "")</f>
        <v/>
      </c>
      <c r="L3575" s="20"/>
      <c r="M3575" s="14"/>
      <c r="N3575" s="11"/>
    </row>
    <row r="3576" spans="1:14" x14ac:dyDescent="0.2">
      <c r="A3576" t="s">
        <v>3612</v>
      </c>
      <c r="B3576" t="s">
        <v>3081</v>
      </c>
      <c r="D3576" t="s">
        <v>3601</v>
      </c>
      <c r="E3576">
        <v>4291</v>
      </c>
      <c r="F3576" s="2">
        <f>E3576/SUM(E:E)*100</f>
        <v>7.2211152612843849E-3</v>
      </c>
      <c r="G3576">
        <f>SUMIF(B:B,B3576,E:E)</f>
        <v>4855904</v>
      </c>
      <c r="H3576" s="2">
        <f>E3576/G3576*100</f>
        <v>8.8366656342464767E-2</v>
      </c>
      <c r="I3576" t="str">
        <f>IF(E3576&gt;300000, "MAGGIORE", "")</f>
        <v/>
      </c>
      <c r="L3576" s="20"/>
      <c r="M3576" s="14"/>
      <c r="N3576" s="11"/>
    </row>
    <row r="3577" spans="1:14" x14ac:dyDescent="0.2">
      <c r="A3577" t="s">
        <v>3613</v>
      </c>
      <c r="B3577" t="s">
        <v>3081</v>
      </c>
      <c r="D3577" t="s">
        <v>3601</v>
      </c>
      <c r="E3577">
        <v>2931</v>
      </c>
      <c r="F3577" s="2">
        <f>E3577/SUM(E:E)*100</f>
        <v>4.9324373877475021E-3</v>
      </c>
      <c r="G3577">
        <f>SUMIF(B:B,B3577,E:E)</f>
        <v>4855904</v>
      </c>
      <c r="H3577" s="2">
        <f>E3577/G3577*100</f>
        <v>6.0359512873401126E-2</v>
      </c>
      <c r="I3577" t="str">
        <f>IF(E3577&gt;300000, "MAGGIORE", "")</f>
        <v/>
      </c>
      <c r="L3577" s="20"/>
      <c r="M3577" s="14"/>
      <c r="N3577" s="11"/>
    </row>
    <row r="3578" spans="1:14" x14ac:dyDescent="0.2">
      <c r="A3578" t="s">
        <v>3614</v>
      </c>
      <c r="B3578" t="s">
        <v>3081</v>
      </c>
      <c r="D3578" t="s">
        <v>3601</v>
      </c>
      <c r="E3578">
        <v>1813</v>
      </c>
      <c r="F3578" s="2">
        <f>E3578/SUM(E:E)*100</f>
        <v>3.0510095475899768E-3</v>
      </c>
      <c r="G3578">
        <f>SUMIF(B:B,B3578,E:E)</f>
        <v>4855904</v>
      </c>
      <c r="H3578" s="2">
        <f>E3578/G3578*100</f>
        <v>3.7335993462803217E-2</v>
      </c>
      <c r="I3578" t="str">
        <f>IF(E3578&gt;300000, "MAGGIORE", "")</f>
        <v/>
      </c>
      <c r="L3578" s="20"/>
      <c r="M3578" s="14"/>
      <c r="N3578" s="11"/>
    </row>
    <row r="3579" spans="1:14" x14ac:dyDescent="0.2">
      <c r="A3579" t="s">
        <v>3615</v>
      </c>
      <c r="B3579" t="s">
        <v>3081</v>
      </c>
      <c r="D3579" t="s">
        <v>3601</v>
      </c>
      <c r="E3579">
        <v>3691</v>
      </c>
      <c r="F3579" s="2">
        <f>E3579/SUM(E:E)*100</f>
        <v>6.2114044347239957E-3</v>
      </c>
      <c r="G3579">
        <f>SUMIF(B:B,B3579,E:E)</f>
        <v>4855904</v>
      </c>
      <c r="H3579" s="2">
        <f>E3579/G3579*100</f>
        <v>7.6010563635524914E-2</v>
      </c>
      <c r="I3579" t="str">
        <f>IF(E3579&gt;300000, "MAGGIORE", "")</f>
        <v/>
      </c>
      <c r="L3579" s="20"/>
      <c r="M3579" s="14"/>
      <c r="N3579" s="11"/>
    </row>
    <row r="3580" spans="1:14" x14ac:dyDescent="0.2">
      <c r="A3580" t="s">
        <v>3616</v>
      </c>
      <c r="B3580" t="s">
        <v>3081</v>
      </c>
      <c r="D3580" t="s">
        <v>3601</v>
      </c>
      <c r="E3580">
        <v>2514</v>
      </c>
      <c r="F3580" s="2">
        <f>E3580/SUM(E:E)*100</f>
        <v>4.2306883632880314E-3</v>
      </c>
      <c r="G3580">
        <f>SUMIF(B:B,B3580,E:E)</f>
        <v>4855904</v>
      </c>
      <c r="H3580" s="2">
        <f>E3580/G3580*100</f>
        <v>5.1772028442077928E-2</v>
      </c>
      <c r="I3580" t="str">
        <f>IF(E3580&gt;300000, "MAGGIORE", "")</f>
        <v/>
      </c>
      <c r="L3580" s="20"/>
      <c r="M3580" s="14"/>
      <c r="N3580" s="11"/>
    </row>
    <row r="3581" spans="1:14" x14ac:dyDescent="0.2">
      <c r="A3581" t="s">
        <v>3617</v>
      </c>
      <c r="B3581" t="s">
        <v>3081</v>
      </c>
      <c r="D3581" t="s">
        <v>3601</v>
      </c>
      <c r="E3581">
        <v>2683</v>
      </c>
      <c r="F3581" s="2">
        <f>E3581/SUM(E:E)*100</f>
        <v>4.5150902461025414E-3</v>
      </c>
      <c r="G3581">
        <f>SUMIF(B:B,B3581,E:E)</f>
        <v>4855904</v>
      </c>
      <c r="H3581" s="2">
        <f>E3581/G3581*100</f>
        <v>5.5252327887865979E-2</v>
      </c>
      <c r="I3581" t="str">
        <f>IF(E3581&gt;300000, "MAGGIORE", "")</f>
        <v/>
      </c>
      <c r="L3581" s="20"/>
      <c r="M3581" s="14"/>
      <c r="N3581" s="11"/>
    </row>
    <row r="3582" spans="1:14" x14ac:dyDescent="0.2">
      <c r="A3582" t="s">
        <v>3618</v>
      </c>
      <c r="B3582" t="s">
        <v>3081</v>
      </c>
      <c r="D3582" t="s">
        <v>3601</v>
      </c>
      <c r="E3582">
        <v>1970</v>
      </c>
      <c r="F3582" s="2">
        <f>E3582/SUM(E:E)*100</f>
        <v>3.315217213873279E-3</v>
      </c>
      <c r="G3582">
        <f>SUMIF(B:B,B3582,E:E)</f>
        <v>4855904</v>
      </c>
      <c r="H3582" s="2">
        <f>E3582/G3582*100</f>
        <v>4.0569171054452478E-2</v>
      </c>
      <c r="I3582" t="str">
        <f>IF(E3582&gt;300000, "MAGGIORE", "")</f>
        <v/>
      </c>
      <c r="L3582" s="20"/>
      <c r="M3582" s="14"/>
      <c r="N3582" s="11"/>
    </row>
    <row r="3583" spans="1:14" x14ac:dyDescent="0.2">
      <c r="A3583" t="s">
        <v>3619</v>
      </c>
      <c r="B3583" t="s">
        <v>3081</v>
      </c>
      <c r="D3583" t="s">
        <v>3601</v>
      </c>
      <c r="E3583">
        <v>2609</v>
      </c>
      <c r="F3583" s="2">
        <f>E3583/SUM(E:E)*100</f>
        <v>4.3905592441600928E-3</v>
      </c>
      <c r="G3583">
        <f>SUMIF(B:B,B3583,E:E)</f>
        <v>4855904</v>
      </c>
      <c r="H3583" s="2">
        <f>E3583/G3583*100</f>
        <v>5.3728409787343404E-2</v>
      </c>
      <c r="I3583" t="str">
        <f>IF(E3583&gt;300000, "MAGGIORE", "")</f>
        <v/>
      </c>
      <c r="L3583" s="20"/>
      <c r="M3583" s="14"/>
      <c r="N3583" s="11"/>
    </row>
    <row r="3584" spans="1:14" x14ac:dyDescent="0.2">
      <c r="A3584" t="s">
        <v>3620</v>
      </c>
      <c r="B3584" t="s">
        <v>3081</v>
      </c>
      <c r="D3584" t="s">
        <v>3601</v>
      </c>
      <c r="E3584">
        <v>4275</v>
      </c>
      <c r="F3584" s="2">
        <f>E3584/SUM(E:E)*100</f>
        <v>7.1941896392427752E-3</v>
      </c>
      <c r="G3584">
        <f>SUMIF(B:B,B3584,E:E)</f>
        <v>4855904</v>
      </c>
      <c r="H3584" s="2">
        <f>E3584/G3584*100</f>
        <v>8.8037160536946366E-2</v>
      </c>
      <c r="I3584" t="str">
        <f>IF(E3584&gt;300000, "MAGGIORE", "")</f>
        <v/>
      </c>
      <c r="L3584" s="20"/>
      <c r="M3584" s="14"/>
      <c r="N3584" s="11"/>
    </row>
    <row r="3585" spans="1:14" x14ac:dyDescent="0.2">
      <c r="A3585" t="s">
        <v>3621</v>
      </c>
      <c r="B3585" t="s">
        <v>3081</v>
      </c>
      <c r="D3585" t="s">
        <v>3601</v>
      </c>
      <c r="E3585">
        <v>1529</v>
      </c>
      <c r="F3585" s="2">
        <f>E3585/SUM(E:E)*100</f>
        <v>2.5730797563513924E-3</v>
      </c>
      <c r="G3585">
        <f>SUMIF(B:B,B3585,E:E)</f>
        <v>4855904</v>
      </c>
      <c r="H3585" s="2">
        <f>E3585/G3585*100</f>
        <v>3.1487442914851692E-2</v>
      </c>
      <c r="I3585" t="str">
        <f>IF(E3585&gt;300000, "MAGGIORE", "")</f>
        <v/>
      </c>
      <c r="L3585" s="20"/>
      <c r="M3585" s="14"/>
      <c r="N3585" s="11"/>
    </row>
    <row r="3586" spans="1:14" x14ac:dyDescent="0.2">
      <c r="A3586" t="s">
        <v>3622</v>
      </c>
      <c r="B3586" t="s">
        <v>3081</v>
      </c>
      <c r="D3586" t="s">
        <v>3601</v>
      </c>
      <c r="E3586">
        <v>2782</v>
      </c>
      <c r="F3586" s="2">
        <f>E3586/SUM(E:E)*100</f>
        <v>4.6816925324850052E-3</v>
      </c>
      <c r="G3586">
        <f>SUMIF(B:B,B3586,E:E)</f>
        <v>4855904</v>
      </c>
      <c r="H3586" s="2">
        <f>E3586/G3586*100</f>
        <v>5.7291083184511066E-2</v>
      </c>
      <c r="I3586" t="str">
        <f>IF(E3586&gt;300000, "MAGGIORE", "")</f>
        <v/>
      </c>
      <c r="L3586" s="20"/>
      <c r="M3586" s="14"/>
      <c r="N3586" s="11"/>
    </row>
    <row r="3587" spans="1:14" x14ac:dyDescent="0.2">
      <c r="A3587" t="s">
        <v>3623</v>
      </c>
      <c r="B3587" t="s">
        <v>3081</v>
      </c>
      <c r="D3587" t="s">
        <v>3601</v>
      </c>
      <c r="E3587">
        <v>1094</v>
      </c>
      <c r="F3587" s="2">
        <f>E3587/SUM(E:E)*100</f>
        <v>1.8410394070951101E-3</v>
      </c>
      <c r="G3587">
        <f>SUMIF(B:B,B3587,E:E)</f>
        <v>4855904</v>
      </c>
      <c r="H3587" s="2">
        <f>E3587/G3587*100</f>
        <v>2.2529275702320307E-2</v>
      </c>
      <c r="I3587" t="str">
        <f>IF(E3587&gt;300000, "MAGGIORE", "")</f>
        <v/>
      </c>
      <c r="L3587" s="20"/>
      <c r="M3587" s="14"/>
      <c r="N3587" s="11"/>
    </row>
    <row r="3588" spans="1:14" x14ac:dyDescent="0.2">
      <c r="A3588" t="s">
        <v>3624</v>
      </c>
      <c r="B3588" t="s">
        <v>3081</v>
      </c>
      <c r="D3588" t="s">
        <v>3601</v>
      </c>
      <c r="E3588">
        <v>1605</v>
      </c>
      <c r="F3588" s="2">
        <f>E3588/SUM(E:E)*100</f>
        <v>2.7009764610490417E-3</v>
      </c>
      <c r="G3588">
        <f>SUMIF(B:B,B3588,E:E)</f>
        <v>4855904</v>
      </c>
      <c r="H3588" s="2">
        <f>E3588/G3588*100</f>
        <v>3.3052547991064073E-2</v>
      </c>
      <c r="I3588" t="str">
        <f>IF(E3588&gt;300000, "MAGGIORE", "")</f>
        <v/>
      </c>
      <c r="L3588" s="20"/>
      <c r="M3588" s="14"/>
      <c r="N3588" s="11"/>
    </row>
    <row r="3589" spans="1:14" x14ac:dyDescent="0.2">
      <c r="A3589" t="s">
        <v>3625</v>
      </c>
      <c r="B3589" t="s">
        <v>3081</v>
      </c>
      <c r="D3589" t="s">
        <v>3601</v>
      </c>
      <c r="E3589">
        <v>2182</v>
      </c>
      <c r="F3589" s="2">
        <f>E3589/SUM(E:E)*100</f>
        <v>3.671981705924616E-3</v>
      </c>
      <c r="G3589">
        <f>SUMIF(B:B,B3589,E:E)</f>
        <v>4855904</v>
      </c>
      <c r="H3589" s="2">
        <f>E3589/G3589*100</f>
        <v>4.493499047757122E-2</v>
      </c>
      <c r="I3589" t="str">
        <f>IF(E3589&gt;300000, "MAGGIORE", "")</f>
        <v/>
      </c>
      <c r="L3589" s="20"/>
      <c r="M3589" s="14"/>
      <c r="N3589" s="11"/>
    </row>
    <row r="3590" spans="1:14" x14ac:dyDescent="0.2">
      <c r="A3590" t="s">
        <v>3626</v>
      </c>
      <c r="B3590" t="s">
        <v>3081</v>
      </c>
      <c r="D3590" t="s">
        <v>3601</v>
      </c>
      <c r="E3590">
        <v>1185</v>
      </c>
      <c r="F3590" s="2">
        <f>E3590/SUM(E:E)*100</f>
        <v>1.9941788824567692E-3</v>
      </c>
      <c r="G3590">
        <f>SUMIF(B:B,B3590,E:E)</f>
        <v>4855904</v>
      </c>
      <c r="H3590" s="2">
        <f>E3590/G3590*100</f>
        <v>2.4403283096206187E-2</v>
      </c>
      <c r="I3590" t="str">
        <f>IF(E3590&gt;300000, "MAGGIORE", "")</f>
        <v/>
      </c>
      <c r="L3590" s="20"/>
      <c r="M3590" s="14"/>
      <c r="N3590" s="11"/>
    </row>
    <row r="3591" spans="1:14" x14ac:dyDescent="0.2">
      <c r="A3591" t="s">
        <v>3627</v>
      </c>
      <c r="B3591" t="s">
        <v>3081</v>
      </c>
      <c r="D3591" t="s">
        <v>3601</v>
      </c>
      <c r="E3591">
        <v>12024</v>
      </c>
      <c r="F3591" s="2">
        <f>E3591/SUM(E:E)*100</f>
        <v>2.0234604964270205E-2</v>
      </c>
      <c r="G3591">
        <f>SUMIF(B:B,B3591,E:E)</f>
        <v>4855904</v>
      </c>
      <c r="H3591" s="2">
        <f>E3591/G3591*100</f>
        <v>0.24761609784707439</v>
      </c>
      <c r="I3591" t="str">
        <f>IF(E3591&gt;300000, "MAGGIORE", "")</f>
        <v/>
      </c>
      <c r="L3591" s="20"/>
      <c r="M3591" s="14"/>
      <c r="N3591" s="11"/>
    </row>
    <row r="3592" spans="1:14" x14ac:dyDescent="0.2">
      <c r="A3592" t="s">
        <v>3628</v>
      </c>
      <c r="B3592" t="s">
        <v>3081</v>
      </c>
      <c r="D3592" t="s">
        <v>3601</v>
      </c>
      <c r="E3592">
        <v>3568</v>
      </c>
      <c r="F3592" s="2">
        <f>E3592/SUM(E:E)*100</f>
        <v>6.0044137152791164E-3</v>
      </c>
      <c r="G3592">
        <f>SUMIF(B:B,B3592,E:E)</f>
        <v>4855904</v>
      </c>
      <c r="H3592" s="2">
        <f>E3592/G3592*100</f>
        <v>7.3477564630602246E-2</v>
      </c>
      <c r="I3592" t="str">
        <f>IF(E3592&gt;300000, "MAGGIORE", "")</f>
        <v/>
      </c>
      <c r="L3592" s="20"/>
      <c r="M3592" s="14"/>
      <c r="N3592" s="11"/>
    </row>
    <row r="3593" spans="1:14" x14ac:dyDescent="0.2">
      <c r="A3593" t="s">
        <v>3629</v>
      </c>
      <c r="B3593" t="s">
        <v>3081</v>
      </c>
      <c r="D3593" t="s">
        <v>3601</v>
      </c>
      <c r="E3593">
        <v>3595</v>
      </c>
      <c r="F3593" s="2">
        <f>E3593/SUM(E:E)*100</f>
        <v>6.0498507024743329E-3</v>
      </c>
      <c r="G3593">
        <f>SUMIF(B:B,B3593,E:E)</f>
        <v>4855904</v>
      </c>
      <c r="H3593" s="2">
        <f>E3593/G3593*100</f>
        <v>7.4033588802414549E-2</v>
      </c>
      <c r="I3593" t="str">
        <f>IF(E3593&gt;300000, "MAGGIORE", "")</f>
        <v/>
      </c>
      <c r="L3593" s="20"/>
      <c r="M3593" s="14"/>
      <c r="N3593" s="11"/>
    </row>
    <row r="3594" spans="1:14" x14ac:dyDescent="0.2">
      <c r="A3594" t="s">
        <v>3630</v>
      </c>
      <c r="B3594" t="s">
        <v>3081</v>
      </c>
      <c r="D3594" t="s">
        <v>3601</v>
      </c>
      <c r="E3594">
        <v>1870</v>
      </c>
      <c r="F3594" s="2">
        <f>E3594/SUM(E:E)*100</f>
        <v>3.1469320761132141E-3</v>
      </c>
      <c r="G3594">
        <f>SUMIF(B:B,B3594,E:E)</f>
        <v>4855904</v>
      </c>
      <c r="H3594" s="2">
        <f>E3594/G3594*100</f>
        <v>3.8509822269962503E-2</v>
      </c>
      <c r="I3594" t="str">
        <f>IF(E3594&gt;300000, "MAGGIORE", "")</f>
        <v/>
      </c>
      <c r="L3594" s="20"/>
      <c r="M3594" s="14"/>
      <c r="N3594" s="11"/>
    </row>
    <row r="3595" spans="1:14" x14ac:dyDescent="0.2">
      <c r="A3595" t="s">
        <v>3631</v>
      </c>
      <c r="B3595" t="s">
        <v>3081</v>
      </c>
      <c r="D3595" t="s">
        <v>3601</v>
      </c>
      <c r="E3595">
        <v>11351</v>
      </c>
      <c r="F3595" s="2">
        <f>E3595/SUM(E:E)*100</f>
        <v>1.9102045987144968E-2</v>
      </c>
      <c r="G3595">
        <f>SUMIF(B:B,B3595,E:E)</f>
        <v>4855904</v>
      </c>
      <c r="H3595" s="2">
        <f>E3595/G3595*100</f>
        <v>0.23375668052745691</v>
      </c>
      <c r="I3595" t="str">
        <f>IF(E3595&gt;300000, "MAGGIORE", "")</f>
        <v/>
      </c>
      <c r="L3595" s="20"/>
      <c r="M3595" s="14"/>
      <c r="N3595" s="11"/>
    </row>
    <row r="3596" spans="1:14" x14ac:dyDescent="0.2">
      <c r="A3596" t="s">
        <v>3632</v>
      </c>
      <c r="B3596" t="s">
        <v>3081</v>
      </c>
      <c r="D3596" t="s">
        <v>3601</v>
      </c>
      <c r="E3596">
        <v>1645</v>
      </c>
      <c r="F3596" s="2">
        <f>E3596/SUM(E:E)*100</f>
        <v>2.7682905161530678E-3</v>
      </c>
      <c r="G3596">
        <f>SUMIF(B:B,B3596,E:E)</f>
        <v>4855904</v>
      </c>
      <c r="H3596" s="2">
        <f>E3596/G3596*100</f>
        <v>3.3876287504860061E-2</v>
      </c>
      <c r="I3596" t="str">
        <f>IF(E3596&gt;300000, "MAGGIORE", "")</f>
        <v/>
      </c>
      <c r="L3596" s="20"/>
      <c r="M3596" s="14"/>
      <c r="N3596" s="11"/>
    </row>
    <row r="3597" spans="1:14" x14ac:dyDescent="0.2">
      <c r="A3597" t="s">
        <v>3633</v>
      </c>
      <c r="B3597" t="s">
        <v>3081</v>
      </c>
      <c r="D3597" t="s">
        <v>3601</v>
      </c>
      <c r="E3597">
        <v>1669</v>
      </c>
      <c r="F3597" s="2">
        <f>E3597/SUM(E:E)*100</f>
        <v>2.8086789492154833E-3</v>
      </c>
      <c r="G3597">
        <f>SUMIF(B:B,B3597,E:E)</f>
        <v>4855904</v>
      </c>
      <c r="H3597" s="2">
        <f>E3597/G3597*100</f>
        <v>3.4370531213137656E-2</v>
      </c>
      <c r="I3597" t="str">
        <f>IF(E3597&gt;300000, "MAGGIORE", "")</f>
        <v/>
      </c>
      <c r="L3597" s="20"/>
      <c r="M3597" s="14"/>
      <c r="N3597" s="11"/>
    </row>
    <row r="3598" spans="1:14" x14ac:dyDescent="0.2">
      <c r="A3598" t="s">
        <v>3634</v>
      </c>
      <c r="B3598" t="s">
        <v>3081</v>
      </c>
      <c r="D3598" t="s">
        <v>3601</v>
      </c>
      <c r="E3598">
        <v>1262</v>
      </c>
      <c r="F3598" s="2">
        <f>E3598/SUM(E:E)*100</f>
        <v>2.1237584385320192E-3</v>
      </c>
      <c r="G3598">
        <f>SUMIF(B:B,B3598,E:E)</f>
        <v>4855904</v>
      </c>
      <c r="H3598" s="2">
        <f>E3598/G3598*100</f>
        <v>2.5988981660263467E-2</v>
      </c>
      <c r="I3598" t="str">
        <f>IF(E3598&gt;300000, "MAGGIORE", "")</f>
        <v/>
      </c>
      <c r="L3598" s="20"/>
      <c r="M3598" s="14"/>
      <c r="N3598" s="11"/>
    </row>
    <row r="3599" spans="1:14" x14ac:dyDescent="0.2">
      <c r="A3599" t="s">
        <v>3635</v>
      </c>
      <c r="B3599" t="s">
        <v>3081</v>
      </c>
      <c r="D3599" t="s">
        <v>3601</v>
      </c>
      <c r="E3599">
        <v>4079</v>
      </c>
      <c r="F3599" s="2">
        <f>E3599/SUM(E:E)*100</f>
        <v>6.8643507692330479E-3</v>
      </c>
      <c r="G3599">
        <f>SUMIF(B:B,B3599,E:E)</f>
        <v>4855904</v>
      </c>
      <c r="H3599" s="2">
        <f>E3599/G3599*100</f>
        <v>8.4000836919346011E-2</v>
      </c>
      <c r="I3599" t="str">
        <f>IF(E3599&gt;300000, "MAGGIORE", "")</f>
        <v/>
      </c>
      <c r="L3599" s="20"/>
      <c r="M3599" s="14"/>
      <c r="N3599" s="11"/>
    </row>
    <row r="3600" spans="1:14" x14ac:dyDescent="0.2">
      <c r="A3600" t="s">
        <v>3636</v>
      </c>
      <c r="B3600" t="s">
        <v>3081</v>
      </c>
      <c r="D3600" t="s">
        <v>3601</v>
      </c>
      <c r="E3600">
        <v>2078</v>
      </c>
      <c r="F3600" s="2">
        <f>E3600/SUM(E:E)*100</f>
        <v>3.4969651626541487E-3</v>
      </c>
      <c r="G3600">
        <f>SUMIF(B:B,B3600,E:E)</f>
        <v>4855904</v>
      </c>
      <c r="H3600" s="2">
        <f>E3600/G3600*100</f>
        <v>4.2793267741701647E-2</v>
      </c>
      <c r="I3600" t="str">
        <f>IF(E3600&gt;300000, "MAGGIORE", "")</f>
        <v/>
      </c>
      <c r="L3600" s="20"/>
      <c r="M3600" s="14"/>
      <c r="N3600" s="11"/>
    </row>
    <row r="3601" spans="1:14" x14ac:dyDescent="0.2">
      <c r="A3601" t="s">
        <v>3637</v>
      </c>
      <c r="B3601" t="s">
        <v>3081</v>
      </c>
      <c r="D3601" t="s">
        <v>3601</v>
      </c>
      <c r="E3601">
        <v>10058</v>
      </c>
      <c r="F3601" s="2">
        <f>E3601/SUM(E:E)*100</f>
        <v>1.6926119155907329E-2</v>
      </c>
      <c r="G3601">
        <f>SUMIF(B:B,B3601,E:E)</f>
        <v>4855904</v>
      </c>
      <c r="H3601" s="2">
        <f>E3601/G3601*100</f>
        <v>0.20712930074400152</v>
      </c>
      <c r="I3601" t="str">
        <f>IF(E3601&gt;300000, "MAGGIORE", "")</f>
        <v/>
      </c>
      <c r="L3601" s="20"/>
      <c r="M3601" s="14"/>
      <c r="N3601" s="11"/>
    </row>
    <row r="3602" spans="1:14" x14ac:dyDescent="0.2">
      <c r="A3602" t="s">
        <v>3638</v>
      </c>
      <c r="B3602" t="s">
        <v>3081</v>
      </c>
      <c r="D3602" t="s">
        <v>3601</v>
      </c>
      <c r="E3602">
        <v>6481</v>
      </c>
      <c r="F3602" s="2">
        <f>E3602/SUM(E:E)*100</f>
        <v>1.0906559778229807E-2</v>
      </c>
      <c r="G3602">
        <f>SUMIF(B:B,B3602,E:E)</f>
        <v>4855904</v>
      </c>
      <c r="H3602" s="2">
        <f>E3602/G3602*100</f>
        <v>0.13346639472279517</v>
      </c>
      <c r="I3602" t="str">
        <f>IF(E3602&gt;300000, "MAGGIORE", "")</f>
        <v/>
      </c>
      <c r="L3602" s="20"/>
      <c r="M3602" s="14"/>
      <c r="N3602" s="11"/>
    </row>
    <row r="3603" spans="1:14" x14ac:dyDescent="0.2">
      <c r="A3603" t="s">
        <v>3639</v>
      </c>
      <c r="B3603" t="s">
        <v>3081</v>
      </c>
      <c r="D3603" t="s">
        <v>3601</v>
      </c>
      <c r="E3603">
        <v>50164</v>
      </c>
      <c r="F3603" s="2">
        <f>E3603/SUM(E:E)*100</f>
        <v>8.4418556505958961E-2</v>
      </c>
      <c r="G3603">
        <f>SUMIF(B:B,B3603,E:E)</f>
        <v>4855904</v>
      </c>
      <c r="H3603" s="2">
        <f>E3603/G3603*100</f>
        <v>1.0330517242515502</v>
      </c>
      <c r="I3603" t="str">
        <f>IF(E3603&gt;300000, "MAGGIORE", "")</f>
        <v/>
      </c>
      <c r="L3603" s="20"/>
      <c r="M3603" s="14"/>
      <c r="N3603" s="11"/>
    </row>
    <row r="3604" spans="1:14" x14ac:dyDescent="0.2">
      <c r="A3604" t="s">
        <v>3640</v>
      </c>
      <c r="B3604" t="s">
        <v>3081</v>
      </c>
      <c r="D3604" t="s">
        <v>3601</v>
      </c>
      <c r="E3604">
        <v>1214</v>
      </c>
      <c r="F3604" s="2">
        <f>E3604/SUM(E:E)*100</f>
        <v>2.0429815724071882E-3</v>
      </c>
      <c r="G3604">
        <f>SUMIF(B:B,B3604,E:E)</f>
        <v>4855904</v>
      </c>
      <c r="H3604" s="2">
        <f>E3604/G3604*100</f>
        <v>2.5000494243708277E-2</v>
      </c>
      <c r="I3604" t="str">
        <f>IF(E3604&gt;300000, "MAGGIORE", "")</f>
        <v/>
      </c>
      <c r="L3604" s="20"/>
      <c r="M3604" s="14"/>
      <c r="N3604" s="11"/>
    </row>
    <row r="3605" spans="1:14" x14ac:dyDescent="0.2">
      <c r="A3605" t="s">
        <v>3641</v>
      </c>
      <c r="B3605" t="s">
        <v>3081</v>
      </c>
      <c r="D3605" t="s">
        <v>3601</v>
      </c>
      <c r="E3605">
        <v>1156</v>
      </c>
      <c r="F3605" s="2">
        <f>E3605/SUM(E:E)*100</f>
        <v>1.9453761925063502E-3</v>
      </c>
      <c r="G3605">
        <f>SUMIF(B:B,B3605,E:E)</f>
        <v>4855904</v>
      </c>
      <c r="H3605" s="2">
        <f>E3605/G3605*100</f>
        <v>2.3806071948704093E-2</v>
      </c>
      <c r="I3605" t="str">
        <f>IF(E3605&gt;300000, "MAGGIORE", "")</f>
        <v/>
      </c>
      <c r="L3605" s="20"/>
      <c r="M3605" s="14"/>
      <c r="N3605" s="11"/>
    </row>
    <row r="3606" spans="1:14" x14ac:dyDescent="0.2">
      <c r="A3606" t="s">
        <v>3642</v>
      </c>
      <c r="B3606" t="s">
        <v>3081</v>
      </c>
      <c r="D3606" t="s">
        <v>3601</v>
      </c>
      <c r="E3606">
        <v>4035</v>
      </c>
      <c r="F3606" s="2">
        <f>E3606/SUM(E:E)*100</f>
        <v>6.7903053086186193E-3</v>
      </c>
      <c r="G3606">
        <f>SUMIF(B:B,B3606,E:E)</f>
        <v>4855904</v>
      </c>
      <c r="H3606" s="2">
        <f>E3606/G3606*100</f>
        <v>8.3094723454170433E-2</v>
      </c>
      <c r="I3606" t="str">
        <f>IF(E3606&gt;300000, "MAGGIORE", "")</f>
        <v/>
      </c>
      <c r="L3606" s="20"/>
      <c r="M3606" s="14"/>
      <c r="N3606" s="11"/>
    </row>
    <row r="3607" spans="1:14" x14ac:dyDescent="0.2">
      <c r="A3607" t="s">
        <v>3643</v>
      </c>
      <c r="B3607" t="s">
        <v>3081</v>
      </c>
      <c r="D3607" t="s">
        <v>3601</v>
      </c>
      <c r="E3607">
        <v>3329</v>
      </c>
      <c r="F3607" s="2">
        <f>E3607/SUM(E:E)*100</f>
        <v>5.6022122360325603E-3</v>
      </c>
      <c r="G3607">
        <f>SUMIF(B:B,B3607,E:E)</f>
        <v>4855904</v>
      </c>
      <c r="H3607" s="2">
        <f>E3607/G3607*100</f>
        <v>6.8555721035671216E-2</v>
      </c>
      <c r="I3607" t="str">
        <f>IF(E3607&gt;300000, "MAGGIORE", "")</f>
        <v/>
      </c>
      <c r="L3607" s="20"/>
      <c r="M3607" s="14"/>
      <c r="N3607" s="11"/>
    </row>
    <row r="3608" spans="1:14" x14ac:dyDescent="0.2">
      <c r="A3608" t="s">
        <v>3644</v>
      </c>
      <c r="B3608" t="s">
        <v>3081</v>
      </c>
      <c r="D3608" t="s">
        <v>3601</v>
      </c>
      <c r="E3608">
        <v>8495</v>
      </c>
      <c r="F3608" s="2">
        <f>E3608/SUM(E:E)*100</f>
        <v>1.4295822452717514E-2</v>
      </c>
      <c r="G3608">
        <f>SUMIF(B:B,B3608,E:E)</f>
        <v>4855904</v>
      </c>
      <c r="H3608" s="2">
        <f>E3608/G3608*100</f>
        <v>0.17494167924242326</v>
      </c>
      <c r="I3608" t="str">
        <f>IF(E3608&gt;300000, "MAGGIORE", "")</f>
        <v/>
      </c>
      <c r="L3608" s="20"/>
      <c r="M3608" s="14"/>
      <c r="N3608" s="11"/>
    </row>
    <row r="3609" spans="1:14" x14ac:dyDescent="0.2">
      <c r="A3609" t="s">
        <v>3645</v>
      </c>
      <c r="B3609" t="s">
        <v>3081</v>
      </c>
      <c r="D3609" t="s">
        <v>3601</v>
      </c>
      <c r="E3609">
        <v>2956</v>
      </c>
      <c r="F3609" s="2">
        <f>E3609/SUM(E:E)*100</f>
        <v>4.9745086721875182E-3</v>
      </c>
      <c r="G3609">
        <f>SUMIF(B:B,B3609,E:E)</f>
        <v>4855904</v>
      </c>
      <c r="H3609" s="2">
        <f>E3609/G3609*100</f>
        <v>6.0874350069523617E-2</v>
      </c>
      <c r="I3609" t="str">
        <f>IF(E3609&gt;300000, "MAGGIORE", "")</f>
        <v/>
      </c>
      <c r="L3609" s="20"/>
      <c r="M3609" s="14"/>
      <c r="N3609" s="11"/>
    </row>
    <row r="3610" spans="1:14" x14ac:dyDescent="0.2">
      <c r="A3610" t="s">
        <v>3646</v>
      </c>
      <c r="B3610" t="s">
        <v>3081</v>
      </c>
      <c r="D3610" t="s">
        <v>3601</v>
      </c>
      <c r="E3610">
        <v>5188</v>
      </c>
      <c r="F3610" s="2">
        <f>E3610/SUM(E:E)*100</f>
        <v>8.7306329469921673E-3</v>
      </c>
      <c r="G3610">
        <f>SUMIF(B:B,B3610,E:E)</f>
        <v>4855904</v>
      </c>
      <c r="H3610" s="2">
        <f>E3610/G3610*100</f>
        <v>0.10683901493933982</v>
      </c>
      <c r="I3610" t="str">
        <f>IF(E3610&gt;300000, "MAGGIORE", "")</f>
        <v/>
      </c>
      <c r="L3610" s="20"/>
      <c r="M3610" s="14"/>
      <c r="N3610" s="11"/>
    </row>
    <row r="3611" spans="1:14" x14ac:dyDescent="0.2">
      <c r="A3611" t="s">
        <v>3647</v>
      </c>
      <c r="B3611" t="s">
        <v>3081</v>
      </c>
      <c r="D3611" t="s">
        <v>3601</v>
      </c>
      <c r="E3611">
        <v>1202</v>
      </c>
      <c r="F3611" s="2">
        <f>E3611/SUM(E:E)*100</f>
        <v>2.02278735587598E-3</v>
      </c>
      <c r="G3611">
        <f>SUMIF(B:B,B3611,E:E)</f>
        <v>4855904</v>
      </c>
      <c r="H3611" s="2">
        <f>E3611/G3611*100</f>
        <v>2.4753372389569483E-2</v>
      </c>
      <c r="I3611" t="str">
        <f>IF(E3611&gt;300000, "MAGGIORE", "")</f>
        <v/>
      </c>
      <c r="L3611" s="20"/>
      <c r="M3611" s="14"/>
      <c r="N3611" s="11"/>
    </row>
    <row r="3612" spans="1:14" x14ac:dyDescent="0.2">
      <c r="A3612" t="s">
        <v>3648</v>
      </c>
      <c r="B3612" t="s">
        <v>3081</v>
      </c>
      <c r="D3612" t="s">
        <v>3601</v>
      </c>
      <c r="E3612">
        <v>2164</v>
      </c>
      <c r="F3612" s="2">
        <f>E3612/SUM(E:E)*100</f>
        <v>3.641690381127805E-3</v>
      </c>
      <c r="G3612">
        <f>SUMIF(B:B,B3612,E:E)</f>
        <v>4855904</v>
      </c>
      <c r="H3612" s="2">
        <f>E3612/G3612*100</f>
        <v>4.4564307696363027E-2</v>
      </c>
      <c r="I3612" t="str">
        <f>IF(E3612&gt;300000, "MAGGIORE", "")</f>
        <v/>
      </c>
      <c r="L3612" s="20"/>
      <c r="M3612" s="14"/>
      <c r="N3612" s="11"/>
    </row>
    <row r="3613" spans="1:14" x14ac:dyDescent="0.2">
      <c r="A3613" t="s">
        <v>3649</v>
      </c>
      <c r="B3613" t="s">
        <v>3081</v>
      </c>
      <c r="D3613" t="s">
        <v>3601</v>
      </c>
      <c r="E3613">
        <v>1000</v>
      </c>
      <c r="F3613" s="2">
        <f>E3613/SUM(E:E)*100</f>
        <v>1.6828513776006488E-3</v>
      </c>
      <c r="G3613">
        <f>SUMIF(B:B,B3613,E:E)</f>
        <v>4855904</v>
      </c>
      <c r="H3613" s="2">
        <f>E3613/G3613*100</f>
        <v>2.0593487844899734E-2</v>
      </c>
      <c r="I3613" t="str">
        <f>IF(E3613&gt;300000, "MAGGIORE", "")</f>
        <v/>
      </c>
      <c r="L3613" s="20"/>
      <c r="M3613" s="14"/>
      <c r="N3613" s="11"/>
    </row>
    <row r="3614" spans="1:14" x14ac:dyDescent="0.2">
      <c r="A3614" t="s">
        <v>3650</v>
      </c>
      <c r="B3614" t="s">
        <v>3081</v>
      </c>
      <c r="D3614" t="s">
        <v>3601</v>
      </c>
      <c r="E3614">
        <v>14645</v>
      </c>
      <c r="F3614" s="2">
        <f>E3614/SUM(E:E)*100</f>
        <v>2.4645358424961503E-2</v>
      </c>
      <c r="G3614">
        <f>SUMIF(B:B,B3614,E:E)</f>
        <v>4855904</v>
      </c>
      <c r="H3614" s="2">
        <f>E3614/G3614*100</f>
        <v>0.30159162948855661</v>
      </c>
      <c r="I3614" t="str">
        <f>IF(E3614&gt;300000, "MAGGIORE", "")</f>
        <v/>
      </c>
      <c r="L3614" s="20"/>
      <c r="M3614" s="14"/>
      <c r="N3614" s="11"/>
    </row>
    <row r="3615" spans="1:14" x14ac:dyDescent="0.2">
      <c r="A3615" t="s">
        <v>3651</v>
      </c>
      <c r="B3615" t="s">
        <v>3652</v>
      </c>
      <c r="D3615" t="s">
        <v>3653</v>
      </c>
      <c r="E3615">
        <v>2272</v>
      </c>
      <c r="F3615" s="2">
        <f>E3615/SUM(E:E)*100</f>
        <v>3.8234383299086743E-3</v>
      </c>
      <c r="G3615">
        <f>SUMIF(B:B,B3615,E:E)</f>
        <v>1220291</v>
      </c>
      <c r="H3615" s="2">
        <f>E3615/G3615*100</f>
        <v>0.18618509847241355</v>
      </c>
      <c r="I3615" t="str">
        <f>IF(E3615&gt;300000, "MAGGIORE", "")</f>
        <v/>
      </c>
      <c r="L3615" s="20"/>
      <c r="M3615" s="14"/>
      <c r="N3615" s="11"/>
    </row>
    <row r="3616" spans="1:14" x14ac:dyDescent="0.2">
      <c r="A3616" t="s">
        <v>3654</v>
      </c>
      <c r="B3616" t="s">
        <v>3652</v>
      </c>
      <c r="D3616" t="s">
        <v>3653</v>
      </c>
      <c r="E3616">
        <v>841</v>
      </c>
      <c r="F3616" s="2">
        <f>E3616/SUM(E:E)*100</f>
        <v>1.4152780085621458E-3</v>
      </c>
      <c r="G3616">
        <f>SUMIF(B:B,B3616,E:E)</f>
        <v>1220291</v>
      </c>
      <c r="H3616" s="2">
        <f>E3616/G3616*100</f>
        <v>6.8917987594762226E-2</v>
      </c>
      <c r="I3616" t="str">
        <f>IF(E3616&gt;300000, "MAGGIORE", "")</f>
        <v/>
      </c>
      <c r="L3616" s="20"/>
      <c r="M3616" s="14"/>
      <c r="N3616" s="11"/>
    </row>
    <row r="3617" spans="1:14" x14ac:dyDescent="0.2">
      <c r="A3617" t="s">
        <v>3655</v>
      </c>
      <c r="B3617" t="s">
        <v>3652</v>
      </c>
      <c r="D3617" t="s">
        <v>3653</v>
      </c>
      <c r="E3617">
        <v>1030</v>
      </c>
      <c r="F3617" s="2">
        <f>E3617/SUM(E:E)*100</f>
        <v>1.7333369189286684E-3</v>
      </c>
      <c r="G3617">
        <f>SUMIF(B:B,B3617,E:E)</f>
        <v>1220291</v>
      </c>
      <c r="H3617" s="2">
        <f>E3617/G3617*100</f>
        <v>8.4406096578602971E-2</v>
      </c>
      <c r="I3617" t="str">
        <f>IF(E3617&gt;300000, "MAGGIORE", "")</f>
        <v/>
      </c>
      <c r="L3617" s="20"/>
      <c r="M3617" s="14"/>
      <c r="N3617" s="11"/>
    </row>
    <row r="3618" spans="1:14" x14ac:dyDescent="0.2">
      <c r="A3618" t="s">
        <v>3656</v>
      </c>
      <c r="B3618" t="s">
        <v>3652</v>
      </c>
      <c r="D3618" t="s">
        <v>3653</v>
      </c>
      <c r="E3618">
        <v>3441</v>
      </c>
      <c r="F3618" s="2">
        <f>E3618/SUM(E:E)*100</f>
        <v>5.7906915903238338E-3</v>
      </c>
      <c r="G3618">
        <f>SUMIF(B:B,B3618,E:E)</f>
        <v>1220291</v>
      </c>
      <c r="H3618" s="2">
        <f>E3618/G3618*100</f>
        <v>0.28198192070579886</v>
      </c>
      <c r="I3618" t="str">
        <f>IF(E3618&gt;300000, "MAGGIORE", "")</f>
        <v/>
      </c>
      <c r="L3618" s="20"/>
      <c r="M3618" s="14"/>
      <c r="N3618" s="11"/>
    </row>
    <row r="3619" spans="1:14" x14ac:dyDescent="0.2">
      <c r="A3619" t="s">
        <v>3657</v>
      </c>
      <c r="B3619" t="s">
        <v>3652</v>
      </c>
      <c r="D3619" t="s">
        <v>3653</v>
      </c>
      <c r="E3619">
        <v>2243</v>
      </c>
      <c r="F3619" s="2">
        <f>E3619/SUM(E:E)*100</f>
        <v>3.7746356399582558E-3</v>
      </c>
      <c r="G3619">
        <f>SUMIF(B:B,B3619,E:E)</f>
        <v>1220291</v>
      </c>
      <c r="H3619" s="2">
        <f>E3619/G3619*100</f>
        <v>0.18380861614155969</v>
      </c>
      <c r="I3619" t="str">
        <f>IF(E3619&gt;300000, "MAGGIORE", "")</f>
        <v/>
      </c>
      <c r="L3619" s="20"/>
      <c r="M3619" s="14"/>
      <c r="N3619" s="11"/>
    </row>
    <row r="3620" spans="1:14" x14ac:dyDescent="0.2">
      <c r="A3620" t="s">
        <v>3658</v>
      </c>
      <c r="B3620" t="s">
        <v>3652</v>
      </c>
      <c r="D3620" t="s">
        <v>3653</v>
      </c>
      <c r="E3620">
        <v>2877</v>
      </c>
      <c r="F3620" s="2">
        <f>E3620/SUM(E:E)*100</f>
        <v>4.8415634133570674E-3</v>
      </c>
      <c r="G3620">
        <f>SUMIF(B:B,B3620,E:E)</f>
        <v>1220291</v>
      </c>
      <c r="H3620" s="2">
        <f>E3620/G3620*100</f>
        <v>0.23576343675402014</v>
      </c>
      <c r="I3620" t="str">
        <f>IF(E3620&gt;300000, "MAGGIORE", "")</f>
        <v/>
      </c>
      <c r="L3620" s="20"/>
      <c r="M3620" s="14"/>
      <c r="N3620" s="11"/>
    </row>
    <row r="3621" spans="1:14" x14ac:dyDescent="0.2">
      <c r="A3621" t="s">
        <v>3659</v>
      </c>
      <c r="B3621" t="s">
        <v>3652</v>
      </c>
      <c r="D3621" t="s">
        <v>3653</v>
      </c>
      <c r="E3621">
        <v>1861</v>
      </c>
      <c r="F3621" s="2">
        <f>E3621/SUM(E:E)*100</f>
        <v>3.1317864137148082E-3</v>
      </c>
      <c r="G3621">
        <f>SUMIF(B:B,B3621,E:E)</f>
        <v>1220291</v>
      </c>
      <c r="H3621" s="2">
        <f>E3621/G3621*100</f>
        <v>0.15250460750755354</v>
      </c>
      <c r="I3621" t="str">
        <f>IF(E3621&gt;300000, "MAGGIORE", "")</f>
        <v/>
      </c>
      <c r="L3621" s="20"/>
      <c r="M3621" s="14"/>
      <c r="N3621" s="11"/>
    </row>
    <row r="3622" spans="1:14" x14ac:dyDescent="0.2">
      <c r="A3622" t="s">
        <v>3660</v>
      </c>
      <c r="B3622" t="s">
        <v>3652</v>
      </c>
      <c r="D3622" t="s">
        <v>3653</v>
      </c>
      <c r="E3622">
        <v>3577</v>
      </c>
      <c r="F3622" s="2">
        <f>E3622/SUM(E:E)*100</f>
        <v>6.019559377677521E-3</v>
      </c>
      <c r="G3622">
        <f>SUMIF(B:B,B3622,E:E)</f>
        <v>1220291</v>
      </c>
      <c r="H3622" s="2">
        <f>E3622/G3622*100</f>
        <v>0.29312680336083768</v>
      </c>
      <c r="I3622" t="str">
        <f>IF(E3622&gt;300000, "MAGGIORE", "")</f>
        <v/>
      </c>
      <c r="L3622" s="20"/>
      <c r="M3622" s="14"/>
      <c r="N3622" s="11"/>
    </row>
    <row r="3623" spans="1:14" x14ac:dyDescent="0.2">
      <c r="A3623" t="s">
        <v>3661</v>
      </c>
      <c r="B3623" t="s">
        <v>3652</v>
      </c>
      <c r="D3623" t="s">
        <v>3653</v>
      </c>
      <c r="E3623">
        <v>5353</v>
      </c>
      <c r="F3623" s="2">
        <f>E3623/SUM(E:E)*100</f>
        <v>9.008303424296274E-3</v>
      </c>
      <c r="G3623">
        <f>SUMIF(B:B,B3623,E:E)</f>
        <v>1220291</v>
      </c>
      <c r="H3623" s="2">
        <f>E3623/G3623*100</f>
        <v>0.43866585920899193</v>
      </c>
      <c r="I3623" t="str">
        <f>IF(E3623&gt;300000, "MAGGIORE", "")</f>
        <v/>
      </c>
      <c r="L3623" s="20"/>
      <c r="M3623" s="14"/>
      <c r="N3623" s="11"/>
    </row>
    <row r="3624" spans="1:14" x14ac:dyDescent="0.2">
      <c r="A3624" t="s">
        <v>3662</v>
      </c>
      <c r="B3624" t="s">
        <v>3652</v>
      </c>
      <c r="D3624" t="s">
        <v>3653</v>
      </c>
      <c r="E3624">
        <v>2577</v>
      </c>
      <c r="F3624" s="2">
        <f>E3624/SUM(E:E)*100</f>
        <v>4.3367080000768724E-3</v>
      </c>
      <c r="G3624">
        <f>SUMIF(B:B,B3624,E:E)</f>
        <v>1220291</v>
      </c>
      <c r="H3624" s="2">
        <f>E3624/G3624*100</f>
        <v>0.21117913677966976</v>
      </c>
      <c r="I3624" t="str">
        <f>IF(E3624&gt;300000, "MAGGIORE", "")</f>
        <v/>
      </c>
      <c r="L3624" s="20"/>
      <c r="M3624" s="14"/>
      <c r="N3624" s="11"/>
    </row>
    <row r="3625" spans="1:14" x14ac:dyDescent="0.2">
      <c r="A3625" t="s">
        <v>3663</v>
      </c>
      <c r="B3625" t="s">
        <v>3652</v>
      </c>
      <c r="D3625" t="s">
        <v>3653</v>
      </c>
      <c r="E3625">
        <v>1922</v>
      </c>
      <c r="F3625" s="2">
        <f>E3625/SUM(E:E)*100</f>
        <v>3.2344403477484475E-3</v>
      </c>
      <c r="G3625">
        <f>SUMIF(B:B,B3625,E:E)</f>
        <v>1220291</v>
      </c>
      <c r="H3625" s="2">
        <f>E3625/G3625*100</f>
        <v>0.15750341516900479</v>
      </c>
      <c r="I3625" t="str">
        <f>IF(E3625&gt;300000, "MAGGIORE", "")</f>
        <v/>
      </c>
      <c r="L3625" s="20"/>
      <c r="M3625" s="14"/>
      <c r="N3625" s="11"/>
    </row>
    <row r="3626" spans="1:14" x14ac:dyDescent="0.2">
      <c r="A3626" t="s">
        <v>3664</v>
      </c>
      <c r="B3626" t="s">
        <v>3652</v>
      </c>
      <c r="D3626" t="s">
        <v>3653</v>
      </c>
      <c r="E3626">
        <v>789</v>
      </c>
      <c r="F3626" s="2">
        <f>E3626/SUM(E:E)*100</f>
        <v>1.3277697369269122E-3</v>
      </c>
      <c r="G3626">
        <f>SUMIF(B:B,B3626,E:E)</f>
        <v>1220291</v>
      </c>
      <c r="H3626" s="2">
        <f>E3626/G3626*100</f>
        <v>6.465670893254151E-2</v>
      </c>
      <c r="I3626" t="str">
        <f>IF(E3626&gt;300000, "MAGGIORE", "")</f>
        <v/>
      </c>
      <c r="L3626" s="20"/>
      <c r="M3626" s="14"/>
      <c r="N3626" s="11"/>
    </row>
    <row r="3627" spans="1:14" x14ac:dyDescent="0.2">
      <c r="A3627" t="s">
        <v>3665</v>
      </c>
      <c r="B3627" t="s">
        <v>3652</v>
      </c>
      <c r="D3627" t="s">
        <v>3653</v>
      </c>
      <c r="E3627">
        <v>6627</v>
      </c>
      <c r="F3627" s="2">
        <f>E3627/SUM(E:E)*100</f>
        <v>1.1152256079359501E-2</v>
      </c>
      <c r="G3627">
        <f>SUMIF(B:B,B3627,E:E)</f>
        <v>1220291</v>
      </c>
      <c r="H3627" s="2">
        <f>E3627/G3627*100</f>
        <v>0.54306718643339991</v>
      </c>
      <c r="I3627" t="str">
        <f>IF(E3627&gt;300000, "MAGGIORE", "")</f>
        <v/>
      </c>
      <c r="L3627" s="20"/>
      <c r="M3627" s="14"/>
      <c r="N3627" s="11"/>
    </row>
    <row r="3628" spans="1:14" x14ac:dyDescent="0.2">
      <c r="A3628" t="s">
        <v>3666</v>
      </c>
      <c r="B3628" t="s">
        <v>3652</v>
      </c>
      <c r="D3628" t="s">
        <v>3653</v>
      </c>
      <c r="E3628">
        <v>4039</v>
      </c>
      <c r="F3628" s="2">
        <f>E3628/SUM(E:E)*100</f>
        <v>6.7970367141290218E-3</v>
      </c>
      <c r="G3628">
        <f>SUMIF(B:B,B3628,E:E)</f>
        <v>1220291</v>
      </c>
      <c r="H3628" s="2">
        <f>E3628/G3628*100</f>
        <v>0.33098662532133727</v>
      </c>
      <c r="I3628" t="str">
        <f>IF(E3628&gt;300000, "MAGGIORE", "")</f>
        <v/>
      </c>
      <c r="L3628" s="20"/>
      <c r="M3628" s="14"/>
      <c r="N3628" s="11"/>
    </row>
    <row r="3629" spans="1:14" x14ac:dyDescent="0.2">
      <c r="A3629" t="s">
        <v>3667</v>
      </c>
      <c r="B3629" t="s">
        <v>3652</v>
      </c>
      <c r="D3629" t="s">
        <v>3653</v>
      </c>
      <c r="E3629">
        <v>1660</v>
      </c>
      <c r="F3629" s="2">
        <f>E3629/SUM(E:E)*100</f>
        <v>2.7935332868170774E-3</v>
      </c>
      <c r="G3629">
        <f>SUMIF(B:B,B3629,E:E)</f>
        <v>1220291</v>
      </c>
      <c r="H3629" s="2">
        <f>E3629/G3629*100</f>
        <v>0.13603312652473876</v>
      </c>
      <c r="I3629" t="str">
        <f>IF(E3629&gt;300000, "MAGGIORE", "")</f>
        <v/>
      </c>
      <c r="L3629" s="20"/>
      <c r="M3629" s="14"/>
      <c r="N3629" s="11"/>
    </row>
    <row r="3630" spans="1:14" x14ac:dyDescent="0.2">
      <c r="A3630" t="s">
        <v>3668</v>
      </c>
      <c r="B3630" t="s">
        <v>3652</v>
      </c>
      <c r="D3630" t="s">
        <v>3653</v>
      </c>
      <c r="E3630">
        <v>7679</v>
      </c>
      <c r="F3630" s="2">
        <f>E3630/SUM(E:E)*100</f>
        <v>1.2922615728595384E-2</v>
      </c>
      <c r="G3630">
        <f>SUMIF(B:B,B3630,E:E)</f>
        <v>1220291</v>
      </c>
      <c r="H3630" s="2">
        <f>E3630/G3630*100</f>
        <v>0.62927613167678853</v>
      </c>
      <c r="I3630" t="str">
        <f>IF(E3630&gt;300000, "MAGGIORE", "")</f>
        <v/>
      </c>
      <c r="L3630" s="20"/>
      <c r="M3630" s="14"/>
      <c r="N3630" s="11"/>
    </row>
    <row r="3631" spans="1:14" x14ac:dyDescent="0.2">
      <c r="A3631" t="s">
        <v>3669</v>
      </c>
      <c r="B3631" t="s">
        <v>3652</v>
      </c>
      <c r="D3631" t="s">
        <v>3653</v>
      </c>
      <c r="E3631">
        <v>2790</v>
      </c>
      <c r="F3631" s="2">
        <f>E3631/SUM(E:E)*100</f>
        <v>4.6951553435058109E-3</v>
      </c>
      <c r="G3631">
        <f>SUMIF(B:B,B3631,E:E)</f>
        <v>1220291</v>
      </c>
      <c r="H3631" s="2">
        <f>E3631/G3631*100</f>
        <v>0.22863398976145852</v>
      </c>
      <c r="I3631" t="str">
        <f>IF(E3631&gt;300000, "MAGGIORE", "")</f>
        <v/>
      </c>
      <c r="L3631" s="20"/>
      <c r="M3631" s="14"/>
      <c r="N3631" s="11"/>
    </row>
    <row r="3632" spans="1:14" x14ac:dyDescent="0.2">
      <c r="A3632" t="s">
        <v>3670</v>
      </c>
      <c r="B3632" t="s">
        <v>3652</v>
      </c>
      <c r="D3632" t="s">
        <v>3653</v>
      </c>
      <c r="E3632">
        <v>2911</v>
      </c>
      <c r="F3632" s="2">
        <f>E3632/SUM(E:E)*100</f>
        <v>4.898780360195489E-3</v>
      </c>
      <c r="G3632">
        <f>SUMIF(B:B,B3632,E:E)</f>
        <v>1220291</v>
      </c>
      <c r="H3632" s="2">
        <f>E3632/G3632*100</f>
        <v>0.23854965741777986</v>
      </c>
      <c r="I3632" t="str">
        <f>IF(E3632&gt;300000, "MAGGIORE", "")</f>
        <v/>
      </c>
      <c r="L3632" s="20"/>
      <c r="M3632" s="14"/>
      <c r="N3632" s="11"/>
    </row>
    <row r="3633" spans="1:14" x14ac:dyDescent="0.2">
      <c r="A3633" t="s">
        <v>3671</v>
      </c>
      <c r="B3633" t="s">
        <v>3652</v>
      </c>
      <c r="D3633" t="s">
        <v>3653</v>
      </c>
      <c r="E3633">
        <v>3866</v>
      </c>
      <c r="F3633" s="2">
        <f>E3633/SUM(E:E)*100</f>
        <v>6.5059034258041094E-3</v>
      </c>
      <c r="G3633">
        <f>SUMIF(B:B,B3633,E:E)</f>
        <v>1220291</v>
      </c>
      <c r="H3633" s="2">
        <f>E3633/G3633*100</f>
        <v>0.31680967900279522</v>
      </c>
      <c r="I3633" t="str">
        <f>IF(E3633&gt;300000, "MAGGIORE", "")</f>
        <v/>
      </c>
      <c r="L3633" s="20"/>
      <c r="M3633" s="14"/>
      <c r="N3633" s="11"/>
    </row>
    <row r="3634" spans="1:14" x14ac:dyDescent="0.2">
      <c r="A3634" t="s">
        <v>3672</v>
      </c>
      <c r="B3634" t="s">
        <v>3652</v>
      </c>
      <c r="D3634" t="s">
        <v>3653</v>
      </c>
      <c r="E3634">
        <v>1087</v>
      </c>
      <c r="F3634" s="2">
        <f>E3634/SUM(E:E)*100</f>
        <v>1.8292594474519056E-3</v>
      </c>
      <c r="G3634">
        <f>SUMIF(B:B,B3634,E:E)</f>
        <v>1220291</v>
      </c>
      <c r="H3634" s="2">
        <f>E3634/G3634*100</f>
        <v>8.9077113573729549E-2</v>
      </c>
      <c r="I3634" t="str">
        <f>IF(E3634&gt;300000, "MAGGIORE", "")</f>
        <v/>
      </c>
      <c r="L3634" s="20"/>
      <c r="M3634" s="14"/>
      <c r="N3634" s="11"/>
    </row>
    <row r="3635" spans="1:14" x14ac:dyDescent="0.2">
      <c r="A3635" t="s">
        <v>3673</v>
      </c>
      <c r="B3635" t="s">
        <v>3652</v>
      </c>
      <c r="D3635" t="s">
        <v>3653</v>
      </c>
      <c r="E3635">
        <v>696</v>
      </c>
      <c r="F3635" s="2">
        <f>E3635/SUM(E:E)*100</f>
        <v>1.1712645588100518E-3</v>
      </c>
      <c r="G3635">
        <f>SUMIF(B:B,B3635,E:E)</f>
        <v>1220291</v>
      </c>
      <c r="H3635" s="2">
        <f>E3635/G3635*100</f>
        <v>5.7035575940492883E-2</v>
      </c>
      <c r="I3635" t="str">
        <f>IF(E3635&gt;300000, "MAGGIORE", "")</f>
        <v/>
      </c>
      <c r="L3635" s="20"/>
      <c r="M3635" s="14"/>
      <c r="N3635" s="11"/>
    </row>
    <row r="3636" spans="1:14" x14ac:dyDescent="0.2">
      <c r="A3636" t="s">
        <v>3674</v>
      </c>
      <c r="B3636" t="s">
        <v>3652</v>
      </c>
      <c r="D3636" t="s">
        <v>3653</v>
      </c>
      <c r="E3636">
        <v>13409</v>
      </c>
      <c r="F3636" s="2">
        <f>E3636/SUM(E:E)*100</f>
        <v>2.2565354122247104E-2</v>
      </c>
      <c r="G3636">
        <f>SUMIF(B:B,B3636,E:E)</f>
        <v>1220291</v>
      </c>
      <c r="H3636" s="2">
        <f>E3636/G3636*100</f>
        <v>1.0988362611868809</v>
      </c>
      <c r="I3636" t="str">
        <f>IF(E3636&gt;300000, "MAGGIORE", "")</f>
        <v/>
      </c>
      <c r="L3636" s="20"/>
      <c r="M3636" s="14"/>
      <c r="N3636" s="11"/>
    </row>
    <row r="3637" spans="1:14" x14ac:dyDescent="0.2">
      <c r="A3637" t="s">
        <v>3675</v>
      </c>
      <c r="B3637" t="s">
        <v>3652</v>
      </c>
      <c r="D3637" t="s">
        <v>3653</v>
      </c>
      <c r="E3637">
        <v>620</v>
      </c>
      <c r="F3637" s="2">
        <f>E3637/SUM(E:E)*100</f>
        <v>1.0433678541124025E-3</v>
      </c>
      <c r="G3637">
        <f>SUMIF(B:B,B3637,E:E)</f>
        <v>1220291</v>
      </c>
      <c r="H3637" s="2">
        <f>E3637/G3637*100</f>
        <v>5.0807553280324116E-2</v>
      </c>
      <c r="I3637" t="str">
        <f>IF(E3637&gt;300000, "MAGGIORE", "")</f>
        <v/>
      </c>
      <c r="L3637" s="20"/>
      <c r="M3637" s="14"/>
      <c r="N3637" s="11"/>
    </row>
    <row r="3638" spans="1:14" x14ac:dyDescent="0.2">
      <c r="A3638" t="s">
        <v>3676</v>
      </c>
      <c r="B3638" t="s">
        <v>3652</v>
      </c>
      <c r="D3638" t="s">
        <v>3653</v>
      </c>
      <c r="E3638">
        <v>703</v>
      </c>
      <c r="F3638" s="2">
        <f>E3638/SUM(E:E)*100</f>
        <v>1.1830445184532563E-3</v>
      </c>
      <c r="G3638">
        <f>SUMIF(B:B,B3638,E:E)</f>
        <v>1220291</v>
      </c>
      <c r="H3638" s="2">
        <f>E3638/G3638*100</f>
        <v>5.760920960656106E-2</v>
      </c>
      <c r="I3638" t="str">
        <f>IF(E3638&gt;300000, "MAGGIORE", "")</f>
        <v/>
      </c>
      <c r="L3638" s="20"/>
      <c r="M3638" s="14"/>
      <c r="N3638" s="11"/>
    </row>
    <row r="3639" spans="1:14" x14ac:dyDescent="0.2">
      <c r="A3639" t="s">
        <v>3677</v>
      </c>
      <c r="B3639" t="s">
        <v>3652</v>
      </c>
      <c r="D3639" t="s">
        <v>3653</v>
      </c>
      <c r="E3639">
        <v>11378</v>
      </c>
      <c r="F3639" s="2">
        <f>E3639/SUM(E:E)*100</f>
        <v>1.9147482974340185E-2</v>
      </c>
      <c r="G3639">
        <f>SUMIF(B:B,B3639,E:E)</f>
        <v>1220291</v>
      </c>
      <c r="H3639" s="2">
        <f>E3639/G3639*100</f>
        <v>0.93240055036052871</v>
      </c>
      <c r="I3639" t="str">
        <f>IF(E3639&gt;300000, "MAGGIORE", "")</f>
        <v/>
      </c>
      <c r="L3639" s="20"/>
      <c r="M3639" s="14"/>
      <c r="N3639" s="11"/>
    </row>
    <row r="3640" spans="1:14" x14ac:dyDescent="0.2">
      <c r="A3640" t="s">
        <v>3678</v>
      </c>
      <c r="B3640" t="s">
        <v>3652</v>
      </c>
      <c r="D3640" t="s">
        <v>3653</v>
      </c>
      <c r="E3640">
        <v>15806</v>
      </c>
      <c r="F3640" s="2">
        <f>E3640/SUM(E:E)*100</f>
        <v>2.6599148874355858E-2</v>
      </c>
      <c r="G3640">
        <f>SUMIF(B:B,B3640,E:E)</f>
        <v>1220291</v>
      </c>
      <c r="H3640" s="2">
        <f>E3640/G3640*100</f>
        <v>1.2952648179819404</v>
      </c>
      <c r="I3640" t="str">
        <f>IF(E3640&gt;300000, "MAGGIORE", "")</f>
        <v/>
      </c>
      <c r="L3640" s="20"/>
      <c r="M3640" s="14"/>
      <c r="N3640" s="11"/>
    </row>
    <row r="3641" spans="1:14" x14ac:dyDescent="0.2">
      <c r="A3641" t="s">
        <v>3679</v>
      </c>
      <c r="B3641" t="s">
        <v>3652</v>
      </c>
      <c r="D3641" t="s">
        <v>3653</v>
      </c>
      <c r="E3641">
        <v>2231</v>
      </c>
      <c r="F3641" s="2">
        <f>E3641/SUM(E:E)*100</f>
        <v>3.7544414234270481E-3</v>
      </c>
      <c r="G3641">
        <f>SUMIF(B:B,B3641,E:E)</f>
        <v>1220291</v>
      </c>
      <c r="H3641" s="2">
        <f>E3641/G3641*100</f>
        <v>0.18282524414258566</v>
      </c>
      <c r="I3641" t="str">
        <f>IF(E3641&gt;300000, "MAGGIORE", "")</f>
        <v/>
      </c>
      <c r="L3641" s="20"/>
      <c r="M3641" s="14"/>
      <c r="N3641" s="11"/>
    </row>
    <row r="3642" spans="1:14" x14ac:dyDescent="0.2">
      <c r="A3642" t="s">
        <v>3680</v>
      </c>
      <c r="B3642" t="s">
        <v>3652</v>
      </c>
      <c r="D3642" t="s">
        <v>3653</v>
      </c>
      <c r="E3642">
        <v>532</v>
      </c>
      <c r="F3642" s="2">
        <f>E3642/SUM(E:E)*100</f>
        <v>8.9527693288354534E-4</v>
      </c>
      <c r="G3642">
        <f>SUMIF(B:B,B3642,E:E)</f>
        <v>1220291</v>
      </c>
      <c r="H3642" s="2">
        <f>E3642/G3642*100</f>
        <v>4.3596158621181345E-2</v>
      </c>
      <c r="I3642" t="str">
        <f>IF(E3642&gt;300000, "MAGGIORE", "")</f>
        <v/>
      </c>
      <c r="L3642" s="20"/>
      <c r="M3642" s="14"/>
      <c r="N3642" s="11"/>
    </row>
    <row r="3643" spans="1:14" x14ac:dyDescent="0.2">
      <c r="A3643" t="s">
        <v>3681</v>
      </c>
      <c r="B3643" t="s">
        <v>3652</v>
      </c>
      <c r="D3643" t="s">
        <v>3653</v>
      </c>
      <c r="E3643">
        <v>3269</v>
      </c>
      <c r="F3643" s="2">
        <f>E3643/SUM(E:E)*100</f>
        <v>5.501241153376522E-3</v>
      </c>
      <c r="G3643">
        <f>SUMIF(B:B,B3643,E:E)</f>
        <v>1220291</v>
      </c>
      <c r="H3643" s="2">
        <f>E3643/G3643*100</f>
        <v>0.26788692205383796</v>
      </c>
      <c r="I3643" t="str">
        <f>IF(E3643&gt;300000, "MAGGIORE", "")</f>
        <v/>
      </c>
      <c r="L3643" s="20"/>
      <c r="M3643" s="14"/>
      <c r="N3643" s="11"/>
    </row>
    <row r="3644" spans="1:14" x14ac:dyDescent="0.2">
      <c r="A3644" t="s">
        <v>3682</v>
      </c>
      <c r="B3644" t="s">
        <v>3652</v>
      </c>
      <c r="D3644" t="s">
        <v>3653</v>
      </c>
      <c r="E3644">
        <v>2247</v>
      </c>
      <c r="F3644" s="2">
        <f>E3644/SUM(E:E)*100</f>
        <v>3.7813670454686587E-3</v>
      </c>
      <c r="G3644">
        <f>SUMIF(B:B,B3644,E:E)</f>
        <v>1220291</v>
      </c>
      <c r="H3644" s="2">
        <f>E3644/G3644*100</f>
        <v>0.18413640680788435</v>
      </c>
      <c r="I3644" t="str">
        <f>IF(E3644&gt;300000, "MAGGIORE", "")</f>
        <v/>
      </c>
      <c r="L3644" s="20"/>
      <c r="M3644" s="14"/>
      <c r="N3644" s="11"/>
    </row>
    <row r="3645" spans="1:14" x14ac:dyDescent="0.2">
      <c r="A3645" t="s">
        <v>3683</v>
      </c>
      <c r="B3645" t="s">
        <v>3652</v>
      </c>
      <c r="D3645" t="s">
        <v>3653</v>
      </c>
      <c r="E3645">
        <v>2389</v>
      </c>
      <c r="F3645" s="2">
        <f>E3645/SUM(E:E)*100</f>
        <v>4.0203319410879509E-3</v>
      </c>
      <c r="G3645">
        <f>SUMIF(B:B,B3645,E:E)</f>
        <v>1220291</v>
      </c>
      <c r="H3645" s="2">
        <f>E3645/G3645*100</f>
        <v>0.19577297546241021</v>
      </c>
      <c r="I3645" t="str">
        <f>IF(E3645&gt;300000, "MAGGIORE", "")</f>
        <v/>
      </c>
      <c r="L3645" s="20"/>
      <c r="M3645" s="14"/>
      <c r="N3645" s="11"/>
    </row>
    <row r="3646" spans="1:14" x14ac:dyDescent="0.2">
      <c r="A3646" t="s">
        <v>3684</v>
      </c>
      <c r="B3646" t="s">
        <v>3652</v>
      </c>
      <c r="D3646" t="s">
        <v>3653</v>
      </c>
      <c r="E3646">
        <v>192</v>
      </c>
      <c r="F3646" s="2">
        <f>E3646/SUM(E:E)*100</f>
        <v>3.2310746449932463E-4</v>
      </c>
      <c r="G3646">
        <f>SUMIF(B:B,B3646,E:E)</f>
        <v>1220291</v>
      </c>
      <c r="H3646" s="2">
        <f>E3646/G3646*100</f>
        <v>1.5733951983584245E-2</v>
      </c>
      <c r="I3646" t="str">
        <f>IF(E3646&gt;300000, "MAGGIORE", "")</f>
        <v/>
      </c>
      <c r="L3646" s="20"/>
      <c r="M3646" s="14"/>
      <c r="N3646" s="11"/>
    </row>
    <row r="3647" spans="1:14" x14ac:dyDescent="0.2">
      <c r="A3647" t="s">
        <v>3685</v>
      </c>
      <c r="B3647" t="s">
        <v>3652</v>
      </c>
      <c r="D3647" t="s">
        <v>3653</v>
      </c>
      <c r="E3647">
        <v>134</v>
      </c>
      <c r="F3647" s="2">
        <f>E3647/SUM(E:E)*100</f>
        <v>2.25502084598487E-4</v>
      </c>
      <c r="G3647">
        <f>SUMIF(B:B,B3647,E:E)</f>
        <v>1220291</v>
      </c>
      <c r="H3647" s="2">
        <f>E3647/G3647*100</f>
        <v>1.0980987321876502E-2</v>
      </c>
      <c r="I3647" t="str">
        <f>IF(E3647&gt;300000, "MAGGIORE", "")</f>
        <v/>
      </c>
      <c r="L3647" s="20"/>
      <c r="M3647" s="14"/>
      <c r="N3647" s="11"/>
    </row>
    <row r="3648" spans="1:14" x14ac:dyDescent="0.2">
      <c r="A3648" t="s">
        <v>3686</v>
      </c>
      <c r="B3648" t="s">
        <v>3652</v>
      </c>
      <c r="D3648" t="s">
        <v>3653</v>
      </c>
      <c r="E3648">
        <v>1351</v>
      </c>
      <c r="F3648" s="2">
        <f>E3648/SUM(E:E)*100</f>
        <v>2.2735322111384769E-3</v>
      </c>
      <c r="G3648">
        <f>SUMIF(B:B,B3648,E:E)</f>
        <v>1220291</v>
      </c>
      <c r="H3648" s="2">
        <f>E3648/G3648*100</f>
        <v>0.11071129755115788</v>
      </c>
      <c r="I3648" t="str">
        <f>IF(E3648&gt;300000, "MAGGIORE", "")</f>
        <v/>
      </c>
      <c r="L3648" s="20"/>
      <c r="M3648" s="14"/>
      <c r="N3648" s="11"/>
    </row>
    <row r="3649" spans="1:14" x14ac:dyDescent="0.2">
      <c r="A3649" t="s">
        <v>3687</v>
      </c>
      <c r="B3649" t="s">
        <v>3652</v>
      </c>
      <c r="D3649" t="s">
        <v>3653</v>
      </c>
      <c r="E3649">
        <v>3014</v>
      </c>
      <c r="F3649" s="2">
        <f>E3649/SUM(E:E)*100</f>
        <v>5.0721140520883562E-3</v>
      </c>
      <c r="G3649">
        <f>SUMIF(B:B,B3649,E:E)</f>
        <v>1220291</v>
      </c>
      <c r="H3649" s="2">
        <f>E3649/G3649*100</f>
        <v>0.24699026707564017</v>
      </c>
      <c r="I3649" t="str">
        <f>IF(E3649&gt;300000, "MAGGIORE", "")</f>
        <v/>
      </c>
      <c r="L3649" s="20"/>
      <c r="M3649" s="14"/>
      <c r="N3649" s="11"/>
    </row>
    <row r="3650" spans="1:14" x14ac:dyDescent="0.2">
      <c r="A3650" t="s">
        <v>3688</v>
      </c>
      <c r="B3650" t="s">
        <v>3652</v>
      </c>
      <c r="D3650" t="s">
        <v>3653</v>
      </c>
      <c r="E3650">
        <v>6279</v>
      </c>
      <c r="F3650" s="2">
        <f>E3650/SUM(E:E)*100</f>
        <v>1.0566623799954475E-2</v>
      </c>
      <c r="G3650">
        <f>SUMIF(B:B,B3650,E:E)</f>
        <v>1220291</v>
      </c>
      <c r="H3650" s="2">
        <f>E3650/G3650*100</f>
        <v>0.5145493984631534</v>
      </c>
      <c r="I3650" t="str">
        <f>IF(E3650&gt;300000, "MAGGIORE", "")</f>
        <v/>
      </c>
      <c r="L3650" s="20"/>
      <c r="M3650" s="14"/>
      <c r="N3650" s="11"/>
    </row>
    <row r="3651" spans="1:14" x14ac:dyDescent="0.2">
      <c r="A3651" t="s">
        <v>3689</v>
      </c>
      <c r="B3651" t="s">
        <v>3652</v>
      </c>
      <c r="D3651" t="s">
        <v>3653</v>
      </c>
      <c r="E3651">
        <v>1197</v>
      </c>
      <c r="F3651" s="2">
        <f>E3651/SUM(E:E)*100</f>
        <v>2.014373098987977E-3</v>
      </c>
      <c r="G3651">
        <f>SUMIF(B:B,B3651,E:E)</f>
        <v>1220291</v>
      </c>
      <c r="H3651" s="2">
        <f>E3651/G3651*100</f>
        <v>9.8091356897658022E-2</v>
      </c>
      <c r="I3651" t="str">
        <f>IF(E3651&gt;300000, "MAGGIORE", "")</f>
        <v/>
      </c>
      <c r="L3651" s="20"/>
      <c r="M3651" s="14"/>
      <c r="N3651" s="11"/>
    </row>
    <row r="3652" spans="1:14" x14ac:dyDescent="0.2">
      <c r="A3652" t="s">
        <v>3690</v>
      </c>
      <c r="B3652" t="s">
        <v>3652</v>
      </c>
      <c r="D3652" t="s">
        <v>3653</v>
      </c>
      <c r="E3652">
        <v>642</v>
      </c>
      <c r="F3652" s="2">
        <f>E3652/SUM(E:E)*100</f>
        <v>1.0803905844196167E-3</v>
      </c>
      <c r="G3652">
        <f>SUMIF(B:B,B3652,E:E)</f>
        <v>1220291</v>
      </c>
      <c r="H3652" s="2">
        <f>E3652/G3652*100</f>
        <v>5.2610401945109818E-2</v>
      </c>
      <c r="I3652" t="str">
        <f>IF(E3652&gt;300000, "MAGGIORE", "")</f>
        <v/>
      </c>
      <c r="L3652" s="20"/>
      <c r="M3652" s="14"/>
      <c r="N3652" s="11"/>
    </row>
    <row r="3653" spans="1:14" x14ac:dyDescent="0.2">
      <c r="A3653" t="s">
        <v>3691</v>
      </c>
      <c r="B3653" t="s">
        <v>3652</v>
      </c>
      <c r="D3653" t="s">
        <v>3653</v>
      </c>
      <c r="E3653">
        <v>1027</v>
      </c>
      <c r="F3653" s="2">
        <f>E3653/SUM(E:E)*100</f>
        <v>1.7282883647958666E-3</v>
      </c>
      <c r="G3653">
        <f>SUMIF(B:B,B3653,E:E)</f>
        <v>1220291</v>
      </c>
      <c r="H3653" s="2">
        <f>E3653/G3653*100</f>
        <v>8.4160253578859465E-2</v>
      </c>
      <c r="I3653" t="str">
        <f>IF(E3653&gt;300000, "MAGGIORE", "")</f>
        <v/>
      </c>
      <c r="L3653" s="20"/>
      <c r="M3653" s="14"/>
      <c r="N3653" s="11"/>
    </row>
    <row r="3654" spans="1:14" x14ac:dyDescent="0.2">
      <c r="A3654" t="s">
        <v>3692</v>
      </c>
      <c r="B3654" t="s">
        <v>3652</v>
      </c>
      <c r="D3654" t="s">
        <v>3653</v>
      </c>
      <c r="E3654">
        <v>620</v>
      </c>
      <c r="F3654" s="2">
        <f>E3654/SUM(E:E)*100</f>
        <v>1.0433678541124025E-3</v>
      </c>
      <c r="G3654">
        <f>SUMIF(B:B,B3654,E:E)</f>
        <v>1220291</v>
      </c>
      <c r="H3654" s="2">
        <f>E3654/G3654*100</f>
        <v>5.0807553280324116E-2</v>
      </c>
      <c r="I3654" t="str">
        <f>IF(E3654&gt;300000, "MAGGIORE", "")</f>
        <v/>
      </c>
      <c r="L3654" s="20"/>
      <c r="M3654" s="14"/>
      <c r="N3654" s="11"/>
    </row>
    <row r="3655" spans="1:14" x14ac:dyDescent="0.2">
      <c r="A3655" t="s">
        <v>3693</v>
      </c>
      <c r="B3655" t="s">
        <v>3652</v>
      </c>
      <c r="D3655" t="s">
        <v>3653</v>
      </c>
      <c r="E3655">
        <v>11141</v>
      </c>
      <c r="F3655" s="2">
        <f>E3655/SUM(E:E)*100</f>
        <v>1.8748647197848831E-2</v>
      </c>
      <c r="G3655">
        <f>SUMIF(B:B,B3655,E:E)</f>
        <v>1220291</v>
      </c>
      <c r="H3655" s="2">
        <f>E3655/G3655*100</f>
        <v>0.91297895338079194</v>
      </c>
      <c r="I3655" t="str">
        <f>IF(E3655&gt;300000, "MAGGIORE", "")</f>
        <v/>
      </c>
      <c r="L3655" s="20"/>
      <c r="M3655" s="14"/>
      <c r="N3655" s="11"/>
    </row>
    <row r="3656" spans="1:14" x14ac:dyDescent="0.2">
      <c r="A3656" t="s">
        <v>3694</v>
      </c>
      <c r="B3656" t="s">
        <v>3652</v>
      </c>
      <c r="D3656" t="s">
        <v>3653</v>
      </c>
      <c r="E3656">
        <v>4790</v>
      </c>
      <c r="F3656" s="2">
        <f>E3656/SUM(E:E)*100</f>
        <v>8.0608580987071091E-3</v>
      </c>
      <c r="G3656">
        <f>SUMIF(B:B,B3656,E:E)</f>
        <v>1220291</v>
      </c>
      <c r="H3656" s="2">
        <f>E3656/G3656*100</f>
        <v>0.39252932292379444</v>
      </c>
      <c r="I3656" t="str">
        <f>IF(E3656&gt;300000, "MAGGIORE", "")</f>
        <v/>
      </c>
      <c r="L3656" s="20"/>
      <c r="M3656" s="14"/>
      <c r="N3656" s="11"/>
    </row>
    <row r="3657" spans="1:14" x14ac:dyDescent="0.2">
      <c r="A3657" t="s">
        <v>3695</v>
      </c>
      <c r="B3657" t="s">
        <v>3652</v>
      </c>
      <c r="D3657" t="s">
        <v>3653</v>
      </c>
      <c r="E3657">
        <v>374</v>
      </c>
      <c r="F3657" s="2">
        <f>E3657/SUM(E:E)*100</f>
        <v>6.2938641522264274E-4</v>
      </c>
      <c r="G3657">
        <f>SUMIF(B:B,B3657,E:E)</f>
        <v>1220291</v>
      </c>
      <c r="H3657" s="2">
        <f>E3657/G3657*100</f>
        <v>3.0648427301356806E-2</v>
      </c>
      <c r="I3657" t="str">
        <f>IF(E3657&gt;300000, "MAGGIORE", "")</f>
        <v/>
      </c>
      <c r="L3657" s="20"/>
      <c r="M3657" s="14"/>
      <c r="N3657" s="11"/>
    </row>
    <row r="3658" spans="1:14" x14ac:dyDescent="0.2">
      <c r="A3658" t="s">
        <v>3696</v>
      </c>
      <c r="B3658" t="s">
        <v>3652</v>
      </c>
      <c r="D3658" t="s">
        <v>3653</v>
      </c>
      <c r="E3658">
        <v>13647</v>
      </c>
      <c r="F3658" s="2">
        <f>E3658/SUM(E:E)*100</f>
        <v>2.2965872750116058E-2</v>
      </c>
      <c r="G3658">
        <f>SUMIF(B:B,B3658,E:E)</f>
        <v>1220291</v>
      </c>
      <c r="H3658" s="2">
        <f>E3658/G3658*100</f>
        <v>1.1183398058331988</v>
      </c>
      <c r="I3658" t="str">
        <f>IF(E3658&gt;300000, "MAGGIORE", "")</f>
        <v/>
      </c>
      <c r="L3658" s="20"/>
      <c r="M3658" s="14"/>
      <c r="N3658" s="11"/>
    </row>
    <row r="3659" spans="1:14" x14ac:dyDescent="0.2">
      <c r="A3659" t="s">
        <v>3697</v>
      </c>
      <c r="B3659" t="s">
        <v>3652</v>
      </c>
      <c r="D3659" t="s">
        <v>3653</v>
      </c>
      <c r="E3659">
        <v>784</v>
      </c>
      <c r="F3659" s="2">
        <f>E3659/SUM(E:E)*100</f>
        <v>1.3193554800389089E-3</v>
      </c>
      <c r="G3659">
        <f>SUMIF(B:B,B3659,E:E)</f>
        <v>1220291</v>
      </c>
      <c r="H3659" s="2">
        <f>E3659/G3659*100</f>
        <v>6.4246970599635661E-2</v>
      </c>
      <c r="I3659" t="str">
        <f>IF(E3659&gt;300000, "MAGGIORE", "")</f>
        <v/>
      </c>
      <c r="L3659" s="20"/>
      <c r="M3659" s="14"/>
      <c r="N3659" s="11"/>
    </row>
    <row r="3660" spans="1:14" x14ac:dyDescent="0.2">
      <c r="A3660" t="s">
        <v>3698</v>
      </c>
      <c r="B3660" t="s">
        <v>3652</v>
      </c>
      <c r="D3660" t="s">
        <v>3653</v>
      </c>
      <c r="E3660">
        <v>3885</v>
      </c>
      <c r="F3660" s="2">
        <f>E3660/SUM(E:E)*100</f>
        <v>6.5378776019785209E-3</v>
      </c>
      <c r="G3660">
        <f>SUMIF(B:B,B3660,E:E)</f>
        <v>1220291</v>
      </c>
      <c r="H3660" s="2">
        <f>E3660/G3660*100</f>
        <v>0.31836668466783746</v>
      </c>
      <c r="I3660" t="str">
        <f>IF(E3660&gt;300000, "MAGGIORE", "")</f>
        <v/>
      </c>
      <c r="L3660" s="20"/>
      <c r="M3660" s="14"/>
      <c r="N3660" s="11"/>
    </row>
    <row r="3661" spans="1:14" x14ac:dyDescent="0.2">
      <c r="A3661" t="s">
        <v>3699</v>
      </c>
      <c r="B3661" t="s">
        <v>3652</v>
      </c>
      <c r="D3661" t="s">
        <v>3653</v>
      </c>
      <c r="E3661">
        <v>6447</v>
      </c>
      <c r="F3661" s="2">
        <f>E3661/SUM(E:E)*100</f>
        <v>1.0849342831391384E-2</v>
      </c>
      <c r="G3661">
        <f>SUMIF(B:B,B3661,E:E)</f>
        <v>1220291</v>
      </c>
      <c r="H3661" s="2">
        <f>E3661/G3661*100</f>
        <v>0.52831660644878964</v>
      </c>
      <c r="I3661" t="str">
        <f>IF(E3661&gt;300000, "MAGGIORE", "")</f>
        <v/>
      </c>
      <c r="L3661" s="20"/>
      <c r="M3661" s="14"/>
      <c r="N3661" s="11"/>
    </row>
    <row r="3662" spans="1:14" x14ac:dyDescent="0.2">
      <c r="A3662" t="s">
        <v>3700</v>
      </c>
      <c r="B3662" t="s">
        <v>3652</v>
      </c>
      <c r="D3662" t="s">
        <v>3653</v>
      </c>
      <c r="E3662">
        <v>700</v>
      </c>
      <c r="F3662" s="2">
        <f>E3662/SUM(E:E)*100</f>
        <v>1.1779959643204543E-3</v>
      </c>
      <c r="G3662">
        <f>SUMIF(B:B,B3662,E:E)</f>
        <v>1220291</v>
      </c>
      <c r="H3662" s="2">
        <f>E3662/G3662*100</f>
        <v>5.736336660681756E-2</v>
      </c>
      <c r="I3662" t="str">
        <f>IF(E3662&gt;300000, "MAGGIORE", "")</f>
        <v/>
      </c>
      <c r="L3662" s="20"/>
      <c r="M3662" s="14"/>
      <c r="N3662" s="11"/>
    </row>
    <row r="3663" spans="1:14" x14ac:dyDescent="0.2">
      <c r="A3663" t="s">
        <v>3701</v>
      </c>
      <c r="B3663" t="s">
        <v>3652</v>
      </c>
      <c r="D3663" t="s">
        <v>3653</v>
      </c>
      <c r="E3663">
        <v>2366</v>
      </c>
      <c r="F3663" s="2">
        <f>E3663/SUM(E:E)*100</f>
        <v>3.9816263594031351E-3</v>
      </c>
      <c r="G3663">
        <f>SUMIF(B:B,B3663,E:E)</f>
        <v>1220291</v>
      </c>
      <c r="H3663" s="2">
        <f>E3663/G3663*100</f>
        <v>0.19388817913104334</v>
      </c>
      <c r="I3663" t="str">
        <f>IF(E3663&gt;300000, "MAGGIORE", "")</f>
        <v/>
      </c>
      <c r="L3663" s="20"/>
      <c r="M3663" s="14"/>
      <c r="N3663" s="11"/>
    </row>
    <row r="3664" spans="1:14" x14ac:dyDescent="0.2">
      <c r="A3664" t="s">
        <v>3702</v>
      </c>
      <c r="B3664" t="s">
        <v>3652</v>
      </c>
      <c r="D3664" t="s">
        <v>3653</v>
      </c>
      <c r="E3664">
        <v>6051</v>
      </c>
      <c r="F3664" s="2">
        <f>E3664/SUM(E:E)*100</f>
        <v>1.0182933685861527E-2</v>
      </c>
      <c r="G3664">
        <f>SUMIF(B:B,B3664,E:E)</f>
        <v>1220291</v>
      </c>
      <c r="H3664" s="2">
        <f>E3664/G3664*100</f>
        <v>0.49586533048264719</v>
      </c>
      <c r="I3664" t="str">
        <f>IF(E3664&gt;300000, "MAGGIORE", "")</f>
        <v/>
      </c>
      <c r="L3664" s="20"/>
      <c r="M3664" s="14"/>
      <c r="N3664" s="11"/>
    </row>
    <row r="3665" spans="1:14" x14ac:dyDescent="0.2">
      <c r="A3665" t="s">
        <v>3703</v>
      </c>
      <c r="B3665" t="s">
        <v>3652</v>
      </c>
      <c r="D3665" t="s">
        <v>3653</v>
      </c>
      <c r="E3665">
        <v>969</v>
      </c>
      <c r="F3665" s="2">
        <f>E3665/SUM(E:E)*100</f>
        <v>1.6306829848950289E-3</v>
      </c>
      <c r="G3665">
        <f>SUMIF(B:B,B3665,E:E)</f>
        <v>1220291</v>
      </c>
      <c r="H3665" s="2">
        <f>E3665/G3665*100</f>
        <v>7.9407288917151722E-2</v>
      </c>
      <c r="I3665" t="str">
        <f>IF(E3665&gt;300000, "MAGGIORE", "")</f>
        <v/>
      </c>
      <c r="L3665" s="20"/>
      <c r="M3665" s="14"/>
      <c r="N3665" s="11"/>
    </row>
    <row r="3666" spans="1:14" x14ac:dyDescent="0.2">
      <c r="A3666" t="s">
        <v>3704</v>
      </c>
      <c r="B3666" t="s">
        <v>3652</v>
      </c>
      <c r="D3666" t="s">
        <v>3653</v>
      </c>
      <c r="E3666">
        <v>6581</v>
      </c>
      <c r="F3666" s="2">
        <f>E3666/SUM(E:E)*100</f>
        <v>1.1074844915989871E-2</v>
      </c>
      <c r="G3666">
        <f>SUMIF(B:B,B3666,E:E)</f>
        <v>1220291</v>
      </c>
      <c r="H3666" s="2">
        <f>E3666/G3666*100</f>
        <v>0.53929759377066622</v>
      </c>
      <c r="I3666" t="str">
        <f>IF(E3666&gt;300000, "MAGGIORE", "")</f>
        <v/>
      </c>
      <c r="L3666" s="20"/>
      <c r="M3666" s="14"/>
      <c r="N3666" s="11"/>
    </row>
    <row r="3667" spans="1:14" x14ac:dyDescent="0.2">
      <c r="A3667" t="s">
        <v>3705</v>
      </c>
      <c r="B3667" t="s">
        <v>3652</v>
      </c>
      <c r="D3667" t="s">
        <v>3653</v>
      </c>
      <c r="E3667">
        <v>1963</v>
      </c>
      <c r="F3667" s="2">
        <f>E3667/SUM(E:E)*100</f>
        <v>3.3034372542300743E-3</v>
      </c>
      <c r="G3667">
        <f>SUMIF(B:B,B3667,E:E)</f>
        <v>1220291</v>
      </c>
      <c r="H3667" s="2">
        <f>E3667/G3667*100</f>
        <v>0.16086326949883265</v>
      </c>
      <c r="I3667" t="str">
        <f>IF(E3667&gt;300000, "MAGGIORE", "")</f>
        <v/>
      </c>
      <c r="L3667" s="20"/>
      <c r="M3667" s="14"/>
      <c r="N3667" s="11"/>
    </row>
    <row r="3668" spans="1:14" x14ac:dyDescent="0.2">
      <c r="A3668" t="s">
        <v>3706</v>
      </c>
      <c r="B3668" t="s">
        <v>3652</v>
      </c>
      <c r="D3668" t="s">
        <v>3653</v>
      </c>
      <c r="E3668">
        <v>6796</v>
      </c>
      <c r="F3668" s="2">
        <f>E3668/SUM(E:E)*100</f>
        <v>1.1436657962174012E-2</v>
      </c>
      <c r="G3668">
        <f>SUMIF(B:B,B3668,E:E)</f>
        <v>1220291</v>
      </c>
      <c r="H3668" s="2">
        <f>E3668/G3668*100</f>
        <v>0.55691634208561736</v>
      </c>
      <c r="I3668" t="str">
        <f>IF(E3668&gt;300000, "MAGGIORE", "")</f>
        <v/>
      </c>
      <c r="L3668" s="20"/>
      <c r="M3668" s="14"/>
      <c r="N3668" s="11"/>
    </row>
    <row r="3669" spans="1:14" x14ac:dyDescent="0.2">
      <c r="A3669" t="s">
        <v>3707</v>
      </c>
      <c r="B3669" t="s">
        <v>3652</v>
      </c>
      <c r="D3669" t="s">
        <v>3653</v>
      </c>
      <c r="E3669">
        <v>2709</v>
      </c>
      <c r="F3669" s="2">
        <f>E3669/SUM(E:E)*100</f>
        <v>4.5588443819201581E-3</v>
      </c>
      <c r="G3669">
        <f>SUMIF(B:B,B3669,E:E)</f>
        <v>1220291</v>
      </c>
      <c r="H3669" s="2">
        <f>E3669/G3669*100</f>
        <v>0.22199622876838393</v>
      </c>
      <c r="I3669" t="str">
        <f>IF(E3669&gt;300000, "MAGGIORE", "")</f>
        <v/>
      </c>
      <c r="L3669" s="20"/>
      <c r="M3669" s="14"/>
      <c r="N3669" s="11"/>
    </row>
    <row r="3670" spans="1:14" x14ac:dyDescent="0.2">
      <c r="A3670" t="s">
        <v>3708</v>
      </c>
      <c r="B3670" t="s">
        <v>3652</v>
      </c>
      <c r="D3670" t="s">
        <v>3653</v>
      </c>
      <c r="E3670">
        <v>1814</v>
      </c>
      <c r="F3670" s="2">
        <f>E3670/SUM(E:E)*100</f>
        <v>3.0526923989675774E-3</v>
      </c>
      <c r="G3670">
        <f>SUMIF(B:B,B3670,E:E)</f>
        <v>1220291</v>
      </c>
      <c r="H3670" s="2">
        <f>E3670/G3670*100</f>
        <v>0.14865306717823862</v>
      </c>
      <c r="I3670" t="str">
        <f>IF(E3670&gt;300000, "MAGGIORE", "")</f>
        <v/>
      </c>
      <c r="L3670" s="20"/>
      <c r="M3670" s="14"/>
      <c r="N3670" s="11"/>
    </row>
    <row r="3671" spans="1:14" x14ac:dyDescent="0.2">
      <c r="A3671" t="s">
        <v>3709</v>
      </c>
      <c r="B3671" t="s">
        <v>3652</v>
      </c>
      <c r="D3671" t="s">
        <v>3653</v>
      </c>
      <c r="E3671">
        <v>1648</v>
      </c>
      <c r="F3671" s="2">
        <f>E3671/SUM(E:E)*100</f>
        <v>2.7733390702858697E-3</v>
      </c>
      <c r="G3671">
        <f>SUMIF(B:B,B3671,E:E)</f>
        <v>1220291</v>
      </c>
      <c r="H3671" s="2">
        <f>E3671/G3671*100</f>
        <v>0.13504975452576476</v>
      </c>
      <c r="I3671" t="str">
        <f>IF(E3671&gt;300000, "MAGGIORE", "")</f>
        <v/>
      </c>
      <c r="L3671" s="20"/>
      <c r="M3671" s="14"/>
      <c r="N3671" s="11"/>
    </row>
    <row r="3672" spans="1:14" x14ac:dyDescent="0.2">
      <c r="A3672" t="s">
        <v>3710</v>
      </c>
      <c r="B3672" t="s">
        <v>3652</v>
      </c>
      <c r="D3672" t="s">
        <v>3653</v>
      </c>
      <c r="E3672">
        <v>558</v>
      </c>
      <c r="F3672" s="2">
        <f>E3672/SUM(E:E)*100</f>
        <v>9.3903106870116217E-4</v>
      </c>
      <c r="G3672">
        <f>SUMIF(B:B,B3672,E:E)</f>
        <v>1220291</v>
      </c>
      <c r="H3672" s="2">
        <f>E3672/G3672*100</f>
        <v>4.5726797952291703E-2</v>
      </c>
      <c r="I3672" t="str">
        <f>IF(E3672&gt;300000, "MAGGIORE", "")</f>
        <v/>
      </c>
      <c r="L3672" s="20"/>
      <c r="M3672" s="14"/>
      <c r="N3672" s="11"/>
    </row>
    <row r="3673" spans="1:14" x14ac:dyDescent="0.2">
      <c r="A3673" t="s">
        <v>3711</v>
      </c>
      <c r="B3673" t="s">
        <v>3652</v>
      </c>
      <c r="D3673" t="s">
        <v>3653</v>
      </c>
      <c r="E3673">
        <v>5045</v>
      </c>
      <c r="F3673" s="2">
        <f>E3673/SUM(E:E)*100</f>
        <v>8.4899851999952741E-3</v>
      </c>
      <c r="G3673">
        <f>SUMIF(B:B,B3673,E:E)</f>
        <v>1220291</v>
      </c>
      <c r="H3673" s="2">
        <f>E3673/G3673*100</f>
        <v>0.41342597790199226</v>
      </c>
      <c r="I3673" t="str">
        <f>IF(E3673&gt;300000, "MAGGIORE", "")</f>
        <v/>
      </c>
      <c r="L3673" s="20"/>
      <c r="M3673" s="14"/>
      <c r="N3673" s="11"/>
    </row>
    <row r="3674" spans="1:14" x14ac:dyDescent="0.2">
      <c r="A3674" t="s">
        <v>3712</v>
      </c>
      <c r="B3674" t="s">
        <v>3652</v>
      </c>
      <c r="D3674" t="s">
        <v>3653</v>
      </c>
      <c r="E3674">
        <v>2391</v>
      </c>
      <c r="F3674" s="2">
        <f>E3674/SUM(E:E)*100</f>
        <v>4.0236976438431521E-3</v>
      </c>
      <c r="G3674">
        <f>SUMIF(B:B,B3674,E:E)</f>
        <v>1220291</v>
      </c>
      <c r="H3674" s="2">
        <f>E3674/G3674*100</f>
        <v>0.19593687079557254</v>
      </c>
      <c r="I3674" t="str">
        <f>IF(E3674&gt;300000, "MAGGIORE", "")</f>
        <v/>
      </c>
      <c r="L3674" s="20"/>
      <c r="M3674" s="14"/>
      <c r="N3674" s="11"/>
    </row>
    <row r="3675" spans="1:14" x14ac:dyDescent="0.2">
      <c r="A3675" t="s">
        <v>3713</v>
      </c>
      <c r="B3675" t="s">
        <v>3652</v>
      </c>
      <c r="D3675" t="s">
        <v>3653</v>
      </c>
      <c r="E3675">
        <v>2641</v>
      </c>
      <c r="F3675" s="2">
        <f>E3675/SUM(E:E)*100</f>
        <v>4.444410488243314E-3</v>
      </c>
      <c r="G3675">
        <f>SUMIF(B:B,B3675,E:E)</f>
        <v>1220291</v>
      </c>
      <c r="H3675" s="2">
        <f>E3675/G3675*100</f>
        <v>0.21642378744086452</v>
      </c>
      <c r="I3675" t="str">
        <f>IF(E3675&gt;300000, "MAGGIORE", "")</f>
        <v/>
      </c>
      <c r="L3675" s="20"/>
      <c r="M3675" s="14"/>
      <c r="N3675" s="11"/>
    </row>
    <row r="3676" spans="1:14" x14ac:dyDescent="0.2">
      <c r="A3676" t="s">
        <v>3714</v>
      </c>
      <c r="B3676" t="s">
        <v>3652</v>
      </c>
      <c r="D3676" t="s">
        <v>3653</v>
      </c>
      <c r="E3676">
        <v>2778</v>
      </c>
      <c r="F3676" s="2">
        <f>E3676/SUM(E:E)*100</f>
        <v>4.6749611269746028E-3</v>
      </c>
      <c r="G3676">
        <f>SUMIF(B:B,B3676,E:E)</f>
        <v>1220291</v>
      </c>
      <c r="H3676" s="2">
        <f>E3676/G3676*100</f>
        <v>0.22765061776248452</v>
      </c>
      <c r="I3676" t="str">
        <f>IF(E3676&gt;300000, "MAGGIORE", "")</f>
        <v/>
      </c>
      <c r="L3676" s="20"/>
      <c r="M3676" s="14"/>
      <c r="N3676" s="11"/>
    </row>
    <row r="3677" spans="1:14" x14ac:dyDescent="0.2">
      <c r="A3677" t="s">
        <v>3715</v>
      </c>
      <c r="B3677" t="s">
        <v>3652</v>
      </c>
      <c r="D3677" t="s">
        <v>3653</v>
      </c>
      <c r="E3677">
        <v>3006</v>
      </c>
      <c r="F3677" s="2">
        <f>E3677/SUM(E:E)*100</f>
        <v>5.0586512410675513E-3</v>
      </c>
      <c r="G3677">
        <f>SUMIF(B:B,B3677,E:E)</f>
        <v>1220291</v>
      </c>
      <c r="H3677" s="2">
        <f>E3677/G3677*100</f>
        <v>0.24633468574299083</v>
      </c>
      <c r="I3677" t="str">
        <f>IF(E3677&gt;300000, "MAGGIORE", "")</f>
        <v/>
      </c>
      <c r="L3677" s="20"/>
      <c r="M3677" s="14"/>
      <c r="N3677" s="11"/>
    </row>
    <row r="3678" spans="1:14" x14ac:dyDescent="0.2">
      <c r="A3678" t="s">
        <v>3716</v>
      </c>
      <c r="B3678" t="s">
        <v>3652</v>
      </c>
      <c r="D3678" t="s">
        <v>3653</v>
      </c>
      <c r="E3678">
        <v>2010</v>
      </c>
      <c r="F3678" s="2">
        <f>E3678/SUM(E:E)*100</f>
        <v>3.3825312689773042E-3</v>
      </c>
      <c r="G3678">
        <f>SUMIF(B:B,B3678,E:E)</f>
        <v>1220291</v>
      </c>
      <c r="H3678" s="2">
        <f>E3678/G3678*100</f>
        <v>0.16471480982814754</v>
      </c>
      <c r="I3678" t="str">
        <f>IF(E3678&gt;300000, "MAGGIORE", "")</f>
        <v/>
      </c>
      <c r="L3678" s="20"/>
      <c r="M3678" s="14"/>
      <c r="N3678" s="11"/>
    </row>
    <row r="3679" spans="1:14" x14ac:dyDescent="0.2">
      <c r="A3679" t="s">
        <v>3717</v>
      </c>
      <c r="B3679" t="s">
        <v>3652</v>
      </c>
      <c r="D3679" t="s">
        <v>3653</v>
      </c>
      <c r="E3679">
        <v>5044</v>
      </c>
      <c r="F3679" s="2">
        <f>E3679/SUM(E:E)*100</f>
        <v>8.4883023486176743E-3</v>
      </c>
      <c r="G3679">
        <f>SUMIF(B:B,B3679,E:E)</f>
        <v>1220291</v>
      </c>
      <c r="H3679" s="2">
        <f>E3679/G3679*100</f>
        <v>0.41334403023541111</v>
      </c>
      <c r="I3679" t="str">
        <f>IF(E3679&gt;300000, "MAGGIORE", "")</f>
        <v/>
      </c>
      <c r="L3679" s="20"/>
      <c r="M3679" s="14"/>
      <c r="N3679" s="11"/>
    </row>
    <row r="3680" spans="1:14" x14ac:dyDescent="0.2">
      <c r="A3680" t="s">
        <v>3718</v>
      </c>
      <c r="B3680" t="s">
        <v>3652</v>
      </c>
      <c r="D3680" t="s">
        <v>3653</v>
      </c>
      <c r="E3680">
        <v>3008</v>
      </c>
      <c r="F3680" s="2">
        <f>E3680/SUM(E:E)*100</f>
        <v>5.0620169438227525E-3</v>
      </c>
      <c r="G3680">
        <f>SUMIF(B:B,B3680,E:E)</f>
        <v>1220291</v>
      </c>
      <c r="H3680" s="2">
        <f>E3680/G3680*100</f>
        <v>0.24649858107615316</v>
      </c>
      <c r="I3680" t="str">
        <f>IF(E3680&gt;300000, "MAGGIORE", "")</f>
        <v/>
      </c>
      <c r="L3680" s="20"/>
      <c r="M3680" s="14"/>
      <c r="N3680" s="11"/>
    </row>
    <row r="3681" spans="1:14" x14ac:dyDescent="0.2">
      <c r="A3681" t="s">
        <v>3719</v>
      </c>
      <c r="B3681" t="s">
        <v>3652</v>
      </c>
      <c r="D3681" t="s">
        <v>3653</v>
      </c>
      <c r="E3681">
        <v>5409</v>
      </c>
      <c r="F3681" s="2">
        <f>E3681/SUM(E:E)*100</f>
        <v>9.1025431014419098E-3</v>
      </c>
      <c r="G3681">
        <f>SUMIF(B:B,B3681,E:E)</f>
        <v>1220291</v>
      </c>
      <c r="H3681" s="2">
        <f>E3681/G3681*100</f>
        <v>0.44325492853753734</v>
      </c>
      <c r="I3681" t="str">
        <f>IF(E3681&gt;300000, "MAGGIORE", "")</f>
        <v/>
      </c>
      <c r="L3681" s="20"/>
      <c r="M3681" s="14"/>
      <c r="N3681" s="11"/>
    </row>
    <row r="3682" spans="1:14" x14ac:dyDescent="0.2">
      <c r="A3682" t="s">
        <v>3720</v>
      </c>
      <c r="B3682" t="s">
        <v>3652</v>
      </c>
      <c r="D3682" t="s">
        <v>3653</v>
      </c>
      <c r="E3682">
        <v>2372</v>
      </c>
      <c r="F3682" s="2">
        <f>E3682/SUM(E:E)*100</f>
        <v>3.9917234676687396E-3</v>
      </c>
      <c r="G3682">
        <f>SUMIF(B:B,B3682,E:E)</f>
        <v>1220291</v>
      </c>
      <c r="H3682" s="2">
        <f>E3682/G3682*100</f>
        <v>0.19437986513053035</v>
      </c>
      <c r="I3682" t="str">
        <f>IF(E3682&gt;300000, "MAGGIORE", "")</f>
        <v/>
      </c>
      <c r="L3682" s="20"/>
      <c r="M3682" s="14"/>
      <c r="N3682" s="11"/>
    </row>
    <row r="3683" spans="1:14" x14ac:dyDescent="0.2">
      <c r="A3683" t="s">
        <v>3721</v>
      </c>
      <c r="B3683" t="s">
        <v>3652</v>
      </c>
      <c r="D3683" t="s">
        <v>3653</v>
      </c>
      <c r="E3683">
        <v>9375</v>
      </c>
      <c r="F3683" s="2">
        <f>E3683/SUM(E:E)*100</f>
        <v>1.5776731665006087E-2</v>
      </c>
      <c r="G3683">
        <f>SUMIF(B:B,B3683,E:E)</f>
        <v>1220291</v>
      </c>
      <c r="H3683" s="2">
        <f>E3683/G3683*100</f>
        <v>0.76825937419844936</v>
      </c>
      <c r="I3683" t="str">
        <f>IF(E3683&gt;300000, "MAGGIORE", "")</f>
        <v/>
      </c>
      <c r="L3683" s="20"/>
      <c r="M3683" s="14"/>
      <c r="N3683" s="11"/>
    </row>
    <row r="3684" spans="1:14" x14ac:dyDescent="0.2">
      <c r="A3684" t="s">
        <v>3722</v>
      </c>
      <c r="B3684" t="s">
        <v>3652</v>
      </c>
      <c r="D3684" t="s">
        <v>3653</v>
      </c>
      <c r="E3684">
        <v>2737</v>
      </c>
      <c r="F3684" s="2">
        <f>E3684/SUM(E:E)*100</f>
        <v>4.6059642204929769E-3</v>
      </c>
      <c r="G3684">
        <f>SUMIF(B:B,B3684,E:E)</f>
        <v>1220291</v>
      </c>
      <c r="H3684" s="2">
        <f>E3684/G3684*100</f>
        <v>0.22429076343265664</v>
      </c>
      <c r="I3684" t="str">
        <f>IF(E3684&gt;300000, "MAGGIORE", "")</f>
        <v/>
      </c>
      <c r="L3684" s="20"/>
      <c r="M3684" s="14"/>
      <c r="N3684" s="11"/>
    </row>
    <row r="3685" spans="1:14" x14ac:dyDescent="0.2">
      <c r="A3685" t="s">
        <v>3723</v>
      </c>
      <c r="B3685" t="s">
        <v>3652</v>
      </c>
      <c r="D3685" t="s">
        <v>3653</v>
      </c>
      <c r="E3685">
        <v>5698</v>
      </c>
      <c r="F3685" s="2">
        <f>E3685/SUM(E:E)*100</f>
        <v>9.588887149568499E-3</v>
      </c>
      <c r="G3685">
        <f>SUMIF(B:B,B3685,E:E)</f>
        <v>1220291</v>
      </c>
      <c r="H3685" s="2">
        <f>E3685/G3685*100</f>
        <v>0.46693780417949488</v>
      </c>
      <c r="I3685" t="str">
        <f>IF(E3685&gt;300000, "MAGGIORE", "")</f>
        <v/>
      </c>
      <c r="L3685" s="20"/>
      <c r="M3685" s="14"/>
      <c r="N3685" s="11"/>
    </row>
    <row r="3686" spans="1:14" x14ac:dyDescent="0.2">
      <c r="A3686" t="s">
        <v>3724</v>
      </c>
      <c r="B3686" t="s">
        <v>3652</v>
      </c>
      <c r="D3686" t="s">
        <v>3653</v>
      </c>
      <c r="E3686">
        <v>2595</v>
      </c>
      <c r="F3686" s="2">
        <f>E3686/SUM(E:E)*100</f>
        <v>4.3669993248736843E-3</v>
      </c>
      <c r="G3686">
        <f>SUMIF(B:B,B3686,E:E)</f>
        <v>1220291</v>
      </c>
      <c r="H3686" s="2">
        <f>E3686/G3686*100</f>
        <v>0.2126541947781308</v>
      </c>
      <c r="I3686" t="str">
        <f>IF(E3686&gt;300000, "MAGGIORE", "")</f>
        <v/>
      </c>
      <c r="L3686" s="20"/>
      <c r="M3686" s="14"/>
      <c r="N3686" s="11"/>
    </row>
    <row r="3687" spans="1:14" x14ac:dyDescent="0.2">
      <c r="A3687" t="s">
        <v>3725</v>
      </c>
      <c r="B3687" t="s">
        <v>3652</v>
      </c>
      <c r="D3687" t="s">
        <v>3653</v>
      </c>
      <c r="E3687">
        <v>1503</v>
      </c>
      <c r="F3687" s="2">
        <f>E3687/SUM(E:E)*100</f>
        <v>2.5293256205337756E-3</v>
      </c>
      <c r="G3687">
        <f>SUMIF(B:B,B3687,E:E)</f>
        <v>1220291</v>
      </c>
      <c r="H3687" s="2">
        <f>E3687/G3687*100</f>
        <v>0.12316734287149542</v>
      </c>
      <c r="I3687" t="str">
        <f>IF(E3687&gt;300000, "MAGGIORE", "")</f>
        <v/>
      </c>
      <c r="L3687" s="20"/>
      <c r="M3687" s="14"/>
      <c r="N3687" s="11"/>
    </row>
    <row r="3688" spans="1:14" x14ac:dyDescent="0.2">
      <c r="A3688" t="s">
        <v>3726</v>
      </c>
      <c r="B3688" t="s">
        <v>3652</v>
      </c>
      <c r="D3688" t="s">
        <v>3653</v>
      </c>
      <c r="E3688">
        <v>2650</v>
      </c>
      <c r="F3688" s="2">
        <f>E3688/SUM(E:E)*100</f>
        <v>4.4595561506417195E-3</v>
      </c>
      <c r="G3688">
        <f>SUMIF(B:B,B3688,E:E)</f>
        <v>1220291</v>
      </c>
      <c r="H3688" s="2">
        <f>E3688/G3688*100</f>
        <v>0.21716131644009501</v>
      </c>
      <c r="I3688" t="str">
        <f>IF(E3688&gt;300000, "MAGGIORE", "")</f>
        <v/>
      </c>
      <c r="L3688" s="20"/>
      <c r="M3688" s="14"/>
      <c r="N3688" s="11"/>
    </row>
    <row r="3689" spans="1:14" x14ac:dyDescent="0.2">
      <c r="A3689" t="s">
        <v>3727</v>
      </c>
      <c r="B3689" t="s">
        <v>3652</v>
      </c>
      <c r="D3689" t="s">
        <v>3653</v>
      </c>
      <c r="E3689">
        <v>5572</v>
      </c>
      <c r="F3689" s="2">
        <f>E3689/SUM(E:E)*100</f>
        <v>9.376847875990817E-3</v>
      </c>
      <c r="G3689">
        <f>SUMIF(B:B,B3689,E:E)</f>
        <v>1220291</v>
      </c>
      <c r="H3689" s="2">
        <f>E3689/G3689*100</f>
        <v>0.45661239819026772</v>
      </c>
      <c r="I3689" t="str">
        <f>IF(E3689&gt;300000, "MAGGIORE", "")</f>
        <v/>
      </c>
      <c r="L3689" s="20"/>
      <c r="M3689" s="14"/>
      <c r="N3689" s="11"/>
    </row>
    <row r="3690" spans="1:14" x14ac:dyDescent="0.2">
      <c r="A3690" t="s">
        <v>3728</v>
      </c>
      <c r="B3690" t="s">
        <v>3652</v>
      </c>
      <c r="D3690" t="s">
        <v>3653</v>
      </c>
      <c r="E3690">
        <v>6880</v>
      </c>
      <c r="F3690" s="2">
        <f>E3690/SUM(E:E)*100</f>
        <v>1.1578017477892466E-2</v>
      </c>
      <c r="G3690">
        <f>SUMIF(B:B,B3690,E:E)</f>
        <v>1220291</v>
      </c>
      <c r="H3690" s="2">
        <f>E3690/G3690*100</f>
        <v>0.56379994607843542</v>
      </c>
      <c r="I3690" t="str">
        <f>IF(E3690&gt;300000, "MAGGIORE", "")</f>
        <v/>
      </c>
      <c r="L3690" s="20"/>
      <c r="M3690" s="14"/>
      <c r="N3690" s="11"/>
    </row>
    <row r="3691" spans="1:14" x14ac:dyDescent="0.2">
      <c r="A3691" t="s">
        <v>3729</v>
      </c>
      <c r="B3691" t="s">
        <v>3652</v>
      </c>
      <c r="D3691" t="s">
        <v>3653</v>
      </c>
      <c r="E3691">
        <v>3536</v>
      </c>
      <c r="F3691" s="2">
        <f>E3691/SUM(E:E)*100</f>
        <v>5.9505624711958952E-3</v>
      </c>
      <c r="G3691">
        <f>SUMIF(B:B,B3691,E:E)</f>
        <v>1220291</v>
      </c>
      <c r="H3691" s="2">
        <f>E3691/G3691*100</f>
        <v>0.28976694903100986</v>
      </c>
      <c r="I3691" t="str">
        <f>IF(E3691&gt;300000, "MAGGIORE", "")</f>
        <v/>
      </c>
      <c r="L3691" s="20"/>
      <c r="M3691" s="14"/>
      <c r="N3691" s="11"/>
    </row>
    <row r="3692" spans="1:14" x14ac:dyDescent="0.2">
      <c r="A3692" t="s">
        <v>3730</v>
      </c>
      <c r="B3692" t="s">
        <v>3652</v>
      </c>
      <c r="D3692" t="s">
        <v>3653</v>
      </c>
      <c r="E3692">
        <v>927</v>
      </c>
      <c r="F3692" s="2">
        <f>E3692/SUM(E:E)*100</f>
        <v>1.5600032270358015E-3</v>
      </c>
      <c r="G3692">
        <f>SUMIF(B:B,B3692,E:E)</f>
        <v>1220291</v>
      </c>
      <c r="H3692" s="2">
        <f>E3692/G3692*100</f>
        <v>7.5965486920742675E-2</v>
      </c>
      <c r="I3692" t="str">
        <f>IF(E3692&gt;300000, "MAGGIORE", "")</f>
        <v/>
      </c>
      <c r="L3692" s="20"/>
      <c r="M3692" s="14"/>
      <c r="N3692" s="11"/>
    </row>
    <row r="3693" spans="1:14" x14ac:dyDescent="0.2">
      <c r="A3693" t="s">
        <v>3731</v>
      </c>
      <c r="B3693" t="s">
        <v>3652</v>
      </c>
      <c r="D3693" t="s">
        <v>3653</v>
      </c>
      <c r="E3693">
        <v>1484</v>
      </c>
      <c r="F3693" s="2">
        <f>E3693/SUM(E:E)*100</f>
        <v>2.4973514443593632E-3</v>
      </c>
      <c r="G3693">
        <f>SUMIF(B:B,B3693,E:E)</f>
        <v>1220291</v>
      </c>
      <c r="H3693" s="2">
        <f>E3693/G3693*100</f>
        <v>0.12161033720645323</v>
      </c>
      <c r="I3693" t="str">
        <f>IF(E3693&gt;300000, "MAGGIORE", "")</f>
        <v/>
      </c>
      <c r="L3693" s="20"/>
      <c r="M3693" s="14"/>
      <c r="N3693" s="11"/>
    </row>
    <row r="3694" spans="1:14" x14ac:dyDescent="0.2">
      <c r="A3694" t="s">
        <v>3732</v>
      </c>
      <c r="B3694" t="s">
        <v>3652</v>
      </c>
      <c r="D3694" t="s">
        <v>3653</v>
      </c>
      <c r="E3694">
        <v>4187</v>
      </c>
      <c r="F3694" s="2">
        <f>E3694/SUM(E:E)*100</f>
        <v>7.0460987180139172E-3</v>
      </c>
      <c r="G3694">
        <f>SUMIF(B:B,B3694,E:E)</f>
        <v>1220291</v>
      </c>
      <c r="H3694" s="2">
        <f>E3694/G3694*100</f>
        <v>0.34311487997535017</v>
      </c>
      <c r="I3694" t="str">
        <f>IF(E3694&gt;300000, "MAGGIORE", "")</f>
        <v/>
      </c>
      <c r="L3694" s="20"/>
      <c r="M3694" s="14"/>
      <c r="N3694" s="11"/>
    </row>
    <row r="3695" spans="1:14" x14ac:dyDescent="0.2">
      <c r="A3695" t="s">
        <v>3733</v>
      </c>
      <c r="B3695" t="s">
        <v>3652</v>
      </c>
      <c r="D3695" t="s">
        <v>3653</v>
      </c>
      <c r="E3695">
        <v>266</v>
      </c>
      <c r="F3695" s="2">
        <f>E3695/SUM(E:E)*100</f>
        <v>4.4763846644177267E-4</v>
      </c>
      <c r="G3695">
        <f>SUMIF(B:B,B3695,E:E)</f>
        <v>1220291</v>
      </c>
      <c r="H3695" s="2">
        <f>E3695/G3695*100</f>
        <v>2.1798079310590673E-2</v>
      </c>
      <c r="I3695" t="str">
        <f>IF(E3695&gt;300000, "MAGGIORE", "")</f>
        <v/>
      </c>
      <c r="L3695" s="20"/>
      <c r="M3695" s="14"/>
      <c r="N3695" s="11"/>
    </row>
    <row r="3696" spans="1:14" x14ac:dyDescent="0.2">
      <c r="A3696" t="s">
        <v>3734</v>
      </c>
      <c r="B3696" t="s">
        <v>3652</v>
      </c>
      <c r="D3696" t="s">
        <v>3653</v>
      </c>
      <c r="E3696">
        <v>809</v>
      </c>
      <c r="F3696" s="2">
        <f>E3696/SUM(E:E)*100</f>
        <v>1.361426764478925E-3</v>
      </c>
      <c r="G3696">
        <f>SUMIF(B:B,B3696,E:E)</f>
        <v>1220291</v>
      </c>
      <c r="H3696" s="2">
        <f>E3696/G3696*100</f>
        <v>6.6295662264164862E-2</v>
      </c>
      <c r="I3696" t="str">
        <f>IF(E3696&gt;300000, "MAGGIORE", "")</f>
        <v/>
      </c>
      <c r="L3696" s="20"/>
      <c r="M3696" s="14"/>
      <c r="N3696" s="11"/>
    </row>
    <row r="3697" spans="1:14" x14ac:dyDescent="0.2">
      <c r="A3697" t="s">
        <v>3735</v>
      </c>
      <c r="B3697" t="s">
        <v>3652</v>
      </c>
      <c r="D3697" t="s">
        <v>3653</v>
      </c>
      <c r="E3697">
        <v>1033</v>
      </c>
      <c r="F3697" s="2">
        <f>E3697/SUM(E:E)*100</f>
        <v>1.7383854730614705E-3</v>
      </c>
      <c r="G3697">
        <f>SUMIF(B:B,B3697,E:E)</f>
        <v>1220291</v>
      </c>
      <c r="H3697" s="2">
        <f>E3697/G3697*100</f>
        <v>8.4651939578346477E-2</v>
      </c>
      <c r="I3697" t="str">
        <f>IF(E3697&gt;300000, "MAGGIORE", "")</f>
        <v/>
      </c>
      <c r="L3697" s="20"/>
      <c r="M3697" s="14"/>
      <c r="N3697" s="11"/>
    </row>
    <row r="3698" spans="1:14" x14ac:dyDescent="0.2">
      <c r="A3698" t="s">
        <v>3736</v>
      </c>
      <c r="B3698" t="s">
        <v>3652</v>
      </c>
      <c r="D3698" t="s">
        <v>3653</v>
      </c>
      <c r="E3698">
        <v>3023</v>
      </c>
      <c r="F3698" s="2">
        <f>E3698/SUM(E:E)*100</f>
        <v>5.0872597144867625E-3</v>
      </c>
      <c r="G3698">
        <f>SUMIF(B:B,B3698,E:E)</f>
        <v>1220291</v>
      </c>
      <c r="H3698" s="2">
        <f>E3698/G3698*100</f>
        <v>0.24772779607487067</v>
      </c>
      <c r="I3698" t="str">
        <f>IF(E3698&gt;300000, "MAGGIORE", "")</f>
        <v/>
      </c>
      <c r="L3698" s="20"/>
      <c r="M3698" s="14"/>
      <c r="N3698" s="11"/>
    </row>
    <row r="3699" spans="1:14" x14ac:dyDescent="0.2">
      <c r="A3699" t="s">
        <v>3737</v>
      </c>
      <c r="B3699" t="s">
        <v>3652</v>
      </c>
      <c r="D3699" t="s">
        <v>3653</v>
      </c>
      <c r="E3699">
        <v>560</v>
      </c>
      <c r="F3699" s="2">
        <f>E3699/SUM(E:E)*100</f>
        <v>9.4239677145636349E-4</v>
      </c>
      <c r="G3699">
        <f>SUMIF(B:B,B3699,E:E)</f>
        <v>1220291</v>
      </c>
      <c r="H3699" s="2">
        <f>E3699/G3699*100</f>
        <v>4.5890693285454046E-2</v>
      </c>
      <c r="I3699" t="str">
        <f>IF(E3699&gt;300000, "MAGGIORE", "")</f>
        <v/>
      </c>
      <c r="L3699" s="20"/>
      <c r="M3699" s="14"/>
      <c r="N3699" s="11"/>
    </row>
    <row r="3700" spans="1:14" x14ac:dyDescent="0.2">
      <c r="A3700" t="s">
        <v>3738</v>
      </c>
      <c r="B3700" t="s">
        <v>3652</v>
      </c>
      <c r="D3700" t="s">
        <v>3653</v>
      </c>
      <c r="E3700">
        <v>508</v>
      </c>
      <c r="F3700" s="2">
        <f>E3700/SUM(E:E)*100</f>
        <v>8.5488849982112984E-4</v>
      </c>
      <c r="G3700">
        <f>SUMIF(B:B,B3700,E:E)</f>
        <v>1220291</v>
      </c>
      <c r="H3700" s="2">
        <f>E3700/G3700*100</f>
        <v>4.1629414623233309E-2</v>
      </c>
      <c r="I3700" t="str">
        <f>IF(E3700&gt;300000, "MAGGIORE", "")</f>
        <v/>
      </c>
      <c r="L3700" s="20"/>
      <c r="M3700" s="14"/>
      <c r="N3700" s="11"/>
    </row>
    <row r="3701" spans="1:14" x14ac:dyDescent="0.2">
      <c r="A3701" t="s">
        <v>3739</v>
      </c>
      <c r="B3701" t="s">
        <v>3652</v>
      </c>
      <c r="D3701" t="s">
        <v>3653</v>
      </c>
      <c r="E3701">
        <v>5032</v>
      </c>
      <c r="F3701" s="2">
        <f>E3701/SUM(E:E)*100</f>
        <v>8.4681081320864653E-3</v>
      </c>
      <c r="G3701">
        <f>SUMIF(B:B,B3701,E:E)</f>
        <v>1220291</v>
      </c>
      <c r="H3701" s="2">
        <f>E3701/G3701*100</f>
        <v>0.41236065823643703</v>
      </c>
      <c r="I3701" t="str">
        <f>IF(E3701&gt;300000, "MAGGIORE", "")</f>
        <v/>
      </c>
      <c r="L3701" s="20"/>
      <c r="M3701" s="14"/>
      <c r="N3701" s="11"/>
    </row>
    <row r="3702" spans="1:14" x14ac:dyDescent="0.2">
      <c r="A3702" t="s">
        <v>3740</v>
      </c>
      <c r="B3702" t="s">
        <v>3652</v>
      </c>
      <c r="D3702" t="s">
        <v>3653</v>
      </c>
      <c r="E3702">
        <v>6066</v>
      </c>
      <c r="F3702" s="2">
        <f>E3702/SUM(E:E)*100</f>
        <v>1.0208176456525537E-2</v>
      </c>
      <c r="G3702">
        <f>SUMIF(B:B,B3702,E:E)</f>
        <v>1220291</v>
      </c>
      <c r="H3702" s="2">
        <f>E3702/G3702*100</f>
        <v>0.49709454548136467</v>
      </c>
      <c r="I3702" t="str">
        <f>IF(E3702&gt;300000, "MAGGIORE", "")</f>
        <v/>
      </c>
      <c r="L3702" s="20"/>
      <c r="M3702" s="14"/>
      <c r="N3702" s="11"/>
    </row>
    <row r="3703" spans="1:14" x14ac:dyDescent="0.2">
      <c r="A3703" t="s">
        <v>3741</v>
      </c>
      <c r="B3703" t="s">
        <v>3652</v>
      </c>
      <c r="D3703" t="s">
        <v>3653</v>
      </c>
      <c r="E3703">
        <v>1091</v>
      </c>
      <c r="F3703" s="2">
        <f>E3703/SUM(E:E)*100</f>
        <v>1.835990852962308E-3</v>
      </c>
      <c r="G3703">
        <f>SUMIF(B:B,B3703,E:E)</f>
        <v>1220291</v>
      </c>
      <c r="H3703" s="2">
        <f>E3703/G3703*100</f>
        <v>8.9404904240054206E-2</v>
      </c>
      <c r="I3703" t="str">
        <f>IF(E3703&gt;300000, "MAGGIORE", "")</f>
        <v/>
      </c>
      <c r="L3703" s="20"/>
      <c r="M3703" s="14"/>
      <c r="N3703" s="11"/>
    </row>
    <row r="3704" spans="1:14" x14ac:dyDescent="0.2">
      <c r="A3704" t="s">
        <v>3742</v>
      </c>
      <c r="B3704" t="s">
        <v>3652</v>
      </c>
      <c r="D3704" t="s">
        <v>3653</v>
      </c>
      <c r="E3704">
        <v>315</v>
      </c>
      <c r="F3704" s="2">
        <f>E3704/SUM(E:E)*100</f>
        <v>5.3009818394420449E-4</v>
      </c>
      <c r="G3704">
        <f>SUMIF(B:B,B3704,E:E)</f>
        <v>1220291</v>
      </c>
      <c r="H3704" s="2">
        <f>E3704/G3704*100</f>
        <v>2.5813514973067896E-2</v>
      </c>
      <c r="I3704" t="str">
        <f>IF(E3704&gt;300000, "MAGGIORE", "")</f>
        <v/>
      </c>
      <c r="L3704" s="20"/>
      <c r="M3704" s="14"/>
      <c r="N3704" s="11"/>
    </row>
    <row r="3705" spans="1:14" x14ac:dyDescent="0.2">
      <c r="A3705" t="s">
        <v>3743</v>
      </c>
      <c r="B3705" t="s">
        <v>3652</v>
      </c>
      <c r="D3705" t="s">
        <v>3653</v>
      </c>
      <c r="E3705">
        <v>502</v>
      </c>
      <c r="F3705" s="2">
        <f>E3705/SUM(E:E)*100</f>
        <v>8.4479139155552575E-4</v>
      </c>
      <c r="G3705">
        <f>SUMIF(B:B,B3705,E:E)</f>
        <v>1220291</v>
      </c>
      <c r="H3705" s="2">
        <f>E3705/G3705*100</f>
        <v>4.1137728623746303E-2</v>
      </c>
      <c r="I3705" t="str">
        <f>IF(E3705&gt;300000, "MAGGIORE", "")</f>
        <v/>
      </c>
      <c r="L3705" s="20"/>
      <c r="M3705" s="14"/>
      <c r="N3705" s="11"/>
    </row>
    <row r="3706" spans="1:14" x14ac:dyDescent="0.2">
      <c r="A3706" t="s">
        <v>3744</v>
      </c>
      <c r="B3706" t="s">
        <v>3652</v>
      </c>
      <c r="D3706" t="s">
        <v>3653</v>
      </c>
      <c r="E3706">
        <v>2479</v>
      </c>
      <c r="F3706" s="2">
        <f>E3706/SUM(E:E)*100</f>
        <v>4.1717885650720092E-3</v>
      </c>
      <c r="G3706">
        <f>SUMIF(B:B,B3706,E:E)</f>
        <v>1220291</v>
      </c>
      <c r="H3706" s="2">
        <f>E3706/G3706*100</f>
        <v>0.20314826545471532</v>
      </c>
      <c r="I3706" t="str">
        <f>IF(E3706&gt;300000, "MAGGIORE", "")</f>
        <v/>
      </c>
      <c r="L3706" s="20"/>
      <c r="M3706" s="14"/>
      <c r="N3706" s="11"/>
    </row>
    <row r="3707" spans="1:14" x14ac:dyDescent="0.2">
      <c r="A3707" t="s">
        <v>3745</v>
      </c>
      <c r="B3707" t="s">
        <v>3652</v>
      </c>
      <c r="D3707" t="s">
        <v>3653</v>
      </c>
      <c r="E3707">
        <v>2054</v>
      </c>
      <c r="F3707" s="2">
        <f>E3707/SUM(E:E)*100</f>
        <v>3.4565767295917332E-3</v>
      </c>
      <c r="G3707">
        <f>SUMIF(B:B,B3707,E:E)</f>
        <v>1220291</v>
      </c>
      <c r="H3707" s="2">
        <f>E3707/G3707*100</f>
        <v>0.16832050715771893</v>
      </c>
      <c r="I3707" t="str">
        <f>IF(E3707&gt;300000, "MAGGIORE", "")</f>
        <v/>
      </c>
      <c r="L3707" s="20"/>
      <c r="M3707" s="14"/>
      <c r="N3707" s="11"/>
    </row>
    <row r="3708" spans="1:14" x14ac:dyDescent="0.2">
      <c r="A3708" t="s">
        <v>3746</v>
      </c>
      <c r="B3708" t="s">
        <v>3652</v>
      </c>
      <c r="D3708" t="s">
        <v>3653</v>
      </c>
      <c r="E3708">
        <v>2995</v>
      </c>
      <c r="F3708" s="2">
        <f>E3708/SUM(E:E)*100</f>
        <v>5.0401398759139437E-3</v>
      </c>
      <c r="G3708">
        <f>SUMIF(B:B,B3708,E:E)</f>
        <v>1220291</v>
      </c>
      <c r="H3708" s="2">
        <f>E3708/G3708*100</f>
        <v>0.24543326141059796</v>
      </c>
      <c r="I3708" t="str">
        <f>IF(E3708&gt;300000, "MAGGIORE", "")</f>
        <v/>
      </c>
      <c r="L3708" s="20"/>
      <c r="M3708" s="14"/>
      <c r="N3708" s="11"/>
    </row>
    <row r="3709" spans="1:14" x14ac:dyDescent="0.2">
      <c r="A3709" t="s">
        <v>3747</v>
      </c>
      <c r="B3709" t="s">
        <v>3652</v>
      </c>
      <c r="D3709" t="s">
        <v>3653</v>
      </c>
      <c r="E3709">
        <v>8072</v>
      </c>
      <c r="F3709" s="2">
        <f>E3709/SUM(E:E)*100</f>
        <v>1.3583976319992438E-2</v>
      </c>
      <c r="G3709">
        <f>SUMIF(B:B,B3709,E:E)</f>
        <v>1220291</v>
      </c>
      <c r="H3709" s="2">
        <f>E3709/G3709*100</f>
        <v>0.66148156464318753</v>
      </c>
      <c r="I3709" t="str">
        <f>IF(E3709&gt;300000, "MAGGIORE", "")</f>
        <v/>
      </c>
      <c r="L3709" s="20"/>
      <c r="M3709" s="14"/>
      <c r="N3709" s="11"/>
    </row>
    <row r="3710" spans="1:14" x14ac:dyDescent="0.2">
      <c r="A3710" t="s">
        <v>3748</v>
      </c>
      <c r="B3710" t="s">
        <v>3652</v>
      </c>
      <c r="D3710" t="s">
        <v>3653</v>
      </c>
      <c r="E3710">
        <v>7681</v>
      </c>
      <c r="F3710" s="2">
        <f>E3710/SUM(E:E)*100</f>
        <v>1.2925981431350585E-2</v>
      </c>
      <c r="G3710">
        <f>SUMIF(B:B,B3710,E:E)</f>
        <v>1220291</v>
      </c>
      <c r="H3710" s="2">
        <f>E3710/G3710*100</f>
        <v>0.62944002700995094</v>
      </c>
      <c r="I3710" t="str">
        <f>IF(E3710&gt;300000, "MAGGIORE", "")</f>
        <v/>
      </c>
      <c r="L3710" s="20"/>
      <c r="M3710" s="14"/>
      <c r="N3710" s="11"/>
    </row>
    <row r="3711" spans="1:14" x14ac:dyDescent="0.2">
      <c r="A3711" t="s">
        <v>3749</v>
      </c>
      <c r="B3711" t="s">
        <v>3652</v>
      </c>
      <c r="D3711" t="s">
        <v>3653</v>
      </c>
      <c r="E3711">
        <v>6117</v>
      </c>
      <c r="F3711" s="2">
        <f>E3711/SUM(E:E)*100</f>
        <v>1.0294001876783171E-2</v>
      </c>
      <c r="G3711">
        <f>SUMIF(B:B,B3711,E:E)</f>
        <v>1220291</v>
      </c>
      <c r="H3711" s="2">
        <f>E3711/G3711*100</f>
        <v>0.50127387647700428</v>
      </c>
      <c r="I3711" t="str">
        <f>IF(E3711&gt;300000, "MAGGIORE", "")</f>
        <v/>
      </c>
      <c r="L3711" s="20"/>
      <c r="M3711" s="14"/>
      <c r="N3711" s="11"/>
    </row>
    <row r="3712" spans="1:14" x14ac:dyDescent="0.2">
      <c r="A3712" t="s">
        <v>3750</v>
      </c>
      <c r="B3712" t="s">
        <v>3652</v>
      </c>
      <c r="D3712" t="s">
        <v>3653</v>
      </c>
      <c r="E3712">
        <v>1161</v>
      </c>
      <c r="F3712" s="2">
        <f>E3712/SUM(E:E)*100</f>
        <v>1.9537904493943537E-3</v>
      </c>
      <c r="G3712">
        <f>SUMIF(B:B,B3712,E:E)</f>
        <v>1220291</v>
      </c>
      <c r="H3712" s="2">
        <f>E3712/G3712*100</f>
        <v>9.5141240900735974E-2</v>
      </c>
      <c r="I3712" t="str">
        <f>IF(E3712&gt;300000, "MAGGIORE", "")</f>
        <v/>
      </c>
      <c r="L3712" s="20"/>
      <c r="M3712" s="14"/>
      <c r="N3712" s="11"/>
    </row>
    <row r="3713" spans="1:14" x14ac:dyDescent="0.2">
      <c r="A3713" t="s">
        <v>3751</v>
      </c>
      <c r="B3713" t="s">
        <v>3652</v>
      </c>
      <c r="D3713" t="s">
        <v>3653</v>
      </c>
      <c r="E3713">
        <v>2223</v>
      </c>
      <c r="F3713" s="2">
        <f>E3713/SUM(E:E)*100</f>
        <v>3.7409786124062427E-3</v>
      </c>
      <c r="G3713">
        <f>SUMIF(B:B,B3713,E:E)</f>
        <v>1220291</v>
      </c>
      <c r="H3713" s="2">
        <f>E3713/G3713*100</f>
        <v>0.18216966280993632</v>
      </c>
      <c r="I3713" t="str">
        <f>IF(E3713&gt;300000, "MAGGIORE", "")</f>
        <v/>
      </c>
      <c r="L3713" s="20"/>
      <c r="M3713" s="14"/>
      <c r="N3713" s="11"/>
    </row>
    <row r="3714" spans="1:14" x14ac:dyDescent="0.2">
      <c r="A3714" t="s">
        <v>3752</v>
      </c>
      <c r="B3714" t="s">
        <v>3652</v>
      </c>
      <c r="D3714" t="s">
        <v>3653</v>
      </c>
      <c r="E3714">
        <v>2417</v>
      </c>
      <c r="F3714" s="2">
        <f>E3714/SUM(E:E)*100</f>
        <v>4.0674517796607688E-3</v>
      </c>
      <c r="G3714">
        <f>SUMIF(B:B,B3714,E:E)</f>
        <v>1220291</v>
      </c>
      <c r="H3714" s="2">
        <f>E3714/G3714*100</f>
        <v>0.19806751012668289</v>
      </c>
      <c r="I3714" t="str">
        <f>IF(E3714&gt;300000, "MAGGIORE", "")</f>
        <v/>
      </c>
      <c r="L3714" s="20"/>
      <c r="M3714" s="14"/>
      <c r="N3714" s="11"/>
    </row>
    <row r="3715" spans="1:14" x14ac:dyDescent="0.2">
      <c r="A3715" t="s">
        <v>3753</v>
      </c>
      <c r="B3715" t="s">
        <v>3652</v>
      </c>
      <c r="D3715" t="s">
        <v>3653</v>
      </c>
      <c r="E3715">
        <v>1333</v>
      </c>
      <c r="F3715" s="2">
        <f>E3715/SUM(E:E)*100</f>
        <v>2.2432408863416651E-3</v>
      </c>
      <c r="G3715">
        <f>SUMIF(B:B,B3715,E:E)</f>
        <v>1220291</v>
      </c>
      <c r="H3715" s="2">
        <f>E3715/G3715*100</f>
        <v>0.10923623955269686</v>
      </c>
      <c r="I3715" t="str">
        <f>IF(E3715&gt;300000, "MAGGIORE", "")</f>
        <v/>
      </c>
      <c r="L3715" s="20"/>
      <c r="M3715" s="14"/>
      <c r="N3715" s="11"/>
    </row>
    <row r="3716" spans="1:14" x14ac:dyDescent="0.2">
      <c r="A3716" t="s">
        <v>3754</v>
      </c>
      <c r="B3716" t="s">
        <v>3652</v>
      </c>
      <c r="D3716" t="s">
        <v>3653</v>
      </c>
      <c r="E3716">
        <v>1682</v>
      </c>
      <c r="F3716" s="2">
        <f>E3716/SUM(E:E)*100</f>
        <v>2.8305560171242917E-3</v>
      </c>
      <c r="G3716">
        <f>SUMIF(B:B,B3716,E:E)</f>
        <v>1220291</v>
      </c>
      <c r="H3716" s="2">
        <f>E3716/G3716*100</f>
        <v>0.13783597518952445</v>
      </c>
      <c r="I3716" t="str">
        <f>IF(E3716&gt;300000, "MAGGIORE", "")</f>
        <v/>
      </c>
      <c r="L3716" s="20"/>
      <c r="M3716" s="14"/>
      <c r="N3716" s="11"/>
    </row>
    <row r="3717" spans="1:14" x14ac:dyDescent="0.2">
      <c r="A3717" t="s">
        <v>3755</v>
      </c>
      <c r="B3717" t="s">
        <v>3652</v>
      </c>
      <c r="D3717" t="s">
        <v>3653</v>
      </c>
      <c r="E3717">
        <v>419</v>
      </c>
      <c r="F3717" s="2">
        <f>E3717/SUM(E:E)*100</f>
        <v>7.051147272146719E-4</v>
      </c>
      <c r="G3717">
        <f>SUMIF(B:B,B3717,E:E)</f>
        <v>1220291</v>
      </c>
      <c r="H3717" s="2">
        <f>E3717/G3717*100</f>
        <v>3.4336072297509367E-2</v>
      </c>
      <c r="I3717" t="str">
        <f>IF(E3717&gt;300000, "MAGGIORE", "")</f>
        <v/>
      </c>
      <c r="L3717" s="20"/>
      <c r="M3717" s="14"/>
      <c r="N3717" s="11"/>
    </row>
    <row r="3718" spans="1:14" x14ac:dyDescent="0.2">
      <c r="A3718" t="s">
        <v>3756</v>
      </c>
      <c r="B3718" t="s">
        <v>3652</v>
      </c>
      <c r="D3718" t="s">
        <v>3653</v>
      </c>
      <c r="E3718">
        <v>482</v>
      </c>
      <c r="F3718" s="2">
        <f>E3718/SUM(E:E)*100</f>
        <v>8.111343640035128E-4</v>
      </c>
      <c r="G3718">
        <f>SUMIF(B:B,B3718,E:E)</f>
        <v>1220291</v>
      </c>
      <c r="H3718" s="2">
        <f>E3718/G3718*100</f>
        <v>3.9498775292122944E-2</v>
      </c>
      <c r="I3718" t="str">
        <f>IF(E3718&gt;300000, "MAGGIORE", "")</f>
        <v/>
      </c>
      <c r="L3718" s="20"/>
      <c r="M3718" s="14"/>
      <c r="N3718" s="11"/>
    </row>
    <row r="3719" spans="1:14" x14ac:dyDescent="0.2">
      <c r="A3719" t="s">
        <v>3757</v>
      </c>
      <c r="B3719" t="s">
        <v>3652</v>
      </c>
      <c r="D3719" t="s">
        <v>3653</v>
      </c>
      <c r="E3719">
        <v>3937</v>
      </c>
      <c r="F3719" s="2">
        <f>E3719/SUM(E:E)*100</f>
        <v>6.6253858736137552E-3</v>
      </c>
      <c r="G3719">
        <f>SUMIF(B:B,B3719,E:E)</f>
        <v>1220291</v>
      </c>
      <c r="H3719" s="2">
        <f>E3719/G3719*100</f>
        <v>0.32262796333005817</v>
      </c>
      <c r="I3719" t="str">
        <f>IF(E3719&gt;300000, "MAGGIORE", "")</f>
        <v/>
      </c>
      <c r="L3719" s="20"/>
      <c r="M3719" s="14"/>
      <c r="N3719" s="11"/>
    </row>
    <row r="3720" spans="1:14" x14ac:dyDescent="0.2">
      <c r="A3720" t="s">
        <v>3758</v>
      </c>
      <c r="B3720" t="s">
        <v>3652</v>
      </c>
      <c r="D3720" t="s">
        <v>3653</v>
      </c>
      <c r="E3720">
        <v>941</v>
      </c>
      <c r="F3720" s="2">
        <f>E3720/SUM(E:E)*100</f>
        <v>1.5835631463222107E-3</v>
      </c>
      <c r="G3720">
        <f>SUMIF(B:B,B3720,E:E)</f>
        <v>1220291</v>
      </c>
      <c r="H3720" s="2">
        <f>E3720/G3720*100</f>
        <v>7.7112754252879029E-2</v>
      </c>
      <c r="I3720" t="str">
        <f>IF(E3720&gt;300000, "MAGGIORE", "")</f>
        <v/>
      </c>
      <c r="L3720" s="20"/>
      <c r="M3720" s="14"/>
      <c r="N3720" s="11"/>
    </row>
    <row r="3721" spans="1:14" x14ac:dyDescent="0.2">
      <c r="A3721" t="s">
        <v>3759</v>
      </c>
      <c r="B3721" t="s">
        <v>3652</v>
      </c>
      <c r="D3721" t="s">
        <v>3653</v>
      </c>
      <c r="E3721">
        <v>398</v>
      </c>
      <c r="F3721" s="2">
        <f>E3721/SUM(E:E)*100</f>
        <v>6.6977484828505834E-4</v>
      </c>
      <c r="G3721">
        <f>SUMIF(B:B,B3721,E:E)</f>
        <v>1220291</v>
      </c>
      <c r="H3721" s="2">
        <f>E3721/G3721*100</f>
        <v>3.2615171299304836E-2</v>
      </c>
      <c r="I3721" t="str">
        <f>IF(E3721&gt;300000, "MAGGIORE", "")</f>
        <v/>
      </c>
      <c r="L3721" s="20"/>
      <c r="M3721" s="14"/>
      <c r="N3721" s="11"/>
    </row>
    <row r="3722" spans="1:14" x14ac:dyDescent="0.2">
      <c r="A3722" t="s">
        <v>3760</v>
      </c>
      <c r="B3722" t="s">
        <v>3652</v>
      </c>
      <c r="D3722" t="s">
        <v>3653</v>
      </c>
      <c r="E3722">
        <v>1371</v>
      </c>
      <c r="F3722" s="2">
        <f>E3722/SUM(E:E)*100</f>
        <v>2.3071892386904895E-3</v>
      </c>
      <c r="G3722">
        <f>SUMIF(B:B,B3722,E:E)</f>
        <v>1220291</v>
      </c>
      <c r="H3722" s="2">
        <f>E3722/G3722*100</f>
        <v>0.11235025088278124</v>
      </c>
      <c r="I3722" t="str">
        <f>IF(E3722&gt;300000, "MAGGIORE", "")</f>
        <v/>
      </c>
      <c r="L3722" s="20"/>
      <c r="M3722" s="14"/>
      <c r="N3722" s="11"/>
    </row>
    <row r="3723" spans="1:14" x14ac:dyDescent="0.2">
      <c r="A3723" t="s">
        <v>3761</v>
      </c>
      <c r="B3723" t="s">
        <v>3652</v>
      </c>
      <c r="D3723" t="s">
        <v>3653</v>
      </c>
      <c r="E3723">
        <v>679</v>
      </c>
      <c r="F3723" s="2">
        <f>E3723/SUM(E:E)*100</f>
        <v>1.1426560853908408E-3</v>
      </c>
      <c r="G3723">
        <f>SUMIF(B:B,B3723,E:E)</f>
        <v>1220291</v>
      </c>
      <c r="H3723" s="2">
        <f>E3723/G3723*100</f>
        <v>5.564246560861303E-2</v>
      </c>
      <c r="I3723" t="str">
        <f>IF(E3723&gt;300000, "MAGGIORE", "")</f>
        <v/>
      </c>
      <c r="L3723" s="20"/>
      <c r="M3723" s="14"/>
      <c r="N3723" s="11"/>
    </row>
    <row r="3724" spans="1:14" x14ac:dyDescent="0.2">
      <c r="A3724" t="s">
        <v>3762</v>
      </c>
      <c r="B3724" t="s">
        <v>3652</v>
      </c>
      <c r="D3724" t="s">
        <v>3653</v>
      </c>
      <c r="E3724">
        <v>4144</v>
      </c>
      <c r="F3724" s="2">
        <f>E3724/SUM(E:E)*100</f>
        <v>6.9737361087770901E-3</v>
      </c>
      <c r="G3724">
        <f>SUMIF(B:B,B3724,E:E)</f>
        <v>1220291</v>
      </c>
      <c r="H3724" s="2">
        <f>E3724/G3724*100</f>
        <v>0.33959113031235993</v>
      </c>
      <c r="I3724" t="str">
        <f>IF(E3724&gt;300000, "MAGGIORE", "")</f>
        <v/>
      </c>
      <c r="L3724" s="20"/>
      <c r="M3724" s="14"/>
      <c r="N3724" s="11"/>
    </row>
    <row r="3725" spans="1:14" x14ac:dyDescent="0.2">
      <c r="A3725" t="s">
        <v>3763</v>
      </c>
      <c r="B3725" t="s">
        <v>3652</v>
      </c>
      <c r="D3725" t="s">
        <v>3653</v>
      </c>
      <c r="E3725">
        <v>9095</v>
      </c>
      <c r="F3725" s="2">
        <f>E3725/SUM(E:E)*100</f>
        <v>1.5305533279277904E-2</v>
      </c>
      <c r="G3725">
        <f>SUMIF(B:B,B3725,E:E)</f>
        <v>1220291</v>
      </c>
      <c r="H3725" s="2">
        <f>E3725/G3725*100</f>
        <v>0.74531402755572229</v>
      </c>
      <c r="I3725" t="str">
        <f>IF(E3725&gt;300000, "MAGGIORE", "")</f>
        <v/>
      </c>
      <c r="L3725" s="20"/>
      <c r="M3725" s="14"/>
      <c r="N3725" s="11"/>
    </row>
    <row r="3726" spans="1:14" x14ac:dyDescent="0.2">
      <c r="A3726" t="s">
        <v>3764</v>
      </c>
      <c r="B3726" t="s">
        <v>3652</v>
      </c>
      <c r="D3726" t="s">
        <v>3653</v>
      </c>
      <c r="E3726">
        <v>4577</v>
      </c>
      <c r="F3726" s="2">
        <f>E3726/SUM(E:E)*100</f>
        <v>7.7024107552781705E-3</v>
      </c>
      <c r="G3726">
        <f>SUMIF(B:B,B3726,E:E)</f>
        <v>1220291</v>
      </c>
      <c r="H3726" s="2">
        <f>E3726/G3726*100</f>
        <v>0.37507446994200566</v>
      </c>
      <c r="I3726" t="str">
        <f>IF(E3726&gt;300000, "MAGGIORE", "")</f>
        <v/>
      </c>
      <c r="L3726" s="20"/>
      <c r="M3726" s="14"/>
      <c r="N3726" s="11"/>
    </row>
    <row r="3727" spans="1:14" x14ac:dyDescent="0.2">
      <c r="A3727" t="s">
        <v>3765</v>
      </c>
      <c r="B3727" t="s">
        <v>3652</v>
      </c>
      <c r="D3727" t="s">
        <v>3653</v>
      </c>
      <c r="E3727">
        <v>14262</v>
      </c>
      <c r="F3727" s="2">
        <f>E3727/SUM(E:E)*100</f>
        <v>2.4000826347340458E-2</v>
      </c>
      <c r="G3727">
        <f>SUMIF(B:B,B3727,E:E)</f>
        <v>1220291</v>
      </c>
      <c r="H3727" s="2">
        <f>E3727/G3727*100</f>
        <v>1.168737620780617</v>
      </c>
      <c r="I3727" t="str">
        <f>IF(E3727&gt;300000, "MAGGIORE", "")</f>
        <v/>
      </c>
      <c r="L3727" s="20"/>
      <c r="M3727" s="14"/>
      <c r="N3727" s="11"/>
    </row>
    <row r="3728" spans="1:14" x14ac:dyDescent="0.2">
      <c r="A3728" t="s">
        <v>3766</v>
      </c>
      <c r="B3728" t="s">
        <v>3652</v>
      </c>
      <c r="D3728" t="s">
        <v>3653</v>
      </c>
      <c r="E3728">
        <v>2881</v>
      </c>
      <c r="F3728" s="2">
        <f>E3728/SUM(E:E)*100</f>
        <v>4.8482948188674699E-3</v>
      </c>
      <c r="G3728">
        <f>SUMIF(B:B,B3728,E:E)</f>
        <v>1220291</v>
      </c>
      <c r="H3728" s="2">
        <f>E3728/G3728*100</f>
        <v>0.23609122742034483</v>
      </c>
      <c r="I3728" t="str">
        <f>IF(E3728&gt;300000, "MAGGIORE", "")</f>
        <v/>
      </c>
      <c r="L3728" s="20"/>
      <c r="M3728" s="14"/>
      <c r="N3728" s="11"/>
    </row>
    <row r="3729" spans="1:14" x14ac:dyDescent="0.2">
      <c r="A3729" t="s">
        <v>3767</v>
      </c>
      <c r="B3729" t="s">
        <v>3652</v>
      </c>
      <c r="D3729" t="s">
        <v>3653</v>
      </c>
      <c r="E3729">
        <v>10570</v>
      </c>
      <c r="F3729" s="2">
        <f>E3729/SUM(E:E)*100</f>
        <v>1.7787739061238862E-2</v>
      </c>
      <c r="G3729">
        <f>SUMIF(B:B,B3729,E:E)</f>
        <v>1220291</v>
      </c>
      <c r="H3729" s="2">
        <f>E3729/G3729*100</f>
        <v>0.86618683576294497</v>
      </c>
      <c r="I3729" t="str">
        <f>IF(E3729&gt;300000, "MAGGIORE", "")</f>
        <v/>
      </c>
      <c r="L3729" s="20"/>
      <c r="M3729" s="14"/>
      <c r="N3729" s="11"/>
    </row>
    <row r="3730" spans="1:14" x14ac:dyDescent="0.2">
      <c r="A3730" t="s">
        <v>3768</v>
      </c>
      <c r="B3730" t="s">
        <v>3652</v>
      </c>
      <c r="D3730" t="s">
        <v>3653</v>
      </c>
      <c r="E3730">
        <v>2213</v>
      </c>
      <c r="F3730" s="2">
        <f>E3730/SUM(E:E)*100</f>
        <v>3.7241500986302362E-3</v>
      </c>
      <c r="G3730">
        <f>SUMIF(B:B,B3730,E:E)</f>
        <v>1220291</v>
      </c>
      <c r="H3730" s="2">
        <f>E3730/G3730*100</f>
        <v>0.18135018614412463</v>
      </c>
      <c r="I3730" t="str">
        <f>IF(E3730&gt;300000, "MAGGIORE", "")</f>
        <v/>
      </c>
      <c r="L3730" s="20"/>
      <c r="M3730" s="14"/>
      <c r="N3730" s="11"/>
    </row>
    <row r="3731" spans="1:14" x14ac:dyDescent="0.2">
      <c r="A3731" t="s">
        <v>3769</v>
      </c>
      <c r="B3731" t="s">
        <v>3652</v>
      </c>
      <c r="D3731" t="s">
        <v>3653</v>
      </c>
      <c r="E3731">
        <v>2969</v>
      </c>
      <c r="F3731" s="2">
        <f>E3731/SUM(E:E)*100</f>
        <v>4.996385740096327E-3</v>
      </c>
      <c r="G3731">
        <f>SUMIF(B:B,B3731,E:E)</f>
        <v>1220291</v>
      </c>
      <c r="H3731" s="2">
        <f>E3731/G3731*100</f>
        <v>0.24330262207948758</v>
      </c>
      <c r="I3731" t="str">
        <f>IF(E3731&gt;300000, "MAGGIORE", "")</f>
        <v/>
      </c>
      <c r="L3731" s="20"/>
      <c r="M3731" s="14"/>
      <c r="N3731" s="11"/>
    </row>
    <row r="3732" spans="1:14" x14ac:dyDescent="0.2">
      <c r="A3732" t="s">
        <v>3770</v>
      </c>
      <c r="B3732" t="s">
        <v>3652</v>
      </c>
      <c r="D3732" t="s">
        <v>3653</v>
      </c>
      <c r="E3732">
        <v>2298</v>
      </c>
      <c r="F3732" s="2">
        <f>E3732/SUM(E:E)*100</f>
        <v>3.8671924657262919E-3</v>
      </c>
      <c r="G3732">
        <f>SUMIF(B:B,B3732,E:E)</f>
        <v>1220291</v>
      </c>
      <c r="H3732" s="2">
        <f>E3732/G3732*100</f>
        <v>0.1883157378035239</v>
      </c>
      <c r="I3732" t="str">
        <f>IF(E3732&gt;300000, "MAGGIORE", "")</f>
        <v/>
      </c>
      <c r="L3732" s="20"/>
      <c r="M3732" s="14"/>
      <c r="N3732" s="11"/>
    </row>
    <row r="3733" spans="1:14" x14ac:dyDescent="0.2">
      <c r="A3733" t="s">
        <v>3771</v>
      </c>
      <c r="B3733" t="s">
        <v>3652</v>
      </c>
      <c r="D3733" t="s">
        <v>3653</v>
      </c>
      <c r="E3733">
        <v>1741</v>
      </c>
      <c r="F3733" s="2">
        <f>E3733/SUM(E:E)*100</f>
        <v>2.9298442484027298E-3</v>
      </c>
      <c r="G3733">
        <f>SUMIF(B:B,B3733,E:E)</f>
        <v>1220291</v>
      </c>
      <c r="H3733" s="2">
        <f>E3733/G3733*100</f>
        <v>0.14267088751781337</v>
      </c>
      <c r="I3733" t="str">
        <f>IF(E3733&gt;300000, "MAGGIORE", "")</f>
        <v/>
      </c>
      <c r="L3733" s="20"/>
      <c r="M3733" s="14"/>
      <c r="N3733" s="11"/>
    </row>
    <row r="3734" spans="1:14" x14ac:dyDescent="0.2">
      <c r="A3734" t="s">
        <v>3772</v>
      </c>
      <c r="B3734" t="s">
        <v>3652</v>
      </c>
      <c r="D3734" t="s">
        <v>3653</v>
      </c>
      <c r="E3734">
        <v>7609</v>
      </c>
      <c r="F3734" s="2">
        <f>E3734/SUM(E:E)*100</f>
        <v>1.2804816132163339E-2</v>
      </c>
      <c r="G3734">
        <f>SUMIF(B:B,B3734,E:E)</f>
        <v>1220291</v>
      </c>
      <c r="H3734" s="2">
        <f>E3734/G3734*100</f>
        <v>0.62353979501610679</v>
      </c>
      <c r="I3734" t="str">
        <f>IF(E3734&gt;300000, "MAGGIORE", "")</f>
        <v/>
      </c>
      <c r="L3734" s="20"/>
      <c r="M3734" s="14"/>
      <c r="N3734" s="11"/>
    </row>
    <row r="3735" spans="1:14" x14ac:dyDescent="0.2">
      <c r="A3735" t="s">
        <v>3773</v>
      </c>
      <c r="B3735" t="s">
        <v>3652</v>
      </c>
      <c r="D3735" t="s">
        <v>3653</v>
      </c>
      <c r="E3735">
        <v>1689</v>
      </c>
      <c r="F3735" s="2">
        <f>E3735/SUM(E:E)*100</f>
        <v>2.8423359767674964E-3</v>
      </c>
      <c r="G3735">
        <f>SUMIF(B:B,B3735,E:E)</f>
        <v>1220291</v>
      </c>
      <c r="H3735" s="2">
        <f>E3735/G3735*100</f>
        <v>0.13840960885559264</v>
      </c>
      <c r="I3735" t="str">
        <f>IF(E3735&gt;300000, "MAGGIORE", "")</f>
        <v/>
      </c>
      <c r="L3735" s="20"/>
      <c r="M3735" s="14"/>
      <c r="N3735" s="11"/>
    </row>
    <row r="3736" spans="1:14" x14ac:dyDescent="0.2">
      <c r="A3736" t="s">
        <v>3774</v>
      </c>
      <c r="B3736" t="s">
        <v>3652</v>
      </c>
      <c r="D3736" t="s">
        <v>3653</v>
      </c>
      <c r="E3736">
        <v>98287</v>
      </c>
      <c r="F3736" s="2">
        <f>E3736/SUM(E:E)*100</f>
        <v>0.16540241335023501</v>
      </c>
      <c r="G3736">
        <f>SUMIF(B:B,B3736,E:E)</f>
        <v>1220291</v>
      </c>
      <c r="H3736" s="2">
        <f>E3736/G3736*100</f>
        <v>8.0543903052632526</v>
      </c>
      <c r="I3736" t="str">
        <f>IF(E3736&gt;300000, "MAGGIORE", "")</f>
        <v/>
      </c>
      <c r="L3736" s="20"/>
      <c r="M3736" s="14"/>
      <c r="N3736" s="11"/>
    </row>
    <row r="3737" spans="1:14" x14ac:dyDescent="0.2">
      <c r="A3737" t="s">
        <v>3775</v>
      </c>
      <c r="B3737" t="s">
        <v>3652</v>
      </c>
      <c r="D3737" t="s">
        <v>3653</v>
      </c>
      <c r="E3737">
        <v>2830</v>
      </c>
      <c r="F3737" s="2">
        <f>E3737/SUM(E:E)*100</f>
        <v>4.7624693986098371E-3</v>
      </c>
      <c r="G3737">
        <f>SUMIF(B:B,B3737,E:E)</f>
        <v>1220291</v>
      </c>
      <c r="H3737" s="2">
        <f>E3737/G3737*100</f>
        <v>0.23191189642470528</v>
      </c>
      <c r="I3737" t="str">
        <f>IF(E3737&gt;300000, "MAGGIORE", "")</f>
        <v/>
      </c>
      <c r="L3737" s="20"/>
      <c r="M3737" s="14"/>
      <c r="N3737" s="11"/>
    </row>
    <row r="3738" spans="1:14" x14ac:dyDescent="0.2">
      <c r="A3738" t="s">
        <v>3776</v>
      </c>
      <c r="B3738" t="s">
        <v>3652</v>
      </c>
      <c r="D3738" t="s">
        <v>3653</v>
      </c>
      <c r="E3738">
        <v>2230</v>
      </c>
      <c r="F3738" s="2">
        <f>E3738/SUM(E:E)*100</f>
        <v>3.7527585720494474E-3</v>
      </c>
      <c r="G3738">
        <f>SUMIF(B:B,B3738,E:E)</f>
        <v>1220291</v>
      </c>
      <c r="H3738" s="2">
        <f>E3738/G3738*100</f>
        <v>0.18274329647600451</v>
      </c>
      <c r="I3738" t="str">
        <f>IF(E3738&gt;300000, "MAGGIORE", "")</f>
        <v/>
      </c>
      <c r="L3738" s="20"/>
      <c r="M3738" s="14"/>
      <c r="N3738" s="11"/>
    </row>
    <row r="3739" spans="1:14" x14ac:dyDescent="0.2">
      <c r="A3739" t="s">
        <v>3777</v>
      </c>
      <c r="B3739" t="s">
        <v>3652</v>
      </c>
      <c r="D3739" t="s">
        <v>3653</v>
      </c>
      <c r="E3739">
        <v>906</v>
      </c>
      <c r="F3739" s="2">
        <f>E3739/SUM(E:E)*100</f>
        <v>1.5246633481061881E-3</v>
      </c>
      <c r="G3739">
        <f>SUMIF(B:B,B3739,E:E)</f>
        <v>1220291</v>
      </c>
      <c r="H3739" s="2">
        <f>E3739/G3739*100</f>
        <v>7.4244585922538145E-2</v>
      </c>
      <c r="I3739" t="str">
        <f>IF(E3739&gt;300000, "MAGGIORE", "")</f>
        <v/>
      </c>
      <c r="L3739" s="20"/>
      <c r="M3739" s="14"/>
      <c r="N3739" s="11"/>
    </row>
    <row r="3740" spans="1:14" x14ac:dyDescent="0.2">
      <c r="A3740" t="s">
        <v>3778</v>
      </c>
      <c r="B3740" t="s">
        <v>3652</v>
      </c>
      <c r="D3740" t="s">
        <v>3653</v>
      </c>
      <c r="E3740">
        <v>2222</v>
      </c>
      <c r="F3740" s="2">
        <f>E3740/SUM(E:E)*100</f>
        <v>3.7392957610286421E-3</v>
      </c>
      <c r="G3740">
        <f>SUMIF(B:B,B3740,E:E)</f>
        <v>1220291</v>
      </c>
      <c r="H3740" s="2">
        <f>E3740/G3740*100</f>
        <v>0.18208771514335514</v>
      </c>
      <c r="I3740" t="str">
        <f>IF(E3740&gt;300000, "MAGGIORE", "")</f>
        <v/>
      </c>
      <c r="L3740" s="20"/>
      <c r="M3740" s="14"/>
      <c r="N3740" s="11"/>
    </row>
    <row r="3741" spans="1:14" x14ac:dyDescent="0.2">
      <c r="A3741" t="s">
        <v>3779</v>
      </c>
      <c r="B3741" t="s">
        <v>3652</v>
      </c>
      <c r="D3741" t="s">
        <v>3653</v>
      </c>
      <c r="E3741">
        <v>775</v>
      </c>
      <c r="F3741" s="2">
        <f>E3741/SUM(E:E)*100</f>
        <v>1.304209817640503E-3</v>
      </c>
      <c r="G3741">
        <f>SUMIF(B:B,B3741,E:E)</f>
        <v>1220291</v>
      </c>
      <c r="H3741" s="2">
        <f>E3741/G3741*100</f>
        <v>6.3509441600405156E-2</v>
      </c>
      <c r="I3741" t="str">
        <f>IF(E3741&gt;300000, "MAGGIORE", "")</f>
        <v/>
      </c>
      <c r="L3741" s="20"/>
      <c r="M3741" s="14"/>
      <c r="N3741" s="11"/>
    </row>
    <row r="3742" spans="1:14" x14ac:dyDescent="0.2">
      <c r="A3742" t="s">
        <v>3780</v>
      </c>
      <c r="B3742" t="s">
        <v>3652</v>
      </c>
      <c r="D3742" t="s">
        <v>3653</v>
      </c>
      <c r="E3742">
        <v>606</v>
      </c>
      <c r="F3742" s="2">
        <f>E3742/SUM(E:E)*100</f>
        <v>1.0198079348259933E-3</v>
      </c>
      <c r="G3742">
        <f>SUMIF(B:B,B3742,E:E)</f>
        <v>1220291</v>
      </c>
      <c r="H3742" s="2">
        <f>E3742/G3742*100</f>
        <v>4.9660285948187763E-2</v>
      </c>
      <c r="I3742" t="str">
        <f>IF(E3742&gt;300000, "MAGGIORE", "")</f>
        <v/>
      </c>
      <c r="L3742" s="20"/>
      <c r="M3742" s="14"/>
      <c r="N3742" s="11"/>
    </row>
    <row r="3743" spans="1:14" x14ac:dyDescent="0.2">
      <c r="A3743" t="s">
        <v>3781</v>
      </c>
      <c r="B3743" t="s">
        <v>3652</v>
      </c>
      <c r="D3743" t="s">
        <v>3653</v>
      </c>
      <c r="E3743">
        <v>1826</v>
      </c>
      <c r="F3743" s="2">
        <f>E3743/SUM(E:E)*100</f>
        <v>3.0728866154987851E-3</v>
      </c>
      <c r="G3743">
        <f>SUMIF(B:B,B3743,E:E)</f>
        <v>1220291</v>
      </c>
      <c r="H3743" s="2">
        <f>E3743/G3743*100</f>
        <v>0.14963643917721264</v>
      </c>
      <c r="I3743" t="str">
        <f>IF(E3743&gt;300000, "MAGGIORE", "")</f>
        <v/>
      </c>
      <c r="L3743" s="20"/>
      <c r="M3743" s="14"/>
      <c r="N3743" s="11"/>
    </row>
    <row r="3744" spans="1:14" x14ac:dyDescent="0.2">
      <c r="A3744" t="s">
        <v>3782</v>
      </c>
      <c r="B3744" t="s">
        <v>3652</v>
      </c>
      <c r="D3744" t="s">
        <v>3653</v>
      </c>
      <c r="E3744">
        <v>1210</v>
      </c>
      <c r="F3744" s="2">
        <f>E3744/SUM(E:E)*100</f>
        <v>2.0362501668967853E-3</v>
      </c>
      <c r="G3744">
        <f>SUMIF(B:B,B3744,E:E)</f>
        <v>1220291</v>
      </c>
      <c r="H3744" s="2">
        <f>E3744/G3744*100</f>
        <v>9.9156676563213211E-2</v>
      </c>
      <c r="I3744" t="str">
        <f>IF(E3744&gt;300000, "MAGGIORE", "")</f>
        <v/>
      </c>
      <c r="L3744" s="20"/>
      <c r="M3744" s="14"/>
      <c r="N3744" s="11"/>
    </row>
    <row r="3745" spans="1:14" x14ac:dyDescent="0.2">
      <c r="A3745" t="s">
        <v>3783</v>
      </c>
      <c r="B3745" t="s">
        <v>3652</v>
      </c>
      <c r="D3745" t="s">
        <v>3653</v>
      </c>
      <c r="E3745">
        <v>6403</v>
      </c>
      <c r="F3745" s="2">
        <f>E3745/SUM(E:E)*100</f>
        <v>1.0775297370776956E-2</v>
      </c>
      <c r="G3745">
        <f>SUMIF(B:B,B3745,E:E)</f>
        <v>1220291</v>
      </c>
      <c r="H3745" s="2">
        <f>E3745/G3745*100</f>
        <v>0.52471090911921825</v>
      </c>
      <c r="I3745" t="str">
        <f>IF(E3745&gt;300000, "MAGGIORE", "")</f>
        <v/>
      </c>
      <c r="L3745" s="20"/>
      <c r="M3745" s="14"/>
      <c r="N3745" s="11"/>
    </row>
    <row r="3746" spans="1:14" x14ac:dyDescent="0.2">
      <c r="A3746" t="s">
        <v>3784</v>
      </c>
      <c r="B3746" t="s">
        <v>3652</v>
      </c>
      <c r="D3746" t="s">
        <v>3653</v>
      </c>
      <c r="E3746">
        <v>1306</v>
      </c>
      <c r="F3746" s="2">
        <f>E3746/SUM(E:E)*100</f>
        <v>2.1978038991464477E-3</v>
      </c>
      <c r="G3746">
        <f>SUMIF(B:B,B3746,E:E)</f>
        <v>1220291</v>
      </c>
      <c r="H3746" s="2">
        <f>E3746/G3746*100</f>
        <v>0.10702365255500532</v>
      </c>
      <c r="I3746" t="str">
        <f>IF(E3746&gt;300000, "MAGGIORE", "")</f>
        <v/>
      </c>
      <c r="L3746" s="20"/>
      <c r="M3746" s="14"/>
      <c r="N3746" s="11"/>
    </row>
    <row r="3747" spans="1:14" x14ac:dyDescent="0.2">
      <c r="A3747" t="s">
        <v>3785</v>
      </c>
      <c r="B3747" t="s">
        <v>3652</v>
      </c>
      <c r="D3747" t="s">
        <v>3653</v>
      </c>
      <c r="E3747">
        <v>6408</v>
      </c>
      <c r="F3747" s="2">
        <f>E3747/SUM(E:E)*100</f>
        <v>1.078371162766496E-2</v>
      </c>
      <c r="G3747">
        <f>SUMIF(B:B,B3747,E:E)</f>
        <v>1220291</v>
      </c>
      <c r="H3747" s="2">
        <f>E3747/G3747*100</f>
        <v>0.52512064745212417</v>
      </c>
      <c r="I3747" t="str">
        <f>IF(E3747&gt;300000, "MAGGIORE", "")</f>
        <v/>
      </c>
      <c r="L3747" s="20"/>
      <c r="M3747" s="14"/>
      <c r="N3747" s="11"/>
    </row>
    <row r="3748" spans="1:14" x14ac:dyDescent="0.2">
      <c r="A3748" t="s">
        <v>3786</v>
      </c>
      <c r="B3748" t="s">
        <v>3652</v>
      </c>
      <c r="D3748" t="s">
        <v>3653</v>
      </c>
      <c r="E3748">
        <v>784</v>
      </c>
      <c r="F3748" s="2">
        <f>E3748/SUM(E:E)*100</f>
        <v>1.3193554800389089E-3</v>
      </c>
      <c r="G3748">
        <f>SUMIF(B:B,B3748,E:E)</f>
        <v>1220291</v>
      </c>
      <c r="H3748" s="2">
        <f>E3748/G3748*100</f>
        <v>6.4246970599635661E-2</v>
      </c>
      <c r="I3748" t="str">
        <f>IF(E3748&gt;300000, "MAGGIORE", "")</f>
        <v/>
      </c>
      <c r="L3748" s="20"/>
      <c r="M3748" s="14"/>
      <c r="N3748" s="11"/>
    </row>
    <row r="3749" spans="1:14" x14ac:dyDescent="0.2">
      <c r="A3749" t="s">
        <v>3787</v>
      </c>
      <c r="B3749" t="s">
        <v>3652</v>
      </c>
      <c r="D3749" t="s">
        <v>3788</v>
      </c>
      <c r="E3749">
        <v>1731</v>
      </c>
      <c r="F3749" s="2">
        <f>E3749/SUM(E:E)*100</f>
        <v>2.9130157346267233E-3</v>
      </c>
      <c r="G3749">
        <f>SUMIF(B:B,B3749,E:E)</f>
        <v>1220291</v>
      </c>
      <c r="H3749" s="2">
        <f>E3749/G3749*100</f>
        <v>0.1418514108520017</v>
      </c>
      <c r="I3749" t="str">
        <f>IF(E3749&gt;300000, "MAGGIORE", "")</f>
        <v/>
      </c>
      <c r="L3749" s="20"/>
      <c r="M3749" s="14"/>
      <c r="N3749" s="11"/>
    </row>
    <row r="3750" spans="1:14" x14ac:dyDescent="0.2">
      <c r="A3750" t="s">
        <v>3789</v>
      </c>
      <c r="B3750" t="s">
        <v>3652</v>
      </c>
      <c r="D3750" t="s">
        <v>3788</v>
      </c>
      <c r="E3750">
        <v>7543</v>
      </c>
      <c r="F3750" s="2">
        <f>E3750/SUM(E:E)*100</f>
        <v>1.2693747941241697E-2</v>
      </c>
      <c r="G3750">
        <f>SUMIF(B:B,B3750,E:E)</f>
        <v>1220291</v>
      </c>
      <c r="H3750" s="2">
        <f>E3750/G3750*100</f>
        <v>0.61813124902174976</v>
      </c>
      <c r="I3750" t="str">
        <f>IF(E3750&gt;300000, "MAGGIORE", "")</f>
        <v/>
      </c>
      <c r="L3750" s="20"/>
      <c r="M3750" s="14"/>
      <c r="N3750" s="11"/>
    </row>
    <row r="3751" spans="1:14" x14ac:dyDescent="0.2">
      <c r="A3751" t="s">
        <v>3790</v>
      </c>
      <c r="B3751" t="s">
        <v>3652</v>
      </c>
      <c r="D3751" t="s">
        <v>3788</v>
      </c>
      <c r="E3751">
        <v>1441</v>
      </c>
      <c r="F3751" s="2">
        <f>E3751/SUM(E:E)*100</f>
        <v>2.4249888351225352E-3</v>
      </c>
      <c r="G3751">
        <f>SUMIF(B:B,B3751,E:E)</f>
        <v>1220291</v>
      </c>
      <c r="H3751" s="2">
        <f>E3751/G3751*100</f>
        <v>0.11808658754346299</v>
      </c>
      <c r="I3751" t="str">
        <f>IF(E3751&gt;300000, "MAGGIORE", "")</f>
        <v/>
      </c>
      <c r="L3751" s="20"/>
      <c r="M3751" s="14"/>
      <c r="N3751" s="11"/>
    </row>
    <row r="3752" spans="1:14" x14ac:dyDescent="0.2">
      <c r="A3752" t="s">
        <v>3791</v>
      </c>
      <c r="B3752" t="s">
        <v>3652</v>
      </c>
      <c r="D3752" t="s">
        <v>3788</v>
      </c>
      <c r="E3752">
        <v>390</v>
      </c>
      <c r="F3752" s="2">
        <f>E3752/SUM(E:E)*100</f>
        <v>6.5631203726425314E-4</v>
      </c>
      <c r="G3752">
        <f>SUMIF(B:B,B3752,E:E)</f>
        <v>1220291</v>
      </c>
      <c r="H3752" s="2">
        <f>E3752/G3752*100</f>
        <v>3.1959589966655495E-2</v>
      </c>
      <c r="I3752" t="str">
        <f>IF(E3752&gt;300000, "MAGGIORE", "")</f>
        <v/>
      </c>
      <c r="L3752" s="20"/>
      <c r="M3752" s="14"/>
      <c r="N3752" s="11"/>
    </row>
    <row r="3753" spans="1:14" x14ac:dyDescent="0.2">
      <c r="A3753" t="s">
        <v>3792</v>
      </c>
      <c r="B3753" t="s">
        <v>3652</v>
      </c>
      <c r="D3753" t="s">
        <v>3788</v>
      </c>
      <c r="E3753">
        <v>1752</v>
      </c>
      <c r="F3753" s="2">
        <f>E3753/SUM(E:E)*100</f>
        <v>2.948355613556337E-3</v>
      </c>
      <c r="G3753">
        <f>SUMIF(B:B,B3753,E:E)</f>
        <v>1220291</v>
      </c>
      <c r="H3753" s="2">
        <f>E3753/G3753*100</f>
        <v>0.14357231185020622</v>
      </c>
      <c r="I3753" t="str">
        <f>IF(E3753&gt;300000, "MAGGIORE", "")</f>
        <v/>
      </c>
      <c r="L3753" s="20"/>
      <c r="M3753" s="14"/>
      <c r="N3753" s="11"/>
    </row>
    <row r="3754" spans="1:14" x14ac:dyDescent="0.2">
      <c r="A3754" t="s">
        <v>3793</v>
      </c>
      <c r="B3754" t="s">
        <v>3652</v>
      </c>
      <c r="D3754" t="s">
        <v>3788</v>
      </c>
      <c r="E3754">
        <v>3052</v>
      </c>
      <c r="F3754" s="2">
        <f>E3754/SUM(E:E)*100</f>
        <v>5.1360624044371811E-3</v>
      </c>
      <c r="G3754">
        <f>SUMIF(B:B,B3754,E:E)</f>
        <v>1220291</v>
      </c>
      <c r="H3754" s="2">
        <f>E3754/G3754*100</f>
        <v>0.25010427840572458</v>
      </c>
      <c r="I3754" t="str">
        <f>IF(E3754&gt;300000, "MAGGIORE", "")</f>
        <v/>
      </c>
      <c r="L3754" s="20"/>
      <c r="M3754" s="14"/>
      <c r="N3754" s="11"/>
    </row>
    <row r="3755" spans="1:14" x14ac:dyDescent="0.2">
      <c r="A3755" t="s">
        <v>3794</v>
      </c>
      <c r="B3755" t="s">
        <v>3652</v>
      </c>
      <c r="D3755" t="s">
        <v>3788</v>
      </c>
      <c r="E3755">
        <v>35212</v>
      </c>
      <c r="F3755" s="2">
        <f>E3755/SUM(E:E)*100</f>
        <v>5.925656270807405E-2</v>
      </c>
      <c r="G3755">
        <f>SUMIF(B:B,B3755,E:E)</f>
        <v>1220291</v>
      </c>
      <c r="H3755" s="2">
        <f>E3755/G3755*100</f>
        <v>2.8855412356560852</v>
      </c>
      <c r="I3755" t="str">
        <f>IF(E3755&gt;300000, "MAGGIORE", "")</f>
        <v/>
      </c>
      <c r="L3755" s="20"/>
      <c r="M3755" s="14"/>
      <c r="N3755" s="11"/>
    </row>
    <row r="3756" spans="1:14" x14ac:dyDescent="0.2">
      <c r="A3756" t="s">
        <v>3795</v>
      </c>
      <c r="B3756" t="s">
        <v>3652</v>
      </c>
      <c r="D3756" t="s">
        <v>3788</v>
      </c>
      <c r="E3756">
        <v>6528</v>
      </c>
      <c r="F3756" s="2">
        <f>E3756/SUM(E:E)*100</f>
        <v>1.0985653792977038E-2</v>
      </c>
      <c r="G3756">
        <f>SUMIF(B:B,B3756,E:E)</f>
        <v>1220291</v>
      </c>
      <c r="H3756" s="2">
        <f>E3756/G3756*100</f>
        <v>0.5349543674418642</v>
      </c>
      <c r="I3756" t="str">
        <f>IF(E3756&gt;300000, "MAGGIORE", "")</f>
        <v/>
      </c>
      <c r="L3756" s="20"/>
      <c r="M3756" s="14"/>
      <c r="N3756" s="11"/>
    </row>
    <row r="3757" spans="1:14" x14ac:dyDescent="0.2">
      <c r="A3757" t="s">
        <v>3796</v>
      </c>
      <c r="B3757" t="s">
        <v>3652</v>
      </c>
      <c r="D3757" t="s">
        <v>3788</v>
      </c>
      <c r="E3757">
        <v>8462</v>
      </c>
      <c r="F3757" s="2">
        <f>E3757/SUM(E:E)*100</f>
        <v>1.4240288357256691E-2</v>
      </c>
      <c r="G3757">
        <f>SUMIF(B:B,B3757,E:E)</f>
        <v>1220291</v>
      </c>
      <c r="H3757" s="2">
        <f>E3757/G3757*100</f>
        <v>0.69344115460984312</v>
      </c>
      <c r="I3757" t="str">
        <f>IF(E3757&gt;300000, "MAGGIORE", "")</f>
        <v/>
      </c>
      <c r="L3757" s="20"/>
      <c r="M3757" s="14"/>
      <c r="N3757" s="11"/>
    </row>
    <row r="3758" spans="1:14" x14ac:dyDescent="0.2">
      <c r="A3758" t="s">
        <v>3797</v>
      </c>
      <c r="B3758" t="s">
        <v>3652</v>
      </c>
      <c r="D3758" t="s">
        <v>3788</v>
      </c>
      <c r="E3758">
        <v>1600</v>
      </c>
      <c r="F3758" s="2">
        <f>E3758/SUM(E:E)*100</f>
        <v>2.6925622041610382E-3</v>
      </c>
      <c r="G3758">
        <f>SUMIF(B:B,B3758,E:E)</f>
        <v>1220291</v>
      </c>
      <c r="H3758" s="2">
        <f>E3758/G3758*100</f>
        <v>0.13111626652986869</v>
      </c>
      <c r="I3758" t="str">
        <f>IF(E3758&gt;300000, "MAGGIORE", "")</f>
        <v/>
      </c>
      <c r="L3758" s="20"/>
      <c r="M3758" s="14"/>
      <c r="N3758" s="11"/>
    </row>
    <row r="3759" spans="1:14" x14ac:dyDescent="0.2">
      <c r="A3759" t="s">
        <v>3798</v>
      </c>
      <c r="B3759" t="s">
        <v>3652</v>
      </c>
      <c r="D3759" t="s">
        <v>3788</v>
      </c>
      <c r="E3759">
        <v>970</v>
      </c>
      <c r="F3759" s="2">
        <f>E3759/SUM(E:E)*100</f>
        <v>1.6323658362726297E-3</v>
      </c>
      <c r="G3759">
        <f>SUMIF(B:B,B3759,E:E)</f>
        <v>1220291</v>
      </c>
      <c r="H3759" s="2">
        <f>E3759/G3759*100</f>
        <v>7.9489236583732886E-2</v>
      </c>
      <c r="I3759" t="str">
        <f>IF(E3759&gt;300000, "MAGGIORE", "")</f>
        <v/>
      </c>
      <c r="L3759" s="20"/>
      <c r="M3759" s="14"/>
      <c r="N3759" s="11"/>
    </row>
    <row r="3760" spans="1:14" x14ac:dyDescent="0.2">
      <c r="A3760" t="s">
        <v>3799</v>
      </c>
      <c r="B3760" t="s">
        <v>3652</v>
      </c>
      <c r="D3760" t="s">
        <v>3788</v>
      </c>
      <c r="E3760">
        <v>27041</v>
      </c>
      <c r="F3760" s="2">
        <f>E3760/SUM(E:E)*100</f>
        <v>4.5505984101699148E-2</v>
      </c>
      <c r="G3760">
        <f>SUMIF(B:B,B3760,E:E)</f>
        <v>1220291</v>
      </c>
      <c r="H3760" s="2">
        <f>E3760/G3760*100</f>
        <v>2.2159468520213621</v>
      </c>
      <c r="I3760" t="str">
        <f>IF(E3760&gt;300000, "MAGGIORE", "")</f>
        <v/>
      </c>
      <c r="L3760" s="20"/>
      <c r="M3760" s="14"/>
      <c r="N3760" s="11"/>
    </row>
    <row r="3761" spans="1:14" x14ac:dyDescent="0.2">
      <c r="A3761" t="s">
        <v>3800</v>
      </c>
      <c r="B3761" t="s">
        <v>3652</v>
      </c>
      <c r="D3761" t="s">
        <v>3788</v>
      </c>
      <c r="E3761">
        <v>767</v>
      </c>
      <c r="F3761" s="2">
        <f>E3761/SUM(E:E)*100</f>
        <v>1.2907470066196977E-3</v>
      </c>
      <c r="G3761">
        <f>SUMIF(B:B,B3761,E:E)</f>
        <v>1220291</v>
      </c>
      <c r="H3761" s="2">
        <f>E3761/G3761*100</f>
        <v>6.2853860267755801E-2</v>
      </c>
      <c r="I3761" t="str">
        <f>IF(E3761&gt;300000, "MAGGIORE", "")</f>
        <v/>
      </c>
      <c r="L3761" s="20"/>
      <c r="M3761" s="14"/>
      <c r="N3761" s="11"/>
    </row>
    <row r="3762" spans="1:14" x14ac:dyDescent="0.2">
      <c r="A3762" t="s">
        <v>3801</v>
      </c>
      <c r="B3762" t="s">
        <v>3652</v>
      </c>
      <c r="D3762" t="s">
        <v>3788</v>
      </c>
      <c r="E3762">
        <v>1659</v>
      </c>
      <c r="F3762" s="2">
        <f>E3762/SUM(E:E)*100</f>
        <v>2.7918504354394768E-3</v>
      </c>
      <c r="G3762">
        <f>SUMIF(B:B,B3762,E:E)</f>
        <v>1220291</v>
      </c>
      <c r="H3762" s="2">
        <f>E3762/G3762*100</f>
        <v>0.13595117885815761</v>
      </c>
      <c r="I3762" t="str">
        <f>IF(E3762&gt;300000, "MAGGIORE", "")</f>
        <v/>
      </c>
      <c r="L3762" s="20"/>
      <c r="M3762" s="14"/>
      <c r="N3762" s="11"/>
    </row>
    <row r="3763" spans="1:14" x14ac:dyDescent="0.2">
      <c r="A3763" t="s">
        <v>3802</v>
      </c>
      <c r="B3763" t="s">
        <v>3652</v>
      </c>
      <c r="D3763" t="s">
        <v>3788</v>
      </c>
      <c r="E3763">
        <v>3702</v>
      </c>
      <c r="F3763" s="2">
        <f>E3763/SUM(E:E)*100</f>
        <v>6.2299157998776033E-3</v>
      </c>
      <c r="G3763">
        <f>SUMIF(B:B,B3763,E:E)</f>
        <v>1220291</v>
      </c>
      <c r="H3763" s="2">
        <f>E3763/G3763*100</f>
        <v>0.30337026168348369</v>
      </c>
      <c r="I3763" t="str">
        <f>IF(E3763&gt;300000, "MAGGIORE", "")</f>
        <v/>
      </c>
      <c r="L3763" s="20"/>
      <c r="M3763" s="14"/>
      <c r="N3763" s="11"/>
    </row>
    <row r="3764" spans="1:14" x14ac:dyDescent="0.2">
      <c r="A3764" t="s">
        <v>3803</v>
      </c>
      <c r="B3764" t="s">
        <v>3652</v>
      </c>
      <c r="D3764" t="s">
        <v>3788</v>
      </c>
      <c r="E3764">
        <v>11960</v>
      </c>
      <c r="F3764" s="2">
        <f>E3764/SUM(E:E)*100</f>
        <v>2.0126902476103763E-2</v>
      </c>
      <c r="G3764">
        <f>SUMIF(B:B,B3764,E:E)</f>
        <v>1220291</v>
      </c>
      <c r="H3764" s="2">
        <f>E3764/G3764*100</f>
        <v>0.98009409231076849</v>
      </c>
      <c r="I3764" t="str">
        <f>IF(E3764&gt;300000, "MAGGIORE", "")</f>
        <v/>
      </c>
      <c r="L3764" s="20"/>
      <c r="M3764" s="14"/>
      <c r="N3764" s="11"/>
    </row>
    <row r="3765" spans="1:14" x14ac:dyDescent="0.2">
      <c r="A3765" t="s">
        <v>3804</v>
      </c>
      <c r="B3765" t="s">
        <v>3652</v>
      </c>
      <c r="D3765" t="s">
        <v>3788</v>
      </c>
      <c r="E3765">
        <v>2236</v>
      </c>
      <c r="F3765" s="2">
        <f>E3765/SUM(E:E)*100</f>
        <v>3.7628556803150515E-3</v>
      </c>
      <c r="G3765">
        <f>SUMIF(B:B,B3765,E:E)</f>
        <v>1220291</v>
      </c>
      <c r="H3765" s="2">
        <f>E3765/G3765*100</f>
        <v>0.1832349824754915</v>
      </c>
      <c r="I3765" t="str">
        <f>IF(E3765&gt;300000, "MAGGIORE", "")</f>
        <v/>
      </c>
      <c r="L3765" s="20"/>
      <c r="M3765" s="14"/>
      <c r="N3765" s="11"/>
    </row>
    <row r="3766" spans="1:14" x14ac:dyDescent="0.2">
      <c r="A3766" t="s">
        <v>3805</v>
      </c>
      <c r="B3766" t="s">
        <v>3652</v>
      </c>
      <c r="D3766" t="s">
        <v>3788</v>
      </c>
      <c r="E3766">
        <v>6309</v>
      </c>
      <c r="F3766" s="2">
        <f>E3766/SUM(E:E)*100</f>
        <v>1.0617109341282495E-2</v>
      </c>
      <c r="G3766">
        <f>SUMIF(B:B,B3766,E:E)</f>
        <v>1220291</v>
      </c>
      <c r="H3766" s="2">
        <f>E3766/G3766*100</f>
        <v>0.51700782846058846</v>
      </c>
      <c r="I3766" t="str">
        <f>IF(E3766&gt;300000, "MAGGIORE", "")</f>
        <v/>
      </c>
      <c r="L3766" s="20"/>
      <c r="M3766" s="14"/>
      <c r="N3766" s="11"/>
    </row>
    <row r="3767" spans="1:14" x14ac:dyDescent="0.2">
      <c r="A3767" t="s">
        <v>3806</v>
      </c>
      <c r="B3767" t="s">
        <v>3652</v>
      </c>
      <c r="D3767" t="s">
        <v>3788</v>
      </c>
      <c r="E3767">
        <v>798</v>
      </c>
      <c r="F3767" s="2">
        <f>E3767/SUM(E:E)*100</f>
        <v>1.3429153993253181E-3</v>
      </c>
      <c r="G3767">
        <f>SUMIF(B:B,B3767,E:E)</f>
        <v>1220291</v>
      </c>
      <c r="H3767" s="2">
        <f>E3767/G3767*100</f>
        <v>6.5394237931772015E-2</v>
      </c>
      <c r="I3767" t="str">
        <f>IF(E3767&gt;300000, "MAGGIORE", "")</f>
        <v/>
      </c>
      <c r="L3767" s="20"/>
      <c r="M3767" s="14"/>
      <c r="N3767" s="11"/>
    </row>
    <row r="3768" spans="1:14" x14ac:dyDescent="0.2">
      <c r="A3768" t="s">
        <v>3807</v>
      </c>
      <c r="B3768" t="s">
        <v>3652</v>
      </c>
      <c r="D3768" t="s">
        <v>3788</v>
      </c>
      <c r="E3768">
        <v>1548</v>
      </c>
      <c r="F3768" s="2">
        <f>E3768/SUM(E:E)*100</f>
        <v>2.6050539325258048E-3</v>
      </c>
      <c r="G3768">
        <f>SUMIF(B:B,B3768,E:E)</f>
        <v>1220291</v>
      </c>
      <c r="H3768" s="2">
        <f>E3768/G3768*100</f>
        <v>0.12685498786764796</v>
      </c>
      <c r="I3768" t="str">
        <f>IF(E3768&gt;300000, "MAGGIORE", "")</f>
        <v/>
      </c>
      <c r="L3768" s="20"/>
      <c r="M3768" s="14"/>
      <c r="N3768" s="11"/>
    </row>
    <row r="3769" spans="1:14" x14ac:dyDescent="0.2">
      <c r="A3769" t="s">
        <v>3808</v>
      </c>
      <c r="B3769" t="s">
        <v>3652</v>
      </c>
      <c r="D3769" t="s">
        <v>3788</v>
      </c>
      <c r="E3769">
        <v>2019</v>
      </c>
      <c r="F3769" s="2">
        <f>E3769/SUM(E:E)*100</f>
        <v>3.3976769313757101E-3</v>
      </c>
      <c r="G3769">
        <f>SUMIF(B:B,B3769,E:E)</f>
        <v>1220291</v>
      </c>
      <c r="H3769" s="2">
        <f>E3769/G3769*100</f>
        <v>0.16545233882737806</v>
      </c>
      <c r="I3769" t="str">
        <f>IF(E3769&gt;300000, "MAGGIORE", "")</f>
        <v/>
      </c>
      <c r="L3769" s="20"/>
      <c r="M3769" s="14"/>
      <c r="N3769" s="11"/>
    </row>
    <row r="3770" spans="1:14" x14ac:dyDescent="0.2">
      <c r="A3770" t="s">
        <v>3809</v>
      </c>
      <c r="B3770" t="s">
        <v>3652</v>
      </c>
      <c r="D3770" t="s">
        <v>3788</v>
      </c>
      <c r="E3770">
        <v>1727</v>
      </c>
      <c r="F3770" s="2">
        <f>E3770/SUM(E:E)*100</f>
        <v>2.9062843291163209E-3</v>
      </c>
      <c r="G3770">
        <f>SUMIF(B:B,B3770,E:E)</f>
        <v>1220291</v>
      </c>
      <c r="H3770" s="2">
        <f>E3770/G3770*100</f>
        <v>0.14152362018567702</v>
      </c>
      <c r="I3770" t="str">
        <f>IF(E3770&gt;300000, "MAGGIORE", "")</f>
        <v/>
      </c>
      <c r="L3770" s="20"/>
      <c r="M3770" s="14"/>
      <c r="N3770" s="11"/>
    </row>
    <row r="3771" spans="1:14" x14ac:dyDescent="0.2">
      <c r="A3771" t="s">
        <v>3810</v>
      </c>
      <c r="B3771" t="s">
        <v>3652</v>
      </c>
      <c r="D3771" t="s">
        <v>3788</v>
      </c>
      <c r="E3771">
        <v>7199</v>
      </c>
      <c r="F3771" s="2">
        <f>E3771/SUM(E:E)*100</f>
        <v>1.2114847067347072E-2</v>
      </c>
      <c r="G3771">
        <f>SUMIF(B:B,B3771,E:E)</f>
        <v>1220291</v>
      </c>
      <c r="H3771" s="2">
        <f>E3771/G3771*100</f>
        <v>0.58994125171782796</v>
      </c>
      <c r="I3771" t="str">
        <f>IF(E3771&gt;300000, "MAGGIORE", "")</f>
        <v/>
      </c>
      <c r="L3771" s="20"/>
      <c r="M3771" s="14"/>
      <c r="N3771" s="11"/>
    </row>
    <row r="3772" spans="1:14" x14ac:dyDescent="0.2">
      <c r="A3772" t="s">
        <v>3811</v>
      </c>
      <c r="B3772" t="s">
        <v>3652</v>
      </c>
      <c r="D3772" t="s">
        <v>3788</v>
      </c>
      <c r="E3772">
        <v>2780</v>
      </c>
      <c r="F3772" s="2">
        <f>E3772/SUM(E:E)*100</f>
        <v>4.678326829729804E-3</v>
      </c>
      <c r="G3772">
        <f>SUMIF(B:B,B3772,E:E)</f>
        <v>1220291</v>
      </c>
      <c r="H3772" s="2">
        <f>E3772/G3772*100</f>
        <v>0.22781451309564685</v>
      </c>
      <c r="I3772" t="str">
        <f>IF(E3772&gt;300000, "MAGGIORE", "")</f>
        <v/>
      </c>
      <c r="L3772" s="20"/>
      <c r="M3772" s="14"/>
      <c r="N3772" s="11"/>
    </row>
    <row r="3773" spans="1:14" x14ac:dyDescent="0.2">
      <c r="A3773" t="s">
        <v>3812</v>
      </c>
      <c r="B3773" t="s">
        <v>3652</v>
      </c>
      <c r="D3773" t="s">
        <v>3788</v>
      </c>
      <c r="E3773">
        <v>1717</v>
      </c>
      <c r="F3773" s="2">
        <f>E3773/SUM(E:E)*100</f>
        <v>2.8894558153403143E-3</v>
      </c>
      <c r="G3773">
        <f>SUMIF(B:B,B3773,E:E)</f>
        <v>1220291</v>
      </c>
      <c r="H3773" s="2">
        <f>E3773/G3773*100</f>
        <v>0.14070414351986535</v>
      </c>
      <c r="I3773" t="str">
        <f>IF(E3773&gt;300000, "MAGGIORE", "")</f>
        <v/>
      </c>
      <c r="L3773" s="20"/>
      <c r="M3773" s="14"/>
      <c r="N3773" s="11"/>
    </row>
    <row r="3774" spans="1:14" x14ac:dyDescent="0.2">
      <c r="A3774" t="s">
        <v>3813</v>
      </c>
      <c r="B3774" t="s">
        <v>3652</v>
      </c>
      <c r="D3774" t="s">
        <v>3814</v>
      </c>
      <c r="E3774">
        <v>8586</v>
      </c>
      <c r="F3774" s="2">
        <f>E3774/SUM(E:E)*100</f>
        <v>1.4448961928079172E-2</v>
      </c>
      <c r="G3774">
        <f>SUMIF(B:B,B3774,E:E)</f>
        <v>1220291</v>
      </c>
      <c r="H3774" s="2">
        <f>E3774/G3774*100</f>
        <v>0.70360266526590787</v>
      </c>
      <c r="I3774" t="str">
        <f>IF(E3774&gt;300000, "MAGGIORE", "")</f>
        <v/>
      </c>
      <c r="L3774" s="20"/>
      <c r="M3774" s="14"/>
      <c r="N3774" s="11"/>
    </row>
    <row r="3775" spans="1:14" x14ac:dyDescent="0.2">
      <c r="A3775" t="s">
        <v>3815</v>
      </c>
      <c r="B3775" t="s">
        <v>3652</v>
      </c>
      <c r="D3775" t="s">
        <v>3814</v>
      </c>
      <c r="E3775">
        <v>881</v>
      </c>
      <c r="F3775" s="2">
        <f>E3775/SUM(E:E)*100</f>
        <v>1.4825920636661718E-3</v>
      </c>
      <c r="G3775">
        <f>SUMIF(B:B,B3775,E:E)</f>
        <v>1220291</v>
      </c>
      <c r="H3775" s="2">
        <f>E3775/G3775*100</f>
        <v>7.2195894258008944E-2</v>
      </c>
      <c r="I3775" t="str">
        <f>IF(E3775&gt;300000, "MAGGIORE", "")</f>
        <v/>
      </c>
      <c r="L3775" s="20"/>
      <c r="M3775" s="14"/>
      <c r="N3775" s="11"/>
    </row>
    <row r="3776" spans="1:14" x14ac:dyDescent="0.2">
      <c r="A3776" t="s">
        <v>3816</v>
      </c>
      <c r="B3776" t="s">
        <v>3652</v>
      </c>
      <c r="D3776" t="s">
        <v>3814</v>
      </c>
      <c r="E3776">
        <v>13022</v>
      </c>
      <c r="F3776" s="2">
        <f>E3776/SUM(E:E)*100</f>
        <v>2.191409063911565E-2</v>
      </c>
      <c r="G3776">
        <f>SUMIF(B:B,B3776,E:E)</f>
        <v>1220291</v>
      </c>
      <c r="H3776" s="2">
        <f>E3776/G3776*100</f>
        <v>1.067122514219969</v>
      </c>
      <c r="I3776" t="str">
        <f>IF(E3776&gt;300000, "MAGGIORE", "")</f>
        <v/>
      </c>
      <c r="L3776" s="20"/>
      <c r="M3776" s="14"/>
      <c r="N3776" s="11"/>
    </row>
    <row r="3777" spans="1:14" x14ac:dyDescent="0.2">
      <c r="A3777" t="s">
        <v>3817</v>
      </c>
      <c r="B3777" t="s">
        <v>3652</v>
      </c>
      <c r="D3777" t="s">
        <v>3814</v>
      </c>
      <c r="E3777">
        <v>5912</v>
      </c>
      <c r="F3777" s="2">
        <f>E3777/SUM(E:E)*100</f>
        <v>9.9490173443750364E-3</v>
      </c>
      <c r="G3777">
        <f>SUMIF(B:B,B3777,E:E)</f>
        <v>1220291</v>
      </c>
      <c r="H3777" s="2">
        <f>E3777/G3777*100</f>
        <v>0.48447460482786481</v>
      </c>
      <c r="I3777" t="str">
        <f>IF(E3777&gt;300000, "MAGGIORE", "")</f>
        <v/>
      </c>
      <c r="L3777" s="20"/>
      <c r="M3777" s="14"/>
      <c r="N3777" s="11"/>
    </row>
    <row r="3778" spans="1:14" x14ac:dyDescent="0.2">
      <c r="A3778" t="s">
        <v>3818</v>
      </c>
      <c r="B3778" t="s">
        <v>3652</v>
      </c>
      <c r="D3778" t="s">
        <v>3814</v>
      </c>
      <c r="E3778">
        <v>2077</v>
      </c>
      <c r="F3778" s="2">
        <f>E3778/SUM(E:E)*100</f>
        <v>3.4952823112765481E-3</v>
      </c>
      <c r="G3778">
        <f>SUMIF(B:B,B3778,E:E)</f>
        <v>1220291</v>
      </c>
      <c r="H3778" s="2">
        <f>E3778/G3778*100</f>
        <v>0.1702053034890858</v>
      </c>
      <c r="I3778" t="str">
        <f>IF(E3778&gt;300000, "MAGGIORE", "")</f>
        <v/>
      </c>
      <c r="L3778" s="20"/>
      <c r="M3778" s="14"/>
      <c r="N3778" s="11"/>
    </row>
    <row r="3779" spans="1:14" x14ac:dyDescent="0.2">
      <c r="A3779" t="s">
        <v>3819</v>
      </c>
      <c r="B3779" t="s">
        <v>3652</v>
      </c>
      <c r="D3779" t="s">
        <v>3814</v>
      </c>
      <c r="E3779">
        <v>202123</v>
      </c>
      <c r="F3779" s="2">
        <f>E3779/SUM(E:E)*100</f>
        <v>0.34014296899477603</v>
      </c>
      <c r="G3779">
        <f>SUMIF(B:B,B3779,E:E)</f>
        <v>1220291</v>
      </c>
      <c r="H3779" s="2">
        <f>E3779/G3779*100</f>
        <v>16.563508212385404</v>
      </c>
      <c r="I3779" t="str">
        <f>IF(E3779&gt;300000, "MAGGIORE", "")</f>
        <v/>
      </c>
      <c r="L3779" s="20"/>
      <c r="M3779" s="14"/>
      <c r="N3779" s="11"/>
    </row>
    <row r="3780" spans="1:14" x14ac:dyDescent="0.2">
      <c r="A3780" t="s">
        <v>3820</v>
      </c>
      <c r="B3780" t="s">
        <v>3652</v>
      </c>
      <c r="D3780" t="s">
        <v>3821</v>
      </c>
      <c r="E3780">
        <v>282</v>
      </c>
      <c r="F3780" s="2">
        <f>E3780/SUM(E:E)*100</f>
        <v>4.7456408848338307E-4</v>
      </c>
      <c r="G3780">
        <f>SUMIF(B:B,B3780,E:E)</f>
        <v>1220291</v>
      </c>
      <c r="H3780" s="2">
        <f>E3780/G3780*100</f>
        <v>2.3109241975889358E-2</v>
      </c>
      <c r="I3780" t="str">
        <f>IF(E3780&gt;300000, "MAGGIORE", "")</f>
        <v/>
      </c>
      <c r="L3780" s="20"/>
      <c r="M3780" s="14"/>
      <c r="N3780" s="11"/>
    </row>
    <row r="3781" spans="1:14" x14ac:dyDescent="0.2">
      <c r="A3781" t="s">
        <v>3822</v>
      </c>
      <c r="B3781" t="s">
        <v>3652</v>
      </c>
      <c r="D3781" t="s">
        <v>3821</v>
      </c>
      <c r="E3781">
        <v>1309</v>
      </c>
      <c r="F3781" s="2">
        <f>E3781/SUM(E:E)*100</f>
        <v>2.2028524532792496E-3</v>
      </c>
      <c r="G3781">
        <f>SUMIF(B:B,B3781,E:E)</f>
        <v>1220291</v>
      </c>
      <c r="H3781" s="2">
        <f>E3781/G3781*100</f>
        <v>0.10726949555474882</v>
      </c>
      <c r="I3781" t="str">
        <f>IF(E3781&gt;300000, "MAGGIORE", "")</f>
        <v/>
      </c>
      <c r="L3781" s="20"/>
      <c r="M3781" s="14"/>
      <c r="N3781" s="11"/>
    </row>
    <row r="3782" spans="1:14" x14ac:dyDescent="0.2">
      <c r="A3782" t="s">
        <v>3823</v>
      </c>
      <c r="B3782" t="s">
        <v>3652</v>
      </c>
      <c r="D3782" t="s">
        <v>3821</v>
      </c>
      <c r="E3782">
        <v>9025</v>
      </c>
      <c r="F3782" s="2">
        <f>E3782/SUM(E:E)*100</f>
        <v>1.5187733682845856E-2</v>
      </c>
      <c r="G3782">
        <f>SUMIF(B:B,B3782,E:E)</f>
        <v>1220291</v>
      </c>
      <c r="H3782" s="2">
        <f>E3782/G3782*100</f>
        <v>0.73957769089504055</v>
      </c>
      <c r="I3782" t="str">
        <f>IF(E3782&gt;300000, "MAGGIORE", "")</f>
        <v/>
      </c>
      <c r="L3782" s="20"/>
      <c r="M3782" s="14"/>
      <c r="N3782" s="11"/>
    </row>
    <row r="3783" spans="1:14" x14ac:dyDescent="0.2">
      <c r="A3783" t="s">
        <v>3824</v>
      </c>
      <c r="B3783" t="s">
        <v>3652</v>
      </c>
      <c r="D3783" t="s">
        <v>3821</v>
      </c>
      <c r="E3783">
        <v>15554</v>
      </c>
      <c r="F3783" s="2">
        <f>E3783/SUM(E:E)*100</f>
        <v>2.6175070327200498E-2</v>
      </c>
      <c r="G3783">
        <f>SUMIF(B:B,B3783,E:E)</f>
        <v>1220291</v>
      </c>
      <c r="H3783" s="2">
        <f>E3783/G3783*100</f>
        <v>1.2746140060034861</v>
      </c>
      <c r="I3783" t="str">
        <f>IF(E3783&gt;300000, "MAGGIORE", "")</f>
        <v/>
      </c>
      <c r="L3783" s="20"/>
      <c r="M3783" s="14"/>
      <c r="N3783" s="11"/>
    </row>
    <row r="3784" spans="1:14" x14ac:dyDescent="0.2">
      <c r="A3784" t="s">
        <v>3825</v>
      </c>
      <c r="B3784" t="s">
        <v>3652</v>
      </c>
      <c r="D3784" t="s">
        <v>3821</v>
      </c>
      <c r="E3784">
        <v>261</v>
      </c>
      <c r="F3784" s="2">
        <f>E3784/SUM(E:E)*100</f>
        <v>4.3922420955376941E-4</v>
      </c>
      <c r="G3784">
        <f>SUMIF(B:B,B3784,E:E)</f>
        <v>1220291</v>
      </c>
      <c r="H3784" s="2">
        <f>E3784/G3784*100</f>
        <v>2.1388340977684831E-2</v>
      </c>
      <c r="I3784" t="str">
        <f>IF(E3784&gt;300000, "MAGGIORE", "")</f>
        <v/>
      </c>
      <c r="L3784" s="20"/>
      <c r="M3784" s="14"/>
      <c r="N3784" s="11"/>
    </row>
    <row r="3785" spans="1:14" x14ac:dyDescent="0.2">
      <c r="A3785" t="s">
        <v>3826</v>
      </c>
      <c r="B3785" t="s">
        <v>3652</v>
      </c>
      <c r="D3785" t="s">
        <v>3821</v>
      </c>
      <c r="E3785">
        <v>9254</v>
      </c>
      <c r="F3785" s="2">
        <f>E3785/SUM(E:E)*100</f>
        <v>1.5573106648316407E-2</v>
      </c>
      <c r="G3785">
        <f>SUMIF(B:B,B3785,E:E)</f>
        <v>1220291</v>
      </c>
      <c r="H3785" s="2">
        <f>E3785/G3785*100</f>
        <v>0.75834370654212802</v>
      </c>
      <c r="I3785" t="str">
        <f>IF(E3785&gt;300000, "MAGGIORE", "")</f>
        <v/>
      </c>
      <c r="L3785" s="20"/>
      <c r="M3785" s="14"/>
      <c r="N3785" s="11"/>
    </row>
    <row r="3786" spans="1:14" x14ac:dyDescent="0.2">
      <c r="A3786" t="s">
        <v>3827</v>
      </c>
      <c r="B3786" t="s">
        <v>3652</v>
      </c>
      <c r="D3786" t="s">
        <v>3821</v>
      </c>
      <c r="E3786">
        <v>2552</v>
      </c>
      <c r="F3786" s="2">
        <f>E3786/SUM(E:E)*100</f>
        <v>4.2946367156368563E-3</v>
      </c>
      <c r="G3786">
        <f>SUMIF(B:B,B3786,E:E)</f>
        <v>1220291</v>
      </c>
      <c r="H3786" s="2">
        <f>E3786/G3786*100</f>
        <v>0.20913044511514056</v>
      </c>
      <c r="I3786" t="str">
        <f>IF(E3786&gt;300000, "MAGGIORE", "")</f>
        <v/>
      </c>
      <c r="L3786" s="20"/>
      <c r="M3786" s="14"/>
      <c r="N3786" s="11"/>
    </row>
    <row r="3787" spans="1:14" x14ac:dyDescent="0.2">
      <c r="A3787" t="s">
        <v>3828</v>
      </c>
      <c r="B3787" t="s">
        <v>3652</v>
      </c>
      <c r="D3787" t="s">
        <v>3821</v>
      </c>
      <c r="E3787">
        <v>6504</v>
      </c>
      <c r="F3787" s="2">
        <f>E3787/SUM(E:E)*100</f>
        <v>1.0945265359914622E-2</v>
      </c>
      <c r="G3787">
        <f>SUMIF(B:B,B3787,E:E)</f>
        <v>1220291</v>
      </c>
      <c r="H3787" s="2">
        <f>E3787/G3787*100</f>
        <v>0.53298762344391626</v>
      </c>
      <c r="I3787" t="str">
        <f>IF(E3787&gt;300000, "MAGGIORE", "")</f>
        <v/>
      </c>
      <c r="L3787" s="20"/>
      <c r="M3787" s="14"/>
      <c r="N3787" s="11"/>
    </row>
    <row r="3788" spans="1:14" x14ac:dyDescent="0.2">
      <c r="A3788" t="s">
        <v>3829</v>
      </c>
      <c r="B3788" t="s">
        <v>3652</v>
      </c>
      <c r="D3788" t="s">
        <v>3821</v>
      </c>
      <c r="E3788">
        <v>8440</v>
      </c>
      <c r="F3788" s="2">
        <f>E3788/SUM(E:E)*100</f>
        <v>1.4203265626949478E-2</v>
      </c>
      <c r="G3788">
        <f>SUMIF(B:B,B3788,E:E)</f>
        <v>1220291</v>
      </c>
      <c r="H3788" s="2">
        <f>E3788/G3788*100</f>
        <v>0.69163830594505737</v>
      </c>
      <c r="I3788" t="str">
        <f>IF(E3788&gt;300000, "MAGGIORE", "")</f>
        <v/>
      </c>
      <c r="L3788" s="20"/>
      <c r="M3788" s="14"/>
      <c r="N3788" s="11"/>
    </row>
    <row r="3789" spans="1:14" x14ac:dyDescent="0.2">
      <c r="A3789" t="s">
        <v>3830</v>
      </c>
      <c r="B3789" t="s">
        <v>3652</v>
      </c>
      <c r="D3789" t="s">
        <v>3821</v>
      </c>
      <c r="E3789">
        <v>913</v>
      </c>
      <c r="F3789" s="2">
        <f>E3789/SUM(E:E)*100</f>
        <v>1.5364433077493926E-3</v>
      </c>
      <c r="G3789">
        <f>SUMIF(B:B,B3789,E:E)</f>
        <v>1220291</v>
      </c>
      <c r="H3789" s="2">
        <f>E3789/G3789*100</f>
        <v>7.4818219588606322E-2</v>
      </c>
      <c r="I3789" t="str">
        <f>IF(E3789&gt;300000, "MAGGIORE", "")</f>
        <v/>
      </c>
      <c r="L3789" s="20"/>
      <c r="M3789" s="14"/>
      <c r="N3789" s="11"/>
    </row>
    <row r="3790" spans="1:14" x14ac:dyDescent="0.2">
      <c r="A3790" t="s">
        <v>3831</v>
      </c>
      <c r="B3790" t="s">
        <v>3652</v>
      </c>
      <c r="D3790" t="s">
        <v>3821</v>
      </c>
      <c r="E3790">
        <v>1606</v>
      </c>
      <c r="F3790" s="2">
        <f>E3790/SUM(E:E)*100</f>
        <v>2.7026593124266423E-3</v>
      </c>
      <c r="G3790">
        <f>SUMIF(B:B,B3790,E:E)</f>
        <v>1220291</v>
      </c>
      <c r="H3790" s="2">
        <f>E3790/G3790*100</f>
        <v>0.1316079525293557</v>
      </c>
      <c r="I3790" t="str">
        <f>IF(E3790&gt;300000, "MAGGIORE", "")</f>
        <v/>
      </c>
      <c r="L3790" s="20"/>
      <c r="M3790" s="14"/>
      <c r="N3790" s="11"/>
    </row>
    <row r="3791" spans="1:14" x14ac:dyDescent="0.2">
      <c r="A3791" t="s">
        <v>3832</v>
      </c>
      <c r="B3791" t="s">
        <v>3652</v>
      </c>
      <c r="D3791" t="s">
        <v>3821</v>
      </c>
      <c r="E3791">
        <v>5188</v>
      </c>
      <c r="F3791" s="2">
        <f>E3791/SUM(E:E)*100</f>
        <v>8.7306329469921673E-3</v>
      </c>
      <c r="G3791">
        <f>SUMIF(B:B,B3791,E:E)</f>
        <v>1220291</v>
      </c>
      <c r="H3791" s="2">
        <f>E3791/G3791*100</f>
        <v>0.42514449422309919</v>
      </c>
      <c r="I3791" t="str">
        <f>IF(E3791&gt;300000, "MAGGIORE", "")</f>
        <v/>
      </c>
      <c r="L3791" s="20"/>
      <c r="M3791" s="14"/>
      <c r="N3791" s="11"/>
    </row>
    <row r="3792" spans="1:14" x14ac:dyDescent="0.2">
      <c r="A3792" t="s">
        <v>3833</v>
      </c>
      <c r="B3792" t="s">
        <v>3652</v>
      </c>
      <c r="D3792" t="s">
        <v>3821</v>
      </c>
      <c r="E3792">
        <v>421</v>
      </c>
      <c r="F3792" s="2">
        <f>E3792/SUM(E:E)*100</f>
        <v>7.0848042996987323E-4</v>
      </c>
      <c r="G3792">
        <f>SUMIF(B:B,B3792,E:E)</f>
        <v>1220291</v>
      </c>
      <c r="H3792" s="2">
        <f>E3792/G3792*100</f>
        <v>3.4499967630671702E-2</v>
      </c>
      <c r="I3792" t="str">
        <f>IF(E3792&gt;300000, "MAGGIORE", "")</f>
        <v/>
      </c>
      <c r="L3792" s="20"/>
      <c r="M3792" s="14"/>
      <c r="N3792" s="11"/>
    </row>
    <row r="3793" spans="1:14" x14ac:dyDescent="0.2">
      <c r="A3793" t="s">
        <v>3834</v>
      </c>
      <c r="B3793" t="s">
        <v>3652</v>
      </c>
      <c r="D3793" t="s">
        <v>3821</v>
      </c>
      <c r="E3793">
        <v>1005</v>
      </c>
      <c r="F3793" s="2">
        <f>E3793/SUM(E:E)*100</f>
        <v>1.6912656344886521E-3</v>
      </c>
      <c r="G3793">
        <f>SUMIF(B:B,B3793,E:E)</f>
        <v>1220291</v>
      </c>
      <c r="H3793" s="2">
        <f>E3793/G3793*100</f>
        <v>8.235740491407377E-2</v>
      </c>
      <c r="I3793" t="str">
        <f>IF(E3793&gt;300000, "MAGGIORE", "")</f>
        <v/>
      </c>
      <c r="L3793" s="20"/>
      <c r="M3793" s="14"/>
      <c r="N3793" s="11"/>
    </row>
    <row r="3794" spans="1:14" x14ac:dyDescent="0.2">
      <c r="A3794" t="s">
        <v>3835</v>
      </c>
      <c r="B3794" t="s">
        <v>3652</v>
      </c>
      <c r="D3794" t="s">
        <v>3821</v>
      </c>
      <c r="E3794">
        <v>390</v>
      </c>
      <c r="F3794" s="2">
        <f>E3794/SUM(E:E)*100</f>
        <v>6.5631203726425314E-4</v>
      </c>
      <c r="G3794">
        <f>SUMIF(B:B,B3794,E:E)</f>
        <v>1220291</v>
      </c>
      <c r="H3794" s="2">
        <f>E3794/G3794*100</f>
        <v>3.1959589966655495E-2</v>
      </c>
      <c r="I3794" t="str">
        <f>IF(E3794&gt;300000, "MAGGIORE", "")</f>
        <v/>
      </c>
      <c r="L3794" s="20"/>
      <c r="M3794" s="14"/>
      <c r="N3794" s="11"/>
    </row>
    <row r="3795" spans="1:14" x14ac:dyDescent="0.2">
      <c r="A3795" t="s">
        <v>3836</v>
      </c>
      <c r="B3795" t="s">
        <v>3652</v>
      </c>
      <c r="D3795" t="s">
        <v>3821</v>
      </c>
      <c r="E3795">
        <v>18203</v>
      </c>
      <c r="F3795" s="2">
        <f>E3795/SUM(E:E)*100</f>
        <v>3.0632943626464616E-2</v>
      </c>
      <c r="G3795">
        <f>SUMIF(B:B,B3795,E:E)</f>
        <v>1220291</v>
      </c>
      <c r="H3795" s="2">
        <f>E3795/G3795*100</f>
        <v>1.4916933747769998</v>
      </c>
      <c r="I3795" t="str">
        <f>IF(E3795&gt;300000, "MAGGIORE", "")</f>
        <v/>
      </c>
      <c r="L3795" s="20"/>
      <c r="M3795" s="14"/>
      <c r="N3795" s="11"/>
    </row>
    <row r="3796" spans="1:14" x14ac:dyDescent="0.2">
      <c r="A3796" t="s">
        <v>3837</v>
      </c>
      <c r="B3796" t="s">
        <v>3652</v>
      </c>
      <c r="D3796" t="s">
        <v>3821</v>
      </c>
      <c r="E3796">
        <v>2748</v>
      </c>
      <c r="F3796" s="2">
        <f>E3796/SUM(E:E)*100</f>
        <v>4.6244755856465836E-3</v>
      </c>
      <c r="G3796">
        <f>SUMIF(B:B,B3796,E:E)</f>
        <v>1220291</v>
      </c>
      <c r="H3796" s="2">
        <f>E3796/G3796*100</f>
        <v>0.22519218776504948</v>
      </c>
      <c r="I3796" t="str">
        <f>IF(E3796&gt;300000, "MAGGIORE", "")</f>
        <v/>
      </c>
      <c r="L3796" s="20"/>
      <c r="M3796" s="14"/>
      <c r="N3796" s="11"/>
    </row>
    <row r="3797" spans="1:14" x14ac:dyDescent="0.2">
      <c r="A3797" t="s">
        <v>3838</v>
      </c>
      <c r="B3797" t="s">
        <v>3652</v>
      </c>
      <c r="D3797" t="s">
        <v>3821</v>
      </c>
      <c r="E3797">
        <v>387</v>
      </c>
      <c r="F3797" s="2">
        <f>E3797/SUM(E:E)*100</f>
        <v>6.512634831314512E-4</v>
      </c>
      <c r="G3797">
        <f>SUMIF(B:B,B3797,E:E)</f>
        <v>1220291</v>
      </c>
      <c r="H3797" s="2">
        <f>E3797/G3797*100</f>
        <v>3.1713746966911989E-2</v>
      </c>
      <c r="I3797" t="str">
        <f>IF(E3797&gt;300000, "MAGGIORE", "")</f>
        <v/>
      </c>
      <c r="L3797" s="20"/>
      <c r="M3797" s="14"/>
      <c r="N3797" s="11"/>
    </row>
    <row r="3798" spans="1:14" x14ac:dyDescent="0.2">
      <c r="A3798" t="s">
        <v>3839</v>
      </c>
      <c r="B3798" t="s">
        <v>3652</v>
      </c>
      <c r="D3798" t="s">
        <v>3821</v>
      </c>
      <c r="E3798">
        <v>1556</v>
      </c>
      <c r="F3798" s="2">
        <f>E3798/SUM(E:E)*100</f>
        <v>2.6185167435466101E-3</v>
      </c>
      <c r="G3798">
        <f>SUMIF(B:B,B3798,E:E)</f>
        <v>1220291</v>
      </c>
      <c r="H3798" s="2">
        <f>E3798/G3798*100</f>
        <v>0.1275105692002973</v>
      </c>
      <c r="I3798" t="str">
        <f>IF(E3798&gt;300000, "MAGGIORE", "")</f>
        <v/>
      </c>
      <c r="L3798" s="20"/>
      <c r="M3798" s="14"/>
      <c r="N3798" s="11"/>
    </row>
    <row r="3799" spans="1:14" x14ac:dyDescent="0.2">
      <c r="A3799" t="s">
        <v>3840</v>
      </c>
      <c r="B3799" t="s">
        <v>3652</v>
      </c>
      <c r="D3799" t="s">
        <v>3821</v>
      </c>
      <c r="E3799">
        <v>11486</v>
      </c>
      <c r="F3799" s="2">
        <f>E3799/SUM(E:E)*100</f>
        <v>1.9329230923121055E-2</v>
      </c>
      <c r="G3799">
        <f>SUMIF(B:B,B3799,E:E)</f>
        <v>1220291</v>
      </c>
      <c r="H3799" s="2">
        <f>E3799/G3799*100</f>
        <v>0.94125089835129483</v>
      </c>
      <c r="I3799" t="str">
        <f>IF(E3799&gt;300000, "MAGGIORE", "")</f>
        <v/>
      </c>
      <c r="L3799" s="20"/>
      <c r="M3799" s="14"/>
      <c r="N3799" s="11"/>
    </row>
    <row r="3800" spans="1:14" x14ac:dyDescent="0.2">
      <c r="A3800" t="s">
        <v>3841</v>
      </c>
      <c r="B3800" t="s">
        <v>3652</v>
      </c>
      <c r="D3800" t="s">
        <v>3821</v>
      </c>
      <c r="E3800">
        <v>11537</v>
      </c>
      <c r="F3800" s="2">
        <f>E3800/SUM(E:E)*100</f>
        <v>1.9415056343378687E-2</v>
      </c>
      <c r="G3800">
        <f>SUMIF(B:B,B3800,E:E)</f>
        <v>1220291</v>
      </c>
      <c r="H3800" s="2">
        <f>E3800/G3800*100</f>
        <v>0.94543022934693433</v>
      </c>
      <c r="I3800" t="str">
        <f>IF(E3800&gt;300000, "MAGGIORE", "")</f>
        <v/>
      </c>
      <c r="L3800" s="20"/>
      <c r="M3800" s="14"/>
      <c r="N3800" s="11"/>
    </row>
    <row r="3801" spans="1:14" x14ac:dyDescent="0.2">
      <c r="A3801" t="s">
        <v>3842</v>
      </c>
      <c r="B3801" t="s">
        <v>3652</v>
      </c>
      <c r="D3801" t="s">
        <v>3821</v>
      </c>
      <c r="E3801">
        <v>645</v>
      </c>
      <c r="F3801" s="2">
        <f>E3801/SUM(E:E)*100</f>
        <v>1.0854391385524186E-3</v>
      </c>
      <c r="G3801">
        <f>SUMIF(B:B,B3801,E:E)</f>
        <v>1220291</v>
      </c>
      <c r="H3801" s="2">
        <f>E3801/G3801*100</f>
        <v>5.2856244944853317E-2</v>
      </c>
      <c r="I3801" t="str">
        <f>IF(E3801&gt;300000, "MAGGIORE", "")</f>
        <v/>
      </c>
      <c r="L3801" s="20"/>
      <c r="M3801" s="14"/>
      <c r="N3801" s="11"/>
    </row>
    <row r="3802" spans="1:14" x14ac:dyDescent="0.2">
      <c r="A3802" t="s">
        <v>3843</v>
      </c>
      <c r="B3802" t="s">
        <v>3652</v>
      </c>
      <c r="D3802" t="s">
        <v>3821</v>
      </c>
      <c r="E3802">
        <v>11818</v>
      </c>
      <c r="F3802" s="2">
        <f>E3802/SUM(E:E)*100</f>
        <v>1.9887937580484471E-2</v>
      </c>
      <c r="G3802">
        <f>SUMIF(B:B,B3802,E:E)</f>
        <v>1220291</v>
      </c>
      <c r="H3802" s="2">
        <f>E3802/G3802*100</f>
        <v>0.96845752365624271</v>
      </c>
      <c r="I3802" t="str">
        <f>IF(E3802&gt;300000, "MAGGIORE", "")</f>
        <v/>
      </c>
      <c r="L3802" s="20"/>
      <c r="M3802" s="14"/>
      <c r="N3802" s="11"/>
    </row>
    <row r="3803" spans="1:14" x14ac:dyDescent="0.2">
      <c r="A3803" t="s">
        <v>3844</v>
      </c>
      <c r="B3803" t="s">
        <v>3652</v>
      </c>
      <c r="D3803" t="s">
        <v>3821</v>
      </c>
      <c r="E3803">
        <v>1674</v>
      </c>
      <c r="F3803" s="2">
        <f>E3803/SUM(E:E)*100</f>
        <v>2.8170932061034864E-3</v>
      </c>
      <c r="G3803">
        <f>SUMIF(B:B,B3803,E:E)</f>
        <v>1220291</v>
      </c>
      <c r="H3803" s="2">
        <f>E3803/G3803*100</f>
        <v>0.13718039385687511</v>
      </c>
      <c r="I3803" t="str">
        <f>IF(E3803&gt;300000, "MAGGIORE", "")</f>
        <v/>
      </c>
      <c r="L3803" s="20"/>
      <c r="M3803" s="14"/>
      <c r="N3803" s="11"/>
    </row>
    <row r="3804" spans="1:14" x14ac:dyDescent="0.2">
      <c r="A3804" t="s">
        <v>3845</v>
      </c>
      <c r="B3804" t="s">
        <v>3652</v>
      </c>
      <c r="D3804" t="s">
        <v>3821</v>
      </c>
      <c r="E3804">
        <v>4517</v>
      </c>
      <c r="F3804" s="2">
        <f>E3804/SUM(E:E)*100</f>
        <v>7.6014396726221314E-3</v>
      </c>
      <c r="G3804">
        <f>SUMIF(B:B,B3804,E:E)</f>
        <v>1220291</v>
      </c>
      <c r="H3804" s="2">
        <f>E3804/G3804*100</f>
        <v>0.37015760994713554</v>
      </c>
      <c r="I3804" t="str">
        <f>IF(E3804&gt;300000, "MAGGIORE", "")</f>
        <v/>
      </c>
      <c r="L3804" s="20"/>
      <c r="M3804" s="14"/>
      <c r="N3804" s="11"/>
    </row>
    <row r="3805" spans="1:14" x14ac:dyDescent="0.2">
      <c r="A3805" t="s">
        <v>3846</v>
      </c>
      <c r="B3805" t="s">
        <v>3652</v>
      </c>
      <c r="D3805" t="s">
        <v>3821</v>
      </c>
      <c r="E3805">
        <v>2865</v>
      </c>
      <c r="F3805" s="2">
        <f>E3805/SUM(E:E)*100</f>
        <v>4.8213691968258593E-3</v>
      </c>
      <c r="G3805">
        <f>SUMIF(B:B,B3805,E:E)</f>
        <v>1220291</v>
      </c>
      <c r="H3805" s="2">
        <f>E3805/G3805*100</f>
        <v>0.23478006475504612</v>
      </c>
      <c r="I3805" t="str">
        <f>IF(E3805&gt;300000, "MAGGIORE", "")</f>
        <v/>
      </c>
      <c r="L3805" s="20"/>
      <c r="M3805" s="14"/>
      <c r="N3805" s="11"/>
    </row>
    <row r="3806" spans="1:14" x14ac:dyDescent="0.2">
      <c r="A3806" t="s">
        <v>3847</v>
      </c>
      <c r="B3806" t="s">
        <v>3652</v>
      </c>
      <c r="D3806" t="s">
        <v>3821</v>
      </c>
      <c r="E3806">
        <v>7843</v>
      </c>
      <c r="F3806" s="2">
        <f>E3806/SUM(E:E)*100</f>
        <v>1.3198603354521891E-2</v>
      </c>
      <c r="G3806">
        <f>SUMIF(B:B,B3806,E:E)</f>
        <v>1220291</v>
      </c>
      <c r="H3806" s="2">
        <f>E3806/G3806*100</f>
        <v>0.64271554899610006</v>
      </c>
      <c r="I3806" t="str">
        <f>IF(E3806&gt;300000, "MAGGIORE", "")</f>
        <v/>
      </c>
      <c r="L3806" s="20"/>
      <c r="M3806" s="14"/>
      <c r="N3806" s="11"/>
    </row>
    <row r="3807" spans="1:14" x14ac:dyDescent="0.2">
      <c r="A3807" t="s">
        <v>3848</v>
      </c>
      <c r="B3807" t="s">
        <v>3652</v>
      </c>
      <c r="D3807" t="s">
        <v>3821</v>
      </c>
      <c r="E3807">
        <v>1567</v>
      </c>
      <c r="F3807" s="2">
        <f>E3807/SUM(E:E)*100</f>
        <v>2.6370281087002173E-3</v>
      </c>
      <c r="G3807">
        <f>SUMIF(B:B,B3807,E:E)</f>
        <v>1220291</v>
      </c>
      <c r="H3807" s="2">
        <f>E3807/G3807*100</f>
        <v>0.12841199353269014</v>
      </c>
      <c r="I3807" t="str">
        <f>IF(E3807&gt;300000, "MAGGIORE", "")</f>
        <v/>
      </c>
      <c r="L3807" s="20"/>
      <c r="M3807" s="14"/>
      <c r="N3807" s="11"/>
    </row>
    <row r="3808" spans="1:14" x14ac:dyDescent="0.2">
      <c r="A3808" t="s">
        <v>3849</v>
      </c>
      <c r="B3808" t="s">
        <v>3652</v>
      </c>
      <c r="D3808" t="s">
        <v>3821</v>
      </c>
      <c r="E3808">
        <v>3176</v>
      </c>
      <c r="F3808" s="2">
        <f>E3808/SUM(E:E)*100</f>
        <v>5.344735975259661E-3</v>
      </c>
      <c r="G3808">
        <f>SUMIF(B:B,B3808,E:E)</f>
        <v>1220291</v>
      </c>
      <c r="H3808" s="2">
        <f>E3808/G3808*100</f>
        <v>0.26026578906178938</v>
      </c>
      <c r="I3808" t="str">
        <f>IF(E3808&gt;300000, "MAGGIORE", "")</f>
        <v/>
      </c>
      <c r="L3808" s="20"/>
      <c r="M3808" s="14"/>
      <c r="N3808" s="11"/>
    </row>
    <row r="3809" spans="1:14" x14ac:dyDescent="0.2">
      <c r="A3809" t="s">
        <v>3850</v>
      </c>
      <c r="B3809" t="s">
        <v>3652</v>
      </c>
      <c r="D3809" t="s">
        <v>3821</v>
      </c>
      <c r="E3809">
        <v>15251</v>
      </c>
      <c r="F3809" s="2">
        <f>E3809/SUM(E:E)*100</f>
        <v>2.5665166359787498E-2</v>
      </c>
      <c r="G3809">
        <f>SUMIF(B:B,B3809,E:E)</f>
        <v>1220291</v>
      </c>
      <c r="H3809" s="2">
        <f>E3809/G3809*100</f>
        <v>1.2497838630293923</v>
      </c>
      <c r="I3809" t="str">
        <f>IF(E3809&gt;300000, "MAGGIORE", "")</f>
        <v/>
      </c>
      <c r="L3809" s="20"/>
      <c r="M3809" s="14"/>
      <c r="N3809" s="11"/>
    </row>
    <row r="3810" spans="1:14" x14ac:dyDescent="0.2">
      <c r="A3810" t="s">
        <v>3851</v>
      </c>
      <c r="B3810" t="s">
        <v>3652</v>
      </c>
      <c r="D3810" t="s">
        <v>3821</v>
      </c>
      <c r="E3810">
        <v>50583</v>
      </c>
      <c r="F3810" s="2">
        <f>E3810/SUM(E:E)*100</f>
        <v>8.5123671233173631E-2</v>
      </c>
      <c r="G3810">
        <f>SUMIF(B:B,B3810,E:E)</f>
        <v>1220291</v>
      </c>
      <c r="H3810" s="2">
        <f>E3810/G3810*100</f>
        <v>4.1451588186752177</v>
      </c>
      <c r="I3810" t="str">
        <f>IF(E3810&gt;300000, "MAGGIORE", "")</f>
        <v/>
      </c>
      <c r="L3810" s="20"/>
      <c r="M3810" s="14"/>
      <c r="N3810" s="11"/>
    </row>
    <row r="3811" spans="1:14" x14ac:dyDescent="0.2">
      <c r="A3811" t="s">
        <v>3852</v>
      </c>
      <c r="B3811" t="s">
        <v>3652</v>
      </c>
      <c r="D3811" t="s">
        <v>3821</v>
      </c>
      <c r="E3811">
        <v>8451</v>
      </c>
      <c r="F3811" s="2">
        <f>E3811/SUM(E:E)*100</f>
        <v>1.4221776992103086E-2</v>
      </c>
      <c r="G3811">
        <f>SUMIF(B:B,B3811,E:E)</f>
        <v>1220291</v>
      </c>
      <c r="H3811" s="2">
        <f>E3811/G3811*100</f>
        <v>0.69253973027745019</v>
      </c>
      <c r="I3811" t="str">
        <f>IF(E3811&gt;300000, "MAGGIORE", "")</f>
        <v/>
      </c>
      <c r="L3811" s="20"/>
      <c r="M3811" s="14"/>
      <c r="N3811" s="11"/>
    </row>
    <row r="3812" spans="1:14" x14ac:dyDescent="0.2">
      <c r="A3812" t="s">
        <v>3853</v>
      </c>
      <c r="B3812" t="s">
        <v>3652</v>
      </c>
      <c r="D3812" t="s">
        <v>3821</v>
      </c>
      <c r="E3812">
        <v>3471</v>
      </c>
      <c r="F3812" s="2">
        <f>E3812/SUM(E:E)*100</f>
        <v>5.841177131651853E-3</v>
      </c>
      <c r="G3812">
        <f>SUMIF(B:B,B3812,E:E)</f>
        <v>1220291</v>
      </c>
      <c r="H3812" s="2">
        <f>E3812/G3812*100</f>
        <v>0.28444035070323392</v>
      </c>
      <c r="I3812" t="str">
        <f>IF(E3812&gt;300000, "MAGGIORE", "")</f>
        <v/>
      </c>
      <c r="L3812" s="20"/>
      <c r="M3812" s="14"/>
      <c r="N3812" s="11"/>
    </row>
    <row r="3813" spans="1:14" x14ac:dyDescent="0.2">
      <c r="A3813" t="s">
        <v>3854</v>
      </c>
      <c r="B3813" t="s">
        <v>3652</v>
      </c>
      <c r="D3813" t="s">
        <v>3821</v>
      </c>
      <c r="E3813">
        <v>5779</v>
      </c>
      <c r="F3813" s="2">
        <f>E3813/SUM(E:E)*100</f>
        <v>9.725198111154151E-3</v>
      </c>
      <c r="G3813">
        <f>SUMIF(B:B,B3813,E:E)</f>
        <v>1220291</v>
      </c>
      <c r="H3813" s="2">
        <f>E3813/G3813*100</f>
        <v>0.47357556517256943</v>
      </c>
      <c r="I3813" t="str">
        <f>IF(E3813&gt;300000, "MAGGIORE", "")</f>
        <v/>
      </c>
      <c r="L3813" s="20"/>
      <c r="M3813" s="14"/>
      <c r="N3813" s="11"/>
    </row>
    <row r="3814" spans="1:14" x14ac:dyDescent="0.2">
      <c r="A3814" t="s">
        <v>3855</v>
      </c>
      <c r="B3814" t="s">
        <v>3652</v>
      </c>
      <c r="D3814" t="s">
        <v>3821</v>
      </c>
      <c r="E3814">
        <v>19897</v>
      </c>
      <c r="F3814" s="2">
        <f>E3814/SUM(E:E)*100</f>
        <v>3.3483693860120116E-2</v>
      </c>
      <c r="G3814">
        <f>SUMIF(B:B,B3814,E:E)</f>
        <v>1220291</v>
      </c>
      <c r="H3814" s="2">
        <f>E3814/G3814*100</f>
        <v>1.6305127219654985</v>
      </c>
      <c r="I3814" t="str">
        <f>IF(E3814&gt;300000, "MAGGIORE", "")</f>
        <v/>
      </c>
      <c r="L3814" s="20"/>
      <c r="M3814" s="14"/>
      <c r="N3814" s="11"/>
    </row>
    <row r="3815" spans="1:14" x14ac:dyDescent="0.2">
      <c r="A3815" t="s">
        <v>3856</v>
      </c>
      <c r="B3815" t="s">
        <v>3652</v>
      </c>
      <c r="D3815" t="s">
        <v>3821</v>
      </c>
      <c r="E3815">
        <v>4530</v>
      </c>
      <c r="F3815" s="2">
        <f>E3815/SUM(E:E)*100</f>
        <v>7.623316740530941E-3</v>
      </c>
      <c r="G3815">
        <f>SUMIF(B:B,B3815,E:E)</f>
        <v>1220291</v>
      </c>
      <c r="H3815" s="2">
        <f>E3815/G3815*100</f>
        <v>0.37122292961269071</v>
      </c>
      <c r="I3815" t="str">
        <f>IF(E3815&gt;300000, "MAGGIORE", "")</f>
        <v/>
      </c>
      <c r="L3815" s="20"/>
      <c r="M3815" s="14"/>
      <c r="N3815" s="11"/>
    </row>
    <row r="3816" spans="1:14" x14ac:dyDescent="0.2">
      <c r="A3816" t="s">
        <v>3857</v>
      </c>
      <c r="B3816" t="s">
        <v>3652</v>
      </c>
      <c r="D3816" t="s">
        <v>3821</v>
      </c>
      <c r="E3816">
        <v>1496</v>
      </c>
      <c r="F3816" s="2">
        <f>E3816/SUM(E:E)*100</f>
        <v>2.5175456608905709E-3</v>
      </c>
      <c r="G3816">
        <f>SUMIF(B:B,B3816,E:E)</f>
        <v>1220291</v>
      </c>
      <c r="H3816" s="2">
        <f>E3816/G3816*100</f>
        <v>0.12259370920542723</v>
      </c>
      <c r="I3816" t="str">
        <f>IF(E3816&gt;300000, "MAGGIORE", "")</f>
        <v/>
      </c>
      <c r="L3816" s="20"/>
      <c r="M3816" s="14"/>
      <c r="N3816" s="11"/>
    </row>
    <row r="3817" spans="1:14" x14ac:dyDescent="0.2">
      <c r="A3817" t="s">
        <v>3858</v>
      </c>
      <c r="B3817" t="s">
        <v>3652</v>
      </c>
      <c r="D3817" t="s">
        <v>3821</v>
      </c>
      <c r="E3817">
        <v>4274</v>
      </c>
      <c r="F3817" s="2">
        <f>E3817/SUM(E:E)*100</f>
        <v>7.1925067878651746E-3</v>
      </c>
      <c r="G3817">
        <f>SUMIF(B:B,B3817,E:E)</f>
        <v>1220291</v>
      </c>
      <c r="H3817" s="2">
        <f>E3817/G3817*100</f>
        <v>0.35024432696791175</v>
      </c>
      <c r="I3817" t="str">
        <f>IF(E3817&gt;300000, "MAGGIORE", "")</f>
        <v/>
      </c>
      <c r="L3817" s="20"/>
      <c r="M3817" s="14"/>
      <c r="N3817" s="11"/>
    </row>
    <row r="3818" spans="1:14" x14ac:dyDescent="0.2">
      <c r="A3818" t="s">
        <v>3859</v>
      </c>
      <c r="B3818" t="s">
        <v>3652</v>
      </c>
      <c r="D3818" t="s">
        <v>3821</v>
      </c>
      <c r="E3818">
        <v>15011</v>
      </c>
      <c r="F3818" s="2">
        <f>E3818/SUM(E:E)*100</f>
        <v>2.5261282029163345E-2</v>
      </c>
      <c r="G3818">
        <f>SUMIF(B:B,B3818,E:E)</f>
        <v>1220291</v>
      </c>
      <c r="H3818" s="2">
        <f>E3818/G3818*100</f>
        <v>1.2301164230499118</v>
      </c>
      <c r="I3818" t="str">
        <f>IF(E3818&gt;300000, "MAGGIORE", "")</f>
        <v/>
      </c>
      <c r="L3818" s="20"/>
      <c r="M3818" s="14"/>
      <c r="N3818" s="11"/>
    </row>
    <row r="3819" spans="1:14" x14ac:dyDescent="0.2">
      <c r="A3819" t="s">
        <v>3860</v>
      </c>
      <c r="B3819" t="s">
        <v>3652</v>
      </c>
      <c r="D3819" t="s">
        <v>3821</v>
      </c>
      <c r="E3819">
        <v>2221</v>
      </c>
      <c r="F3819" s="2">
        <f>E3819/SUM(E:E)*100</f>
        <v>3.7376129096510415E-3</v>
      </c>
      <c r="G3819">
        <f>SUMIF(B:B,B3819,E:E)</f>
        <v>1220291</v>
      </c>
      <c r="H3819" s="2">
        <f>E3819/G3819*100</f>
        <v>0.18200576747677399</v>
      </c>
      <c r="I3819" t="str">
        <f>IF(E3819&gt;300000, "MAGGIORE", "")</f>
        <v/>
      </c>
      <c r="L3819" s="20"/>
      <c r="M3819" s="14"/>
      <c r="N3819" s="11"/>
    </row>
    <row r="3820" spans="1:14" x14ac:dyDescent="0.2">
      <c r="A3820" t="s">
        <v>3861</v>
      </c>
      <c r="B3820" t="s">
        <v>3652</v>
      </c>
      <c r="D3820" t="s">
        <v>3821</v>
      </c>
      <c r="E3820">
        <v>6319</v>
      </c>
      <c r="F3820" s="2">
        <f>E3820/SUM(E:E)*100</f>
        <v>1.0633937855058501E-2</v>
      </c>
      <c r="G3820">
        <f>SUMIF(B:B,B3820,E:E)</f>
        <v>1220291</v>
      </c>
      <c r="H3820" s="2">
        <f>E3820/G3820*100</f>
        <v>0.51782730512640018</v>
      </c>
      <c r="I3820" t="str">
        <f>IF(E3820&gt;300000, "MAGGIORE", "")</f>
        <v/>
      </c>
      <c r="L3820" s="20"/>
      <c r="M3820" s="14"/>
      <c r="N3820" s="11"/>
    </row>
    <row r="3821" spans="1:14" x14ac:dyDescent="0.2">
      <c r="A3821" t="s">
        <v>3862</v>
      </c>
      <c r="B3821" t="s">
        <v>3652</v>
      </c>
      <c r="D3821" t="s">
        <v>3821</v>
      </c>
      <c r="E3821">
        <v>11902</v>
      </c>
      <c r="F3821" s="2">
        <f>E3821/SUM(E:E)*100</f>
        <v>2.0029297096202926E-2</v>
      </c>
      <c r="G3821">
        <f>SUMIF(B:B,B3821,E:E)</f>
        <v>1220291</v>
      </c>
      <c r="H3821" s="2">
        <f>E3821/G3821*100</f>
        <v>0.97534112764906078</v>
      </c>
      <c r="I3821" t="str">
        <f>IF(E3821&gt;300000, "MAGGIORE", "")</f>
        <v/>
      </c>
      <c r="L3821" s="20"/>
      <c r="M3821" s="14"/>
      <c r="N3821" s="11"/>
    </row>
    <row r="3822" spans="1:14" x14ac:dyDescent="0.2">
      <c r="A3822" t="s">
        <v>3863</v>
      </c>
      <c r="B3822" t="s">
        <v>3652</v>
      </c>
      <c r="D3822" t="s">
        <v>3821</v>
      </c>
      <c r="E3822">
        <v>358</v>
      </c>
      <c r="F3822" s="2">
        <f>E3822/SUM(E:E)*100</f>
        <v>6.0246079318103233E-4</v>
      </c>
      <c r="G3822">
        <f>SUMIF(B:B,B3822,E:E)</f>
        <v>1220291</v>
      </c>
      <c r="H3822" s="2">
        <f>E3822/G3822*100</f>
        <v>2.9337264636058118E-2</v>
      </c>
      <c r="I3822" t="str">
        <f>IF(E3822&gt;300000, "MAGGIORE", "")</f>
        <v/>
      </c>
      <c r="L3822" s="20"/>
      <c r="M3822" s="14"/>
      <c r="N3822" s="11"/>
    </row>
    <row r="3823" spans="1:14" x14ac:dyDescent="0.2">
      <c r="A3823" t="s">
        <v>3864</v>
      </c>
      <c r="B3823" t="s">
        <v>3652</v>
      </c>
      <c r="D3823" t="s">
        <v>3821</v>
      </c>
      <c r="E3823">
        <v>410</v>
      </c>
      <c r="F3823" s="2">
        <f>E3823/SUM(E:E)*100</f>
        <v>6.8996906481626609E-4</v>
      </c>
      <c r="G3823">
        <f>SUMIF(B:B,B3823,E:E)</f>
        <v>1220291</v>
      </c>
      <c r="H3823" s="2">
        <f>E3823/G3823*100</f>
        <v>3.3598543298278855E-2</v>
      </c>
      <c r="I3823" t="str">
        <f>IF(E3823&gt;300000, "MAGGIORE", "")</f>
        <v/>
      </c>
      <c r="L3823" s="20"/>
      <c r="M3823" s="14"/>
      <c r="N3823" s="11"/>
    </row>
    <row r="3824" spans="1:14" x14ac:dyDescent="0.2">
      <c r="A3824" t="s">
        <v>3865</v>
      </c>
      <c r="B3824" t="s">
        <v>3652</v>
      </c>
      <c r="D3824" t="s">
        <v>3821</v>
      </c>
      <c r="E3824">
        <v>1814</v>
      </c>
      <c r="F3824" s="2">
        <f>E3824/SUM(E:E)*100</f>
        <v>3.0526923989675774E-3</v>
      </c>
      <c r="G3824">
        <f>SUMIF(B:B,B3824,E:E)</f>
        <v>1220291</v>
      </c>
      <c r="H3824" s="2">
        <f>E3824/G3824*100</f>
        <v>0.14865306717823862</v>
      </c>
      <c r="I3824" t="str">
        <f>IF(E3824&gt;300000, "MAGGIORE", "")</f>
        <v/>
      </c>
      <c r="L3824" s="20"/>
      <c r="M3824" s="14"/>
      <c r="N3824" s="11"/>
    </row>
    <row r="3825" spans="1:14" x14ac:dyDescent="0.2">
      <c r="A3825" t="s">
        <v>3866</v>
      </c>
      <c r="B3825" t="s">
        <v>3652</v>
      </c>
      <c r="D3825" t="s">
        <v>3821</v>
      </c>
      <c r="E3825">
        <v>818</v>
      </c>
      <c r="F3825" s="2">
        <f>E3825/SUM(E:E)*100</f>
        <v>1.376572426877331E-3</v>
      </c>
      <c r="G3825">
        <f>SUMIF(B:B,B3825,E:E)</f>
        <v>1220291</v>
      </c>
      <c r="H3825" s="2">
        <f>E3825/G3825*100</f>
        <v>6.7033191263395367E-2</v>
      </c>
      <c r="I3825" t="str">
        <f>IF(E3825&gt;300000, "MAGGIORE", "")</f>
        <v/>
      </c>
      <c r="L3825" s="20"/>
      <c r="M3825" s="14"/>
      <c r="N3825" s="11"/>
    </row>
    <row r="3826" spans="1:14" x14ac:dyDescent="0.2">
      <c r="A3826" t="s">
        <v>3867</v>
      </c>
      <c r="B3826" t="s">
        <v>3652</v>
      </c>
      <c r="D3826" t="s">
        <v>3821</v>
      </c>
      <c r="E3826">
        <v>1399</v>
      </c>
      <c r="F3826" s="2">
        <f>E3826/SUM(E:E)*100</f>
        <v>2.3543090772633079E-3</v>
      </c>
      <c r="G3826">
        <f>SUMIF(B:B,B3826,E:E)</f>
        <v>1220291</v>
      </c>
      <c r="H3826" s="2">
        <f>E3826/G3826*100</f>
        <v>0.11464478554705393</v>
      </c>
      <c r="I3826" t="str">
        <f>IF(E3826&gt;300000, "MAGGIORE", "")</f>
        <v/>
      </c>
      <c r="L3826" s="20"/>
      <c r="M3826" s="14"/>
      <c r="N3826" s="11"/>
    </row>
    <row r="3827" spans="1:14" x14ac:dyDescent="0.2">
      <c r="A3827" t="s">
        <v>3868</v>
      </c>
      <c r="B3827" t="s">
        <v>3652</v>
      </c>
      <c r="D3827" t="s">
        <v>3821</v>
      </c>
      <c r="E3827">
        <v>8419</v>
      </c>
      <c r="F3827" s="2">
        <f>E3827/SUM(E:E)*100</f>
        <v>1.4167925748019864E-2</v>
      </c>
      <c r="G3827">
        <f>SUMIF(B:B,B3827,E:E)</f>
        <v>1220291</v>
      </c>
      <c r="H3827" s="2">
        <f>E3827/G3827*100</f>
        <v>0.68991740494685283</v>
      </c>
      <c r="I3827" t="str">
        <f>IF(E3827&gt;300000, "MAGGIORE", "")</f>
        <v/>
      </c>
      <c r="L3827" s="20"/>
      <c r="M3827" s="14"/>
      <c r="N3827" s="11"/>
    </row>
    <row r="3828" spans="1:14" x14ac:dyDescent="0.2">
      <c r="A3828" t="s">
        <v>3869</v>
      </c>
      <c r="B3828" t="s">
        <v>3652</v>
      </c>
      <c r="D3828" t="s">
        <v>3821</v>
      </c>
      <c r="E3828">
        <v>1715</v>
      </c>
      <c r="F3828" s="2">
        <f>E3828/SUM(E:E)*100</f>
        <v>2.8860901125851131E-3</v>
      </c>
      <c r="G3828">
        <f>SUMIF(B:B,B3828,E:E)</f>
        <v>1220291</v>
      </c>
      <c r="H3828" s="2">
        <f>E3828/G3828*100</f>
        <v>0.14054024818670299</v>
      </c>
      <c r="I3828" t="str">
        <f>IF(E3828&gt;300000, "MAGGIORE", "")</f>
        <v/>
      </c>
      <c r="L3828" s="20"/>
      <c r="M3828" s="14"/>
      <c r="N3828" s="11"/>
    </row>
    <row r="3829" spans="1:14" x14ac:dyDescent="0.2">
      <c r="A3829" t="s">
        <v>3870</v>
      </c>
      <c r="B3829" t="s">
        <v>3652</v>
      </c>
      <c r="D3829" t="s">
        <v>3821</v>
      </c>
      <c r="E3829">
        <v>3967</v>
      </c>
      <c r="F3829" s="2">
        <f>E3829/SUM(E:E)*100</f>
        <v>6.6758714149417744E-3</v>
      </c>
      <c r="G3829">
        <f>SUMIF(B:B,B3829,E:E)</f>
        <v>1220291</v>
      </c>
      <c r="H3829" s="2">
        <f>E3829/G3829*100</f>
        <v>0.32508639332749317</v>
      </c>
      <c r="I3829" t="str">
        <f>IF(E3829&gt;300000, "MAGGIORE", "")</f>
        <v/>
      </c>
      <c r="L3829" s="20"/>
      <c r="M3829" s="14"/>
      <c r="N3829" s="11"/>
    </row>
    <row r="3830" spans="1:14" x14ac:dyDescent="0.2">
      <c r="A3830" t="s">
        <v>3871</v>
      </c>
      <c r="B3830" t="s">
        <v>3872</v>
      </c>
      <c r="D3830" t="s">
        <v>3873</v>
      </c>
      <c r="E3830">
        <v>461</v>
      </c>
      <c r="F3830" s="2">
        <f>E3830/SUM(E:E)*100</f>
        <v>7.7579448507389924E-4</v>
      </c>
      <c r="G3830">
        <f>SUMIF(B:B,B3830,E:E)</f>
        <v>1570694</v>
      </c>
      <c r="H3830" s="2">
        <f>E3830/G3830*100</f>
        <v>2.9350083466289423E-2</v>
      </c>
      <c r="I3830" t="str">
        <f>IF(E3830&gt;300000, "MAGGIORE", "")</f>
        <v/>
      </c>
      <c r="L3830" s="20"/>
      <c r="M3830" s="14"/>
      <c r="N3830" s="11"/>
    </row>
    <row r="3831" spans="1:14" x14ac:dyDescent="0.2">
      <c r="A3831" t="s">
        <v>3874</v>
      </c>
      <c r="B3831" t="s">
        <v>3872</v>
      </c>
      <c r="D3831" t="s">
        <v>3873</v>
      </c>
      <c r="E3831">
        <v>625</v>
      </c>
      <c r="F3831" s="2">
        <f>E3831/SUM(E:E)*100</f>
        <v>1.0517821110004057E-3</v>
      </c>
      <c r="G3831">
        <f>SUMIF(B:B,B3831,E:E)</f>
        <v>1570694</v>
      </c>
      <c r="H3831" s="2">
        <f>E3831/G3831*100</f>
        <v>3.9791327909828395E-2</v>
      </c>
      <c r="I3831" t="str">
        <f>IF(E3831&gt;300000, "MAGGIORE", "")</f>
        <v/>
      </c>
      <c r="L3831" s="20"/>
      <c r="M3831" s="14"/>
      <c r="N3831" s="11"/>
    </row>
    <row r="3832" spans="1:14" x14ac:dyDescent="0.2">
      <c r="A3832" t="s">
        <v>3875</v>
      </c>
      <c r="B3832" t="s">
        <v>3872</v>
      </c>
      <c r="D3832" t="s">
        <v>3873</v>
      </c>
      <c r="E3832">
        <v>176</v>
      </c>
      <c r="F3832" s="2">
        <f>E3832/SUM(E:E)*100</f>
        <v>2.9618184245771423E-4</v>
      </c>
      <c r="G3832">
        <f>SUMIF(B:B,B3832,E:E)</f>
        <v>1570694</v>
      </c>
      <c r="H3832" s="2">
        <f>E3832/G3832*100</f>
        <v>1.1205237939407676E-2</v>
      </c>
      <c r="I3832" t="str">
        <f>IF(E3832&gt;300000, "MAGGIORE", "")</f>
        <v/>
      </c>
      <c r="L3832" s="20"/>
      <c r="M3832" s="14"/>
      <c r="N3832" s="11"/>
    </row>
    <row r="3833" spans="1:14" x14ac:dyDescent="0.2">
      <c r="A3833" t="s">
        <v>3876</v>
      </c>
      <c r="B3833" t="s">
        <v>3872</v>
      </c>
      <c r="D3833" t="s">
        <v>3873</v>
      </c>
      <c r="E3833">
        <v>124</v>
      </c>
      <c r="F3833" s="2">
        <f>E3833/SUM(E:E)*100</f>
        <v>2.086735708224805E-4</v>
      </c>
      <c r="G3833">
        <f>SUMIF(B:B,B3833,E:E)</f>
        <v>1570694</v>
      </c>
      <c r="H3833" s="2">
        <f>E3833/G3833*100</f>
        <v>7.8945994573099542E-3</v>
      </c>
      <c r="I3833" t="str">
        <f>IF(E3833&gt;300000, "MAGGIORE", "")</f>
        <v/>
      </c>
      <c r="L3833" s="20"/>
      <c r="M3833" s="14"/>
      <c r="N3833" s="11"/>
    </row>
    <row r="3834" spans="1:14" x14ac:dyDescent="0.2">
      <c r="A3834" t="s">
        <v>3877</v>
      </c>
      <c r="B3834" t="s">
        <v>3872</v>
      </c>
      <c r="D3834" t="s">
        <v>3873</v>
      </c>
      <c r="E3834">
        <v>346</v>
      </c>
      <c r="F3834" s="2">
        <f>E3834/SUM(E:E)*100</f>
        <v>5.8226657664982458E-4</v>
      </c>
      <c r="G3834">
        <f>SUMIF(B:B,B3834,E:E)</f>
        <v>1570694</v>
      </c>
      <c r="H3834" s="2">
        <f>E3834/G3834*100</f>
        <v>2.2028479130880997E-2</v>
      </c>
      <c r="I3834" t="str">
        <f>IF(E3834&gt;300000, "MAGGIORE", "")</f>
        <v/>
      </c>
      <c r="L3834" s="20"/>
      <c r="M3834" s="14"/>
      <c r="N3834" s="11"/>
    </row>
    <row r="3835" spans="1:14" x14ac:dyDescent="0.2">
      <c r="A3835" t="s">
        <v>3878</v>
      </c>
      <c r="B3835" t="s">
        <v>3872</v>
      </c>
      <c r="D3835" t="s">
        <v>3873</v>
      </c>
      <c r="E3835">
        <v>1190</v>
      </c>
      <c r="F3835" s="2">
        <f>E3835/SUM(E:E)*100</f>
        <v>2.0025931393447723E-3</v>
      </c>
      <c r="G3835">
        <f>SUMIF(B:B,B3835,E:E)</f>
        <v>1570694</v>
      </c>
      <c r="H3835" s="2">
        <f>E3835/G3835*100</f>
        <v>7.5762688340313258E-2</v>
      </c>
      <c r="I3835" t="str">
        <f>IF(E3835&gt;300000, "MAGGIORE", "")</f>
        <v/>
      </c>
      <c r="L3835" s="20"/>
      <c r="M3835" s="14"/>
      <c r="N3835" s="11"/>
    </row>
    <row r="3836" spans="1:14" x14ac:dyDescent="0.2">
      <c r="A3836" t="s">
        <v>3879</v>
      </c>
      <c r="B3836" t="s">
        <v>3872</v>
      </c>
      <c r="D3836" t="s">
        <v>3873</v>
      </c>
      <c r="E3836">
        <v>312</v>
      </c>
      <c r="F3836" s="2">
        <f>E3836/SUM(E:E)*100</f>
        <v>5.2504962981140245E-4</v>
      </c>
      <c r="G3836">
        <f>SUMIF(B:B,B3836,E:E)</f>
        <v>1570694</v>
      </c>
      <c r="H3836" s="2">
        <f>E3836/G3836*100</f>
        <v>1.9863830892586337E-2</v>
      </c>
      <c r="I3836" t="str">
        <f>IF(E3836&gt;300000, "MAGGIORE", "")</f>
        <v/>
      </c>
      <c r="L3836" s="20"/>
      <c r="M3836" s="14"/>
      <c r="N3836" s="11"/>
    </row>
    <row r="3837" spans="1:14" x14ac:dyDescent="0.2">
      <c r="A3837" t="s">
        <v>3880</v>
      </c>
      <c r="B3837" t="s">
        <v>3872</v>
      </c>
      <c r="D3837" t="s">
        <v>3873</v>
      </c>
      <c r="E3837">
        <v>10416</v>
      </c>
      <c r="F3837" s="2">
        <f>E3837/SUM(E:E)*100</f>
        <v>1.7528579949088362E-2</v>
      </c>
      <c r="G3837">
        <f>SUMIF(B:B,B3837,E:E)</f>
        <v>1570694</v>
      </c>
      <c r="H3837" s="2">
        <f>E3837/G3837*100</f>
        <v>0.66314635441403613</v>
      </c>
      <c r="I3837" t="str">
        <f>IF(E3837&gt;300000, "MAGGIORE", "")</f>
        <v/>
      </c>
      <c r="L3837" s="20"/>
      <c r="M3837" s="14"/>
      <c r="N3837" s="11"/>
    </row>
    <row r="3838" spans="1:14" x14ac:dyDescent="0.2">
      <c r="A3838" t="s">
        <v>3881</v>
      </c>
      <c r="B3838" t="s">
        <v>3872</v>
      </c>
      <c r="D3838" t="s">
        <v>3873</v>
      </c>
      <c r="E3838">
        <v>463</v>
      </c>
      <c r="F3838" s="2">
        <f>E3838/SUM(E:E)*100</f>
        <v>7.7916018782910057E-4</v>
      </c>
      <c r="G3838">
        <f>SUMIF(B:B,B3838,E:E)</f>
        <v>1570694</v>
      </c>
      <c r="H3838" s="2">
        <f>E3838/G3838*100</f>
        <v>2.9477415715600874E-2</v>
      </c>
      <c r="I3838" t="str">
        <f>IF(E3838&gt;300000, "MAGGIORE", "")</f>
        <v/>
      </c>
      <c r="L3838" s="20"/>
      <c r="M3838" s="14"/>
      <c r="N3838" s="11"/>
    </row>
    <row r="3839" spans="1:14" x14ac:dyDescent="0.2">
      <c r="A3839" t="s">
        <v>3882</v>
      </c>
      <c r="B3839" t="s">
        <v>3872</v>
      </c>
      <c r="D3839" t="s">
        <v>3873</v>
      </c>
      <c r="E3839">
        <v>873</v>
      </c>
      <c r="F3839" s="2">
        <f>E3839/SUM(E:E)*100</f>
        <v>1.4691292526453667E-3</v>
      </c>
      <c r="G3839">
        <f>SUMIF(B:B,B3839,E:E)</f>
        <v>1570694</v>
      </c>
      <c r="H3839" s="2">
        <f>E3839/G3839*100</f>
        <v>5.5580526824448299E-2</v>
      </c>
      <c r="I3839" t="str">
        <f>IF(E3839&gt;300000, "MAGGIORE", "")</f>
        <v/>
      </c>
      <c r="L3839" s="20"/>
      <c r="M3839" s="14"/>
      <c r="N3839" s="11"/>
    </row>
    <row r="3840" spans="1:14" x14ac:dyDescent="0.2">
      <c r="A3840" t="s">
        <v>3883</v>
      </c>
      <c r="B3840" t="s">
        <v>3872</v>
      </c>
      <c r="D3840" t="s">
        <v>3873</v>
      </c>
      <c r="E3840">
        <v>5419</v>
      </c>
      <c r="F3840" s="2">
        <f>E3840/SUM(E:E)*100</f>
        <v>9.1193716152179177E-3</v>
      </c>
      <c r="G3840">
        <f>SUMIF(B:B,B3840,E:E)</f>
        <v>1570694</v>
      </c>
      <c r="H3840" s="2">
        <f>E3840/G3840*100</f>
        <v>0.34500672950937611</v>
      </c>
      <c r="I3840" t="str">
        <f>IF(E3840&gt;300000, "MAGGIORE", "")</f>
        <v/>
      </c>
      <c r="L3840" s="20"/>
      <c r="M3840" s="14"/>
      <c r="N3840" s="11"/>
    </row>
    <row r="3841" spans="1:14" x14ac:dyDescent="0.2">
      <c r="A3841" t="s">
        <v>3884</v>
      </c>
      <c r="B3841" t="s">
        <v>3872</v>
      </c>
      <c r="D3841" t="s">
        <v>3873</v>
      </c>
      <c r="E3841">
        <v>303</v>
      </c>
      <c r="F3841" s="2">
        <f>E3841/SUM(E:E)*100</f>
        <v>5.0990396741299663E-4</v>
      </c>
      <c r="G3841">
        <f>SUMIF(B:B,B3841,E:E)</f>
        <v>1570694</v>
      </c>
      <c r="H3841" s="2">
        <f>E3841/G3841*100</f>
        <v>1.9290835770684803E-2</v>
      </c>
      <c r="I3841" t="str">
        <f>IF(E3841&gt;300000, "MAGGIORE", "")</f>
        <v/>
      </c>
      <c r="L3841" s="20"/>
      <c r="M3841" s="14"/>
      <c r="N3841" s="11"/>
    </row>
    <row r="3842" spans="1:14" x14ac:dyDescent="0.2">
      <c r="A3842" t="s">
        <v>3885</v>
      </c>
      <c r="B3842" t="s">
        <v>3872</v>
      </c>
      <c r="D3842" t="s">
        <v>3873</v>
      </c>
      <c r="E3842">
        <v>1233</v>
      </c>
      <c r="F3842" s="2">
        <f>E3842/SUM(E:E)*100</f>
        <v>2.0749557485816002E-3</v>
      </c>
      <c r="G3842">
        <f>SUMIF(B:B,B3842,E:E)</f>
        <v>1570694</v>
      </c>
      <c r="H3842" s="2">
        <f>E3842/G3842*100</f>
        <v>7.8500331700509449E-2</v>
      </c>
      <c r="I3842" t="str">
        <f>IF(E3842&gt;300000, "MAGGIORE", "")</f>
        <v/>
      </c>
      <c r="L3842" s="20"/>
      <c r="M3842" s="14"/>
      <c r="N3842" s="11"/>
    </row>
    <row r="3843" spans="1:14" x14ac:dyDescent="0.2">
      <c r="A3843" t="s">
        <v>3886</v>
      </c>
      <c r="B3843" t="s">
        <v>3872</v>
      </c>
      <c r="D3843" t="s">
        <v>3873</v>
      </c>
      <c r="E3843">
        <v>329</v>
      </c>
      <c r="F3843" s="2">
        <f>E3843/SUM(E:E)*100</f>
        <v>5.5365810323061357E-4</v>
      </c>
      <c r="G3843">
        <f>SUMIF(B:B,B3843,E:E)</f>
        <v>1570694</v>
      </c>
      <c r="H3843" s="2">
        <f>E3843/G3843*100</f>
        <v>2.0946155011733667E-2</v>
      </c>
      <c r="I3843" t="str">
        <f>IF(E3843&gt;300000, "MAGGIORE", "")</f>
        <v/>
      </c>
      <c r="L3843" s="20"/>
      <c r="M3843" s="14"/>
      <c r="N3843" s="11"/>
    </row>
    <row r="3844" spans="1:14" x14ac:dyDescent="0.2">
      <c r="A3844" t="s">
        <v>3887</v>
      </c>
      <c r="B3844" t="s">
        <v>3872</v>
      </c>
      <c r="D3844" t="s">
        <v>3873</v>
      </c>
      <c r="E3844">
        <v>1253</v>
      </c>
      <c r="F3844" s="2">
        <f>E3844/SUM(E:E)*100</f>
        <v>2.1086127761336133E-3</v>
      </c>
      <c r="G3844">
        <f>SUMIF(B:B,B3844,E:E)</f>
        <v>1570694</v>
      </c>
      <c r="H3844" s="2">
        <f>E3844/G3844*100</f>
        <v>7.9773654193623963E-2</v>
      </c>
      <c r="I3844" t="str">
        <f>IF(E3844&gt;300000, "MAGGIORE", "")</f>
        <v/>
      </c>
      <c r="L3844" s="20"/>
      <c r="M3844" s="14"/>
      <c r="N3844" s="11"/>
    </row>
    <row r="3845" spans="1:14" x14ac:dyDescent="0.2">
      <c r="A3845" t="s">
        <v>3888</v>
      </c>
      <c r="B3845" t="s">
        <v>3872</v>
      </c>
      <c r="D3845" t="s">
        <v>3873</v>
      </c>
      <c r="E3845">
        <v>1128</v>
      </c>
      <c r="F3845" s="2">
        <f>E3845/SUM(E:E)*100</f>
        <v>1.8982563539335323E-3</v>
      </c>
      <c r="G3845">
        <f>SUMIF(B:B,B3845,E:E)</f>
        <v>1570694</v>
      </c>
      <c r="H3845" s="2">
        <f>E3845/G3845*100</f>
        <v>7.1815388611658287E-2</v>
      </c>
      <c r="I3845" t="str">
        <f>IF(E3845&gt;300000, "MAGGIORE", "")</f>
        <v/>
      </c>
      <c r="L3845" s="20"/>
      <c r="M3845" s="14"/>
      <c r="N3845" s="11"/>
    </row>
    <row r="3846" spans="1:14" x14ac:dyDescent="0.2">
      <c r="A3846" t="s">
        <v>3889</v>
      </c>
      <c r="B3846" t="s">
        <v>3872</v>
      </c>
      <c r="D3846" t="s">
        <v>3873</v>
      </c>
      <c r="E3846">
        <v>286</v>
      </c>
      <c r="F3846" s="2">
        <f>E3846/SUM(E:E)*100</f>
        <v>4.8129549399378568E-4</v>
      </c>
      <c r="G3846">
        <f>SUMIF(B:B,B3846,E:E)</f>
        <v>1570694</v>
      </c>
      <c r="H3846" s="2">
        <f>E3846/G3846*100</f>
        <v>1.8208511651537473E-2</v>
      </c>
      <c r="I3846" t="str">
        <f>IF(E3846&gt;300000, "MAGGIORE", "")</f>
        <v/>
      </c>
      <c r="L3846" s="20"/>
      <c r="M3846" s="14"/>
      <c r="N3846" s="11"/>
    </row>
    <row r="3847" spans="1:14" x14ac:dyDescent="0.2">
      <c r="A3847" t="s">
        <v>3890</v>
      </c>
      <c r="B3847" t="s">
        <v>3872</v>
      </c>
      <c r="D3847" t="s">
        <v>3873</v>
      </c>
      <c r="E3847">
        <v>603</v>
      </c>
      <c r="F3847" s="2">
        <f>E3847/SUM(E:E)*100</f>
        <v>1.0147593806931914E-3</v>
      </c>
      <c r="G3847">
        <f>SUMIF(B:B,B3847,E:E)</f>
        <v>1570694</v>
      </c>
      <c r="H3847" s="2">
        <f>E3847/G3847*100</f>
        <v>3.8390673167402439E-2</v>
      </c>
      <c r="I3847" t="str">
        <f>IF(E3847&gt;300000, "MAGGIORE", "")</f>
        <v/>
      </c>
      <c r="L3847" s="20"/>
      <c r="M3847" s="14"/>
      <c r="N3847" s="11"/>
    </row>
    <row r="3848" spans="1:14" x14ac:dyDescent="0.2">
      <c r="A3848" t="s">
        <v>3891</v>
      </c>
      <c r="B3848" t="s">
        <v>3872</v>
      </c>
      <c r="D3848" t="s">
        <v>3873</v>
      </c>
      <c r="E3848">
        <v>565</v>
      </c>
      <c r="F3848" s="2">
        <f>E3848/SUM(E:E)*100</f>
        <v>9.5081102834436676E-4</v>
      </c>
      <c r="G3848">
        <f>SUMIF(B:B,B3848,E:E)</f>
        <v>1570694</v>
      </c>
      <c r="H3848" s="2">
        <f>E3848/G3848*100</f>
        <v>3.5971360430484871E-2</v>
      </c>
      <c r="I3848" t="str">
        <f>IF(E3848&gt;300000, "MAGGIORE", "")</f>
        <v/>
      </c>
      <c r="L3848" s="20"/>
      <c r="M3848" s="14"/>
      <c r="N3848" s="11"/>
    </row>
    <row r="3849" spans="1:14" x14ac:dyDescent="0.2">
      <c r="A3849" t="s">
        <v>3892</v>
      </c>
      <c r="B3849" t="s">
        <v>3872</v>
      </c>
      <c r="D3849" t="s">
        <v>3873</v>
      </c>
      <c r="E3849">
        <v>1271</v>
      </c>
      <c r="F3849" s="2">
        <f>E3849/SUM(E:E)*100</f>
        <v>2.1389041009304251E-3</v>
      </c>
      <c r="G3849">
        <f>SUMIF(B:B,B3849,E:E)</f>
        <v>1570694</v>
      </c>
      <c r="H3849" s="2">
        <f>E3849/G3849*100</f>
        <v>8.0919644437427024E-2</v>
      </c>
      <c r="I3849" t="str">
        <f>IF(E3849&gt;300000, "MAGGIORE", "")</f>
        <v/>
      </c>
      <c r="L3849" s="20"/>
      <c r="M3849" s="14"/>
      <c r="N3849" s="11"/>
    </row>
    <row r="3850" spans="1:14" x14ac:dyDescent="0.2">
      <c r="A3850" t="s">
        <v>3893</v>
      </c>
      <c r="B3850" t="s">
        <v>3872</v>
      </c>
      <c r="D3850" t="s">
        <v>3873</v>
      </c>
      <c r="E3850">
        <v>640</v>
      </c>
      <c r="F3850" s="2">
        <f>E3850/SUM(E:E)*100</f>
        <v>1.0770248816644155E-3</v>
      </c>
      <c r="G3850">
        <f>SUMIF(B:B,B3850,E:E)</f>
        <v>1570694</v>
      </c>
      <c r="H3850" s="2">
        <f>E3850/G3850*100</f>
        <v>4.0746319779664281E-2</v>
      </c>
      <c r="I3850" t="str">
        <f>IF(E3850&gt;300000, "MAGGIORE", "")</f>
        <v/>
      </c>
      <c r="L3850" s="20"/>
      <c r="M3850" s="14"/>
      <c r="N3850" s="11"/>
    </row>
    <row r="3851" spans="1:14" x14ac:dyDescent="0.2">
      <c r="A3851" t="s">
        <v>3894</v>
      </c>
      <c r="B3851" t="s">
        <v>3872</v>
      </c>
      <c r="D3851" t="s">
        <v>3873</v>
      </c>
      <c r="E3851">
        <v>248</v>
      </c>
      <c r="F3851" s="2">
        <f>E3851/SUM(E:E)*100</f>
        <v>4.1734714164496099E-4</v>
      </c>
      <c r="G3851">
        <f>SUMIF(B:B,B3851,E:E)</f>
        <v>1570694</v>
      </c>
      <c r="H3851" s="2">
        <f>E3851/G3851*100</f>
        <v>1.5789198914619908E-2</v>
      </c>
      <c r="I3851" t="str">
        <f>IF(E3851&gt;300000, "MAGGIORE", "")</f>
        <v/>
      </c>
      <c r="L3851" s="20"/>
      <c r="M3851" s="14"/>
      <c r="N3851" s="11"/>
    </row>
    <row r="3852" spans="1:14" x14ac:dyDescent="0.2">
      <c r="A3852" t="s">
        <v>3895</v>
      </c>
      <c r="B3852" t="s">
        <v>3872</v>
      </c>
      <c r="D3852" t="s">
        <v>3873</v>
      </c>
      <c r="E3852">
        <v>803</v>
      </c>
      <c r="F3852" s="2">
        <f>E3852/SUM(E:E)*100</f>
        <v>1.3513296562133212E-3</v>
      </c>
      <c r="G3852">
        <f>SUMIF(B:B,B3852,E:E)</f>
        <v>1570694</v>
      </c>
      <c r="H3852" s="2">
        <f>E3852/G3852*100</f>
        <v>5.1123898098547518E-2</v>
      </c>
      <c r="I3852" t="str">
        <f>IF(E3852&gt;300000, "MAGGIORE", "")</f>
        <v/>
      </c>
      <c r="L3852" s="20"/>
      <c r="M3852" s="14"/>
      <c r="N3852" s="11"/>
    </row>
    <row r="3853" spans="1:14" x14ac:dyDescent="0.2">
      <c r="A3853" t="s">
        <v>3896</v>
      </c>
      <c r="B3853" t="s">
        <v>3872</v>
      </c>
      <c r="D3853" t="s">
        <v>3873</v>
      </c>
      <c r="E3853">
        <v>678</v>
      </c>
      <c r="F3853" s="2">
        <f>E3853/SUM(E:E)*100</f>
        <v>1.14097323401324E-3</v>
      </c>
      <c r="G3853">
        <f>SUMIF(B:B,B3853,E:E)</f>
        <v>1570694</v>
      </c>
      <c r="H3853" s="2">
        <f>E3853/G3853*100</f>
        <v>4.3165632516581842E-2</v>
      </c>
      <c r="I3853" t="str">
        <f>IF(E3853&gt;300000, "MAGGIORE", "")</f>
        <v/>
      </c>
      <c r="L3853" s="20"/>
      <c r="M3853" s="14"/>
      <c r="N3853" s="11"/>
    </row>
    <row r="3854" spans="1:14" x14ac:dyDescent="0.2">
      <c r="A3854" t="s">
        <v>3897</v>
      </c>
      <c r="B3854" t="s">
        <v>3872</v>
      </c>
      <c r="D3854" t="s">
        <v>3873</v>
      </c>
      <c r="E3854">
        <v>2257</v>
      </c>
      <c r="F3854" s="2">
        <f>E3854/SUM(E:E)*100</f>
        <v>3.7981955592446652E-3</v>
      </c>
      <c r="G3854">
        <f>SUMIF(B:B,B3854,E:E)</f>
        <v>1570694</v>
      </c>
      <c r="H3854" s="2">
        <f>E3854/G3854*100</f>
        <v>0.14369444334797229</v>
      </c>
      <c r="I3854" t="str">
        <f>IF(E3854&gt;300000, "MAGGIORE", "")</f>
        <v/>
      </c>
      <c r="L3854" s="20"/>
      <c r="M3854" s="14"/>
      <c r="N3854" s="11"/>
    </row>
    <row r="3855" spans="1:14" x14ac:dyDescent="0.2">
      <c r="A3855" t="s">
        <v>3898</v>
      </c>
      <c r="B3855" t="s">
        <v>3872</v>
      </c>
      <c r="D3855" t="s">
        <v>3873</v>
      </c>
      <c r="E3855">
        <v>6004</v>
      </c>
      <c r="F3855" s="2">
        <f>E3855/SUM(E:E)*100</f>
        <v>1.0103839671114298E-2</v>
      </c>
      <c r="G3855">
        <f>SUMIF(B:B,B3855,E:E)</f>
        <v>1570694</v>
      </c>
      <c r="H3855" s="2">
        <f>E3855/G3855*100</f>
        <v>0.3822514124329755</v>
      </c>
      <c r="I3855" t="str">
        <f>IF(E3855&gt;300000, "MAGGIORE", "")</f>
        <v/>
      </c>
      <c r="L3855" s="20"/>
      <c r="M3855" s="14"/>
      <c r="N3855" s="11"/>
    </row>
    <row r="3856" spans="1:14" x14ac:dyDescent="0.2">
      <c r="A3856" t="s">
        <v>3899</v>
      </c>
      <c r="B3856" t="s">
        <v>3872</v>
      </c>
      <c r="D3856" t="s">
        <v>3873</v>
      </c>
      <c r="E3856">
        <v>1101</v>
      </c>
      <c r="F3856" s="2">
        <f>E3856/SUM(E:E)*100</f>
        <v>1.8528193667383145E-3</v>
      </c>
      <c r="G3856">
        <f>SUMIF(B:B,B3856,E:E)</f>
        <v>1570694</v>
      </c>
      <c r="H3856" s="2">
        <f>E3856/G3856*100</f>
        <v>7.0096403245953703E-2</v>
      </c>
      <c r="I3856" t="str">
        <f>IF(E3856&gt;300000, "MAGGIORE", "")</f>
        <v/>
      </c>
      <c r="L3856" s="20"/>
      <c r="M3856" s="14"/>
      <c r="N3856" s="11"/>
    </row>
    <row r="3857" spans="1:14" x14ac:dyDescent="0.2">
      <c r="A3857" t="s">
        <v>3900</v>
      </c>
      <c r="B3857" t="s">
        <v>3872</v>
      </c>
      <c r="D3857" t="s">
        <v>3873</v>
      </c>
      <c r="E3857">
        <v>1990</v>
      </c>
      <c r="F3857" s="2">
        <f>E3857/SUM(E:E)*100</f>
        <v>3.348874241425292E-3</v>
      </c>
      <c r="G3857">
        <f>SUMIF(B:B,B3857,E:E)</f>
        <v>1570694</v>
      </c>
      <c r="H3857" s="2">
        <f>E3857/G3857*100</f>
        <v>0.12669558806489362</v>
      </c>
      <c r="I3857" t="str">
        <f>IF(E3857&gt;300000, "MAGGIORE", "")</f>
        <v/>
      </c>
      <c r="L3857" s="20"/>
      <c r="M3857" s="14"/>
      <c r="N3857" s="11"/>
    </row>
    <row r="3858" spans="1:14" x14ac:dyDescent="0.2">
      <c r="A3858" t="s">
        <v>3901</v>
      </c>
      <c r="B3858" t="s">
        <v>3872</v>
      </c>
      <c r="D3858" t="s">
        <v>3873</v>
      </c>
      <c r="E3858">
        <v>1451</v>
      </c>
      <c r="F3858" s="2">
        <f>E3858/SUM(E:E)*100</f>
        <v>2.4418173488985418E-3</v>
      </c>
      <c r="G3858">
        <f>SUMIF(B:B,B3858,E:E)</f>
        <v>1570694</v>
      </c>
      <c r="H3858" s="2">
        <f>E3858/G3858*100</f>
        <v>9.2379546875457602E-2</v>
      </c>
      <c r="I3858" t="str">
        <f>IF(E3858&gt;300000, "MAGGIORE", "")</f>
        <v/>
      </c>
      <c r="L3858" s="20"/>
      <c r="M3858" s="14"/>
      <c r="N3858" s="11"/>
    </row>
    <row r="3859" spans="1:14" x14ac:dyDescent="0.2">
      <c r="A3859" t="s">
        <v>3902</v>
      </c>
      <c r="B3859" t="s">
        <v>3872</v>
      </c>
      <c r="D3859" t="s">
        <v>3873</v>
      </c>
      <c r="E3859">
        <v>42322</v>
      </c>
      <c r="F3859" s="2">
        <f>E3859/SUM(E:E)*100</f>
        <v>7.122163600281467E-2</v>
      </c>
      <c r="G3859">
        <f>SUMIF(B:B,B3859,E:E)</f>
        <v>1570694</v>
      </c>
      <c r="H3859" s="2">
        <f>E3859/G3859*100</f>
        <v>2.6944777276796117</v>
      </c>
      <c r="I3859" t="str">
        <f>IF(E3859&gt;300000, "MAGGIORE", "")</f>
        <v/>
      </c>
      <c r="L3859" s="20"/>
      <c r="M3859" s="14"/>
      <c r="N3859" s="11"/>
    </row>
    <row r="3860" spans="1:14" x14ac:dyDescent="0.2">
      <c r="A3860" t="s">
        <v>3903</v>
      </c>
      <c r="B3860" t="s">
        <v>3872</v>
      </c>
      <c r="D3860" t="s">
        <v>3873</v>
      </c>
      <c r="E3860">
        <v>678</v>
      </c>
      <c r="F3860" s="2">
        <f>E3860/SUM(E:E)*100</f>
        <v>1.14097323401324E-3</v>
      </c>
      <c r="G3860">
        <f>SUMIF(B:B,B3860,E:E)</f>
        <v>1570694</v>
      </c>
      <c r="H3860" s="2">
        <f>E3860/G3860*100</f>
        <v>4.3165632516581842E-2</v>
      </c>
      <c r="I3860" t="str">
        <f>IF(E3860&gt;300000, "MAGGIORE", "")</f>
        <v/>
      </c>
      <c r="L3860" s="20"/>
      <c r="M3860" s="14"/>
      <c r="N3860" s="11"/>
    </row>
    <row r="3861" spans="1:14" x14ac:dyDescent="0.2">
      <c r="A3861" t="s">
        <v>3904</v>
      </c>
      <c r="B3861" t="s">
        <v>3872</v>
      </c>
      <c r="D3861" t="s">
        <v>3873</v>
      </c>
      <c r="E3861">
        <v>280</v>
      </c>
      <c r="F3861" s="2">
        <f>E3861/SUM(E:E)*100</f>
        <v>4.7119838572818175E-4</v>
      </c>
      <c r="G3861">
        <f>SUMIF(B:B,B3861,E:E)</f>
        <v>1570694</v>
      </c>
      <c r="H3861" s="2">
        <f>E3861/G3861*100</f>
        <v>1.7826514903603121E-2</v>
      </c>
      <c r="I3861" t="str">
        <f>IF(E3861&gt;300000, "MAGGIORE", "")</f>
        <v/>
      </c>
      <c r="L3861" s="20"/>
      <c r="M3861" s="14"/>
      <c r="N3861" s="11"/>
    </row>
    <row r="3862" spans="1:14" x14ac:dyDescent="0.2">
      <c r="A3862" t="s">
        <v>3905</v>
      </c>
      <c r="B3862" t="s">
        <v>3872</v>
      </c>
      <c r="D3862" t="s">
        <v>3873</v>
      </c>
      <c r="E3862">
        <v>205</v>
      </c>
      <c r="F3862" s="2">
        <f>E3862/SUM(E:E)*100</f>
        <v>3.4498453240813305E-4</v>
      </c>
      <c r="G3862">
        <f>SUMIF(B:B,B3862,E:E)</f>
        <v>1570694</v>
      </c>
      <c r="H3862" s="2">
        <f>E3862/G3862*100</f>
        <v>1.3051555554423713E-2</v>
      </c>
      <c r="I3862" t="str">
        <f>IF(E3862&gt;300000, "MAGGIORE", "")</f>
        <v/>
      </c>
      <c r="L3862" s="20"/>
      <c r="M3862" s="14"/>
      <c r="N3862" s="11"/>
    </row>
    <row r="3863" spans="1:14" x14ac:dyDescent="0.2">
      <c r="A3863" t="s">
        <v>3906</v>
      </c>
      <c r="B3863" t="s">
        <v>3872</v>
      </c>
      <c r="D3863" t="s">
        <v>3873</v>
      </c>
      <c r="E3863">
        <v>626</v>
      </c>
      <c r="F3863" s="2">
        <f>E3863/SUM(E:E)*100</f>
        <v>1.0534649623780063E-3</v>
      </c>
      <c r="G3863">
        <f>SUMIF(B:B,B3863,E:E)</f>
        <v>1570694</v>
      </c>
      <c r="H3863" s="2">
        <f>E3863/G3863*100</f>
        <v>3.9854994034484122E-2</v>
      </c>
      <c r="I3863" t="str">
        <f>IF(E3863&gt;300000, "MAGGIORE", "")</f>
        <v/>
      </c>
      <c r="L3863" s="20"/>
      <c r="M3863" s="14"/>
      <c r="N3863" s="11"/>
    </row>
    <row r="3864" spans="1:14" x14ac:dyDescent="0.2">
      <c r="A3864" t="s">
        <v>3907</v>
      </c>
      <c r="B3864" t="s">
        <v>3872</v>
      </c>
      <c r="D3864" t="s">
        <v>3873</v>
      </c>
      <c r="E3864">
        <v>121</v>
      </c>
      <c r="F3864" s="2">
        <f>E3864/SUM(E:E)*100</f>
        <v>2.0362501668967853E-4</v>
      </c>
      <c r="G3864">
        <f>SUMIF(B:B,B3864,E:E)</f>
        <v>1570694</v>
      </c>
      <c r="H3864" s="2">
        <f>E3864/G3864*100</f>
        <v>7.7036010833427771E-3</v>
      </c>
      <c r="I3864" t="str">
        <f>IF(E3864&gt;300000, "MAGGIORE", "")</f>
        <v/>
      </c>
      <c r="L3864" s="20"/>
      <c r="M3864" s="14"/>
      <c r="N3864" s="11"/>
    </row>
    <row r="3865" spans="1:14" x14ac:dyDescent="0.2">
      <c r="A3865" t="s">
        <v>3908</v>
      </c>
      <c r="B3865" t="s">
        <v>3872</v>
      </c>
      <c r="D3865" t="s">
        <v>3873</v>
      </c>
      <c r="E3865">
        <v>225</v>
      </c>
      <c r="F3865" s="2">
        <f>E3865/SUM(E:E)*100</f>
        <v>3.7864155996014605E-4</v>
      </c>
      <c r="G3865">
        <f>SUMIF(B:B,B3865,E:E)</f>
        <v>1570694</v>
      </c>
      <c r="H3865" s="2">
        <f>E3865/G3865*100</f>
        <v>1.4324878047538223E-2</v>
      </c>
      <c r="I3865" t="str">
        <f>IF(E3865&gt;300000, "MAGGIORE", "")</f>
        <v/>
      </c>
      <c r="L3865" s="20"/>
      <c r="M3865" s="14"/>
      <c r="N3865" s="11"/>
    </row>
    <row r="3866" spans="1:14" x14ac:dyDescent="0.2">
      <c r="A3866" t="s">
        <v>3909</v>
      </c>
      <c r="B3866" t="s">
        <v>3872</v>
      </c>
      <c r="D3866" t="s">
        <v>3873</v>
      </c>
      <c r="E3866">
        <v>3386</v>
      </c>
      <c r="F3866" s="2">
        <f>E3866/SUM(E:E)*100</f>
        <v>5.6981347645557977E-3</v>
      </c>
      <c r="G3866">
        <f>SUMIF(B:B,B3866,E:E)</f>
        <v>1570694</v>
      </c>
      <c r="H3866" s="2">
        <f>E3866/G3866*100</f>
        <v>0.2155734980842863</v>
      </c>
      <c r="I3866" t="str">
        <f>IF(E3866&gt;300000, "MAGGIORE", "")</f>
        <v/>
      </c>
      <c r="L3866" s="20"/>
      <c r="M3866" s="14"/>
      <c r="N3866" s="11"/>
    </row>
    <row r="3867" spans="1:14" x14ac:dyDescent="0.2">
      <c r="A3867" t="s">
        <v>3910</v>
      </c>
      <c r="B3867" t="s">
        <v>3872</v>
      </c>
      <c r="D3867" t="s">
        <v>3873</v>
      </c>
      <c r="E3867">
        <v>912</v>
      </c>
      <c r="F3867" s="2">
        <f>E3867/SUM(E:E)*100</f>
        <v>1.5347604563717919E-3</v>
      </c>
      <c r="G3867">
        <f>SUMIF(B:B,B3867,E:E)</f>
        <v>1570694</v>
      </c>
      <c r="H3867" s="2">
        <f>E3867/G3867*100</f>
        <v>5.8063505686021588E-2</v>
      </c>
      <c r="I3867" t="str">
        <f>IF(E3867&gt;300000, "MAGGIORE", "")</f>
        <v/>
      </c>
      <c r="L3867" s="20"/>
      <c r="M3867" s="14"/>
      <c r="N3867" s="11"/>
    </row>
    <row r="3868" spans="1:14" x14ac:dyDescent="0.2">
      <c r="A3868" t="s">
        <v>3911</v>
      </c>
      <c r="B3868" t="s">
        <v>3872</v>
      </c>
      <c r="D3868" t="s">
        <v>3873</v>
      </c>
      <c r="E3868">
        <v>541</v>
      </c>
      <c r="F3868" s="2">
        <f>E3868/SUM(E:E)*100</f>
        <v>9.1042259528195126E-4</v>
      </c>
      <c r="G3868">
        <f>SUMIF(B:B,B3868,E:E)</f>
        <v>1570694</v>
      </c>
      <c r="H3868" s="2">
        <f>E3868/G3868*100</f>
        <v>3.4443373438747461E-2</v>
      </c>
      <c r="I3868" t="str">
        <f>IF(E3868&gt;300000, "MAGGIORE", "")</f>
        <v/>
      </c>
      <c r="L3868" s="20"/>
      <c r="M3868" s="14"/>
      <c r="N3868" s="11"/>
    </row>
    <row r="3869" spans="1:14" x14ac:dyDescent="0.2">
      <c r="A3869" t="s">
        <v>3912</v>
      </c>
      <c r="B3869" t="s">
        <v>3872</v>
      </c>
      <c r="D3869" t="s">
        <v>3873</v>
      </c>
      <c r="E3869">
        <v>1400</v>
      </c>
      <c r="F3869" s="2">
        <f>E3869/SUM(E:E)*100</f>
        <v>2.3559919286409085E-3</v>
      </c>
      <c r="G3869">
        <f>SUMIF(B:B,B3869,E:E)</f>
        <v>1570694</v>
      </c>
      <c r="H3869" s="2">
        <f>E3869/G3869*100</f>
        <v>8.9132574518015609E-2</v>
      </c>
      <c r="I3869" t="str">
        <f>IF(E3869&gt;300000, "MAGGIORE", "")</f>
        <v/>
      </c>
      <c r="L3869" s="20"/>
      <c r="M3869" s="14"/>
      <c r="N3869" s="11"/>
    </row>
    <row r="3870" spans="1:14" x14ac:dyDescent="0.2">
      <c r="A3870" t="s">
        <v>3913</v>
      </c>
      <c r="B3870" t="s">
        <v>3872</v>
      </c>
      <c r="D3870" t="s">
        <v>3873</v>
      </c>
      <c r="E3870">
        <v>894</v>
      </c>
      <c r="F3870" s="2">
        <f>E3870/SUM(E:E)*100</f>
        <v>1.5044691315749801E-3</v>
      </c>
      <c r="G3870">
        <f>SUMIF(B:B,B3870,E:E)</f>
        <v>1570694</v>
      </c>
      <c r="H3870" s="2">
        <f>E3870/G3870*100</f>
        <v>5.6917515442218534E-2</v>
      </c>
      <c r="I3870" t="str">
        <f>IF(E3870&gt;300000, "MAGGIORE", "")</f>
        <v/>
      </c>
      <c r="L3870" s="20"/>
      <c r="M3870" s="14"/>
      <c r="N3870" s="11"/>
    </row>
    <row r="3871" spans="1:14" x14ac:dyDescent="0.2">
      <c r="A3871" t="s">
        <v>3914</v>
      </c>
      <c r="B3871" t="s">
        <v>3872</v>
      </c>
      <c r="D3871" t="s">
        <v>3873</v>
      </c>
      <c r="E3871">
        <v>809</v>
      </c>
      <c r="F3871" s="2">
        <f>E3871/SUM(E:E)*100</f>
        <v>1.361426764478925E-3</v>
      </c>
      <c r="G3871">
        <f>SUMIF(B:B,B3871,E:E)</f>
        <v>1570694</v>
      </c>
      <c r="H3871" s="2">
        <f>E3871/G3871*100</f>
        <v>5.1505894846481874E-2</v>
      </c>
      <c r="I3871" t="str">
        <f>IF(E3871&gt;300000, "MAGGIORE", "")</f>
        <v/>
      </c>
      <c r="L3871" s="20"/>
      <c r="M3871" s="14"/>
      <c r="N3871" s="11"/>
    </row>
    <row r="3872" spans="1:14" x14ac:dyDescent="0.2">
      <c r="A3872" t="s">
        <v>3915</v>
      </c>
      <c r="B3872" t="s">
        <v>3872</v>
      </c>
      <c r="D3872" t="s">
        <v>3873</v>
      </c>
      <c r="E3872">
        <v>2356</v>
      </c>
      <c r="F3872" s="2">
        <f>E3872/SUM(E:E)*100</f>
        <v>3.964797845627129E-3</v>
      </c>
      <c r="G3872">
        <f>SUMIF(B:B,B3872,E:E)</f>
        <v>1570694</v>
      </c>
      <c r="H3872" s="2">
        <f>E3872/G3872*100</f>
        <v>0.14999738968888912</v>
      </c>
      <c r="I3872" t="str">
        <f>IF(E3872&gt;300000, "MAGGIORE", "")</f>
        <v/>
      </c>
      <c r="L3872" s="20"/>
      <c r="M3872" s="14"/>
      <c r="N3872" s="11"/>
    </row>
    <row r="3873" spans="1:14" x14ac:dyDescent="0.2">
      <c r="A3873" t="s">
        <v>3916</v>
      </c>
      <c r="B3873" t="s">
        <v>3872</v>
      </c>
      <c r="D3873" t="s">
        <v>3873</v>
      </c>
      <c r="E3873">
        <v>584</v>
      </c>
      <c r="F3873" s="2">
        <f>E3873/SUM(E:E)*100</f>
        <v>9.8278520451877921E-4</v>
      </c>
      <c r="G3873">
        <f>SUMIF(B:B,B3873,E:E)</f>
        <v>1570694</v>
      </c>
      <c r="H3873" s="2">
        <f>E3873/G3873*100</f>
        <v>3.7181016798943652E-2</v>
      </c>
      <c r="I3873" t="str">
        <f>IF(E3873&gt;300000, "MAGGIORE", "")</f>
        <v/>
      </c>
      <c r="L3873" s="20"/>
      <c r="M3873" s="14"/>
      <c r="N3873" s="11"/>
    </row>
    <row r="3874" spans="1:14" x14ac:dyDescent="0.2">
      <c r="A3874" t="s">
        <v>3917</v>
      </c>
      <c r="B3874" t="s">
        <v>3872</v>
      </c>
      <c r="D3874" t="s">
        <v>3873</v>
      </c>
      <c r="E3874">
        <v>500</v>
      </c>
      <c r="F3874" s="2">
        <f>E3874/SUM(E:E)*100</f>
        <v>8.4142568880032442E-4</v>
      </c>
      <c r="G3874">
        <f>SUMIF(B:B,B3874,E:E)</f>
        <v>1570694</v>
      </c>
      <c r="H3874" s="2">
        <f>E3874/G3874*100</f>
        <v>3.1833062327862711E-2</v>
      </c>
      <c r="I3874" t="str">
        <f>IF(E3874&gt;300000, "MAGGIORE", "")</f>
        <v/>
      </c>
      <c r="L3874" s="20"/>
      <c r="M3874" s="14"/>
      <c r="N3874" s="11"/>
    </row>
    <row r="3875" spans="1:14" x14ac:dyDescent="0.2">
      <c r="A3875" t="s">
        <v>3918</v>
      </c>
      <c r="B3875" t="s">
        <v>3872</v>
      </c>
      <c r="D3875" t="s">
        <v>3873</v>
      </c>
      <c r="E3875">
        <v>556</v>
      </c>
      <c r="F3875" s="2">
        <f>E3875/SUM(E:E)*100</f>
        <v>9.3566536594596095E-4</v>
      </c>
      <c r="G3875">
        <f>SUMIF(B:B,B3875,E:E)</f>
        <v>1570694</v>
      </c>
      <c r="H3875" s="2">
        <f>E3875/G3875*100</f>
        <v>3.5398365308583341E-2</v>
      </c>
      <c r="I3875" t="str">
        <f>IF(E3875&gt;300000, "MAGGIORE", "")</f>
        <v/>
      </c>
      <c r="L3875" s="20"/>
      <c r="M3875" s="14"/>
      <c r="N3875" s="11"/>
    </row>
    <row r="3876" spans="1:14" x14ac:dyDescent="0.2">
      <c r="A3876" t="s">
        <v>3919</v>
      </c>
      <c r="B3876" t="s">
        <v>3872</v>
      </c>
      <c r="D3876" t="s">
        <v>3873</v>
      </c>
      <c r="E3876">
        <v>371</v>
      </c>
      <c r="F3876" s="2">
        <f>E3876/SUM(E:E)*100</f>
        <v>6.243378610898408E-4</v>
      </c>
      <c r="G3876">
        <f>SUMIF(B:B,B3876,E:E)</f>
        <v>1570694</v>
      </c>
      <c r="H3876" s="2">
        <f>E3876/G3876*100</f>
        <v>2.3620132247274134E-2</v>
      </c>
      <c r="I3876" t="str">
        <f>IF(E3876&gt;300000, "MAGGIORE", "")</f>
        <v/>
      </c>
      <c r="L3876" s="20"/>
      <c r="M3876" s="14"/>
      <c r="N3876" s="11"/>
    </row>
    <row r="3877" spans="1:14" x14ac:dyDescent="0.2">
      <c r="A3877" t="s">
        <v>3920</v>
      </c>
      <c r="B3877" t="s">
        <v>3872</v>
      </c>
      <c r="D3877" t="s">
        <v>3873</v>
      </c>
      <c r="E3877">
        <v>2861</v>
      </c>
      <c r="F3877" s="2">
        <f>E3877/SUM(E:E)*100</f>
        <v>4.8146377913154568E-3</v>
      </c>
      <c r="G3877">
        <f>SUMIF(B:B,B3877,E:E)</f>
        <v>1570694</v>
      </c>
      <c r="H3877" s="2">
        <f>E3877/G3877*100</f>
        <v>0.18214878264003045</v>
      </c>
      <c r="I3877" t="str">
        <f>IF(E3877&gt;300000, "MAGGIORE", "")</f>
        <v/>
      </c>
      <c r="L3877" s="20"/>
      <c r="M3877" s="14"/>
      <c r="N3877" s="11"/>
    </row>
    <row r="3878" spans="1:14" x14ac:dyDescent="0.2">
      <c r="A3878" t="s">
        <v>3921</v>
      </c>
      <c r="B3878" t="s">
        <v>3872</v>
      </c>
      <c r="D3878" t="s">
        <v>3873</v>
      </c>
      <c r="E3878">
        <v>272</v>
      </c>
      <c r="F3878" s="2">
        <f>E3878/SUM(E:E)*100</f>
        <v>4.5773557470737654E-4</v>
      </c>
      <c r="G3878">
        <f>SUMIF(B:B,B3878,E:E)</f>
        <v>1570694</v>
      </c>
      <c r="H3878" s="2">
        <f>E3878/G3878*100</f>
        <v>1.7317185906357318E-2</v>
      </c>
      <c r="I3878" t="str">
        <f>IF(E3878&gt;300000, "MAGGIORE", "")</f>
        <v/>
      </c>
      <c r="L3878" s="20"/>
      <c r="M3878" s="14"/>
      <c r="N3878" s="11"/>
    </row>
    <row r="3879" spans="1:14" x14ac:dyDescent="0.2">
      <c r="A3879" t="s">
        <v>3922</v>
      </c>
      <c r="B3879" t="s">
        <v>3872</v>
      </c>
      <c r="D3879" t="s">
        <v>3873</v>
      </c>
      <c r="E3879">
        <v>3127</v>
      </c>
      <c r="F3879" s="2">
        <f>E3879/SUM(E:E)*100</f>
        <v>5.2622762577572294E-3</v>
      </c>
      <c r="G3879">
        <f>SUMIF(B:B,B3879,E:E)</f>
        <v>1570694</v>
      </c>
      <c r="H3879" s="2">
        <f>E3879/G3879*100</f>
        <v>0.19908397179845341</v>
      </c>
      <c r="I3879" t="str">
        <f>IF(E3879&gt;300000, "MAGGIORE", "")</f>
        <v/>
      </c>
      <c r="L3879" s="20"/>
      <c r="M3879" s="14"/>
      <c r="N3879" s="11"/>
    </row>
    <row r="3880" spans="1:14" x14ac:dyDescent="0.2">
      <c r="A3880" t="s">
        <v>3923</v>
      </c>
      <c r="B3880" t="s">
        <v>3872</v>
      </c>
      <c r="D3880" t="s">
        <v>3873</v>
      </c>
      <c r="E3880">
        <v>1278</v>
      </c>
      <c r="F3880" s="2">
        <f>E3880/SUM(E:E)*100</f>
        <v>2.1506840605736294E-3</v>
      </c>
      <c r="G3880">
        <f>SUMIF(B:B,B3880,E:E)</f>
        <v>1570694</v>
      </c>
      <c r="H3880" s="2">
        <f>E3880/G3880*100</f>
        <v>8.1365307310017093E-2</v>
      </c>
      <c r="I3880" t="str">
        <f>IF(E3880&gt;300000, "MAGGIORE", "")</f>
        <v/>
      </c>
      <c r="L3880" s="20"/>
      <c r="M3880" s="14"/>
      <c r="N3880" s="11"/>
    </row>
    <row r="3881" spans="1:14" x14ac:dyDescent="0.2">
      <c r="A3881" t="s">
        <v>3924</v>
      </c>
      <c r="B3881" t="s">
        <v>3872</v>
      </c>
      <c r="D3881" t="s">
        <v>3873</v>
      </c>
      <c r="E3881">
        <v>1373</v>
      </c>
      <c r="F3881" s="2">
        <f>E3881/SUM(E:E)*100</f>
        <v>2.3105549414456912E-3</v>
      </c>
      <c r="G3881">
        <f>SUMIF(B:B,B3881,E:E)</f>
        <v>1570694</v>
      </c>
      <c r="H3881" s="2">
        <f>E3881/G3881*100</f>
        <v>8.7413589152311011E-2</v>
      </c>
      <c r="I3881" t="str">
        <f>IF(E3881&gt;300000, "MAGGIORE", "")</f>
        <v/>
      </c>
      <c r="L3881" s="20"/>
      <c r="M3881" s="14"/>
      <c r="N3881" s="11"/>
    </row>
    <row r="3882" spans="1:14" x14ac:dyDescent="0.2">
      <c r="A3882" t="s">
        <v>3925</v>
      </c>
      <c r="B3882" t="s">
        <v>3872</v>
      </c>
      <c r="D3882" t="s">
        <v>3873</v>
      </c>
      <c r="E3882">
        <v>54137</v>
      </c>
      <c r="F3882" s="2">
        <f>E3882/SUM(E:E)*100</f>
        <v>9.1104525029166328E-2</v>
      </c>
      <c r="G3882">
        <f>SUMIF(B:B,B3882,E:E)</f>
        <v>1570694</v>
      </c>
      <c r="H3882" s="2">
        <f>E3882/G3882*100</f>
        <v>3.4466929904870076</v>
      </c>
      <c r="I3882" t="str">
        <f>IF(E3882&gt;300000, "MAGGIORE", "")</f>
        <v/>
      </c>
      <c r="L3882" s="20"/>
      <c r="M3882" s="14"/>
      <c r="N3882" s="11"/>
    </row>
    <row r="3883" spans="1:14" x14ac:dyDescent="0.2">
      <c r="A3883" t="s">
        <v>3926</v>
      </c>
      <c r="B3883" t="s">
        <v>3872</v>
      </c>
      <c r="D3883" t="s">
        <v>3873</v>
      </c>
      <c r="E3883">
        <v>2239</v>
      </c>
      <c r="F3883" s="2">
        <f>E3883/SUM(E:E)*100</f>
        <v>3.7679042344478534E-3</v>
      </c>
      <c r="G3883">
        <f>SUMIF(B:B,B3883,E:E)</f>
        <v>1570694</v>
      </c>
      <c r="H3883" s="2">
        <f>E3883/G3883*100</f>
        <v>0.14254845310416925</v>
      </c>
      <c r="I3883" t="str">
        <f>IF(E3883&gt;300000, "MAGGIORE", "")</f>
        <v/>
      </c>
      <c r="L3883" s="20"/>
      <c r="M3883" s="14"/>
      <c r="N3883" s="11"/>
    </row>
    <row r="3884" spans="1:14" x14ac:dyDescent="0.2">
      <c r="A3884" t="s">
        <v>3927</v>
      </c>
      <c r="B3884" t="s">
        <v>3872</v>
      </c>
      <c r="D3884" t="s">
        <v>3873</v>
      </c>
      <c r="E3884">
        <v>323</v>
      </c>
      <c r="F3884" s="2">
        <f>E3884/SUM(E:E)*100</f>
        <v>5.4356099496500969E-4</v>
      </c>
      <c r="G3884">
        <f>SUMIF(B:B,B3884,E:E)</f>
        <v>1570694</v>
      </c>
      <c r="H3884" s="2">
        <f>E3884/G3884*100</f>
        <v>2.0564158263799315E-2</v>
      </c>
      <c r="I3884" t="str">
        <f>IF(E3884&gt;300000, "MAGGIORE", "")</f>
        <v/>
      </c>
      <c r="L3884" s="20"/>
      <c r="M3884" s="14"/>
      <c r="N3884" s="11"/>
    </row>
    <row r="3885" spans="1:14" x14ac:dyDescent="0.2">
      <c r="A3885" t="s">
        <v>3928</v>
      </c>
      <c r="B3885" t="s">
        <v>3872</v>
      </c>
      <c r="D3885" t="s">
        <v>3873</v>
      </c>
      <c r="E3885">
        <v>985</v>
      </c>
      <c r="F3885" s="2">
        <f>E3885/SUM(E:E)*100</f>
        <v>1.6576086069366395E-3</v>
      </c>
      <c r="G3885">
        <f>SUMIF(B:B,B3885,E:E)</f>
        <v>1570694</v>
      </c>
      <c r="H3885" s="2">
        <f>E3885/G3885*100</f>
        <v>6.2711132785889551E-2</v>
      </c>
      <c r="I3885" t="str">
        <f>IF(E3885&gt;300000, "MAGGIORE", "")</f>
        <v/>
      </c>
      <c r="L3885" s="20"/>
      <c r="M3885" s="14"/>
      <c r="N3885" s="11"/>
    </row>
    <row r="3886" spans="1:14" x14ac:dyDescent="0.2">
      <c r="A3886" t="s">
        <v>3929</v>
      </c>
      <c r="B3886" t="s">
        <v>3872</v>
      </c>
      <c r="D3886" t="s">
        <v>3873</v>
      </c>
      <c r="E3886">
        <v>14032</v>
      </c>
      <c r="F3886" s="2">
        <f>E3886/SUM(E:E)*100</f>
        <v>2.3613770530492309E-2</v>
      </c>
      <c r="G3886">
        <f>SUMIF(B:B,B3886,E:E)</f>
        <v>1570694</v>
      </c>
      <c r="H3886" s="2">
        <f>E3886/G3886*100</f>
        <v>0.89336306116913922</v>
      </c>
      <c r="I3886" t="str">
        <f>IF(E3886&gt;300000, "MAGGIORE", "")</f>
        <v/>
      </c>
      <c r="L3886" s="20"/>
      <c r="M3886" s="14"/>
      <c r="N3886" s="11"/>
    </row>
    <row r="3887" spans="1:14" x14ac:dyDescent="0.2">
      <c r="A3887" t="s">
        <v>3930</v>
      </c>
      <c r="B3887" t="s">
        <v>3872</v>
      </c>
      <c r="D3887" t="s">
        <v>3873</v>
      </c>
      <c r="E3887">
        <v>232</v>
      </c>
      <c r="F3887" s="2">
        <f>E3887/SUM(E:E)*100</f>
        <v>3.9042151960335053E-4</v>
      </c>
      <c r="G3887">
        <f>SUMIF(B:B,B3887,E:E)</f>
        <v>1570694</v>
      </c>
      <c r="H3887" s="2">
        <f>E3887/G3887*100</f>
        <v>1.47705409201283E-2</v>
      </c>
      <c r="I3887" t="str">
        <f>IF(E3887&gt;300000, "MAGGIORE", "")</f>
        <v/>
      </c>
      <c r="L3887" s="20"/>
      <c r="M3887" s="14"/>
      <c r="N3887" s="11"/>
    </row>
    <row r="3888" spans="1:14" x14ac:dyDescent="0.2">
      <c r="A3888" t="s">
        <v>3931</v>
      </c>
      <c r="B3888" t="s">
        <v>3872</v>
      </c>
      <c r="D3888" t="s">
        <v>3873</v>
      </c>
      <c r="E3888">
        <v>374</v>
      </c>
      <c r="F3888" s="2">
        <f>E3888/SUM(E:E)*100</f>
        <v>6.2938641522264274E-4</v>
      </c>
      <c r="G3888">
        <f>SUMIF(B:B,B3888,E:E)</f>
        <v>1570694</v>
      </c>
      <c r="H3888" s="2">
        <f>E3888/G3888*100</f>
        <v>2.3811130621241312E-2</v>
      </c>
      <c r="I3888" t="str">
        <f>IF(E3888&gt;300000, "MAGGIORE", "")</f>
        <v/>
      </c>
      <c r="L3888" s="20"/>
      <c r="M3888" s="14"/>
      <c r="N3888" s="11"/>
    </row>
    <row r="3889" spans="1:14" x14ac:dyDescent="0.2">
      <c r="A3889" t="s">
        <v>3932</v>
      </c>
      <c r="B3889" t="s">
        <v>3872</v>
      </c>
      <c r="D3889" t="s">
        <v>3873</v>
      </c>
      <c r="E3889">
        <v>1332</v>
      </c>
      <c r="F3889" s="2">
        <f>E3889/SUM(E:E)*100</f>
        <v>2.2415580349640645E-3</v>
      </c>
      <c r="G3889">
        <f>SUMIF(B:B,B3889,E:E)</f>
        <v>1570694</v>
      </c>
      <c r="H3889" s="2">
        <f>E3889/G3889*100</f>
        <v>8.4803278041426275E-2</v>
      </c>
      <c r="I3889" t="str">
        <f>IF(E3889&gt;300000, "MAGGIORE", "")</f>
        <v/>
      </c>
      <c r="L3889" s="20"/>
      <c r="M3889" s="14"/>
      <c r="N3889" s="11"/>
    </row>
    <row r="3890" spans="1:14" x14ac:dyDescent="0.2">
      <c r="A3890" t="s">
        <v>3933</v>
      </c>
      <c r="B3890" t="s">
        <v>3872</v>
      </c>
      <c r="D3890" t="s">
        <v>3873</v>
      </c>
      <c r="E3890">
        <v>7032</v>
      </c>
      <c r="F3890" s="2">
        <f>E3890/SUM(E:E)*100</f>
        <v>1.1833810887287764E-2</v>
      </c>
      <c r="G3890">
        <f>SUMIF(B:B,B3890,E:E)</f>
        <v>1570694</v>
      </c>
      <c r="H3890" s="2">
        <f>E3890/G3890*100</f>
        <v>0.44770018857906124</v>
      </c>
      <c r="I3890" t="str">
        <f>IF(E3890&gt;300000, "MAGGIORE", "")</f>
        <v/>
      </c>
      <c r="L3890" s="20"/>
      <c r="M3890" s="14"/>
      <c r="N3890" s="11"/>
    </row>
    <row r="3891" spans="1:14" x14ac:dyDescent="0.2">
      <c r="A3891" t="s">
        <v>3934</v>
      </c>
      <c r="B3891" t="s">
        <v>3872</v>
      </c>
      <c r="D3891" t="s">
        <v>3873</v>
      </c>
      <c r="E3891">
        <v>424</v>
      </c>
      <c r="F3891" s="2">
        <f>E3891/SUM(E:E)*100</f>
        <v>7.1352898410267517E-4</v>
      </c>
      <c r="G3891">
        <f>SUMIF(B:B,B3891,E:E)</f>
        <v>1570694</v>
      </c>
      <c r="H3891" s="2">
        <f>E3891/G3891*100</f>
        <v>2.6994436854027581E-2</v>
      </c>
      <c r="I3891" t="str">
        <f>IF(E3891&gt;300000, "MAGGIORE", "")</f>
        <v/>
      </c>
      <c r="L3891" s="20"/>
      <c r="M3891" s="14"/>
      <c r="N3891" s="11"/>
    </row>
    <row r="3892" spans="1:14" x14ac:dyDescent="0.2">
      <c r="A3892" t="s">
        <v>3935</v>
      </c>
      <c r="B3892" t="s">
        <v>3872</v>
      </c>
      <c r="D3892" t="s">
        <v>3873</v>
      </c>
      <c r="E3892">
        <v>23926</v>
      </c>
      <c r="F3892" s="2">
        <f>E3892/SUM(E:E)*100</f>
        <v>4.0263902060473131E-2</v>
      </c>
      <c r="G3892">
        <f>SUMIF(B:B,B3892,E:E)</f>
        <v>1570694</v>
      </c>
      <c r="H3892" s="2">
        <f>E3892/G3892*100</f>
        <v>1.5232756985128868</v>
      </c>
      <c r="I3892" t="str">
        <f>IF(E3892&gt;300000, "MAGGIORE", "")</f>
        <v/>
      </c>
      <c r="L3892" s="20"/>
      <c r="M3892" s="14"/>
      <c r="N3892" s="11"/>
    </row>
    <row r="3893" spans="1:14" x14ac:dyDescent="0.2">
      <c r="A3893" t="s">
        <v>3936</v>
      </c>
      <c r="B3893" t="s">
        <v>3872</v>
      </c>
      <c r="D3893" t="s">
        <v>3873</v>
      </c>
      <c r="E3893">
        <v>287</v>
      </c>
      <c r="F3893" s="2">
        <f>E3893/SUM(E:E)*100</f>
        <v>4.8297834537138634E-4</v>
      </c>
      <c r="G3893">
        <f>SUMIF(B:B,B3893,E:E)</f>
        <v>1570694</v>
      </c>
      <c r="H3893" s="2">
        <f>E3893/G3893*100</f>
        <v>1.8272177776193197E-2</v>
      </c>
      <c r="I3893" t="str">
        <f>IF(E3893&gt;300000, "MAGGIORE", "")</f>
        <v/>
      </c>
      <c r="L3893" s="20"/>
      <c r="M3893" s="14"/>
      <c r="N3893" s="11"/>
    </row>
    <row r="3894" spans="1:14" x14ac:dyDescent="0.2">
      <c r="A3894" t="s">
        <v>3937</v>
      </c>
      <c r="B3894" t="s">
        <v>3872</v>
      </c>
      <c r="D3894" t="s">
        <v>3873</v>
      </c>
      <c r="E3894">
        <v>437</v>
      </c>
      <c r="F3894" s="2">
        <f>E3894/SUM(E:E)*100</f>
        <v>7.3540605201148363E-4</v>
      </c>
      <c r="G3894">
        <f>SUMIF(B:B,B3894,E:E)</f>
        <v>1570694</v>
      </c>
      <c r="H3894" s="2">
        <f>E3894/G3894*100</f>
        <v>2.7822096474552017E-2</v>
      </c>
      <c r="I3894" t="str">
        <f>IF(E3894&gt;300000, "MAGGIORE", "")</f>
        <v/>
      </c>
      <c r="L3894" s="20"/>
      <c r="M3894" s="14"/>
      <c r="N3894" s="11"/>
    </row>
    <row r="3895" spans="1:14" x14ac:dyDescent="0.2">
      <c r="A3895" t="s">
        <v>3938</v>
      </c>
      <c r="B3895" t="s">
        <v>3872</v>
      </c>
      <c r="D3895" t="s">
        <v>3873</v>
      </c>
      <c r="E3895">
        <v>517</v>
      </c>
      <c r="F3895" s="2">
        <f>E3895/SUM(E:E)*100</f>
        <v>8.7003416221953555E-4</v>
      </c>
      <c r="G3895">
        <f>SUMIF(B:B,B3895,E:E)</f>
        <v>1570694</v>
      </c>
      <c r="H3895" s="2">
        <f>E3895/G3895*100</f>
        <v>3.2915386447010045E-2</v>
      </c>
      <c r="I3895" t="str">
        <f>IF(E3895&gt;300000, "MAGGIORE", "")</f>
        <v/>
      </c>
      <c r="L3895" s="20"/>
      <c r="M3895" s="14"/>
      <c r="N3895" s="11"/>
    </row>
    <row r="3896" spans="1:14" x14ac:dyDescent="0.2">
      <c r="A3896" t="s">
        <v>3939</v>
      </c>
      <c r="B3896" t="s">
        <v>3872</v>
      </c>
      <c r="D3896" t="s">
        <v>3940</v>
      </c>
      <c r="E3896">
        <v>11026</v>
      </c>
      <c r="F3896" s="2">
        <f>E3896/SUM(E:E)*100</f>
        <v>1.8555119289424757E-2</v>
      </c>
      <c r="G3896">
        <f>SUMIF(B:B,B3896,E:E)</f>
        <v>1570694</v>
      </c>
      <c r="H3896" s="2">
        <f>E3896/G3896*100</f>
        <v>0.70198269045402861</v>
      </c>
      <c r="I3896" t="str">
        <f>IF(E3896&gt;300000, "MAGGIORE", "")</f>
        <v/>
      </c>
      <c r="L3896" s="20"/>
      <c r="M3896" s="14"/>
      <c r="N3896" s="11"/>
    </row>
    <row r="3897" spans="1:14" x14ac:dyDescent="0.2">
      <c r="A3897" t="s">
        <v>3941</v>
      </c>
      <c r="B3897" t="s">
        <v>3872</v>
      </c>
      <c r="D3897" t="s">
        <v>3940</v>
      </c>
      <c r="E3897">
        <v>23576</v>
      </c>
      <c r="F3897" s="2">
        <f>E3897/SUM(E:E)*100</f>
        <v>3.9674904078312902E-2</v>
      </c>
      <c r="G3897">
        <f>SUMIF(B:B,B3897,E:E)</f>
        <v>1570694</v>
      </c>
      <c r="H3897" s="2">
        <f>E3897/G3897*100</f>
        <v>1.5009925548833827</v>
      </c>
      <c r="I3897" t="str">
        <f>IF(E3897&gt;300000, "MAGGIORE", "")</f>
        <v/>
      </c>
      <c r="L3897" s="20"/>
      <c r="M3897" s="14"/>
      <c r="N3897" s="11"/>
    </row>
    <row r="3898" spans="1:14" x14ac:dyDescent="0.2">
      <c r="A3898" t="s">
        <v>3942</v>
      </c>
      <c r="B3898" t="s">
        <v>3872</v>
      </c>
      <c r="D3898" t="s">
        <v>3940</v>
      </c>
      <c r="E3898">
        <v>5564</v>
      </c>
      <c r="F3898" s="2">
        <f>E3898/SUM(E:E)*100</f>
        <v>9.3633850649700104E-3</v>
      </c>
      <c r="G3898">
        <f>SUMIF(B:B,B3898,E:E)</f>
        <v>1570694</v>
      </c>
      <c r="H3898" s="2">
        <f>E3898/G3898*100</f>
        <v>0.35423831758445629</v>
      </c>
      <c r="I3898" t="str">
        <f>IF(E3898&gt;300000, "MAGGIORE", "")</f>
        <v/>
      </c>
      <c r="L3898" s="20"/>
      <c r="M3898" s="14"/>
      <c r="N3898" s="11"/>
    </row>
    <row r="3899" spans="1:14" x14ac:dyDescent="0.2">
      <c r="A3899" t="s">
        <v>3943</v>
      </c>
      <c r="B3899" t="s">
        <v>3872</v>
      </c>
      <c r="D3899" t="s">
        <v>3940</v>
      </c>
      <c r="E3899">
        <v>10407</v>
      </c>
      <c r="F3899" s="2">
        <f>E3899/SUM(E:E)*100</f>
        <v>1.7513434286689954E-2</v>
      </c>
      <c r="G3899">
        <f>SUMIF(B:B,B3899,E:E)</f>
        <v>1570694</v>
      </c>
      <c r="H3899" s="2">
        <f>E3899/G3899*100</f>
        <v>0.66257335929213457</v>
      </c>
      <c r="I3899" t="str">
        <f>IF(E3899&gt;300000, "MAGGIORE", "")</f>
        <v/>
      </c>
      <c r="L3899" s="20"/>
      <c r="M3899" s="14"/>
      <c r="N3899" s="11"/>
    </row>
    <row r="3900" spans="1:14" x14ac:dyDescent="0.2">
      <c r="A3900" t="s">
        <v>3944</v>
      </c>
      <c r="B3900" t="s">
        <v>3872</v>
      </c>
      <c r="D3900" t="s">
        <v>3940</v>
      </c>
      <c r="E3900">
        <v>2127</v>
      </c>
      <c r="F3900" s="2">
        <f>E3900/SUM(E:E)*100</f>
        <v>3.5794248801565808E-3</v>
      </c>
      <c r="G3900">
        <f>SUMIF(B:B,B3900,E:E)</f>
        <v>1570694</v>
      </c>
      <c r="H3900" s="2">
        <f>E3900/G3900*100</f>
        <v>0.135417847142728</v>
      </c>
      <c r="I3900" t="str">
        <f>IF(E3900&gt;300000, "MAGGIORE", "")</f>
        <v/>
      </c>
      <c r="L3900" s="20"/>
      <c r="M3900" s="14"/>
      <c r="N3900" s="11"/>
    </row>
    <row r="3901" spans="1:14" x14ac:dyDescent="0.2">
      <c r="A3901" t="s">
        <v>3945</v>
      </c>
      <c r="B3901" t="s">
        <v>3872</v>
      </c>
      <c r="D3901" t="s">
        <v>3940</v>
      </c>
      <c r="E3901">
        <v>7470</v>
      </c>
      <c r="F3901" s="2">
        <f>E3901/SUM(E:E)*100</f>
        <v>1.2570899790676849E-2</v>
      </c>
      <c r="G3901">
        <f>SUMIF(B:B,B3901,E:E)</f>
        <v>1570694</v>
      </c>
      <c r="H3901" s="2">
        <f>E3901/G3901*100</f>
        <v>0.47558595117826896</v>
      </c>
      <c r="I3901" t="str">
        <f>IF(E3901&gt;300000, "MAGGIORE", "")</f>
        <v/>
      </c>
      <c r="L3901" s="20"/>
      <c r="M3901" s="14"/>
      <c r="N3901" s="11"/>
    </row>
    <row r="3902" spans="1:14" x14ac:dyDescent="0.2">
      <c r="A3902" t="s">
        <v>3946</v>
      </c>
      <c r="B3902" t="s">
        <v>3872</v>
      </c>
      <c r="D3902" t="s">
        <v>3940</v>
      </c>
      <c r="E3902">
        <v>630</v>
      </c>
      <c r="F3902" s="2">
        <f>E3902/SUM(E:E)*100</f>
        <v>1.060196367888409E-3</v>
      </c>
      <c r="G3902">
        <f>SUMIF(B:B,B3902,E:E)</f>
        <v>1570694</v>
      </c>
      <c r="H3902" s="2">
        <f>E3902/G3902*100</f>
        <v>4.0109658533107023E-2</v>
      </c>
      <c r="I3902" t="str">
        <f>IF(E3902&gt;300000, "MAGGIORE", "")</f>
        <v/>
      </c>
      <c r="L3902" s="20"/>
      <c r="M3902" s="14"/>
      <c r="N3902" s="11"/>
    </row>
    <row r="3903" spans="1:14" x14ac:dyDescent="0.2">
      <c r="A3903" t="s">
        <v>3947</v>
      </c>
      <c r="B3903" t="s">
        <v>3872</v>
      </c>
      <c r="D3903" t="s">
        <v>3940</v>
      </c>
      <c r="E3903">
        <v>597</v>
      </c>
      <c r="F3903" s="2">
        <f>E3903/SUM(E:E)*100</f>
        <v>1.0046622724275876E-3</v>
      </c>
      <c r="G3903">
        <f>SUMIF(B:B,B3903,E:E)</f>
        <v>1570694</v>
      </c>
      <c r="H3903" s="2">
        <f>E3903/G3903*100</f>
        <v>3.8008676419468083E-2</v>
      </c>
      <c r="I3903" t="str">
        <f>IF(E3903&gt;300000, "MAGGIORE", "")</f>
        <v/>
      </c>
      <c r="L3903" s="20"/>
      <c r="M3903" s="14"/>
      <c r="N3903" s="11"/>
    </row>
    <row r="3904" spans="1:14" x14ac:dyDescent="0.2">
      <c r="A3904" t="s">
        <v>3948</v>
      </c>
      <c r="B3904" t="s">
        <v>3872</v>
      </c>
      <c r="D3904" t="s">
        <v>3940</v>
      </c>
      <c r="E3904">
        <v>697</v>
      </c>
      <c r="F3904" s="2">
        <f>E3904/SUM(E:E)*100</f>
        <v>1.1729474101876524E-3</v>
      </c>
      <c r="G3904">
        <f>SUMIF(B:B,B3904,E:E)</f>
        <v>1570694</v>
      </c>
      <c r="H3904" s="2">
        <f>E3904/G3904*100</f>
        <v>4.4375288885040623E-2</v>
      </c>
      <c r="I3904" t="str">
        <f>IF(E3904&gt;300000, "MAGGIORE", "")</f>
        <v/>
      </c>
      <c r="L3904" s="20"/>
      <c r="M3904" s="14"/>
      <c r="N3904" s="11"/>
    </row>
    <row r="3905" spans="1:14" x14ac:dyDescent="0.2">
      <c r="A3905" t="s">
        <v>3949</v>
      </c>
      <c r="B3905" t="s">
        <v>3872</v>
      </c>
      <c r="D3905" t="s">
        <v>3940</v>
      </c>
      <c r="E3905">
        <v>1126</v>
      </c>
      <c r="F3905" s="2">
        <f>E3905/SUM(E:E)*100</f>
        <v>1.8948906511783309E-3</v>
      </c>
      <c r="G3905">
        <f>SUMIF(B:B,B3905,E:E)</f>
        <v>1570694</v>
      </c>
      <c r="H3905" s="2">
        <f>E3905/G3905*100</f>
        <v>7.1688056362346833E-2</v>
      </c>
      <c r="I3905" t="str">
        <f>IF(E3905&gt;300000, "MAGGIORE", "")</f>
        <v/>
      </c>
      <c r="L3905" s="20"/>
      <c r="M3905" s="14"/>
      <c r="N3905" s="11"/>
    </row>
    <row r="3906" spans="1:14" x14ac:dyDescent="0.2">
      <c r="A3906" t="s">
        <v>3950</v>
      </c>
      <c r="B3906" t="s">
        <v>3872</v>
      </c>
      <c r="D3906" t="s">
        <v>3940</v>
      </c>
      <c r="E3906">
        <v>2437</v>
      </c>
      <c r="F3906" s="2">
        <f>E3906/SUM(E:E)*100</f>
        <v>4.1011088072127819E-3</v>
      </c>
      <c r="G3906">
        <f>SUMIF(B:B,B3906,E:E)</f>
        <v>1570694</v>
      </c>
      <c r="H3906" s="2">
        <f>E3906/G3906*100</f>
        <v>0.15515434578600287</v>
      </c>
      <c r="I3906" t="str">
        <f>IF(E3906&gt;300000, "MAGGIORE", "")</f>
        <v/>
      </c>
      <c r="L3906" s="20"/>
      <c r="M3906" s="14"/>
      <c r="N3906" s="11"/>
    </row>
    <row r="3907" spans="1:14" x14ac:dyDescent="0.2">
      <c r="A3907" t="s">
        <v>3951</v>
      </c>
      <c r="B3907" t="s">
        <v>3872</v>
      </c>
      <c r="D3907" t="s">
        <v>3940</v>
      </c>
      <c r="E3907">
        <v>5154</v>
      </c>
      <c r="F3907" s="2">
        <f>E3907/SUM(E:E)*100</f>
        <v>8.6734160001537448E-3</v>
      </c>
      <c r="G3907">
        <f>SUMIF(B:B,B3907,E:E)</f>
        <v>1570694</v>
      </c>
      <c r="H3907" s="2">
        <f>E3907/G3907*100</f>
        <v>0.3281352064756089</v>
      </c>
      <c r="I3907" t="str">
        <f>IF(E3907&gt;300000, "MAGGIORE", "")</f>
        <v/>
      </c>
      <c r="L3907" s="20"/>
      <c r="M3907" s="14"/>
      <c r="N3907" s="11"/>
    </row>
    <row r="3908" spans="1:14" x14ac:dyDescent="0.2">
      <c r="A3908" t="s">
        <v>3952</v>
      </c>
      <c r="B3908" t="s">
        <v>3872</v>
      </c>
      <c r="D3908" t="s">
        <v>3940</v>
      </c>
      <c r="E3908">
        <v>2327</v>
      </c>
      <c r="F3908" s="2">
        <f>E3908/SUM(E:E)*100</f>
        <v>3.9159951556767105E-3</v>
      </c>
      <c r="G3908">
        <f>SUMIF(B:B,B3908,E:E)</f>
        <v>1570694</v>
      </c>
      <c r="H3908" s="2">
        <f>E3908/G3908*100</f>
        <v>0.14815107207387307</v>
      </c>
      <c r="I3908" t="str">
        <f>IF(E3908&gt;300000, "MAGGIORE", "")</f>
        <v/>
      </c>
      <c r="L3908" s="20"/>
      <c r="M3908" s="14"/>
      <c r="N3908" s="11"/>
    </row>
    <row r="3909" spans="1:14" x14ac:dyDescent="0.2">
      <c r="A3909" t="s">
        <v>3953</v>
      </c>
      <c r="B3909" t="s">
        <v>3872</v>
      </c>
      <c r="D3909" t="s">
        <v>3940</v>
      </c>
      <c r="E3909">
        <v>401</v>
      </c>
      <c r="F3909" s="2">
        <f>E3909/SUM(E:E)*100</f>
        <v>6.7482340241786028E-4</v>
      </c>
      <c r="G3909">
        <f>SUMIF(B:B,B3909,E:E)</f>
        <v>1570694</v>
      </c>
      <c r="H3909" s="2">
        <f>E3909/G3909*100</f>
        <v>2.5530115986945896E-2</v>
      </c>
      <c r="I3909" t="str">
        <f>IF(E3909&gt;300000, "MAGGIORE", "")</f>
        <v/>
      </c>
      <c r="L3909" s="20"/>
      <c r="M3909" s="14"/>
      <c r="N3909" s="11"/>
    </row>
    <row r="3910" spans="1:14" x14ac:dyDescent="0.2">
      <c r="A3910" t="s">
        <v>3954</v>
      </c>
      <c r="B3910" t="s">
        <v>3872</v>
      </c>
      <c r="D3910" t="s">
        <v>3940</v>
      </c>
      <c r="E3910">
        <v>13237</v>
      </c>
      <c r="F3910" s="2">
        <f>E3910/SUM(E:E)*100</f>
        <v>2.2275903685299792E-2</v>
      </c>
      <c r="G3910">
        <f>SUMIF(B:B,B3910,E:E)</f>
        <v>1570694</v>
      </c>
      <c r="H3910" s="2">
        <f>E3910/G3910*100</f>
        <v>0.84274849206783742</v>
      </c>
      <c r="I3910" t="str">
        <f>IF(E3910&gt;300000, "MAGGIORE", "")</f>
        <v/>
      </c>
      <c r="L3910" s="20"/>
      <c r="M3910" s="14"/>
      <c r="N3910" s="11"/>
    </row>
    <row r="3911" spans="1:14" x14ac:dyDescent="0.2">
      <c r="A3911" t="s">
        <v>3955</v>
      </c>
      <c r="B3911" t="s">
        <v>3872</v>
      </c>
      <c r="D3911" t="s">
        <v>3940</v>
      </c>
      <c r="E3911">
        <v>1683</v>
      </c>
      <c r="F3911" s="2">
        <f>E3911/SUM(E:E)*100</f>
        <v>2.8322388685018923E-3</v>
      </c>
      <c r="G3911">
        <f>SUMIF(B:B,B3911,E:E)</f>
        <v>1570694</v>
      </c>
      <c r="H3911" s="2">
        <f>E3911/G3911*100</f>
        <v>0.10715008779558591</v>
      </c>
      <c r="I3911" t="str">
        <f>IF(E3911&gt;300000, "MAGGIORE", "")</f>
        <v/>
      </c>
      <c r="L3911" s="20"/>
      <c r="M3911" s="14"/>
      <c r="N3911" s="11"/>
    </row>
    <row r="3912" spans="1:14" x14ac:dyDescent="0.2">
      <c r="A3912" t="s">
        <v>3956</v>
      </c>
      <c r="B3912" t="s">
        <v>3872</v>
      </c>
      <c r="D3912" t="s">
        <v>3940</v>
      </c>
      <c r="E3912">
        <v>1550</v>
      </c>
      <c r="F3912" s="2">
        <f>E3912/SUM(E:E)*100</f>
        <v>2.608419635281006E-3</v>
      </c>
      <c r="G3912">
        <f>SUMIF(B:B,B3912,E:E)</f>
        <v>1570694</v>
      </c>
      <c r="H3912" s="2">
        <f>E3912/G3912*100</f>
        <v>9.8682493216374428E-2</v>
      </c>
      <c r="I3912" t="str">
        <f>IF(E3912&gt;300000, "MAGGIORE", "")</f>
        <v/>
      </c>
      <c r="L3912" s="20"/>
      <c r="M3912" s="14"/>
      <c r="N3912" s="11"/>
    </row>
    <row r="3913" spans="1:14" x14ac:dyDescent="0.2">
      <c r="A3913" t="s">
        <v>3957</v>
      </c>
      <c r="B3913" t="s">
        <v>3872</v>
      </c>
      <c r="D3913" t="s">
        <v>3940</v>
      </c>
      <c r="E3913">
        <v>5605</v>
      </c>
      <c r="F3913" s="2">
        <f>E3913/SUM(E:E)*100</f>
        <v>9.432381971451638E-3</v>
      </c>
      <c r="G3913">
        <f>SUMIF(B:B,B3913,E:E)</f>
        <v>1570694</v>
      </c>
      <c r="H3913" s="2">
        <f>E3913/G3913*100</f>
        <v>0.35684862869534101</v>
      </c>
      <c r="I3913" t="str">
        <f>IF(E3913&gt;300000, "MAGGIORE", "")</f>
        <v/>
      </c>
      <c r="L3913" s="20"/>
      <c r="M3913" s="14"/>
      <c r="N3913" s="11"/>
    </row>
    <row r="3914" spans="1:14" x14ac:dyDescent="0.2">
      <c r="A3914" t="s">
        <v>3958</v>
      </c>
      <c r="B3914" t="s">
        <v>3872</v>
      </c>
      <c r="D3914" t="s">
        <v>3940</v>
      </c>
      <c r="E3914">
        <v>744</v>
      </c>
      <c r="F3914" s="2">
        <f>E3914/SUM(E:E)*100</f>
        <v>1.2520414249348828E-3</v>
      </c>
      <c r="G3914">
        <f>SUMIF(B:B,B3914,E:E)</f>
        <v>1570694</v>
      </c>
      <c r="H3914" s="2">
        <f>E3914/G3914*100</f>
        <v>4.7367596743859722E-2</v>
      </c>
      <c r="I3914" t="str">
        <f>IF(E3914&gt;300000, "MAGGIORE", "")</f>
        <v/>
      </c>
      <c r="L3914" s="20"/>
      <c r="M3914" s="14"/>
      <c r="N3914" s="11"/>
    </row>
    <row r="3915" spans="1:14" x14ac:dyDescent="0.2">
      <c r="A3915" t="s">
        <v>3959</v>
      </c>
      <c r="B3915" t="s">
        <v>3872</v>
      </c>
      <c r="D3915" t="s">
        <v>3940</v>
      </c>
      <c r="E3915">
        <v>321</v>
      </c>
      <c r="F3915" s="2">
        <f>E3915/SUM(E:E)*100</f>
        <v>5.4019529220980837E-4</v>
      </c>
      <c r="G3915">
        <f>SUMIF(B:B,B3915,E:E)</f>
        <v>1570694</v>
      </c>
      <c r="H3915" s="2">
        <f>E3915/G3915*100</f>
        <v>2.0436826014487864E-2</v>
      </c>
      <c r="I3915" t="str">
        <f>IF(E3915&gt;300000, "MAGGIORE", "")</f>
        <v/>
      </c>
      <c r="L3915" s="20"/>
      <c r="M3915" s="14"/>
      <c r="N3915" s="11"/>
    </row>
    <row r="3916" spans="1:14" x14ac:dyDescent="0.2">
      <c r="A3916" t="s">
        <v>3960</v>
      </c>
      <c r="B3916" t="s">
        <v>3872</v>
      </c>
      <c r="D3916" t="s">
        <v>3940</v>
      </c>
      <c r="E3916">
        <v>172</v>
      </c>
      <c r="F3916" s="2">
        <f>E3916/SUM(E:E)*100</f>
        <v>2.8945043694731163E-4</v>
      </c>
      <c r="G3916">
        <f>SUMIF(B:B,B3916,E:E)</f>
        <v>1570694</v>
      </c>
      <c r="H3916" s="2">
        <f>E3916/G3916*100</f>
        <v>1.0950573440784775E-2</v>
      </c>
      <c r="I3916" t="str">
        <f>IF(E3916&gt;300000, "MAGGIORE", "")</f>
        <v/>
      </c>
      <c r="L3916" s="20"/>
      <c r="M3916" s="14"/>
      <c r="N3916" s="11"/>
    </row>
    <row r="3917" spans="1:14" x14ac:dyDescent="0.2">
      <c r="A3917" t="s">
        <v>3961</v>
      </c>
      <c r="B3917" t="s">
        <v>3872</v>
      </c>
      <c r="D3917" t="s">
        <v>3940</v>
      </c>
      <c r="E3917">
        <v>5353</v>
      </c>
      <c r="F3917" s="2">
        <f>E3917/SUM(E:E)*100</f>
        <v>9.008303424296274E-3</v>
      </c>
      <c r="G3917">
        <f>SUMIF(B:B,B3917,E:E)</f>
        <v>1570694</v>
      </c>
      <c r="H3917" s="2">
        <f>E3917/G3917*100</f>
        <v>0.34080476528209824</v>
      </c>
      <c r="I3917" t="str">
        <f>IF(E3917&gt;300000, "MAGGIORE", "")</f>
        <v/>
      </c>
      <c r="L3917" s="20"/>
      <c r="M3917" s="14"/>
      <c r="N3917" s="11"/>
    </row>
    <row r="3918" spans="1:14" x14ac:dyDescent="0.2">
      <c r="A3918" t="s">
        <v>3962</v>
      </c>
      <c r="B3918" t="s">
        <v>3872</v>
      </c>
      <c r="D3918" t="s">
        <v>3940</v>
      </c>
      <c r="E3918">
        <v>3678</v>
      </c>
      <c r="F3918" s="2">
        <f>E3918/SUM(E:E)*100</f>
        <v>6.1895273668151878E-3</v>
      </c>
      <c r="G3918">
        <f>SUMIF(B:B,B3918,E:E)</f>
        <v>1570694</v>
      </c>
      <c r="H3918" s="2">
        <f>E3918/G3918*100</f>
        <v>0.23416400648375812</v>
      </c>
      <c r="I3918" t="str">
        <f>IF(E3918&gt;300000, "MAGGIORE", "")</f>
        <v/>
      </c>
      <c r="L3918" s="20"/>
      <c r="M3918" s="14"/>
      <c r="N3918" s="11"/>
    </row>
    <row r="3919" spans="1:14" x14ac:dyDescent="0.2">
      <c r="A3919" t="s">
        <v>3963</v>
      </c>
      <c r="B3919" t="s">
        <v>3872</v>
      </c>
      <c r="D3919" t="s">
        <v>3940</v>
      </c>
      <c r="E3919">
        <v>5815</v>
      </c>
      <c r="F3919" s="2">
        <f>E3919/SUM(E:E)*100</f>
        <v>9.7857807607477747E-3</v>
      </c>
      <c r="G3919">
        <f>SUMIF(B:B,B3919,E:E)</f>
        <v>1570694</v>
      </c>
      <c r="H3919" s="2">
        <f>E3919/G3919*100</f>
        <v>0.37021851487304341</v>
      </c>
      <c r="I3919" t="str">
        <f>IF(E3919&gt;300000, "MAGGIORE", "")</f>
        <v/>
      </c>
      <c r="L3919" s="20"/>
      <c r="M3919" s="14"/>
      <c r="N3919" s="11"/>
    </row>
    <row r="3920" spans="1:14" x14ac:dyDescent="0.2">
      <c r="A3920" t="s">
        <v>3964</v>
      </c>
      <c r="B3920" t="s">
        <v>3872</v>
      </c>
      <c r="D3920" t="s">
        <v>3940</v>
      </c>
      <c r="E3920">
        <v>1964</v>
      </c>
      <c r="F3920" s="2">
        <f>E3920/SUM(E:E)*100</f>
        <v>3.3051201056076749E-3</v>
      </c>
      <c r="G3920">
        <f>SUMIF(B:B,B3920,E:E)</f>
        <v>1570694</v>
      </c>
      <c r="H3920" s="2">
        <f>E3920/G3920*100</f>
        <v>0.12504026882384475</v>
      </c>
      <c r="I3920" t="str">
        <f>IF(E3920&gt;300000, "MAGGIORE", "")</f>
        <v/>
      </c>
      <c r="L3920" s="20"/>
      <c r="M3920" s="14"/>
      <c r="N3920" s="11"/>
    </row>
    <row r="3921" spans="1:14" x14ac:dyDescent="0.2">
      <c r="A3921" t="s">
        <v>3965</v>
      </c>
      <c r="B3921" t="s">
        <v>3872</v>
      </c>
      <c r="D3921" t="s">
        <v>3940</v>
      </c>
      <c r="E3921">
        <v>1080</v>
      </c>
      <c r="F3921" s="2">
        <f>E3921/SUM(E:E)*100</f>
        <v>1.8174794878087009E-3</v>
      </c>
      <c r="G3921">
        <f>SUMIF(B:B,B3921,E:E)</f>
        <v>1570694</v>
      </c>
      <c r="H3921" s="2">
        <f>E3921/G3921*100</f>
        <v>6.8759414628183468E-2</v>
      </c>
      <c r="I3921" t="str">
        <f>IF(E3921&gt;300000, "MAGGIORE", "")</f>
        <v/>
      </c>
      <c r="L3921" s="20"/>
      <c r="M3921" s="14"/>
      <c r="N3921" s="11"/>
    </row>
    <row r="3922" spans="1:14" x14ac:dyDescent="0.2">
      <c r="A3922" t="s">
        <v>3966</v>
      </c>
      <c r="B3922" t="s">
        <v>3872</v>
      </c>
      <c r="D3922" t="s">
        <v>3940</v>
      </c>
      <c r="E3922">
        <v>2003</v>
      </c>
      <c r="F3922" s="2">
        <f>E3922/SUM(E:E)*100</f>
        <v>3.3707513093341004E-3</v>
      </c>
      <c r="G3922">
        <f>SUMIF(B:B,B3922,E:E)</f>
        <v>1570694</v>
      </c>
      <c r="H3922" s="2">
        <f>E3922/G3922*100</f>
        <v>0.12752324768541803</v>
      </c>
      <c r="I3922" t="str">
        <f>IF(E3922&gt;300000, "MAGGIORE", "")</f>
        <v/>
      </c>
      <c r="L3922" s="20"/>
      <c r="M3922" s="14"/>
      <c r="N3922" s="11"/>
    </row>
    <row r="3923" spans="1:14" x14ac:dyDescent="0.2">
      <c r="A3923" t="s">
        <v>3967</v>
      </c>
      <c r="B3923" t="s">
        <v>3872</v>
      </c>
      <c r="D3923" t="s">
        <v>3940</v>
      </c>
      <c r="E3923">
        <v>256</v>
      </c>
      <c r="F3923" s="2">
        <f>E3923/SUM(E:E)*100</f>
        <v>4.3080995266576614E-4</v>
      </c>
      <c r="G3923">
        <f>SUMIF(B:B,B3923,E:E)</f>
        <v>1570694</v>
      </c>
      <c r="H3923" s="2">
        <f>E3923/G3923*100</f>
        <v>1.6298527911865712E-2</v>
      </c>
      <c r="I3923" t="str">
        <f>IF(E3923&gt;300000, "MAGGIORE", "")</f>
        <v/>
      </c>
      <c r="L3923" s="20"/>
      <c r="M3923" s="14"/>
      <c r="N3923" s="11"/>
    </row>
    <row r="3924" spans="1:14" x14ac:dyDescent="0.2">
      <c r="A3924" t="s">
        <v>3968</v>
      </c>
      <c r="B3924" t="s">
        <v>3872</v>
      </c>
      <c r="D3924" t="s">
        <v>3940</v>
      </c>
      <c r="E3924">
        <v>11724</v>
      </c>
      <c r="F3924" s="2">
        <f>E3924/SUM(E:E)*100</f>
        <v>1.9729749550990008E-2</v>
      </c>
      <c r="G3924">
        <f>SUMIF(B:B,B3924,E:E)</f>
        <v>1570694</v>
      </c>
      <c r="H3924" s="2">
        <f>E3924/G3924*100</f>
        <v>0.74642164546372503</v>
      </c>
      <c r="I3924" t="str">
        <f>IF(E3924&gt;300000, "MAGGIORE", "")</f>
        <v/>
      </c>
      <c r="L3924" s="20"/>
      <c r="M3924" s="14"/>
      <c r="N3924" s="11"/>
    </row>
    <row r="3925" spans="1:14" x14ac:dyDescent="0.2">
      <c r="A3925" t="s">
        <v>3969</v>
      </c>
      <c r="B3925" t="s">
        <v>3872</v>
      </c>
      <c r="D3925" t="s">
        <v>3940</v>
      </c>
      <c r="E3925">
        <v>1214</v>
      </c>
      <c r="F3925" s="2">
        <f>E3925/SUM(E:E)*100</f>
        <v>2.0429815724071882E-3</v>
      </c>
      <c r="G3925">
        <f>SUMIF(B:B,B3925,E:E)</f>
        <v>1570694</v>
      </c>
      <c r="H3925" s="2">
        <f>E3925/G3925*100</f>
        <v>7.7290675332050668E-2</v>
      </c>
      <c r="I3925" t="str">
        <f>IF(E3925&gt;300000, "MAGGIORE", "")</f>
        <v/>
      </c>
      <c r="L3925" s="20"/>
      <c r="M3925" s="14"/>
      <c r="N3925" s="11"/>
    </row>
    <row r="3926" spans="1:14" x14ac:dyDescent="0.2">
      <c r="A3926" t="s">
        <v>3970</v>
      </c>
      <c r="B3926" t="s">
        <v>3872</v>
      </c>
      <c r="D3926" t="s">
        <v>3940</v>
      </c>
      <c r="E3926">
        <v>946</v>
      </c>
      <c r="F3926" s="2">
        <f>E3926/SUM(E:E)*100</f>
        <v>1.591977403210214E-3</v>
      </c>
      <c r="G3926">
        <f>SUMIF(B:B,B3926,E:E)</f>
        <v>1570694</v>
      </c>
      <c r="H3926" s="2">
        <f>E3926/G3926*100</f>
        <v>6.0228153924316255E-2</v>
      </c>
      <c r="I3926" t="str">
        <f>IF(E3926&gt;300000, "MAGGIORE", "")</f>
        <v/>
      </c>
      <c r="L3926" s="20"/>
      <c r="M3926" s="14"/>
      <c r="N3926" s="11"/>
    </row>
    <row r="3927" spans="1:14" x14ac:dyDescent="0.2">
      <c r="A3927" t="s">
        <v>3971</v>
      </c>
      <c r="B3927" t="s">
        <v>3872</v>
      </c>
      <c r="D3927" t="s">
        <v>3940</v>
      </c>
      <c r="E3927">
        <v>460</v>
      </c>
      <c r="F3927" s="2">
        <f>E3927/SUM(E:E)*100</f>
        <v>7.7411163369629863E-4</v>
      </c>
      <c r="G3927">
        <f>SUMIF(B:B,B3927,E:E)</f>
        <v>1570694</v>
      </c>
      <c r="H3927" s="2">
        <f>E3927/G3927*100</f>
        <v>2.9286417341633699E-2</v>
      </c>
      <c r="I3927" t="str">
        <f>IF(E3927&gt;300000, "MAGGIORE", "")</f>
        <v/>
      </c>
      <c r="L3927" s="20"/>
      <c r="M3927" s="14"/>
      <c r="N3927" s="11"/>
    </row>
    <row r="3928" spans="1:14" x14ac:dyDescent="0.2">
      <c r="A3928" t="s">
        <v>3972</v>
      </c>
      <c r="B3928" t="s">
        <v>3872</v>
      </c>
      <c r="D3928" t="s">
        <v>3940</v>
      </c>
      <c r="E3928">
        <v>1800</v>
      </c>
      <c r="F3928" s="2">
        <f>E3928/SUM(E:E)*100</f>
        <v>3.0291324796811684E-3</v>
      </c>
      <c r="G3928">
        <f>SUMIF(B:B,B3928,E:E)</f>
        <v>1570694</v>
      </c>
      <c r="H3928" s="2">
        <f>E3928/G3928*100</f>
        <v>0.11459902438030578</v>
      </c>
      <c r="I3928" t="str">
        <f>IF(E3928&gt;300000, "MAGGIORE", "")</f>
        <v/>
      </c>
      <c r="L3928" s="20"/>
      <c r="M3928" s="14"/>
      <c r="N3928" s="11"/>
    </row>
    <row r="3929" spans="1:14" x14ac:dyDescent="0.2">
      <c r="A3929" t="s">
        <v>3973</v>
      </c>
      <c r="B3929" t="s">
        <v>3872</v>
      </c>
      <c r="D3929" t="s">
        <v>3940</v>
      </c>
      <c r="E3929">
        <v>11563</v>
      </c>
      <c r="F3929" s="2">
        <f>E3929/SUM(E:E)*100</f>
        <v>1.9458810479196304E-2</v>
      </c>
      <c r="G3929">
        <f>SUMIF(B:B,B3929,E:E)</f>
        <v>1570694</v>
      </c>
      <c r="H3929" s="2">
        <f>E3929/G3929*100</f>
        <v>0.7361713993941531</v>
      </c>
      <c r="I3929" t="str">
        <f>IF(E3929&gt;300000, "MAGGIORE", "")</f>
        <v/>
      </c>
      <c r="L3929" s="20"/>
      <c r="M3929" s="14"/>
      <c r="N3929" s="11"/>
    </row>
    <row r="3930" spans="1:14" x14ac:dyDescent="0.2">
      <c r="A3930" t="s">
        <v>3974</v>
      </c>
      <c r="B3930" t="s">
        <v>3872</v>
      </c>
      <c r="D3930" t="s">
        <v>3940</v>
      </c>
      <c r="E3930">
        <v>917</v>
      </c>
      <c r="F3930" s="2">
        <f>E3930/SUM(E:E)*100</f>
        <v>1.5431747132597952E-3</v>
      </c>
      <c r="G3930">
        <f>SUMIF(B:B,B3930,E:E)</f>
        <v>1570694</v>
      </c>
      <c r="H3930" s="2">
        <f>E3930/G3930*100</f>
        <v>5.8381836309300224E-2</v>
      </c>
      <c r="I3930" t="str">
        <f>IF(E3930&gt;300000, "MAGGIORE", "")</f>
        <v/>
      </c>
      <c r="L3930" s="20"/>
      <c r="M3930" s="14"/>
      <c r="N3930" s="11"/>
    </row>
    <row r="3931" spans="1:14" x14ac:dyDescent="0.2">
      <c r="A3931" t="s">
        <v>3975</v>
      </c>
      <c r="B3931" t="s">
        <v>3872</v>
      </c>
      <c r="D3931" t="s">
        <v>3940</v>
      </c>
      <c r="E3931">
        <v>1200</v>
      </c>
      <c r="F3931" s="2">
        <f>E3931/SUM(E:E)*100</f>
        <v>2.0194216531207788E-3</v>
      </c>
      <c r="G3931">
        <f>SUMIF(B:B,B3931,E:E)</f>
        <v>1570694</v>
      </c>
      <c r="H3931" s="2">
        <f>E3931/G3931*100</f>
        <v>7.6399349586870516E-2</v>
      </c>
      <c r="I3931" t="str">
        <f>IF(E3931&gt;300000, "MAGGIORE", "")</f>
        <v/>
      </c>
      <c r="L3931" s="20"/>
      <c r="M3931" s="14"/>
      <c r="N3931" s="11"/>
    </row>
    <row r="3932" spans="1:14" x14ac:dyDescent="0.2">
      <c r="A3932" t="s">
        <v>3976</v>
      </c>
      <c r="B3932" t="s">
        <v>3872</v>
      </c>
      <c r="D3932" t="s">
        <v>3940</v>
      </c>
      <c r="E3932">
        <v>121</v>
      </c>
      <c r="F3932" s="2">
        <f>E3932/SUM(E:E)*100</f>
        <v>2.0362501668967853E-4</v>
      </c>
      <c r="G3932">
        <f>SUMIF(B:B,B3932,E:E)</f>
        <v>1570694</v>
      </c>
      <c r="H3932" s="2">
        <f>E3932/G3932*100</f>
        <v>7.7036010833427771E-3</v>
      </c>
      <c r="I3932" t="str">
        <f>IF(E3932&gt;300000, "MAGGIORE", "")</f>
        <v/>
      </c>
      <c r="L3932" s="20"/>
      <c r="M3932" s="14"/>
      <c r="N3932" s="11"/>
    </row>
    <row r="3933" spans="1:14" x14ac:dyDescent="0.2">
      <c r="A3933" t="s">
        <v>3977</v>
      </c>
      <c r="B3933" t="s">
        <v>3872</v>
      </c>
      <c r="D3933" t="s">
        <v>3940</v>
      </c>
      <c r="E3933">
        <v>3426</v>
      </c>
      <c r="F3933" s="2">
        <f>E3933/SUM(E:E)*100</f>
        <v>5.7654488196598238E-3</v>
      </c>
      <c r="G3933">
        <f>SUMIF(B:B,B3933,E:E)</f>
        <v>1570694</v>
      </c>
      <c r="H3933" s="2">
        <f>E3933/G3933*100</f>
        <v>0.21812014307051533</v>
      </c>
      <c r="I3933" t="str">
        <f>IF(E3933&gt;300000, "MAGGIORE", "")</f>
        <v/>
      </c>
      <c r="L3933" s="20"/>
      <c r="M3933" s="14"/>
      <c r="N3933" s="11"/>
    </row>
    <row r="3934" spans="1:14" x14ac:dyDescent="0.2">
      <c r="A3934" t="s">
        <v>3978</v>
      </c>
      <c r="B3934" t="s">
        <v>3872</v>
      </c>
      <c r="D3934" t="s">
        <v>3940</v>
      </c>
      <c r="E3934">
        <v>539</v>
      </c>
      <c r="F3934" s="2">
        <f>E3934/SUM(E:E)*100</f>
        <v>9.0705689252674982E-4</v>
      </c>
      <c r="G3934">
        <f>SUMIF(B:B,B3934,E:E)</f>
        <v>1570694</v>
      </c>
      <c r="H3934" s="2">
        <f>E3934/G3934*100</f>
        <v>3.4316041189436007E-2</v>
      </c>
      <c r="I3934" t="str">
        <f>IF(E3934&gt;300000, "MAGGIORE", "")</f>
        <v/>
      </c>
      <c r="L3934" s="20"/>
      <c r="M3934" s="14"/>
      <c r="N3934" s="11"/>
    </row>
    <row r="3935" spans="1:14" x14ac:dyDescent="0.2">
      <c r="A3935" t="s">
        <v>3979</v>
      </c>
      <c r="B3935" t="s">
        <v>3872</v>
      </c>
      <c r="D3935" t="s">
        <v>3940</v>
      </c>
      <c r="E3935">
        <v>838</v>
      </c>
      <c r="F3935" s="2">
        <f>E3935/SUM(E:E)*100</f>
        <v>1.4102294544293438E-3</v>
      </c>
      <c r="G3935">
        <f>SUMIF(B:B,B3935,E:E)</f>
        <v>1570694</v>
      </c>
      <c r="H3935" s="2">
        <f>E3935/G3935*100</f>
        <v>5.3352212461497905E-2</v>
      </c>
      <c r="I3935" t="str">
        <f>IF(E3935&gt;300000, "MAGGIORE", "")</f>
        <v/>
      </c>
      <c r="L3935" s="20"/>
      <c r="M3935" s="14"/>
      <c r="N3935" s="11"/>
    </row>
    <row r="3936" spans="1:14" x14ac:dyDescent="0.2">
      <c r="A3936" t="s">
        <v>3980</v>
      </c>
      <c r="B3936" t="s">
        <v>3872</v>
      </c>
      <c r="D3936" t="s">
        <v>3940</v>
      </c>
      <c r="E3936">
        <v>222</v>
      </c>
      <c r="F3936" s="2">
        <f>E3936/SUM(E:E)*100</f>
        <v>3.7359300582734411E-4</v>
      </c>
      <c r="G3936">
        <f>SUMIF(B:B,B3936,E:E)</f>
        <v>1570694</v>
      </c>
      <c r="H3936" s="2">
        <f>E3936/G3936*100</f>
        <v>1.4133879673571046E-2</v>
      </c>
      <c r="I3936" t="str">
        <f>IF(E3936&gt;300000, "MAGGIORE", "")</f>
        <v/>
      </c>
      <c r="L3936" s="20"/>
      <c r="M3936" s="14"/>
      <c r="N3936" s="11"/>
    </row>
    <row r="3937" spans="1:14" x14ac:dyDescent="0.2">
      <c r="A3937" t="s">
        <v>3981</v>
      </c>
      <c r="B3937" t="s">
        <v>3872</v>
      </c>
      <c r="D3937" t="s">
        <v>3940</v>
      </c>
      <c r="E3937">
        <v>2801</v>
      </c>
      <c r="F3937" s="2">
        <f>E3937/SUM(E:E)*100</f>
        <v>4.7136667086594176E-3</v>
      </c>
      <c r="G3937">
        <f>SUMIF(B:B,B3937,E:E)</f>
        <v>1570694</v>
      </c>
      <c r="H3937" s="2">
        <f>E3937/G3937*100</f>
        <v>0.17832881516068694</v>
      </c>
      <c r="I3937" t="str">
        <f>IF(E3937&gt;300000, "MAGGIORE", "")</f>
        <v/>
      </c>
      <c r="L3937" s="20"/>
      <c r="M3937" s="14"/>
      <c r="N3937" s="11"/>
    </row>
    <row r="3938" spans="1:14" x14ac:dyDescent="0.2">
      <c r="A3938" t="s">
        <v>3982</v>
      </c>
      <c r="B3938" t="s">
        <v>3872</v>
      </c>
      <c r="D3938" t="s">
        <v>3940</v>
      </c>
      <c r="E3938">
        <v>234</v>
      </c>
      <c r="F3938" s="2">
        <f>E3938/SUM(E:E)*100</f>
        <v>3.9378722235855186E-4</v>
      </c>
      <c r="G3938">
        <f>SUMIF(B:B,B3938,E:E)</f>
        <v>1570694</v>
      </c>
      <c r="H3938" s="2">
        <f>E3938/G3938*100</f>
        <v>1.4897873169439751E-2</v>
      </c>
      <c r="I3938" t="str">
        <f>IF(E3938&gt;300000, "MAGGIORE", "")</f>
        <v/>
      </c>
      <c r="L3938" s="20"/>
      <c r="M3938" s="14"/>
      <c r="N3938" s="11"/>
    </row>
    <row r="3939" spans="1:14" x14ac:dyDescent="0.2">
      <c r="A3939" t="s">
        <v>3983</v>
      </c>
      <c r="B3939" t="s">
        <v>3872</v>
      </c>
      <c r="D3939" t="s">
        <v>3940</v>
      </c>
      <c r="E3939">
        <v>895</v>
      </c>
      <c r="F3939" s="2">
        <f>E3939/SUM(E:E)*100</f>
        <v>1.5061519829525809E-3</v>
      </c>
      <c r="G3939">
        <f>SUMIF(B:B,B3939,E:E)</f>
        <v>1570694</v>
      </c>
      <c r="H3939" s="2">
        <f>E3939/G3939*100</f>
        <v>5.6981181566874269E-2</v>
      </c>
      <c r="I3939" t="str">
        <f>IF(E3939&gt;300000, "MAGGIORE", "")</f>
        <v/>
      </c>
      <c r="L3939" s="20"/>
      <c r="M3939" s="14"/>
      <c r="N3939" s="11"/>
    </row>
    <row r="3940" spans="1:14" x14ac:dyDescent="0.2">
      <c r="A3940" t="s">
        <v>3984</v>
      </c>
      <c r="B3940" t="s">
        <v>3872</v>
      </c>
      <c r="D3940" t="s">
        <v>3940</v>
      </c>
      <c r="E3940">
        <v>1583</v>
      </c>
      <c r="F3940" s="2">
        <f>E3940/SUM(E:E)*100</f>
        <v>2.6639537307418274E-3</v>
      </c>
      <c r="G3940">
        <f>SUMIF(B:B,B3940,E:E)</f>
        <v>1570694</v>
      </c>
      <c r="H3940" s="2">
        <f>E3940/G3940*100</f>
        <v>0.10078347533001336</v>
      </c>
      <c r="I3940" t="str">
        <f>IF(E3940&gt;300000, "MAGGIORE", "")</f>
        <v/>
      </c>
      <c r="L3940" s="20"/>
      <c r="M3940" s="14"/>
      <c r="N3940" s="11"/>
    </row>
    <row r="3941" spans="1:14" x14ac:dyDescent="0.2">
      <c r="A3941" t="s">
        <v>3985</v>
      </c>
      <c r="B3941" t="s">
        <v>3872</v>
      </c>
      <c r="D3941" t="s">
        <v>3940</v>
      </c>
      <c r="E3941">
        <v>469</v>
      </c>
      <c r="F3941" s="2">
        <f>E3941/SUM(E:E)*100</f>
        <v>7.8925729609470433E-4</v>
      </c>
      <c r="G3941">
        <f>SUMIF(B:B,B3941,E:E)</f>
        <v>1570694</v>
      </c>
      <c r="H3941" s="2">
        <f>E3941/G3941*100</f>
        <v>2.9859412463535229E-2</v>
      </c>
      <c r="I3941" t="str">
        <f>IF(E3941&gt;300000, "MAGGIORE", "")</f>
        <v/>
      </c>
      <c r="L3941" s="20"/>
      <c r="M3941" s="14"/>
      <c r="N3941" s="11"/>
    </row>
    <row r="3942" spans="1:14" x14ac:dyDescent="0.2">
      <c r="A3942" t="s">
        <v>3986</v>
      </c>
      <c r="B3942" t="s">
        <v>3872</v>
      </c>
      <c r="D3942" t="s">
        <v>3940</v>
      </c>
      <c r="E3942">
        <v>957</v>
      </c>
      <c r="F3942" s="2">
        <f>E3942/SUM(E:E)*100</f>
        <v>1.6104887683638211E-3</v>
      </c>
      <c r="G3942">
        <f>SUMIF(B:B,B3942,E:E)</f>
        <v>1570694</v>
      </c>
      <c r="H3942" s="2">
        <f>E3942/G3942*100</f>
        <v>6.0928481295529233E-2</v>
      </c>
      <c r="I3942" t="str">
        <f>IF(E3942&gt;300000, "MAGGIORE", "")</f>
        <v/>
      </c>
      <c r="L3942" s="20"/>
      <c r="M3942" s="14"/>
      <c r="N3942" s="11"/>
    </row>
    <row r="3943" spans="1:14" x14ac:dyDescent="0.2">
      <c r="A3943" t="s">
        <v>3987</v>
      </c>
      <c r="B3943" t="s">
        <v>3872</v>
      </c>
      <c r="D3943" t="s">
        <v>3940</v>
      </c>
      <c r="E3943">
        <v>857</v>
      </c>
      <c r="F3943" s="2">
        <f>E3943/SUM(E:E)*100</f>
        <v>1.4422036306037563E-3</v>
      </c>
      <c r="G3943">
        <f>SUMIF(B:B,B3943,E:E)</f>
        <v>1570694</v>
      </c>
      <c r="H3943" s="2">
        <f>E3943/G3943*100</f>
        <v>5.45618688299567E-2</v>
      </c>
      <c r="I3943" t="str">
        <f>IF(E3943&gt;300000, "MAGGIORE", "")</f>
        <v/>
      </c>
      <c r="L3943" s="20"/>
      <c r="M3943" s="14"/>
      <c r="N3943" s="11"/>
    </row>
    <row r="3944" spans="1:14" x14ac:dyDescent="0.2">
      <c r="A3944" t="s">
        <v>3988</v>
      </c>
      <c r="B3944" t="s">
        <v>3872</v>
      </c>
      <c r="D3944" t="s">
        <v>3940</v>
      </c>
      <c r="E3944">
        <v>8880</v>
      </c>
      <c r="F3944" s="2">
        <f>E3944/SUM(E:E)*100</f>
        <v>1.4943720233093764E-2</v>
      </c>
      <c r="G3944">
        <f>SUMIF(B:B,B3944,E:E)</f>
        <v>1570694</v>
      </c>
      <c r="H3944" s="2">
        <f>E3944/G3944*100</f>
        <v>0.56535518694284181</v>
      </c>
      <c r="I3944" t="str">
        <f>IF(E3944&gt;300000, "MAGGIORE", "")</f>
        <v/>
      </c>
      <c r="L3944" s="20"/>
      <c r="M3944" s="14"/>
      <c r="N3944" s="11"/>
    </row>
    <row r="3945" spans="1:14" x14ac:dyDescent="0.2">
      <c r="A3945" t="s">
        <v>3989</v>
      </c>
      <c r="B3945" t="s">
        <v>3872</v>
      </c>
      <c r="D3945" t="s">
        <v>3940</v>
      </c>
      <c r="E3945">
        <v>648</v>
      </c>
      <c r="F3945" s="2">
        <f>E3945/SUM(E:E)*100</f>
        <v>1.0904876926852206E-3</v>
      </c>
      <c r="G3945">
        <f>SUMIF(B:B,B3945,E:E)</f>
        <v>1570694</v>
      </c>
      <c r="H3945" s="2">
        <f>E3945/G3945*100</f>
        <v>4.1255648776910077E-2</v>
      </c>
      <c r="I3945" t="str">
        <f>IF(E3945&gt;300000, "MAGGIORE", "")</f>
        <v/>
      </c>
      <c r="L3945" s="20"/>
      <c r="M3945" s="14"/>
      <c r="N3945" s="11"/>
    </row>
    <row r="3946" spans="1:14" x14ac:dyDescent="0.2">
      <c r="A3946" t="s">
        <v>3990</v>
      </c>
      <c r="B3946" t="s">
        <v>3872</v>
      </c>
      <c r="D3946" t="s">
        <v>3940</v>
      </c>
      <c r="E3946">
        <v>846</v>
      </c>
      <c r="F3946" s="2">
        <f>E3946/SUM(E:E)*100</f>
        <v>1.4236922654501491E-3</v>
      </c>
      <c r="G3946">
        <f>SUMIF(B:B,B3946,E:E)</f>
        <v>1570694</v>
      </c>
      <c r="H3946" s="2">
        <f>E3946/G3946*100</f>
        <v>5.3861541458743716E-2</v>
      </c>
      <c r="I3946" t="str">
        <f>IF(E3946&gt;300000, "MAGGIORE", "")</f>
        <v/>
      </c>
      <c r="L3946" s="20"/>
      <c r="M3946" s="14"/>
      <c r="N3946" s="11"/>
    </row>
    <row r="3947" spans="1:14" x14ac:dyDescent="0.2">
      <c r="A3947" t="s">
        <v>3991</v>
      </c>
      <c r="B3947" t="s">
        <v>3872</v>
      </c>
      <c r="D3947" t="s">
        <v>3940</v>
      </c>
      <c r="E3947">
        <v>7336</v>
      </c>
      <c r="F3947" s="2">
        <f>E3947/SUM(E:E)*100</f>
        <v>1.2345397706078362E-2</v>
      </c>
      <c r="G3947">
        <f>SUMIF(B:B,B3947,E:E)</f>
        <v>1570694</v>
      </c>
      <c r="H3947" s="2">
        <f>E3947/G3947*100</f>
        <v>0.46705469047440179</v>
      </c>
      <c r="I3947" t="str">
        <f>IF(E3947&gt;300000, "MAGGIORE", "")</f>
        <v/>
      </c>
      <c r="L3947" s="20"/>
      <c r="M3947" s="14"/>
      <c r="N3947" s="11"/>
    </row>
    <row r="3948" spans="1:14" x14ac:dyDescent="0.2">
      <c r="A3948" t="s">
        <v>3992</v>
      </c>
      <c r="B3948" t="s">
        <v>3872</v>
      </c>
      <c r="D3948" t="s">
        <v>3940</v>
      </c>
      <c r="E3948">
        <v>564</v>
      </c>
      <c r="F3948" s="2">
        <f>E3948/SUM(E:E)*100</f>
        <v>9.4912817696676615E-4</v>
      </c>
      <c r="G3948">
        <f>SUMIF(B:B,B3948,E:E)</f>
        <v>1570694</v>
      </c>
      <c r="H3948" s="2">
        <f>E3948/G3948*100</f>
        <v>3.5907694305829144E-2</v>
      </c>
      <c r="I3948" t="str">
        <f>IF(E3948&gt;300000, "MAGGIORE", "")</f>
        <v/>
      </c>
      <c r="L3948" s="20"/>
      <c r="M3948" s="14"/>
      <c r="N3948" s="11"/>
    </row>
    <row r="3949" spans="1:14" x14ac:dyDescent="0.2">
      <c r="A3949" t="s">
        <v>3993</v>
      </c>
      <c r="B3949" t="s">
        <v>3872</v>
      </c>
      <c r="D3949" t="s">
        <v>3940</v>
      </c>
      <c r="E3949">
        <v>746</v>
      </c>
      <c r="F3949" s="2">
        <f>E3949/SUM(E:E)*100</f>
        <v>1.2554071276900843E-3</v>
      </c>
      <c r="G3949">
        <f>SUMIF(B:B,B3949,E:E)</f>
        <v>1570694</v>
      </c>
      <c r="H3949" s="2">
        <f>E3949/G3949*100</f>
        <v>4.7494928993171176E-2</v>
      </c>
      <c r="I3949" t="str">
        <f>IF(E3949&gt;300000, "MAGGIORE", "")</f>
        <v/>
      </c>
      <c r="L3949" s="20"/>
      <c r="M3949" s="14"/>
      <c r="N3949" s="11"/>
    </row>
    <row r="3950" spans="1:14" x14ac:dyDescent="0.2">
      <c r="A3950" t="s">
        <v>3994</v>
      </c>
      <c r="B3950" t="s">
        <v>3872</v>
      </c>
      <c r="D3950" t="s">
        <v>3940</v>
      </c>
      <c r="E3950">
        <v>1882</v>
      </c>
      <c r="F3950" s="2">
        <f>E3950/SUM(E:E)*100</f>
        <v>3.1671262926444214E-3</v>
      </c>
      <c r="G3950">
        <f>SUMIF(B:B,B3950,E:E)</f>
        <v>1570694</v>
      </c>
      <c r="H3950" s="2">
        <f>E3950/G3950*100</f>
        <v>0.11981964660207527</v>
      </c>
      <c r="I3950" t="str">
        <f>IF(E3950&gt;300000, "MAGGIORE", "")</f>
        <v/>
      </c>
      <c r="L3950" s="20"/>
      <c r="M3950" s="14"/>
      <c r="N3950" s="11"/>
    </row>
    <row r="3951" spans="1:14" x14ac:dyDescent="0.2">
      <c r="A3951" t="s">
        <v>3995</v>
      </c>
      <c r="B3951" t="s">
        <v>3872</v>
      </c>
      <c r="D3951" t="s">
        <v>3940</v>
      </c>
      <c r="E3951">
        <v>60661</v>
      </c>
      <c r="F3951" s="2">
        <f>E3951/SUM(E:E)*100</f>
        <v>0.10208344741663297</v>
      </c>
      <c r="G3951">
        <f>SUMIF(B:B,B3951,E:E)</f>
        <v>1570694</v>
      </c>
      <c r="H3951" s="2">
        <f>E3951/G3951*100</f>
        <v>3.86205078774096</v>
      </c>
      <c r="I3951" t="str">
        <f>IF(E3951&gt;300000, "MAGGIORE", "")</f>
        <v/>
      </c>
      <c r="L3951" s="20"/>
      <c r="M3951" s="14"/>
      <c r="N3951" s="11"/>
    </row>
    <row r="3952" spans="1:14" x14ac:dyDescent="0.2">
      <c r="A3952" t="s">
        <v>3996</v>
      </c>
      <c r="B3952" t="s">
        <v>3872</v>
      </c>
      <c r="D3952" t="s">
        <v>3940</v>
      </c>
      <c r="E3952">
        <v>3886</v>
      </c>
      <c r="F3952" s="2">
        <f>E3952/SUM(E:E)*100</f>
        <v>6.5395604533561224E-3</v>
      </c>
      <c r="G3952">
        <f>SUMIF(B:B,B3952,E:E)</f>
        <v>1570694</v>
      </c>
      <c r="H3952" s="2">
        <f>E3952/G3952*100</f>
        <v>0.24740656041214903</v>
      </c>
      <c r="I3952" t="str">
        <f>IF(E3952&gt;300000, "MAGGIORE", "")</f>
        <v/>
      </c>
      <c r="L3952" s="20"/>
      <c r="M3952" s="14"/>
      <c r="N3952" s="11"/>
    </row>
    <row r="3953" spans="1:14" x14ac:dyDescent="0.2">
      <c r="A3953" t="s">
        <v>3997</v>
      </c>
      <c r="B3953" t="s">
        <v>3872</v>
      </c>
      <c r="D3953" t="s">
        <v>3940</v>
      </c>
      <c r="E3953">
        <v>3066</v>
      </c>
      <c r="F3953" s="2">
        <f>E3953/SUM(E:E)*100</f>
        <v>5.1596223237235896E-3</v>
      </c>
      <c r="G3953">
        <f>SUMIF(B:B,B3953,E:E)</f>
        <v>1570694</v>
      </c>
      <c r="H3953" s="2">
        <f>E3953/G3953*100</f>
        <v>0.19520033819445418</v>
      </c>
      <c r="I3953" t="str">
        <f>IF(E3953&gt;300000, "MAGGIORE", "")</f>
        <v/>
      </c>
      <c r="L3953" s="20"/>
      <c r="M3953" s="14"/>
      <c r="N3953" s="11"/>
    </row>
    <row r="3954" spans="1:14" x14ac:dyDescent="0.2">
      <c r="A3954" t="s">
        <v>3998</v>
      </c>
      <c r="B3954" t="s">
        <v>3872</v>
      </c>
      <c r="D3954" t="s">
        <v>3940</v>
      </c>
      <c r="E3954">
        <v>858</v>
      </c>
      <c r="F3954" s="2">
        <f>E3954/SUM(E:E)*100</f>
        <v>1.4438864819813569E-3</v>
      </c>
      <c r="G3954">
        <f>SUMIF(B:B,B3954,E:E)</f>
        <v>1570694</v>
      </c>
      <c r="H3954" s="2">
        <f>E3954/G3954*100</f>
        <v>5.462553495461242E-2</v>
      </c>
      <c r="I3954" t="str">
        <f>IF(E3954&gt;300000, "MAGGIORE", "")</f>
        <v/>
      </c>
      <c r="L3954" s="20"/>
      <c r="M3954" s="14"/>
      <c r="N3954" s="11"/>
    </row>
    <row r="3955" spans="1:14" x14ac:dyDescent="0.2">
      <c r="A3955" t="s">
        <v>3999</v>
      </c>
      <c r="B3955" t="s">
        <v>3872</v>
      </c>
      <c r="D3955" t="s">
        <v>3940</v>
      </c>
      <c r="E3955">
        <v>212</v>
      </c>
      <c r="F3955" s="2">
        <f>E3955/SUM(E:E)*100</f>
        <v>3.5676449205133758E-4</v>
      </c>
      <c r="G3955">
        <f>SUMIF(B:B,B3955,E:E)</f>
        <v>1570694</v>
      </c>
      <c r="H3955" s="2">
        <f>E3955/G3955*100</f>
        <v>1.3497218427013791E-2</v>
      </c>
      <c r="I3955" t="str">
        <f>IF(E3955&gt;300000, "MAGGIORE", "")</f>
        <v/>
      </c>
      <c r="L3955" s="20"/>
      <c r="M3955" s="14"/>
      <c r="N3955" s="11"/>
    </row>
    <row r="3956" spans="1:14" x14ac:dyDescent="0.2">
      <c r="A3956" t="s">
        <v>4000</v>
      </c>
      <c r="B3956" t="s">
        <v>3872</v>
      </c>
      <c r="D3956" t="s">
        <v>3940</v>
      </c>
      <c r="E3956">
        <v>2669</v>
      </c>
      <c r="F3956" s="2">
        <f>E3956/SUM(E:E)*100</f>
        <v>4.491530326816132E-3</v>
      </c>
      <c r="G3956">
        <f>SUMIF(B:B,B3956,E:E)</f>
        <v>1570694</v>
      </c>
      <c r="H3956" s="2">
        <f>E3956/G3956*100</f>
        <v>0.16992488670613118</v>
      </c>
      <c r="I3956" t="str">
        <f>IF(E3956&gt;300000, "MAGGIORE", "")</f>
        <v/>
      </c>
      <c r="L3956" s="20"/>
      <c r="M3956" s="14"/>
      <c r="N3956" s="11"/>
    </row>
    <row r="3957" spans="1:14" x14ac:dyDescent="0.2">
      <c r="A3957" t="s">
        <v>4001</v>
      </c>
      <c r="B3957" t="s">
        <v>3872</v>
      </c>
      <c r="D3957" t="s">
        <v>3940</v>
      </c>
      <c r="E3957">
        <v>2489</v>
      </c>
      <c r="F3957" s="2">
        <f>E3957/SUM(E:E)*100</f>
        <v>4.1886170788480162E-3</v>
      </c>
      <c r="G3957">
        <f>SUMIF(B:B,B3957,E:E)</f>
        <v>1570694</v>
      </c>
      <c r="H3957" s="2">
        <f>E3957/G3957*100</f>
        <v>0.1584649842681006</v>
      </c>
      <c r="I3957" t="str">
        <f>IF(E3957&gt;300000, "MAGGIORE", "")</f>
        <v/>
      </c>
      <c r="L3957" s="20"/>
      <c r="M3957" s="14"/>
      <c r="N3957" s="11"/>
    </row>
    <row r="3958" spans="1:14" x14ac:dyDescent="0.2">
      <c r="A3958" t="s">
        <v>4002</v>
      </c>
      <c r="B3958" t="s">
        <v>3872</v>
      </c>
      <c r="D3958" t="s">
        <v>3940</v>
      </c>
      <c r="E3958">
        <v>769</v>
      </c>
      <c r="F3958" s="2">
        <f>E3958/SUM(E:E)*100</f>
        <v>1.2941127093748991E-3</v>
      </c>
      <c r="G3958">
        <f>SUMIF(B:B,B3958,E:E)</f>
        <v>1570694</v>
      </c>
      <c r="H3958" s="2">
        <f>E3958/G3958*100</f>
        <v>4.8959249860252858E-2</v>
      </c>
      <c r="I3958" t="str">
        <f>IF(E3958&gt;300000, "MAGGIORE", "")</f>
        <v/>
      </c>
      <c r="L3958" s="20"/>
      <c r="M3958" s="14"/>
      <c r="N3958" s="11"/>
    </row>
    <row r="3959" spans="1:14" x14ac:dyDescent="0.2">
      <c r="A3959" t="s">
        <v>4003</v>
      </c>
      <c r="B3959" t="s">
        <v>3872</v>
      </c>
      <c r="D3959" t="s">
        <v>3940</v>
      </c>
      <c r="E3959">
        <v>8232</v>
      </c>
      <c r="F3959" s="2">
        <f>E3959/SUM(E:E)*100</f>
        <v>1.3853232540408543E-2</v>
      </c>
      <c r="G3959">
        <f>SUMIF(B:B,B3959,E:E)</f>
        <v>1570694</v>
      </c>
      <c r="H3959" s="2">
        <f>E3959/G3959*100</f>
        <v>0.5240995381659318</v>
      </c>
      <c r="I3959" t="str">
        <f>IF(E3959&gt;300000, "MAGGIORE", "")</f>
        <v/>
      </c>
      <c r="L3959" s="20"/>
      <c r="M3959" s="14"/>
      <c r="N3959" s="11"/>
    </row>
    <row r="3960" spans="1:14" x14ac:dyDescent="0.2">
      <c r="A3960" t="s">
        <v>4004</v>
      </c>
      <c r="B3960" t="s">
        <v>3872</v>
      </c>
      <c r="D3960" t="s">
        <v>3940</v>
      </c>
      <c r="E3960">
        <v>13461</v>
      </c>
      <c r="F3960" s="2">
        <f>E3960/SUM(E:E)*100</f>
        <v>2.2652862393882336E-2</v>
      </c>
      <c r="G3960">
        <f>SUMIF(B:B,B3960,E:E)</f>
        <v>1570694</v>
      </c>
      <c r="H3960" s="2">
        <f>E3960/G3960*100</f>
        <v>0.85700970399071996</v>
      </c>
      <c r="I3960" t="str">
        <f>IF(E3960&gt;300000, "MAGGIORE", "")</f>
        <v/>
      </c>
      <c r="L3960" s="20"/>
      <c r="M3960" s="14"/>
      <c r="N3960" s="11"/>
    </row>
    <row r="3961" spans="1:14" x14ac:dyDescent="0.2">
      <c r="A3961" t="s">
        <v>4005</v>
      </c>
      <c r="B3961" t="s">
        <v>3872</v>
      </c>
      <c r="D3961" t="s">
        <v>3940</v>
      </c>
      <c r="E3961">
        <v>403</v>
      </c>
      <c r="F3961" s="2">
        <f>E3961/SUM(E:E)*100</f>
        <v>6.7818910517306161E-4</v>
      </c>
      <c r="G3961">
        <f>SUMIF(B:B,B3961,E:E)</f>
        <v>1570694</v>
      </c>
      <c r="H3961" s="2">
        <f>E3961/G3961*100</f>
        <v>2.5657448236257346E-2</v>
      </c>
      <c r="I3961" t="str">
        <f>IF(E3961&gt;300000, "MAGGIORE", "")</f>
        <v/>
      </c>
      <c r="L3961" s="20"/>
      <c r="M3961" s="14"/>
      <c r="N3961" s="11"/>
    </row>
    <row r="3962" spans="1:14" x14ac:dyDescent="0.2">
      <c r="A3962" t="s">
        <v>4006</v>
      </c>
      <c r="B3962" t="s">
        <v>3872</v>
      </c>
      <c r="D3962" t="s">
        <v>3940</v>
      </c>
      <c r="E3962">
        <v>810</v>
      </c>
      <c r="F3962" s="2">
        <f>E3962/SUM(E:E)*100</f>
        <v>1.3631096158565257E-3</v>
      </c>
      <c r="G3962">
        <f>SUMIF(B:B,B3962,E:E)</f>
        <v>1570694</v>
      </c>
      <c r="H3962" s="2">
        <f>E3962/G3962*100</f>
        <v>5.1569560971137594E-2</v>
      </c>
      <c r="I3962" t="str">
        <f>IF(E3962&gt;300000, "MAGGIORE", "")</f>
        <v/>
      </c>
      <c r="L3962" s="20"/>
      <c r="M3962" s="14"/>
      <c r="N3962" s="11"/>
    </row>
    <row r="3963" spans="1:14" x14ac:dyDescent="0.2">
      <c r="A3963" t="s">
        <v>4007</v>
      </c>
      <c r="B3963" t="s">
        <v>3872</v>
      </c>
      <c r="D3963" t="s">
        <v>3940</v>
      </c>
      <c r="E3963">
        <v>2522</v>
      </c>
      <c r="F3963" s="2">
        <f>E3963/SUM(E:E)*100</f>
        <v>4.2441511743088372E-3</v>
      </c>
      <c r="G3963">
        <f>SUMIF(B:B,B3963,E:E)</f>
        <v>1570694</v>
      </c>
      <c r="H3963" s="2">
        <f>E3963/G3963*100</f>
        <v>0.16056596638173953</v>
      </c>
      <c r="I3963" t="str">
        <f>IF(E3963&gt;300000, "MAGGIORE", "")</f>
        <v/>
      </c>
      <c r="L3963" s="20"/>
      <c r="M3963" s="14"/>
      <c r="N3963" s="11"/>
    </row>
    <row r="3964" spans="1:14" x14ac:dyDescent="0.2">
      <c r="A3964" t="s">
        <v>4008</v>
      </c>
      <c r="B3964" t="s">
        <v>3872</v>
      </c>
      <c r="D3964" t="s">
        <v>3940</v>
      </c>
      <c r="E3964">
        <v>322</v>
      </c>
      <c r="F3964" s="2">
        <f>E3964/SUM(E:E)*100</f>
        <v>5.4187814358740898E-4</v>
      </c>
      <c r="G3964">
        <f>SUMIF(B:B,B3964,E:E)</f>
        <v>1570694</v>
      </c>
      <c r="H3964" s="2">
        <f>E3964/G3964*100</f>
        <v>2.0500492139143588E-2</v>
      </c>
      <c r="I3964" t="str">
        <f>IF(E3964&gt;300000, "MAGGIORE", "")</f>
        <v/>
      </c>
      <c r="L3964" s="20"/>
      <c r="M3964" s="14"/>
      <c r="N3964" s="11"/>
    </row>
    <row r="3965" spans="1:14" x14ac:dyDescent="0.2">
      <c r="A3965" t="s">
        <v>4009</v>
      </c>
      <c r="B3965" t="s">
        <v>3872</v>
      </c>
      <c r="D3965" t="s">
        <v>4010</v>
      </c>
      <c r="E3965">
        <v>11584</v>
      </c>
      <c r="F3965" s="2">
        <f>E3965/SUM(E:E)*100</f>
        <v>1.949415035812592E-2</v>
      </c>
      <c r="G3965">
        <f>SUMIF(B:B,B3965,E:E)</f>
        <v>1570694</v>
      </c>
      <c r="H3965" s="2">
        <f>E3965/G3965*100</f>
        <v>0.73750838801192342</v>
      </c>
      <c r="I3965" t="str">
        <f>IF(E3965&gt;300000, "MAGGIORE", "")</f>
        <v/>
      </c>
      <c r="L3965" s="20"/>
      <c r="M3965" s="14"/>
      <c r="N3965" s="11"/>
    </row>
    <row r="3966" spans="1:14" x14ac:dyDescent="0.2">
      <c r="A3966" t="s">
        <v>4011</v>
      </c>
      <c r="B3966" t="s">
        <v>3872</v>
      </c>
      <c r="D3966" t="s">
        <v>4010</v>
      </c>
      <c r="E3966">
        <v>2539</v>
      </c>
      <c r="F3966" s="2">
        <f>E3966/SUM(E:E)*100</f>
        <v>4.2727596477280475E-3</v>
      </c>
      <c r="G3966">
        <f>SUMIF(B:B,B3966,E:E)</f>
        <v>1570694</v>
      </c>
      <c r="H3966" s="2">
        <f>E3966/G3966*100</f>
        <v>0.16164829050088686</v>
      </c>
      <c r="I3966" t="str">
        <f>IF(E3966&gt;300000, "MAGGIORE", "")</f>
        <v/>
      </c>
      <c r="L3966" s="20"/>
      <c r="M3966" s="14"/>
      <c r="N3966" s="11"/>
    </row>
    <row r="3967" spans="1:14" x14ac:dyDescent="0.2">
      <c r="A3967" t="s">
        <v>4012</v>
      </c>
      <c r="B3967" t="s">
        <v>3872</v>
      </c>
      <c r="D3967" t="s">
        <v>4010</v>
      </c>
      <c r="E3967">
        <v>2810</v>
      </c>
      <c r="F3967" s="2">
        <f>E3967/SUM(E:E)*100</f>
        <v>4.728812371057824E-3</v>
      </c>
      <c r="G3967">
        <f>SUMIF(B:B,B3967,E:E)</f>
        <v>1570694</v>
      </c>
      <c r="H3967" s="2">
        <f>E3967/G3967*100</f>
        <v>0.17890181028258845</v>
      </c>
      <c r="I3967" t="str">
        <f>IF(E3967&gt;300000, "MAGGIORE", "")</f>
        <v/>
      </c>
      <c r="L3967" s="20"/>
      <c r="M3967" s="14"/>
      <c r="N3967" s="11"/>
    </row>
    <row r="3968" spans="1:14" x14ac:dyDescent="0.2">
      <c r="A3968" t="s">
        <v>4013</v>
      </c>
      <c r="B3968" t="s">
        <v>3872</v>
      </c>
      <c r="D3968" t="s">
        <v>4010</v>
      </c>
      <c r="E3968">
        <v>4486</v>
      </c>
      <c r="F3968" s="2">
        <f>E3968/SUM(E:E)*100</f>
        <v>7.5492712799165116E-3</v>
      </c>
      <c r="G3968">
        <f>SUMIF(B:B,B3968,E:E)</f>
        <v>1570694</v>
      </c>
      <c r="H3968" s="2">
        <f>E3968/G3968*100</f>
        <v>0.28560623520558426</v>
      </c>
      <c r="I3968" t="str">
        <f>IF(E3968&gt;300000, "MAGGIORE", "")</f>
        <v/>
      </c>
      <c r="L3968" s="20"/>
      <c r="M3968" s="14"/>
      <c r="N3968" s="11"/>
    </row>
    <row r="3969" spans="1:14" x14ac:dyDescent="0.2">
      <c r="A3969" t="s">
        <v>4014</v>
      </c>
      <c r="B3969" t="s">
        <v>3872</v>
      </c>
      <c r="D3969" t="s">
        <v>4010</v>
      </c>
      <c r="E3969">
        <v>2124</v>
      </c>
      <c r="F3969" s="2">
        <f>E3969/SUM(E:E)*100</f>
        <v>3.5743763260237789E-3</v>
      </c>
      <c r="G3969">
        <f>SUMIF(B:B,B3969,E:E)</f>
        <v>1570694</v>
      </c>
      <c r="H3969" s="2">
        <f>E3969/G3969*100</f>
        <v>0.13522684876876082</v>
      </c>
      <c r="I3969" t="str">
        <f>IF(E3969&gt;300000, "MAGGIORE", "")</f>
        <v/>
      </c>
      <c r="L3969" s="20"/>
      <c r="M3969" s="14"/>
      <c r="N3969" s="11"/>
    </row>
    <row r="3970" spans="1:14" x14ac:dyDescent="0.2">
      <c r="A3970" t="s">
        <v>4015</v>
      </c>
      <c r="B3970" t="s">
        <v>3872</v>
      </c>
      <c r="D3970" t="s">
        <v>4010</v>
      </c>
      <c r="E3970">
        <v>5741</v>
      </c>
      <c r="F3970" s="2">
        <f>E3970/SUM(E:E)*100</f>
        <v>9.6612497588053278E-3</v>
      </c>
      <c r="G3970">
        <f>SUMIF(B:B,B3970,E:E)</f>
        <v>1570694</v>
      </c>
      <c r="H3970" s="2">
        <f>E3970/G3970*100</f>
        <v>0.36550722164851973</v>
      </c>
      <c r="I3970" t="str">
        <f>IF(E3970&gt;300000, "MAGGIORE", "")</f>
        <v/>
      </c>
      <c r="L3970" s="20"/>
      <c r="M3970" s="14"/>
      <c r="N3970" s="11"/>
    </row>
    <row r="3971" spans="1:14" x14ac:dyDescent="0.2">
      <c r="A3971" t="s">
        <v>4016</v>
      </c>
      <c r="B3971" t="s">
        <v>3872</v>
      </c>
      <c r="D3971" t="s">
        <v>4010</v>
      </c>
      <c r="E3971">
        <v>5481</v>
      </c>
      <c r="F3971" s="2">
        <f>E3971/SUM(E:E)*100</f>
        <v>9.2237084006291572E-3</v>
      </c>
      <c r="G3971">
        <f>SUMIF(B:B,B3971,E:E)</f>
        <v>1570694</v>
      </c>
      <c r="H3971" s="2">
        <f>E3971/G3971*100</f>
        <v>0.34895402923803109</v>
      </c>
      <c r="I3971" t="str">
        <f>IF(E3971&gt;300000, "MAGGIORE", "")</f>
        <v/>
      </c>
      <c r="L3971" s="20"/>
      <c r="M3971" s="14"/>
      <c r="N3971" s="11"/>
    </row>
    <row r="3972" spans="1:14" x14ac:dyDescent="0.2">
      <c r="A3972" t="s">
        <v>4017</v>
      </c>
      <c r="B3972" t="s">
        <v>3872</v>
      </c>
      <c r="D3972" t="s">
        <v>4010</v>
      </c>
      <c r="E3972">
        <v>3045</v>
      </c>
      <c r="F3972" s="2">
        <f>E3972/SUM(E:E)*100</f>
        <v>5.1242824447939759E-3</v>
      </c>
      <c r="G3972">
        <f>SUMIF(B:B,B3972,E:E)</f>
        <v>1570694</v>
      </c>
      <c r="H3972" s="2">
        <f>E3972/G3972*100</f>
        <v>0.19386334957668394</v>
      </c>
      <c r="I3972" t="str">
        <f>IF(E3972&gt;300000, "MAGGIORE", "")</f>
        <v/>
      </c>
      <c r="L3972" s="20"/>
      <c r="M3972" s="14"/>
      <c r="N3972" s="11"/>
    </row>
    <row r="3973" spans="1:14" x14ac:dyDescent="0.2">
      <c r="A3973" t="s">
        <v>4018</v>
      </c>
      <c r="B3973" t="s">
        <v>3872</v>
      </c>
      <c r="D3973" t="s">
        <v>4010</v>
      </c>
      <c r="E3973">
        <v>7306</v>
      </c>
      <c r="F3973" s="2">
        <f>E3973/SUM(E:E)*100</f>
        <v>1.2294912164750342E-2</v>
      </c>
      <c r="G3973">
        <f>SUMIF(B:B,B3973,E:E)</f>
        <v>1570694</v>
      </c>
      <c r="H3973" s="2">
        <f>E3973/G3973*100</f>
        <v>0.46514470673473002</v>
      </c>
      <c r="I3973" t="str">
        <f>IF(E3973&gt;300000, "MAGGIORE", "")</f>
        <v/>
      </c>
      <c r="L3973" s="20"/>
      <c r="M3973" s="14"/>
      <c r="N3973" s="11"/>
    </row>
    <row r="3974" spans="1:14" x14ac:dyDescent="0.2">
      <c r="A3974" t="s">
        <v>4019</v>
      </c>
      <c r="B3974" t="s">
        <v>3872</v>
      </c>
      <c r="D3974" t="s">
        <v>4010</v>
      </c>
      <c r="E3974">
        <v>3649</v>
      </c>
      <c r="F3974" s="2">
        <f>E3974/SUM(E:E)*100</f>
        <v>6.1407246768647684E-3</v>
      </c>
      <c r="G3974">
        <f>SUMIF(B:B,B3974,E:E)</f>
        <v>1570694</v>
      </c>
      <c r="H3974" s="2">
        <f>E3974/G3974*100</f>
        <v>0.2323176888687421</v>
      </c>
      <c r="I3974" t="str">
        <f>IF(E3974&gt;300000, "MAGGIORE", "")</f>
        <v/>
      </c>
      <c r="L3974" s="20"/>
      <c r="M3974" s="14"/>
      <c r="N3974" s="11"/>
    </row>
    <row r="3975" spans="1:14" x14ac:dyDescent="0.2">
      <c r="A3975" t="s">
        <v>4020</v>
      </c>
      <c r="B3975" t="s">
        <v>3872</v>
      </c>
      <c r="D3975" t="s">
        <v>4010</v>
      </c>
      <c r="E3975">
        <v>6708</v>
      </c>
      <c r="F3975" s="2">
        <f>E3975/SUM(E:E)*100</f>
        <v>1.1288567040945155E-2</v>
      </c>
      <c r="G3975">
        <f>SUMIF(B:B,B3975,E:E)</f>
        <v>1570694</v>
      </c>
      <c r="H3975" s="2">
        <f>E3975/G3975*100</f>
        <v>0.42707236419060618</v>
      </c>
      <c r="I3975" t="str">
        <f>IF(E3975&gt;300000, "MAGGIORE", "")</f>
        <v/>
      </c>
      <c r="L3975" s="20"/>
      <c r="M3975" s="14"/>
      <c r="N3975" s="11"/>
    </row>
    <row r="3976" spans="1:14" x14ac:dyDescent="0.2">
      <c r="A3976" t="s">
        <v>4021</v>
      </c>
      <c r="B3976" t="s">
        <v>3872</v>
      </c>
      <c r="D3976" t="s">
        <v>4010</v>
      </c>
      <c r="E3976">
        <v>3232</v>
      </c>
      <c r="F3976" s="2">
        <f>E3976/SUM(E:E)*100</f>
        <v>5.4389756524052977E-3</v>
      </c>
      <c r="G3976">
        <f>SUMIF(B:B,B3976,E:E)</f>
        <v>1570694</v>
      </c>
      <c r="H3976" s="2">
        <f>E3976/G3976*100</f>
        <v>0.20576891488730459</v>
      </c>
      <c r="I3976" t="str">
        <f>IF(E3976&gt;300000, "MAGGIORE", "")</f>
        <v/>
      </c>
      <c r="L3976" s="20"/>
      <c r="M3976" s="14"/>
      <c r="N3976" s="11"/>
    </row>
    <row r="3977" spans="1:14" x14ac:dyDescent="0.2">
      <c r="A3977" t="s">
        <v>4022</v>
      </c>
      <c r="B3977" t="s">
        <v>3872</v>
      </c>
      <c r="D3977" t="s">
        <v>4010</v>
      </c>
      <c r="E3977">
        <v>1642</v>
      </c>
      <c r="F3977" s="2">
        <f>E3977/SUM(E:E)*100</f>
        <v>2.763241962020266E-3</v>
      </c>
      <c r="G3977">
        <f>SUMIF(B:B,B3977,E:E)</f>
        <v>1570694</v>
      </c>
      <c r="H3977" s="2">
        <f>E3977/G3977*100</f>
        <v>0.10453977668470117</v>
      </c>
      <c r="I3977" t="str">
        <f>IF(E3977&gt;300000, "MAGGIORE", "")</f>
        <v/>
      </c>
      <c r="L3977" s="20"/>
      <c r="M3977" s="14"/>
      <c r="N3977" s="11"/>
    </row>
    <row r="3978" spans="1:14" x14ac:dyDescent="0.2">
      <c r="A3978" t="s">
        <v>4023</v>
      </c>
      <c r="B3978" t="s">
        <v>3872</v>
      </c>
      <c r="D3978" t="s">
        <v>4010</v>
      </c>
      <c r="E3978">
        <v>4006</v>
      </c>
      <c r="F3978" s="2">
        <f>E3978/SUM(E:E)*100</f>
        <v>6.7415026186682008E-3</v>
      </c>
      <c r="G3978">
        <f>SUMIF(B:B,B3978,E:E)</f>
        <v>1570694</v>
      </c>
      <c r="H3978" s="2">
        <f>E3978/G3978*100</f>
        <v>0.25504649537083607</v>
      </c>
      <c r="I3978" t="str">
        <f>IF(E3978&gt;300000, "MAGGIORE", "")</f>
        <v/>
      </c>
      <c r="L3978" s="20"/>
      <c r="M3978" s="14"/>
      <c r="N3978" s="11"/>
    </row>
    <row r="3979" spans="1:14" x14ac:dyDescent="0.2">
      <c r="A3979" t="s">
        <v>4024</v>
      </c>
      <c r="B3979" t="s">
        <v>3872</v>
      </c>
      <c r="D3979" t="s">
        <v>4010</v>
      </c>
      <c r="E3979">
        <v>27338</v>
      </c>
      <c r="F3979" s="2">
        <f>E3979/SUM(E:E)*100</f>
        <v>4.6005790960846539E-2</v>
      </c>
      <c r="G3979">
        <f>SUMIF(B:B,B3979,E:E)</f>
        <v>1570694</v>
      </c>
      <c r="H3979" s="2">
        <f>E3979/G3979*100</f>
        <v>1.7405045158382217</v>
      </c>
      <c r="I3979" t="str">
        <f>IF(E3979&gt;300000, "MAGGIORE", "")</f>
        <v/>
      </c>
      <c r="L3979" s="20"/>
      <c r="M3979" s="14"/>
      <c r="N3979" s="11"/>
    </row>
    <row r="3980" spans="1:14" x14ac:dyDescent="0.2">
      <c r="A3980" t="s">
        <v>4025</v>
      </c>
      <c r="B3980" t="s">
        <v>3872</v>
      </c>
      <c r="D3980" t="s">
        <v>4010</v>
      </c>
      <c r="E3980">
        <v>2566</v>
      </c>
      <c r="F3980" s="2">
        <f>E3980/SUM(E:E)*100</f>
        <v>4.3181966349232657E-3</v>
      </c>
      <c r="G3980">
        <f>SUMIF(B:B,B3980,E:E)</f>
        <v>1570694</v>
      </c>
      <c r="H3980" s="2">
        <f>E3980/G3980*100</f>
        <v>0.16336727586659144</v>
      </c>
      <c r="I3980" t="str">
        <f>IF(E3980&gt;300000, "MAGGIORE", "")</f>
        <v/>
      </c>
      <c r="L3980" s="20"/>
      <c r="M3980" s="14"/>
      <c r="N3980" s="11"/>
    </row>
    <row r="3981" spans="1:14" x14ac:dyDescent="0.2">
      <c r="A3981" t="s">
        <v>4026</v>
      </c>
      <c r="B3981" t="s">
        <v>3872</v>
      </c>
      <c r="D3981" t="s">
        <v>4010</v>
      </c>
      <c r="E3981">
        <v>9145</v>
      </c>
      <c r="F3981" s="2">
        <f>E3981/SUM(E:E)*100</f>
        <v>1.5389675848157935E-2</v>
      </c>
      <c r="G3981">
        <f>SUMIF(B:B,B3981,E:E)</f>
        <v>1570694</v>
      </c>
      <c r="H3981" s="2">
        <f>E3981/G3981*100</f>
        <v>0.58222670997660897</v>
      </c>
      <c r="I3981" t="str">
        <f>IF(E3981&gt;300000, "MAGGIORE", "")</f>
        <v/>
      </c>
      <c r="L3981" s="20"/>
      <c r="M3981" s="14"/>
      <c r="N3981" s="11"/>
    </row>
    <row r="3982" spans="1:14" x14ac:dyDescent="0.2">
      <c r="A3982" t="s">
        <v>4027</v>
      </c>
      <c r="B3982" t="s">
        <v>3872</v>
      </c>
      <c r="D3982" t="s">
        <v>4010</v>
      </c>
      <c r="E3982">
        <v>5641</v>
      </c>
      <c r="F3982" s="2">
        <f>E3982/SUM(E:E)*100</f>
        <v>9.4929646210452617E-3</v>
      </c>
      <c r="G3982">
        <f>SUMIF(B:B,B3982,E:E)</f>
        <v>1570694</v>
      </c>
      <c r="H3982" s="2">
        <f>E3982/G3982*100</f>
        <v>0.35914060918294716</v>
      </c>
      <c r="I3982" t="str">
        <f>IF(E3982&gt;300000, "MAGGIORE", "")</f>
        <v/>
      </c>
      <c r="L3982" s="20"/>
      <c r="M3982" s="14"/>
      <c r="N3982" s="11"/>
    </row>
    <row r="3983" spans="1:14" x14ac:dyDescent="0.2">
      <c r="A3983" t="s">
        <v>4028</v>
      </c>
      <c r="B3983" t="s">
        <v>3872</v>
      </c>
      <c r="D3983" t="s">
        <v>4010</v>
      </c>
      <c r="E3983">
        <v>274</v>
      </c>
      <c r="F3983" s="2">
        <f>E3983/SUM(E:E)*100</f>
        <v>4.6110127746257782E-4</v>
      </c>
      <c r="G3983">
        <f>SUMIF(B:B,B3983,E:E)</f>
        <v>1570694</v>
      </c>
      <c r="H3983" s="2">
        <f>E3983/G3983*100</f>
        <v>1.7444518155668765E-2</v>
      </c>
      <c r="I3983" t="str">
        <f>IF(E3983&gt;300000, "MAGGIORE", "")</f>
        <v/>
      </c>
      <c r="L3983" s="20"/>
      <c r="M3983" s="14"/>
      <c r="N3983" s="11"/>
    </row>
    <row r="3984" spans="1:14" x14ac:dyDescent="0.2">
      <c r="A3984" t="s">
        <v>4029</v>
      </c>
      <c r="B3984" t="s">
        <v>3872</v>
      </c>
      <c r="D3984" t="s">
        <v>4010</v>
      </c>
      <c r="E3984">
        <v>561</v>
      </c>
      <c r="F3984" s="2">
        <f>E3984/SUM(E:E)*100</f>
        <v>9.440796228339641E-4</v>
      </c>
      <c r="G3984">
        <f>SUMIF(B:B,B3984,E:E)</f>
        <v>1570694</v>
      </c>
      <c r="H3984" s="2">
        <f>E3984/G3984*100</f>
        <v>3.5716695931861969E-2</v>
      </c>
      <c r="I3984" t="str">
        <f>IF(E3984&gt;300000, "MAGGIORE", "")</f>
        <v/>
      </c>
      <c r="L3984" s="20"/>
      <c r="M3984" s="14"/>
      <c r="N3984" s="11"/>
    </row>
    <row r="3985" spans="1:14" x14ac:dyDescent="0.2">
      <c r="A3985" t="s">
        <v>4030</v>
      </c>
      <c r="B3985" t="s">
        <v>3872</v>
      </c>
      <c r="D3985" t="s">
        <v>4010</v>
      </c>
      <c r="E3985">
        <v>1927</v>
      </c>
      <c r="F3985" s="2">
        <f>E3985/SUM(E:E)*100</f>
        <v>3.2428546046364506E-3</v>
      </c>
      <c r="G3985">
        <f>SUMIF(B:B,B3985,E:E)</f>
        <v>1570694</v>
      </c>
      <c r="H3985" s="2">
        <f>E3985/G3985*100</f>
        <v>0.1226846222115829</v>
      </c>
      <c r="I3985" t="str">
        <f>IF(E3985&gt;300000, "MAGGIORE", "")</f>
        <v/>
      </c>
      <c r="L3985" s="20"/>
      <c r="M3985" s="14"/>
      <c r="N3985" s="11"/>
    </row>
    <row r="3986" spans="1:14" x14ac:dyDescent="0.2">
      <c r="A3986" t="s">
        <v>4031</v>
      </c>
      <c r="B3986" t="s">
        <v>3872</v>
      </c>
      <c r="D3986" t="s">
        <v>4010</v>
      </c>
      <c r="E3986">
        <v>100</v>
      </c>
      <c r="F3986" s="2">
        <f>E3986/SUM(E:E)*100</f>
        <v>1.6828513776006489E-4</v>
      </c>
      <c r="G3986">
        <f>SUMIF(B:B,B3986,E:E)</f>
        <v>1570694</v>
      </c>
      <c r="H3986" s="2">
        <f>E3986/G3986*100</f>
        <v>6.3666124655725439E-3</v>
      </c>
      <c r="I3986" t="str">
        <f>IF(E3986&gt;300000, "MAGGIORE", "")</f>
        <v/>
      </c>
      <c r="L3986" s="20"/>
      <c r="M3986" s="14"/>
      <c r="N3986" s="11"/>
    </row>
    <row r="3987" spans="1:14" x14ac:dyDescent="0.2">
      <c r="A3987" t="s">
        <v>4032</v>
      </c>
      <c r="B3987" t="s">
        <v>3872</v>
      </c>
      <c r="D3987" t="s">
        <v>4010</v>
      </c>
      <c r="E3987">
        <v>504</v>
      </c>
      <c r="F3987" s="2">
        <f>E3987/SUM(E:E)*100</f>
        <v>8.4815709431072708E-4</v>
      </c>
      <c r="G3987">
        <f>SUMIF(B:B,B3987,E:E)</f>
        <v>1570694</v>
      </c>
      <c r="H3987" s="2">
        <f>E3987/G3987*100</f>
        <v>3.208772682648562E-2</v>
      </c>
      <c r="I3987" t="str">
        <f>IF(E3987&gt;300000, "MAGGIORE", "")</f>
        <v/>
      </c>
      <c r="L3987" s="20"/>
      <c r="M3987" s="14"/>
      <c r="N3987" s="11"/>
    </row>
    <row r="3988" spans="1:14" x14ac:dyDescent="0.2">
      <c r="A3988" t="s">
        <v>4033</v>
      </c>
      <c r="B3988" t="s">
        <v>3872</v>
      </c>
      <c r="D3988" t="s">
        <v>4010</v>
      </c>
      <c r="E3988">
        <v>274</v>
      </c>
      <c r="F3988" s="2">
        <f>E3988/SUM(E:E)*100</f>
        <v>4.6110127746257782E-4</v>
      </c>
      <c r="G3988">
        <f>SUMIF(B:B,B3988,E:E)</f>
        <v>1570694</v>
      </c>
      <c r="H3988" s="2">
        <f>E3988/G3988*100</f>
        <v>1.7444518155668765E-2</v>
      </c>
      <c r="I3988" t="str">
        <f>IF(E3988&gt;300000, "MAGGIORE", "")</f>
        <v/>
      </c>
      <c r="L3988" s="20"/>
      <c r="M3988" s="14"/>
      <c r="N3988" s="11"/>
    </row>
    <row r="3989" spans="1:14" x14ac:dyDescent="0.2">
      <c r="A3989" t="s">
        <v>4034</v>
      </c>
      <c r="B3989" t="s">
        <v>3872</v>
      </c>
      <c r="D3989" t="s">
        <v>4010</v>
      </c>
      <c r="E3989">
        <v>586180</v>
      </c>
      <c r="F3989" s="2">
        <f>E3989/SUM(E:E)*100</f>
        <v>0.98645382052194841</v>
      </c>
      <c r="G3989">
        <f>SUMIF(B:B,B3989,E:E)</f>
        <v>1570694</v>
      </c>
      <c r="H3989" s="2">
        <f>E3989/G3989*100</f>
        <v>37.319808950693137</v>
      </c>
      <c r="I3989" t="str">
        <f>IF(E3989&gt;300000, "MAGGIORE", "")</f>
        <v>MAGGIORE</v>
      </c>
      <c r="L3989" s="20"/>
      <c r="M3989" s="14"/>
      <c r="N3989" s="11"/>
    </row>
    <row r="3990" spans="1:14" x14ac:dyDescent="0.2">
      <c r="A3990" t="s">
        <v>4035</v>
      </c>
      <c r="B3990" t="s">
        <v>3872</v>
      </c>
      <c r="D3990" t="s">
        <v>4010</v>
      </c>
      <c r="E3990">
        <v>107</v>
      </c>
      <c r="F3990" s="2">
        <f>E3990/SUM(E:E)*100</f>
        <v>1.8006509740326946E-4</v>
      </c>
      <c r="G3990">
        <f>SUMIF(B:B,B3990,E:E)</f>
        <v>1570694</v>
      </c>
      <c r="H3990" s="2">
        <f>E3990/G3990*100</f>
        <v>6.8122753381626216E-3</v>
      </c>
      <c r="I3990" t="str">
        <f>IF(E3990&gt;300000, "MAGGIORE", "")</f>
        <v/>
      </c>
      <c r="L3990" s="20"/>
      <c r="M3990" s="14"/>
      <c r="N3990" s="11"/>
    </row>
    <row r="3991" spans="1:14" x14ac:dyDescent="0.2">
      <c r="A3991" t="s">
        <v>4036</v>
      </c>
      <c r="B3991" t="s">
        <v>3872</v>
      </c>
      <c r="D3991" t="s">
        <v>4010</v>
      </c>
      <c r="E3991">
        <v>1535</v>
      </c>
      <c r="F3991" s="2">
        <f>E3991/SUM(E:E)*100</f>
        <v>2.5831768646169965E-3</v>
      </c>
      <c r="G3991">
        <f>SUMIF(B:B,B3991,E:E)</f>
        <v>1570694</v>
      </c>
      <c r="H3991" s="2">
        <f>E3991/G3991*100</f>
        <v>9.7727501346538542E-2</v>
      </c>
      <c r="I3991" t="str">
        <f>IF(E3991&gt;300000, "MAGGIORE", "")</f>
        <v/>
      </c>
      <c r="L3991" s="20"/>
      <c r="M3991" s="14"/>
      <c r="N3991" s="11"/>
    </row>
    <row r="3992" spans="1:14" x14ac:dyDescent="0.2">
      <c r="A3992" t="s">
        <v>4037</v>
      </c>
      <c r="B3992" t="s">
        <v>3872</v>
      </c>
      <c r="D3992" t="s">
        <v>4010</v>
      </c>
      <c r="E3992">
        <v>12579</v>
      </c>
      <c r="F3992" s="2">
        <f>E3992/SUM(E:E)*100</f>
        <v>2.1168587478838565E-2</v>
      </c>
      <c r="G3992">
        <f>SUMIF(B:B,B3992,E:E)</f>
        <v>1570694</v>
      </c>
      <c r="H3992" s="2">
        <f>E3992/G3992*100</f>
        <v>0.80085618204437015</v>
      </c>
      <c r="I3992" t="str">
        <f>IF(E3992&gt;300000, "MAGGIORE", "")</f>
        <v/>
      </c>
      <c r="L3992" s="20"/>
      <c r="M3992" s="14"/>
      <c r="N3992" s="11"/>
    </row>
    <row r="3993" spans="1:14" x14ac:dyDescent="0.2">
      <c r="A3993" t="s">
        <v>4038</v>
      </c>
      <c r="B3993" t="s">
        <v>3872</v>
      </c>
      <c r="D3993" t="s">
        <v>4010</v>
      </c>
      <c r="E3993">
        <v>2349</v>
      </c>
      <c r="F3993" s="2">
        <f>E3993/SUM(E:E)*100</f>
        <v>3.9530178859839248E-3</v>
      </c>
      <c r="G3993">
        <f>SUMIF(B:B,B3993,E:E)</f>
        <v>1570694</v>
      </c>
      <c r="H3993" s="2">
        <f>E3993/G3993*100</f>
        <v>0.14955172681629902</v>
      </c>
      <c r="I3993" t="str">
        <f>IF(E3993&gt;300000, "MAGGIORE", "")</f>
        <v/>
      </c>
      <c r="L3993" s="20"/>
      <c r="M3993" s="14"/>
      <c r="N3993" s="11"/>
    </row>
    <row r="3994" spans="1:14" x14ac:dyDescent="0.2">
      <c r="A3994" t="s">
        <v>4039</v>
      </c>
      <c r="B3994" t="s">
        <v>3872</v>
      </c>
      <c r="D3994" t="s">
        <v>4010</v>
      </c>
      <c r="E3994">
        <v>519</v>
      </c>
      <c r="F3994" s="2">
        <f>E3994/SUM(E:E)*100</f>
        <v>8.7339986497473687E-4</v>
      </c>
      <c r="G3994">
        <f>SUMIF(B:B,B3994,E:E)</f>
        <v>1570694</v>
      </c>
      <c r="H3994" s="2">
        <f>E3994/G3994*100</f>
        <v>3.3042718696321499E-2</v>
      </c>
      <c r="I3994" t="str">
        <f>IF(E3994&gt;300000, "MAGGIORE", "")</f>
        <v/>
      </c>
      <c r="L3994" s="20"/>
      <c r="M3994" s="14"/>
      <c r="N3994" s="11"/>
    </row>
    <row r="3995" spans="1:14" x14ac:dyDescent="0.2">
      <c r="A3995" t="s">
        <v>4040</v>
      </c>
      <c r="B3995" t="s">
        <v>3872</v>
      </c>
      <c r="D3995" t="s">
        <v>4010</v>
      </c>
      <c r="E3995">
        <v>1594</v>
      </c>
      <c r="F3995" s="2">
        <f>E3995/SUM(E:E)*100</f>
        <v>2.6824650958954346E-3</v>
      </c>
      <c r="G3995">
        <f>SUMIF(B:B,B3995,E:E)</f>
        <v>1570694</v>
      </c>
      <c r="H3995" s="2">
        <f>E3995/G3995*100</f>
        <v>0.10148380270122634</v>
      </c>
      <c r="I3995" t="str">
        <f>IF(E3995&gt;300000, "MAGGIORE", "")</f>
        <v/>
      </c>
      <c r="L3995" s="20"/>
      <c r="M3995" s="14"/>
      <c r="N3995" s="11"/>
    </row>
    <row r="3996" spans="1:14" x14ac:dyDescent="0.2">
      <c r="A3996" t="s">
        <v>4041</v>
      </c>
      <c r="B3996" t="s">
        <v>3872</v>
      </c>
      <c r="D3996" t="s">
        <v>4010</v>
      </c>
      <c r="E3996">
        <v>3758</v>
      </c>
      <c r="F3996" s="2">
        <f>E3996/SUM(E:E)*100</f>
        <v>6.3241554770232401E-3</v>
      </c>
      <c r="G3996">
        <f>SUMIF(B:B,B3996,E:E)</f>
        <v>1570694</v>
      </c>
      <c r="H3996" s="2">
        <f>E3996/G3996*100</f>
        <v>0.23925729645621618</v>
      </c>
      <c r="I3996" t="str">
        <f>IF(E3996&gt;300000, "MAGGIORE", "")</f>
        <v/>
      </c>
      <c r="L3996" s="20"/>
      <c r="M3996" s="14"/>
      <c r="N3996" s="11"/>
    </row>
    <row r="3997" spans="1:14" x14ac:dyDescent="0.2">
      <c r="A3997" t="s">
        <v>4042</v>
      </c>
      <c r="B3997" t="s">
        <v>3872</v>
      </c>
      <c r="D3997" t="s">
        <v>4010</v>
      </c>
      <c r="E3997">
        <v>2687</v>
      </c>
      <c r="F3997" s="2">
        <f>E3997/SUM(E:E)*100</f>
        <v>4.5218216516129438E-3</v>
      </c>
      <c r="G3997">
        <f>SUMIF(B:B,B3997,E:E)</f>
        <v>1570694</v>
      </c>
      <c r="H3997" s="2">
        <f>E3997/G3997*100</f>
        <v>0.17107087694993423</v>
      </c>
      <c r="I3997" t="str">
        <f>IF(E3997&gt;300000, "MAGGIORE", "")</f>
        <v/>
      </c>
      <c r="L3997" s="20"/>
      <c r="M3997" s="14"/>
      <c r="N3997" s="11"/>
    </row>
    <row r="3998" spans="1:14" x14ac:dyDescent="0.2">
      <c r="A3998" t="s">
        <v>4043</v>
      </c>
      <c r="B3998" t="s">
        <v>3872</v>
      </c>
      <c r="D3998" t="s">
        <v>4010</v>
      </c>
      <c r="E3998">
        <v>1624</v>
      </c>
      <c r="F3998" s="2">
        <f>E3998/SUM(E:E)*100</f>
        <v>2.7329506372234542E-3</v>
      </c>
      <c r="G3998">
        <f>SUMIF(B:B,B3998,E:E)</f>
        <v>1570694</v>
      </c>
      <c r="H3998" s="2">
        <f>E3998/G3998*100</f>
        <v>0.1033937864408981</v>
      </c>
      <c r="I3998" t="str">
        <f>IF(E3998&gt;300000, "MAGGIORE", "")</f>
        <v/>
      </c>
      <c r="L3998" s="20"/>
      <c r="M3998" s="14"/>
      <c r="N3998" s="11"/>
    </row>
    <row r="3999" spans="1:14" x14ac:dyDescent="0.2">
      <c r="A3999" t="s">
        <v>4044</v>
      </c>
      <c r="B3999" t="s">
        <v>3872</v>
      </c>
      <c r="D3999" t="s">
        <v>4010</v>
      </c>
      <c r="E3999">
        <v>3756</v>
      </c>
      <c r="F3999" s="2">
        <f>E3999/SUM(E:E)*100</f>
        <v>6.3207897742680388E-3</v>
      </c>
      <c r="G3999">
        <f>SUMIF(B:B,B3999,E:E)</f>
        <v>1570694</v>
      </c>
      <c r="H3999" s="2">
        <f>E3999/G3999*100</f>
        <v>0.23912996420690472</v>
      </c>
      <c r="I3999" t="str">
        <f>IF(E3999&gt;300000, "MAGGIORE", "")</f>
        <v/>
      </c>
      <c r="L3999" s="20"/>
      <c r="M3999" s="14"/>
      <c r="N3999" s="11"/>
    </row>
    <row r="4000" spans="1:14" x14ac:dyDescent="0.2">
      <c r="A4000" t="s">
        <v>4045</v>
      </c>
      <c r="B4000" t="s">
        <v>3872</v>
      </c>
      <c r="D4000" t="s">
        <v>4010</v>
      </c>
      <c r="E4000">
        <v>2695</v>
      </c>
      <c r="F4000" s="2">
        <f>E4000/SUM(E:E)*100</f>
        <v>4.5352844626337496E-3</v>
      </c>
      <c r="G4000">
        <f>SUMIF(B:B,B4000,E:E)</f>
        <v>1570694</v>
      </c>
      <c r="H4000" s="2">
        <f>E4000/G4000*100</f>
        <v>0.17158020594718004</v>
      </c>
      <c r="I4000" t="str">
        <f>IF(E4000&gt;300000, "MAGGIORE", "")</f>
        <v/>
      </c>
      <c r="L4000" s="20"/>
      <c r="M4000" s="14"/>
      <c r="N4000" s="11"/>
    </row>
    <row r="4001" spans="1:14" x14ac:dyDescent="0.2">
      <c r="A4001" t="s">
        <v>4046</v>
      </c>
      <c r="B4001" t="s">
        <v>3872</v>
      </c>
      <c r="D4001" t="s">
        <v>4010</v>
      </c>
      <c r="E4001">
        <v>2890</v>
      </c>
      <c r="F4001" s="2">
        <f>E4001/SUM(E:E)*100</f>
        <v>4.8634404812658762E-3</v>
      </c>
      <c r="G4001">
        <f>SUMIF(B:B,B4001,E:E)</f>
        <v>1570694</v>
      </c>
      <c r="H4001" s="2">
        <f>E4001/G4001*100</f>
        <v>0.18399510025504648</v>
      </c>
      <c r="I4001" t="str">
        <f>IF(E4001&gt;300000, "MAGGIORE", "")</f>
        <v/>
      </c>
      <c r="L4001" s="20"/>
      <c r="M4001" s="14"/>
      <c r="N4001" s="11"/>
    </row>
    <row r="4002" spans="1:14" x14ac:dyDescent="0.2">
      <c r="A4002" t="s">
        <v>4047</v>
      </c>
      <c r="B4002" t="s">
        <v>3872</v>
      </c>
      <c r="D4002" t="s">
        <v>4010</v>
      </c>
      <c r="E4002">
        <v>217</v>
      </c>
      <c r="F4002" s="2">
        <f>E4002/SUM(E:E)*100</f>
        <v>3.6517874893934085E-4</v>
      </c>
      <c r="G4002">
        <f>SUMIF(B:B,B4002,E:E)</f>
        <v>1570694</v>
      </c>
      <c r="H4002" s="2">
        <f>E4002/G4002*100</f>
        <v>1.3815549050292419E-2</v>
      </c>
      <c r="I4002" t="str">
        <f>IF(E4002&gt;300000, "MAGGIORE", "")</f>
        <v/>
      </c>
      <c r="L4002" s="20"/>
      <c r="M4002" s="14"/>
      <c r="N4002" s="11"/>
    </row>
    <row r="4003" spans="1:14" x14ac:dyDescent="0.2">
      <c r="A4003" t="s">
        <v>4048</v>
      </c>
      <c r="B4003" t="s">
        <v>3872</v>
      </c>
      <c r="D4003" t="s">
        <v>4010</v>
      </c>
      <c r="E4003">
        <v>2062</v>
      </c>
      <c r="F4003" s="2">
        <f>E4003/SUM(E:E)*100</f>
        <v>3.4700395406125385E-3</v>
      </c>
      <c r="G4003">
        <f>SUMIF(B:B,B4003,E:E)</f>
        <v>1570694</v>
      </c>
      <c r="H4003" s="2">
        <f>E4003/G4003*100</f>
        <v>0.13127954904010583</v>
      </c>
      <c r="I4003" t="str">
        <f>IF(E4003&gt;300000, "MAGGIORE", "")</f>
        <v/>
      </c>
      <c r="L4003" s="20"/>
      <c r="M4003" s="14"/>
      <c r="N4003" s="11"/>
    </row>
    <row r="4004" spans="1:14" x14ac:dyDescent="0.2">
      <c r="A4004" t="s">
        <v>4049</v>
      </c>
      <c r="B4004" t="s">
        <v>3872</v>
      </c>
      <c r="D4004" t="s">
        <v>4010</v>
      </c>
      <c r="E4004">
        <v>2361</v>
      </c>
      <c r="F4004" s="2">
        <f>E4004/SUM(E:E)*100</f>
        <v>3.9732121025151321E-3</v>
      </c>
      <c r="G4004">
        <f>SUMIF(B:B,B4004,E:E)</f>
        <v>1570694</v>
      </c>
      <c r="H4004" s="2">
        <f>E4004/G4004*100</f>
        <v>0.15031572031216775</v>
      </c>
      <c r="I4004" t="str">
        <f>IF(E4004&gt;300000, "MAGGIORE", "")</f>
        <v/>
      </c>
      <c r="L4004" s="20"/>
      <c r="M4004" s="14"/>
      <c r="N4004" s="11"/>
    </row>
    <row r="4005" spans="1:14" x14ac:dyDescent="0.2">
      <c r="A4005" t="s">
        <v>4050</v>
      </c>
      <c r="B4005" t="s">
        <v>3872</v>
      </c>
      <c r="D4005" t="s">
        <v>4010</v>
      </c>
      <c r="E4005">
        <v>984</v>
      </c>
      <c r="F4005" s="2">
        <f>E4005/SUM(E:E)*100</f>
        <v>1.6559257555590387E-3</v>
      </c>
      <c r="G4005">
        <f>SUMIF(B:B,B4005,E:E)</f>
        <v>1570694</v>
      </c>
      <c r="H4005" s="2">
        <f>E4005/G4005*100</f>
        <v>6.264746666123383E-2</v>
      </c>
      <c r="I4005" t="str">
        <f>IF(E4005&gt;300000, "MAGGIORE", "")</f>
        <v/>
      </c>
      <c r="L4005" s="20"/>
      <c r="M4005" s="14"/>
      <c r="N4005" s="11"/>
    </row>
    <row r="4006" spans="1:14" x14ac:dyDescent="0.2">
      <c r="A4006" t="s">
        <v>4051</v>
      </c>
      <c r="B4006" t="s">
        <v>3872</v>
      </c>
      <c r="D4006" t="s">
        <v>4010</v>
      </c>
      <c r="E4006">
        <v>604</v>
      </c>
      <c r="F4006" s="2">
        <f>E4006/SUM(E:E)*100</f>
        <v>1.0164422320707921E-3</v>
      </c>
      <c r="G4006">
        <f>SUMIF(B:B,B4006,E:E)</f>
        <v>1570694</v>
      </c>
      <c r="H4006" s="2">
        <f>E4006/G4006*100</f>
        <v>3.8454339292058159E-2</v>
      </c>
      <c r="I4006" t="str">
        <f>IF(E4006&gt;300000, "MAGGIORE", "")</f>
        <v/>
      </c>
      <c r="L4006" s="20"/>
      <c r="M4006" s="14"/>
      <c r="N4006" s="11"/>
    </row>
    <row r="4007" spans="1:14" x14ac:dyDescent="0.2">
      <c r="A4007" t="s">
        <v>4052</v>
      </c>
      <c r="B4007" t="s">
        <v>3872</v>
      </c>
      <c r="D4007" t="s">
        <v>4010</v>
      </c>
      <c r="E4007">
        <v>2582</v>
      </c>
      <c r="F4007" s="2">
        <f>E4007/SUM(E:E)*100</f>
        <v>4.3451222569648763E-3</v>
      </c>
      <c r="G4007">
        <f>SUMIF(B:B,B4007,E:E)</f>
        <v>1570694</v>
      </c>
      <c r="H4007" s="2">
        <f>E4007/G4007*100</f>
        <v>0.16438593386108308</v>
      </c>
      <c r="I4007" t="str">
        <f>IF(E4007&gt;300000, "MAGGIORE", "")</f>
        <v/>
      </c>
      <c r="L4007" s="20"/>
      <c r="M4007" s="14"/>
      <c r="N4007" s="11"/>
    </row>
    <row r="4008" spans="1:14" x14ac:dyDescent="0.2">
      <c r="A4008" t="s">
        <v>4053</v>
      </c>
      <c r="B4008" t="s">
        <v>3872</v>
      </c>
      <c r="D4008" t="s">
        <v>4010</v>
      </c>
      <c r="E4008">
        <v>453</v>
      </c>
      <c r="F4008" s="2">
        <f>E4008/SUM(E:E)*100</f>
        <v>7.6233167405309404E-4</v>
      </c>
      <c r="G4008">
        <f>SUMIF(B:B,B4008,E:E)</f>
        <v>1570694</v>
      </c>
      <c r="H4008" s="2">
        <f>E4008/G4008*100</f>
        <v>2.8840754469043623E-2</v>
      </c>
      <c r="I4008" t="str">
        <f>IF(E4008&gt;300000, "MAGGIORE", "")</f>
        <v/>
      </c>
      <c r="L4008" s="20"/>
      <c r="M4008" s="14"/>
      <c r="N4008" s="11"/>
    </row>
    <row r="4009" spans="1:14" x14ac:dyDescent="0.2">
      <c r="A4009" t="s">
        <v>4054</v>
      </c>
      <c r="B4009" t="s">
        <v>3872</v>
      </c>
      <c r="D4009" t="s">
        <v>4010</v>
      </c>
      <c r="E4009">
        <v>161</v>
      </c>
      <c r="F4009" s="2">
        <f>E4009/SUM(E:E)*100</f>
        <v>2.7093907179370449E-4</v>
      </c>
      <c r="G4009">
        <f>SUMIF(B:B,B4009,E:E)</f>
        <v>1570694</v>
      </c>
      <c r="H4009" s="2">
        <f>E4009/G4009*100</f>
        <v>1.0250246069571794E-2</v>
      </c>
      <c r="I4009" t="str">
        <f>IF(E4009&gt;300000, "MAGGIORE", "")</f>
        <v/>
      </c>
      <c r="L4009" s="20"/>
      <c r="M4009" s="14"/>
      <c r="N4009" s="11"/>
    </row>
    <row r="4010" spans="1:14" x14ac:dyDescent="0.2">
      <c r="A4010" t="s">
        <v>4055</v>
      </c>
      <c r="B4010" t="s">
        <v>3872</v>
      </c>
      <c r="D4010" t="s">
        <v>4010</v>
      </c>
      <c r="E4010">
        <v>29226</v>
      </c>
      <c r="F4010" s="2">
        <f>E4010/SUM(E:E)*100</f>
        <v>4.9183014361756573E-2</v>
      </c>
      <c r="G4010">
        <f>SUMIF(B:B,B4010,E:E)</f>
        <v>1570694</v>
      </c>
      <c r="H4010" s="2">
        <f>E4010/G4010*100</f>
        <v>1.8607061591882315</v>
      </c>
      <c r="I4010" t="str">
        <f>IF(E4010&gt;300000, "MAGGIORE", "")</f>
        <v/>
      </c>
      <c r="L4010" s="20"/>
      <c r="M4010" s="14"/>
      <c r="N4010" s="11"/>
    </row>
    <row r="4011" spans="1:14" x14ac:dyDescent="0.2">
      <c r="A4011" t="s">
        <v>4056</v>
      </c>
      <c r="B4011" t="s">
        <v>3872</v>
      </c>
      <c r="D4011" t="s">
        <v>4010</v>
      </c>
      <c r="E4011">
        <v>10106</v>
      </c>
      <c r="F4011" s="2">
        <f>E4011/SUM(E:E)*100</f>
        <v>1.7006896022032161E-2</v>
      </c>
      <c r="G4011">
        <f>SUMIF(B:B,B4011,E:E)</f>
        <v>1570694</v>
      </c>
      <c r="H4011" s="2">
        <f>E4011/G4011*100</f>
        <v>0.64340985577076115</v>
      </c>
      <c r="I4011" t="str">
        <f>IF(E4011&gt;300000, "MAGGIORE", "")</f>
        <v/>
      </c>
      <c r="L4011" s="20"/>
      <c r="M4011" s="14"/>
      <c r="N4011" s="11"/>
    </row>
    <row r="4012" spans="1:14" x14ac:dyDescent="0.2">
      <c r="A4012" t="s">
        <v>4057</v>
      </c>
      <c r="B4012" t="s">
        <v>4058</v>
      </c>
      <c r="D4012" t="s">
        <v>4010</v>
      </c>
      <c r="E4012">
        <v>1080</v>
      </c>
      <c r="F4012" s="2">
        <f>E4012/SUM(E:E)*100</f>
        <v>1.8174794878087009E-3</v>
      </c>
      <c r="G4012">
        <f>SUMIF(B:B,B4012,E:E)</f>
        <v>1570694</v>
      </c>
      <c r="H4012" s="2">
        <f>E4012/G4012*100</f>
        <v>6.8759414628183468E-2</v>
      </c>
      <c r="I4012" t="str">
        <f>IF(E4012&gt;300000, "MAGGIORE", "")</f>
        <v/>
      </c>
      <c r="L4012" s="20"/>
      <c r="M4012" s="14"/>
      <c r="N4012" s="11"/>
    </row>
    <row r="4013" spans="1:14" x14ac:dyDescent="0.2">
      <c r="A4013" t="s">
        <v>4059</v>
      </c>
      <c r="B4013" t="s">
        <v>3872</v>
      </c>
      <c r="D4013" t="s">
        <v>4010</v>
      </c>
      <c r="E4013">
        <v>4558</v>
      </c>
      <c r="F4013" s="2">
        <f>E4013/SUM(E:E)*100</f>
        <v>7.670436579103759E-3</v>
      </c>
      <c r="G4013">
        <f>SUMIF(B:B,B4013,E:E)</f>
        <v>1570694</v>
      </c>
      <c r="H4013" s="2">
        <f>E4013/G4013*100</f>
        <v>0.2901901961807965</v>
      </c>
      <c r="I4013" t="str">
        <f>IF(E4013&gt;300000, "MAGGIORE", "")</f>
        <v/>
      </c>
      <c r="L4013" s="20"/>
      <c r="M4013" s="14"/>
      <c r="N4013" s="11"/>
    </row>
    <row r="4014" spans="1:14" x14ac:dyDescent="0.2">
      <c r="A4014" t="s">
        <v>4060</v>
      </c>
      <c r="B4014" t="s">
        <v>3872</v>
      </c>
      <c r="D4014" t="s">
        <v>4010</v>
      </c>
      <c r="E4014">
        <v>69</v>
      </c>
      <c r="F4014" s="2">
        <f>E4014/SUM(E:E)*100</f>
        <v>1.1611674505444479E-4</v>
      </c>
      <c r="G4014">
        <f>SUMIF(B:B,B4014,E:E)</f>
        <v>1570694</v>
      </c>
      <c r="H4014" s="2">
        <f>E4014/G4014*100</f>
        <v>4.3929626012450549E-3</v>
      </c>
      <c r="I4014" t="str">
        <f>IF(E4014&gt;300000, "MAGGIORE", "")</f>
        <v/>
      </c>
      <c r="L4014" s="20"/>
      <c r="M4014" s="14"/>
      <c r="N4014" s="11"/>
    </row>
    <row r="4015" spans="1:14" x14ac:dyDescent="0.2">
      <c r="A4015" t="s">
        <v>4061</v>
      </c>
      <c r="B4015" t="s">
        <v>3872</v>
      </c>
      <c r="D4015" t="s">
        <v>4010</v>
      </c>
      <c r="E4015">
        <v>2932</v>
      </c>
      <c r="F4015" s="2">
        <f>E4015/SUM(E:E)*100</f>
        <v>4.9341202391251027E-3</v>
      </c>
      <c r="G4015">
        <f>SUMIF(B:B,B4015,E:E)</f>
        <v>1570694</v>
      </c>
      <c r="H4015" s="2">
        <f>E4015/G4015*100</f>
        <v>0.18666907749058695</v>
      </c>
      <c r="I4015" t="str">
        <f>IF(E4015&gt;300000, "MAGGIORE", "")</f>
        <v/>
      </c>
      <c r="L4015" s="20"/>
      <c r="M4015" s="14"/>
      <c r="N4015" s="11"/>
    </row>
    <row r="4016" spans="1:14" x14ac:dyDescent="0.2">
      <c r="A4016" t="s">
        <v>4062</v>
      </c>
      <c r="B4016" t="s">
        <v>3872</v>
      </c>
      <c r="D4016" t="s">
        <v>4010</v>
      </c>
      <c r="E4016">
        <v>568</v>
      </c>
      <c r="F4016" s="2">
        <f>E4016/SUM(E:E)*100</f>
        <v>9.5585958247716859E-4</v>
      </c>
      <c r="G4016">
        <f>SUMIF(B:B,B4016,E:E)</f>
        <v>1570694</v>
      </c>
      <c r="H4016" s="2">
        <f>E4016/G4016*100</f>
        <v>3.6162358804452045E-2</v>
      </c>
      <c r="I4016" t="str">
        <f>IF(E4016&gt;300000, "MAGGIORE", "")</f>
        <v/>
      </c>
      <c r="L4016" s="20"/>
      <c r="M4016" s="14"/>
      <c r="N4016" s="11"/>
    </row>
    <row r="4017" spans="1:14" x14ac:dyDescent="0.2">
      <c r="A4017" t="s">
        <v>4063</v>
      </c>
      <c r="B4017" t="s">
        <v>3872</v>
      </c>
      <c r="D4017" t="s">
        <v>4010</v>
      </c>
      <c r="E4017">
        <v>2687</v>
      </c>
      <c r="F4017" s="2">
        <f>E4017/SUM(E:E)*100</f>
        <v>4.5218216516129438E-3</v>
      </c>
      <c r="G4017">
        <f>SUMIF(B:B,B4017,E:E)</f>
        <v>1570694</v>
      </c>
      <c r="H4017" s="2">
        <f>E4017/G4017*100</f>
        <v>0.17107087694993423</v>
      </c>
      <c r="I4017" t="str">
        <f>IF(E4017&gt;300000, "MAGGIORE", "")</f>
        <v/>
      </c>
      <c r="L4017" s="20"/>
      <c r="M4017" s="14"/>
      <c r="N4017" s="11"/>
    </row>
    <row r="4018" spans="1:14" x14ac:dyDescent="0.2">
      <c r="A4018" t="s">
        <v>4064</v>
      </c>
      <c r="B4018" t="s">
        <v>3872</v>
      </c>
      <c r="D4018" t="s">
        <v>4010</v>
      </c>
      <c r="E4018">
        <v>9709</v>
      </c>
      <c r="F4018" s="2">
        <f>E4018/SUM(E:E)*100</f>
        <v>1.6338804025124703E-2</v>
      </c>
      <c r="G4018">
        <f>SUMIF(B:B,B4018,E:E)</f>
        <v>1570694</v>
      </c>
      <c r="H4018" s="2">
        <f>E4018/G4018*100</f>
        <v>0.61813440428243827</v>
      </c>
      <c r="I4018" t="str">
        <f>IF(E4018&gt;300000, "MAGGIORE", "")</f>
        <v/>
      </c>
      <c r="L4018" s="20"/>
      <c r="M4018" s="14"/>
      <c r="N4018" s="11"/>
    </row>
    <row r="4019" spans="1:14" x14ac:dyDescent="0.2">
      <c r="A4019" t="s">
        <v>4065</v>
      </c>
      <c r="B4019" t="s">
        <v>3872</v>
      </c>
      <c r="D4019" t="s">
        <v>4010</v>
      </c>
      <c r="E4019">
        <v>5911</v>
      </c>
      <c r="F4019" s="2">
        <f>E4019/SUM(E:E)*100</f>
        <v>9.9473344929974367E-3</v>
      </c>
      <c r="G4019">
        <f>SUMIF(B:B,B4019,E:E)</f>
        <v>1570694</v>
      </c>
      <c r="H4019" s="2">
        <f>E4019/G4019*100</f>
        <v>0.376330462839993</v>
      </c>
      <c r="I4019" t="str">
        <f>IF(E4019&gt;300000, "MAGGIORE", "")</f>
        <v/>
      </c>
      <c r="L4019" s="20"/>
      <c r="M4019" s="14"/>
      <c r="N4019" s="11"/>
    </row>
    <row r="4020" spans="1:14" x14ac:dyDescent="0.2">
      <c r="A4020" t="s">
        <v>4066</v>
      </c>
      <c r="B4020" t="s">
        <v>3872</v>
      </c>
      <c r="D4020" t="s">
        <v>4010</v>
      </c>
      <c r="E4020">
        <v>1217</v>
      </c>
      <c r="F4020" s="2">
        <f>E4020/SUM(E:E)*100</f>
        <v>2.04803012653999E-3</v>
      </c>
      <c r="G4020">
        <f>SUMIF(B:B,B4020,E:E)</f>
        <v>1570694</v>
      </c>
      <c r="H4020" s="2">
        <f>E4020/G4020*100</f>
        <v>7.7481673706017856E-2</v>
      </c>
      <c r="I4020" t="str">
        <f>IF(E4020&gt;300000, "MAGGIORE", "")</f>
        <v/>
      </c>
      <c r="L4020" s="20"/>
      <c r="M4020" s="14"/>
      <c r="N4020" s="11"/>
    </row>
    <row r="4021" spans="1:14" x14ac:dyDescent="0.2">
      <c r="A4021" t="s">
        <v>4067</v>
      </c>
      <c r="B4021" t="s">
        <v>3872</v>
      </c>
      <c r="D4021" t="s">
        <v>4010</v>
      </c>
      <c r="E4021">
        <v>3226</v>
      </c>
      <c r="F4021" s="2">
        <f>E4021/SUM(E:E)*100</f>
        <v>5.4288785441396941E-3</v>
      </c>
      <c r="G4021">
        <f>SUMIF(B:B,B4021,E:E)</f>
        <v>1570694</v>
      </c>
      <c r="H4021" s="2">
        <f>E4021/G4021*100</f>
        <v>0.20538691813937024</v>
      </c>
      <c r="I4021" t="str">
        <f>IF(E4021&gt;300000, "MAGGIORE", "")</f>
        <v/>
      </c>
      <c r="L4021" s="20"/>
      <c r="M4021" s="14"/>
      <c r="N4021" s="11"/>
    </row>
    <row r="4022" spans="1:14" x14ac:dyDescent="0.2">
      <c r="A4022" t="s">
        <v>4068</v>
      </c>
      <c r="B4022" t="s">
        <v>3872</v>
      </c>
      <c r="D4022" t="s">
        <v>4010</v>
      </c>
      <c r="E4022">
        <v>7931</v>
      </c>
      <c r="F4022" s="2">
        <f>E4022/SUM(E:E)*100</f>
        <v>1.3346694275750748E-2</v>
      </c>
      <c r="G4022">
        <f>SUMIF(B:B,B4022,E:E)</f>
        <v>1570694</v>
      </c>
      <c r="H4022" s="2">
        <f>E4022/G4022*100</f>
        <v>0.50493603464455838</v>
      </c>
      <c r="I4022" t="str">
        <f>IF(E4022&gt;300000, "MAGGIORE", "")</f>
        <v/>
      </c>
      <c r="L4022" s="20"/>
      <c r="M4022" s="14"/>
      <c r="N4022" s="11"/>
    </row>
    <row r="4023" spans="1:14" x14ac:dyDescent="0.2">
      <c r="A4023" t="s">
        <v>4069</v>
      </c>
      <c r="B4023" t="s">
        <v>3872</v>
      </c>
      <c r="D4023" t="s">
        <v>4010</v>
      </c>
      <c r="E4023">
        <v>18172</v>
      </c>
      <c r="F4023" s="2">
        <f>E4023/SUM(E:E)*100</f>
        <v>3.0580775233758996E-2</v>
      </c>
      <c r="G4023">
        <f>SUMIF(B:B,B4023,E:E)</f>
        <v>1570694</v>
      </c>
      <c r="H4023" s="2">
        <f>E4023/G4023*100</f>
        <v>1.1569408172438427</v>
      </c>
      <c r="I4023" t="str">
        <f>IF(E4023&gt;300000, "MAGGIORE", "")</f>
        <v/>
      </c>
      <c r="L4023" s="20"/>
      <c r="M4023" s="14"/>
      <c r="N4023" s="11"/>
    </row>
    <row r="4024" spans="1:14" x14ac:dyDescent="0.2">
      <c r="A4024" t="s">
        <v>4070</v>
      </c>
      <c r="B4024" t="s">
        <v>3872</v>
      </c>
      <c r="D4024" t="s">
        <v>4010</v>
      </c>
      <c r="E4024">
        <v>4404</v>
      </c>
      <c r="F4024" s="2">
        <f>E4024/SUM(E:E)*100</f>
        <v>7.4112774669532581E-3</v>
      </c>
      <c r="G4024">
        <f>SUMIF(B:B,B4024,E:E)</f>
        <v>1570694</v>
      </c>
      <c r="H4024" s="2">
        <f>E4024/G4024*100</f>
        <v>0.28038561298381481</v>
      </c>
      <c r="I4024" t="str">
        <f>IF(E4024&gt;300000, "MAGGIORE", "")</f>
        <v/>
      </c>
      <c r="L4024" s="20"/>
      <c r="M4024" s="14"/>
      <c r="N4024" s="11"/>
    </row>
    <row r="4025" spans="1:14" x14ac:dyDescent="0.2">
      <c r="A4025" t="s">
        <v>4071</v>
      </c>
      <c r="B4025" t="s">
        <v>3872</v>
      </c>
      <c r="D4025" t="s">
        <v>4010</v>
      </c>
      <c r="E4025">
        <v>580</v>
      </c>
      <c r="F4025" s="2">
        <f>E4025/SUM(E:E)*100</f>
        <v>9.7605379900837644E-4</v>
      </c>
      <c r="G4025">
        <f>SUMIF(B:B,B4025,E:E)</f>
        <v>1570694</v>
      </c>
      <c r="H4025" s="2">
        <f>E4025/G4025*100</f>
        <v>3.692635230032075E-2</v>
      </c>
      <c r="I4025" t="str">
        <f>IF(E4025&gt;300000, "MAGGIORE", "")</f>
        <v/>
      </c>
      <c r="L4025" s="20"/>
      <c r="M4025" s="14"/>
      <c r="N4025" s="11"/>
    </row>
    <row r="4026" spans="1:14" x14ac:dyDescent="0.2">
      <c r="A4026" t="s">
        <v>4072</v>
      </c>
      <c r="B4026" t="s">
        <v>3872</v>
      </c>
      <c r="D4026" t="s">
        <v>4010</v>
      </c>
      <c r="E4026">
        <v>2392</v>
      </c>
      <c r="F4026" s="2">
        <f>E4026/SUM(E:E)*100</f>
        <v>4.0253804952207527E-3</v>
      </c>
      <c r="G4026">
        <f>SUMIF(B:B,B4026,E:E)</f>
        <v>1570694</v>
      </c>
      <c r="H4026" s="2">
        <f>E4026/G4026*100</f>
        <v>0.15228937017649524</v>
      </c>
      <c r="I4026" t="str">
        <f>IF(E4026&gt;300000, "MAGGIORE", "")</f>
        <v/>
      </c>
      <c r="L4026" s="20"/>
      <c r="M4026" s="14"/>
      <c r="N4026" s="11"/>
    </row>
    <row r="4027" spans="1:14" x14ac:dyDescent="0.2">
      <c r="A4027" t="s">
        <v>4073</v>
      </c>
      <c r="B4027" t="s">
        <v>3872</v>
      </c>
      <c r="D4027" t="s">
        <v>4010</v>
      </c>
      <c r="E4027">
        <v>620</v>
      </c>
      <c r="F4027" s="2">
        <f>E4027/SUM(E:E)*100</f>
        <v>1.0433678541124025E-3</v>
      </c>
      <c r="G4027">
        <f>SUMIF(B:B,B4027,E:E)</f>
        <v>1570694</v>
      </c>
      <c r="H4027" s="2">
        <f>E4027/G4027*100</f>
        <v>3.9472997286549766E-2</v>
      </c>
      <c r="I4027" t="str">
        <f>IF(E4027&gt;300000, "MAGGIORE", "")</f>
        <v/>
      </c>
      <c r="L4027" s="20"/>
      <c r="M4027" s="14"/>
      <c r="N4027" s="11"/>
    </row>
    <row r="4028" spans="1:14" x14ac:dyDescent="0.2">
      <c r="A4028" t="s">
        <v>4074</v>
      </c>
      <c r="B4028" t="s">
        <v>3872</v>
      </c>
      <c r="D4028" t="s">
        <v>4010</v>
      </c>
      <c r="E4028">
        <v>2275</v>
      </c>
      <c r="F4028" s="2">
        <f>E4028/SUM(E:E)*100</f>
        <v>3.828486884041477E-3</v>
      </c>
      <c r="G4028">
        <f>SUMIF(B:B,B4028,E:E)</f>
        <v>1570694</v>
      </c>
      <c r="H4028" s="2">
        <f>E4028/G4028*100</f>
        <v>0.14484043359177537</v>
      </c>
      <c r="I4028" t="str">
        <f>IF(E4028&gt;300000, "MAGGIORE", "")</f>
        <v/>
      </c>
      <c r="L4028" s="20"/>
      <c r="M4028" s="14"/>
      <c r="N4028" s="11"/>
    </row>
    <row r="4029" spans="1:14" x14ac:dyDescent="0.2">
      <c r="A4029" t="s">
        <v>4075</v>
      </c>
      <c r="B4029" t="s">
        <v>3872</v>
      </c>
      <c r="D4029" t="s">
        <v>4010</v>
      </c>
      <c r="E4029">
        <v>812</v>
      </c>
      <c r="F4029" s="2">
        <f>E4029/SUM(E:E)*100</f>
        <v>1.3664753186117271E-3</v>
      </c>
      <c r="G4029">
        <f>SUMIF(B:B,B4029,E:E)</f>
        <v>1570694</v>
      </c>
      <c r="H4029" s="2">
        <f>E4029/G4029*100</f>
        <v>5.1696893220449049E-2</v>
      </c>
      <c r="I4029" t="str">
        <f>IF(E4029&gt;300000, "MAGGIORE", "")</f>
        <v/>
      </c>
      <c r="L4029" s="20"/>
      <c r="M4029" s="14"/>
      <c r="N4029" s="11"/>
    </row>
    <row r="4030" spans="1:14" x14ac:dyDescent="0.2">
      <c r="A4030" t="s">
        <v>4076</v>
      </c>
      <c r="B4030" t="s">
        <v>3872</v>
      </c>
      <c r="D4030" t="s">
        <v>4010</v>
      </c>
      <c r="E4030">
        <v>463</v>
      </c>
      <c r="F4030" s="2">
        <f>E4030/SUM(E:E)*100</f>
        <v>7.7916018782910057E-4</v>
      </c>
      <c r="G4030">
        <f>SUMIF(B:B,B4030,E:E)</f>
        <v>1570694</v>
      </c>
      <c r="H4030" s="2">
        <f>E4030/G4030*100</f>
        <v>2.9477415715600874E-2</v>
      </c>
      <c r="I4030" t="str">
        <f>IF(E4030&gt;300000, "MAGGIORE", "")</f>
        <v/>
      </c>
      <c r="L4030" s="20"/>
      <c r="M4030" s="14"/>
      <c r="N4030" s="11"/>
    </row>
    <row r="4031" spans="1:14" x14ac:dyDescent="0.2">
      <c r="A4031" t="s">
        <v>4077</v>
      </c>
      <c r="B4031" t="s">
        <v>3872</v>
      </c>
      <c r="D4031" t="s">
        <v>4010</v>
      </c>
      <c r="E4031">
        <v>2516</v>
      </c>
      <c r="F4031" s="2">
        <f>E4031/SUM(E:E)*100</f>
        <v>4.2340540660432326E-3</v>
      </c>
      <c r="G4031">
        <f>SUMIF(B:B,B4031,E:E)</f>
        <v>1570694</v>
      </c>
      <c r="H4031" s="2">
        <f>E4031/G4031*100</f>
        <v>0.16018396963380518</v>
      </c>
      <c r="I4031" t="str">
        <f>IF(E4031&gt;300000, "MAGGIORE", "")</f>
        <v/>
      </c>
      <c r="L4031" s="20"/>
      <c r="M4031" s="14"/>
      <c r="N4031" s="11"/>
    </row>
    <row r="4032" spans="1:14" x14ac:dyDescent="0.2">
      <c r="A4032" t="s">
        <v>4078</v>
      </c>
      <c r="B4032" t="s">
        <v>3872</v>
      </c>
      <c r="D4032" t="s">
        <v>4079</v>
      </c>
      <c r="E4032">
        <v>4484</v>
      </c>
      <c r="F4032" s="2">
        <f>E4032/SUM(E:E)*100</f>
        <v>7.5459055771613104E-3</v>
      </c>
      <c r="G4032">
        <f>SUMIF(B:B,B4032,E:E)</f>
        <v>1570694</v>
      </c>
      <c r="H4032" s="2">
        <f>E4032/G4032*100</f>
        <v>0.28547890295627287</v>
      </c>
      <c r="I4032" t="str">
        <f>IF(E4032&gt;300000, "MAGGIORE", "")</f>
        <v/>
      </c>
      <c r="L4032" s="20"/>
      <c r="M4032" s="14"/>
      <c r="N4032" s="11"/>
    </row>
    <row r="4033" spans="1:14" x14ac:dyDescent="0.2">
      <c r="A4033" t="s">
        <v>4080</v>
      </c>
      <c r="B4033" t="s">
        <v>3872</v>
      </c>
      <c r="D4033" t="s">
        <v>4079</v>
      </c>
      <c r="E4033">
        <v>10316</v>
      </c>
      <c r="F4033" s="2">
        <f>E4033/SUM(E:E)*100</f>
        <v>1.7360294811328295E-2</v>
      </c>
      <c r="G4033">
        <f>SUMIF(B:B,B4033,E:E)</f>
        <v>1570694</v>
      </c>
      <c r="H4033" s="2">
        <f>E4033/G4033*100</f>
        <v>0.65677974194846356</v>
      </c>
      <c r="I4033" t="str">
        <f>IF(E4033&gt;300000, "MAGGIORE", "")</f>
        <v/>
      </c>
      <c r="L4033" s="20"/>
      <c r="M4033" s="14"/>
      <c r="N4033" s="11"/>
    </row>
    <row r="4034" spans="1:14" x14ac:dyDescent="0.2">
      <c r="A4034" t="s">
        <v>4081</v>
      </c>
      <c r="B4034" t="s">
        <v>3872</v>
      </c>
      <c r="D4034" t="s">
        <v>4079</v>
      </c>
      <c r="E4034">
        <v>2403</v>
      </c>
      <c r="F4034" s="2">
        <f>E4034/SUM(E:E)*100</f>
        <v>4.0438918603743594E-3</v>
      </c>
      <c r="G4034">
        <f>SUMIF(B:B,B4034,E:E)</f>
        <v>1570694</v>
      </c>
      <c r="H4034" s="2">
        <f>E4034/G4034*100</f>
        <v>0.15298969754770822</v>
      </c>
      <c r="I4034" t="str">
        <f>IF(E4034&gt;300000, "MAGGIORE", "")</f>
        <v/>
      </c>
      <c r="L4034" s="20"/>
      <c r="M4034" s="14"/>
      <c r="N4034" s="11"/>
    </row>
    <row r="4035" spans="1:14" x14ac:dyDescent="0.2">
      <c r="A4035" t="s">
        <v>4082</v>
      </c>
      <c r="B4035" t="s">
        <v>3872</v>
      </c>
      <c r="D4035" t="s">
        <v>4079</v>
      </c>
      <c r="E4035">
        <v>7759</v>
      </c>
      <c r="F4035" s="2">
        <f>E4035/SUM(E:E)*100</f>
        <v>1.3057243838803436E-2</v>
      </c>
      <c r="G4035">
        <f>SUMIF(B:B,B4035,E:E)</f>
        <v>1570694</v>
      </c>
      <c r="H4035" s="2">
        <f>E4035/G4035*100</f>
        <v>0.49398546120377362</v>
      </c>
      <c r="I4035" t="str">
        <f>IF(E4035&gt;300000, "MAGGIORE", "")</f>
        <v/>
      </c>
      <c r="L4035" s="20"/>
      <c r="M4035" s="14"/>
      <c r="N4035" s="11"/>
    </row>
    <row r="4036" spans="1:14" x14ac:dyDescent="0.2">
      <c r="A4036" t="s">
        <v>4083</v>
      </c>
      <c r="B4036" t="s">
        <v>3872</v>
      </c>
      <c r="D4036" t="s">
        <v>4079</v>
      </c>
      <c r="E4036">
        <v>995</v>
      </c>
      <c r="F4036" s="2">
        <f>E4036/SUM(E:E)*100</f>
        <v>1.674437120712646E-3</v>
      </c>
      <c r="G4036">
        <f>SUMIF(B:B,B4036,E:E)</f>
        <v>1570694</v>
      </c>
      <c r="H4036" s="2">
        <f>E4036/G4036*100</f>
        <v>6.3347794032446808E-2</v>
      </c>
      <c r="I4036" t="str">
        <f>IF(E4036&gt;300000, "MAGGIORE", "")</f>
        <v/>
      </c>
      <c r="L4036" s="20"/>
      <c r="M4036" s="14"/>
      <c r="N4036" s="11"/>
    </row>
    <row r="4037" spans="1:14" x14ac:dyDescent="0.2">
      <c r="A4037" t="s">
        <v>4084</v>
      </c>
      <c r="B4037" t="s">
        <v>3872</v>
      </c>
      <c r="D4037" t="s">
        <v>4079</v>
      </c>
      <c r="E4037">
        <v>1008</v>
      </c>
      <c r="F4037" s="2">
        <f>E4037/SUM(E:E)*100</f>
        <v>1.6963141886214542E-3</v>
      </c>
      <c r="G4037">
        <f>SUMIF(B:B,B4037,E:E)</f>
        <v>1570694</v>
      </c>
      <c r="H4037" s="2">
        <f>E4037/G4037*100</f>
        <v>6.417545365297124E-2</v>
      </c>
      <c r="I4037" t="str">
        <f>IF(E4037&gt;300000, "MAGGIORE", "")</f>
        <v/>
      </c>
      <c r="L4037" s="20"/>
      <c r="M4037" s="14"/>
      <c r="N4037" s="11"/>
    </row>
    <row r="4038" spans="1:14" x14ac:dyDescent="0.2">
      <c r="A4038" t="s">
        <v>4085</v>
      </c>
      <c r="B4038" t="s">
        <v>3872</v>
      </c>
      <c r="D4038" t="s">
        <v>4079</v>
      </c>
      <c r="E4038">
        <v>1266</v>
      </c>
      <c r="F4038" s="2">
        <f>E4038/SUM(E:E)*100</f>
        <v>2.1304898440424216E-3</v>
      </c>
      <c r="G4038">
        <f>SUMIF(B:B,B4038,E:E)</f>
        <v>1570694</v>
      </c>
      <c r="H4038" s="2">
        <f>E4038/G4038*100</f>
        <v>8.0601313814148395E-2</v>
      </c>
      <c r="I4038" t="str">
        <f>IF(E4038&gt;300000, "MAGGIORE", "")</f>
        <v/>
      </c>
      <c r="L4038" s="20"/>
      <c r="M4038" s="14"/>
      <c r="N4038" s="11"/>
    </row>
    <row r="4039" spans="1:14" x14ac:dyDescent="0.2">
      <c r="A4039" t="s">
        <v>4086</v>
      </c>
      <c r="B4039" t="s">
        <v>3872</v>
      </c>
      <c r="D4039" t="s">
        <v>4079</v>
      </c>
      <c r="E4039">
        <v>1146</v>
      </c>
      <c r="F4039" s="2">
        <f>E4039/SUM(E:E)*100</f>
        <v>1.9285476787303437E-3</v>
      </c>
      <c r="G4039">
        <f>SUMIF(B:B,B4039,E:E)</f>
        <v>1570694</v>
      </c>
      <c r="H4039" s="2">
        <f>E4039/G4039*100</f>
        <v>7.2961378855461348E-2</v>
      </c>
      <c r="I4039" t="str">
        <f>IF(E4039&gt;300000, "MAGGIORE", "")</f>
        <v/>
      </c>
      <c r="L4039" s="20"/>
      <c r="M4039" s="14"/>
      <c r="N4039" s="11"/>
    </row>
    <row r="4040" spans="1:14" x14ac:dyDescent="0.2">
      <c r="A4040" t="s">
        <v>4087</v>
      </c>
      <c r="B4040" t="s">
        <v>3872</v>
      </c>
      <c r="D4040" t="s">
        <v>4079</v>
      </c>
      <c r="E4040">
        <v>580</v>
      </c>
      <c r="F4040" s="2">
        <f>E4040/SUM(E:E)*100</f>
        <v>9.7605379900837644E-4</v>
      </c>
      <c r="G4040">
        <f>SUMIF(B:B,B4040,E:E)</f>
        <v>1570694</v>
      </c>
      <c r="H4040" s="2">
        <f>E4040/G4040*100</f>
        <v>3.692635230032075E-2</v>
      </c>
      <c r="I4040" t="str">
        <f>IF(E4040&gt;300000, "MAGGIORE", "")</f>
        <v/>
      </c>
      <c r="L4040" s="20"/>
      <c r="M4040" s="14"/>
      <c r="N4040" s="11"/>
    </row>
    <row r="4041" spans="1:14" x14ac:dyDescent="0.2">
      <c r="A4041" t="s">
        <v>4088</v>
      </c>
      <c r="B4041" t="s">
        <v>3872</v>
      </c>
      <c r="D4041" t="s">
        <v>4079</v>
      </c>
      <c r="E4041">
        <v>521</v>
      </c>
      <c r="F4041" s="2">
        <f>E4041/SUM(E:E)*100</f>
        <v>8.767655677299382E-4</v>
      </c>
      <c r="G4041">
        <f>SUMIF(B:B,B4041,E:E)</f>
        <v>1570694</v>
      </c>
      <c r="H4041" s="2">
        <f>E4041/G4041*100</f>
        <v>3.3170050945632946E-2</v>
      </c>
      <c r="I4041" t="str">
        <f>IF(E4041&gt;300000, "MAGGIORE", "")</f>
        <v/>
      </c>
      <c r="L4041" s="20"/>
      <c r="M4041" s="14"/>
      <c r="N4041" s="11"/>
    </row>
    <row r="4042" spans="1:14" x14ac:dyDescent="0.2">
      <c r="A4042" t="s">
        <v>4089</v>
      </c>
      <c r="B4042" t="s">
        <v>3872</v>
      </c>
      <c r="D4042" t="s">
        <v>4079</v>
      </c>
      <c r="E4042">
        <v>8269</v>
      </c>
      <c r="F4042" s="2">
        <f>E4042/SUM(E:E)*100</f>
        <v>1.3915498041379768E-2</v>
      </c>
      <c r="G4042">
        <f>SUMIF(B:B,B4042,E:E)</f>
        <v>1570694</v>
      </c>
      <c r="H4042" s="2">
        <f>E4042/G4042*100</f>
        <v>0.52645518477819364</v>
      </c>
      <c r="I4042" t="str">
        <f>IF(E4042&gt;300000, "MAGGIORE", "")</f>
        <v/>
      </c>
      <c r="L4042" s="20"/>
      <c r="M4042" s="14"/>
      <c r="N4042" s="11"/>
    </row>
    <row r="4043" spans="1:14" x14ac:dyDescent="0.2">
      <c r="A4043" t="s">
        <v>4090</v>
      </c>
      <c r="B4043" t="s">
        <v>3872</v>
      </c>
      <c r="D4043" t="s">
        <v>4079</v>
      </c>
      <c r="E4043">
        <v>1438</v>
      </c>
      <c r="F4043" s="2">
        <f>E4043/SUM(E:E)*100</f>
        <v>2.4199402809897334E-3</v>
      </c>
      <c r="G4043">
        <f>SUMIF(B:B,B4043,E:E)</f>
        <v>1570694</v>
      </c>
      <c r="H4043" s="2">
        <f>E4043/G4043*100</f>
        <v>9.155188725493317E-2</v>
      </c>
      <c r="I4043" t="str">
        <f>IF(E4043&gt;300000, "MAGGIORE", "")</f>
        <v/>
      </c>
      <c r="L4043" s="20"/>
      <c r="M4043" s="14"/>
      <c r="N4043" s="11"/>
    </row>
    <row r="4044" spans="1:14" x14ac:dyDescent="0.2">
      <c r="A4044" t="s">
        <v>4091</v>
      </c>
      <c r="B4044" t="s">
        <v>3872</v>
      </c>
      <c r="D4044" t="s">
        <v>4079</v>
      </c>
      <c r="E4044">
        <v>6337</v>
      </c>
      <c r="F4044" s="2">
        <f>E4044/SUM(E:E)*100</f>
        <v>1.0664229179855314E-2</v>
      </c>
      <c r="G4044">
        <f>SUMIF(B:B,B4044,E:E)</f>
        <v>1570694</v>
      </c>
      <c r="H4044" s="2">
        <f>E4044/G4044*100</f>
        <v>0.40345223194333207</v>
      </c>
      <c r="I4044" t="str">
        <f>IF(E4044&gt;300000, "MAGGIORE", "")</f>
        <v/>
      </c>
      <c r="L4044" s="20"/>
      <c r="M4044" s="14"/>
      <c r="N4044" s="11"/>
    </row>
    <row r="4045" spans="1:14" x14ac:dyDescent="0.2">
      <c r="A4045" t="s">
        <v>4092</v>
      </c>
      <c r="B4045" t="s">
        <v>3872</v>
      </c>
      <c r="D4045" t="s">
        <v>4079</v>
      </c>
      <c r="E4045">
        <v>683</v>
      </c>
      <c r="F4045" s="2">
        <f>E4045/SUM(E:E)*100</f>
        <v>1.1493874909012432E-3</v>
      </c>
      <c r="G4045">
        <f>SUMIF(B:B,B4045,E:E)</f>
        <v>1570694</v>
      </c>
      <c r="H4045" s="2">
        <f>E4045/G4045*100</f>
        <v>4.3483963139860471E-2</v>
      </c>
      <c r="I4045" t="str">
        <f>IF(E4045&gt;300000, "MAGGIORE", "")</f>
        <v/>
      </c>
      <c r="L4045" s="20"/>
      <c r="M4045" s="14"/>
      <c r="N4045" s="11"/>
    </row>
    <row r="4046" spans="1:14" x14ac:dyDescent="0.2">
      <c r="A4046" t="s">
        <v>4093</v>
      </c>
      <c r="B4046" t="s">
        <v>3872</v>
      </c>
      <c r="D4046" t="s">
        <v>4079</v>
      </c>
      <c r="E4046">
        <v>92659</v>
      </c>
      <c r="F4046" s="2">
        <f>E4046/SUM(E:E)*100</f>
        <v>0.15593132579709854</v>
      </c>
      <c r="G4046">
        <f>SUMIF(B:B,B4046,E:E)</f>
        <v>1570694</v>
      </c>
      <c r="H4046" s="2">
        <f>E4046/G4046*100</f>
        <v>5.8992394444748628</v>
      </c>
      <c r="I4046" t="str">
        <f>IF(E4046&gt;300000, "MAGGIORE", "")</f>
        <v/>
      </c>
      <c r="L4046" s="20"/>
      <c r="M4046" s="14"/>
      <c r="N4046" s="11"/>
    </row>
    <row r="4047" spans="1:14" x14ac:dyDescent="0.2">
      <c r="A4047" t="s">
        <v>4094</v>
      </c>
      <c r="B4047" t="s">
        <v>3872</v>
      </c>
      <c r="D4047" t="s">
        <v>4079</v>
      </c>
      <c r="E4047">
        <v>10090</v>
      </c>
      <c r="F4047" s="2">
        <f>E4047/SUM(E:E)*100</f>
        <v>1.6979970399990548E-2</v>
      </c>
      <c r="G4047">
        <f>SUMIF(B:B,B4047,E:E)</f>
        <v>1570694</v>
      </c>
      <c r="H4047" s="2">
        <f>E4047/G4047*100</f>
        <v>0.64239119777626963</v>
      </c>
      <c r="I4047" t="str">
        <f>IF(E4047&gt;300000, "MAGGIORE", "")</f>
        <v/>
      </c>
      <c r="L4047" s="20"/>
      <c r="M4047" s="14"/>
      <c r="N4047" s="11"/>
    </row>
    <row r="4048" spans="1:14" x14ac:dyDescent="0.2">
      <c r="A4048" t="s">
        <v>4095</v>
      </c>
      <c r="B4048" t="s">
        <v>3872</v>
      </c>
      <c r="D4048" t="s">
        <v>4079</v>
      </c>
      <c r="E4048">
        <v>5509</v>
      </c>
      <c r="F4048" s="2">
        <f>E4048/SUM(E:E)*100</f>
        <v>9.270828239201976E-3</v>
      </c>
      <c r="G4048">
        <f>SUMIF(B:B,B4048,E:E)</f>
        <v>1570694</v>
      </c>
      <c r="H4048" s="2">
        <f>E4048/G4048*100</f>
        <v>0.35073668072839137</v>
      </c>
      <c r="I4048" t="str">
        <f>IF(E4048&gt;300000, "MAGGIORE", "")</f>
        <v/>
      </c>
      <c r="L4048" s="20"/>
      <c r="M4048" s="14"/>
      <c r="N4048" s="11"/>
    </row>
    <row r="4049" spans="1:14" x14ac:dyDescent="0.2">
      <c r="A4049" t="s">
        <v>4096</v>
      </c>
      <c r="B4049" t="s">
        <v>3872</v>
      </c>
      <c r="D4049" t="s">
        <v>4079</v>
      </c>
      <c r="E4049">
        <v>659</v>
      </c>
      <c r="F4049" s="2">
        <f>E4049/SUM(E:E)*100</f>
        <v>1.1089990578388277E-3</v>
      </c>
      <c r="G4049">
        <f>SUMIF(B:B,B4049,E:E)</f>
        <v>1570694</v>
      </c>
      <c r="H4049" s="2">
        <f>E4049/G4049*100</f>
        <v>4.1955976148123054E-2</v>
      </c>
      <c r="I4049" t="str">
        <f>IF(E4049&gt;300000, "MAGGIORE", "")</f>
        <v/>
      </c>
      <c r="L4049" s="20"/>
      <c r="M4049" s="14"/>
      <c r="N4049" s="11"/>
    </row>
    <row r="4050" spans="1:14" x14ac:dyDescent="0.2">
      <c r="A4050" t="s">
        <v>4097</v>
      </c>
      <c r="B4050" t="s">
        <v>3872</v>
      </c>
      <c r="D4050" t="s">
        <v>4079</v>
      </c>
      <c r="E4050">
        <v>1481</v>
      </c>
      <c r="F4050" s="2">
        <f>E4050/SUM(E:E)*100</f>
        <v>2.4923028902265614E-3</v>
      </c>
      <c r="G4050">
        <f>SUMIF(B:B,B4050,E:E)</f>
        <v>1570694</v>
      </c>
      <c r="H4050" s="2">
        <f>E4050/G4050*100</f>
        <v>9.4289530615129374E-2</v>
      </c>
      <c r="I4050" t="str">
        <f>IF(E4050&gt;300000, "MAGGIORE", "")</f>
        <v/>
      </c>
      <c r="L4050" s="20"/>
      <c r="M4050" s="14"/>
      <c r="N4050" s="11"/>
    </row>
    <row r="4051" spans="1:14" x14ac:dyDescent="0.2">
      <c r="A4051" t="s">
        <v>4098</v>
      </c>
      <c r="B4051" t="s">
        <v>3872</v>
      </c>
      <c r="D4051" t="s">
        <v>4079</v>
      </c>
      <c r="E4051">
        <v>8405</v>
      </c>
      <c r="F4051" s="2">
        <f>E4051/SUM(E:E)*100</f>
        <v>1.4144365828733454E-2</v>
      </c>
      <c r="G4051">
        <f>SUMIF(B:B,B4051,E:E)</f>
        <v>1570694</v>
      </c>
      <c r="H4051" s="2">
        <f>E4051/G4051*100</f>
        <v>0.53511377773137225</v>
      </c>
      <c r="I4051" t="str">
        <f>IF(E4051&gt;300000, "MAGGIORE", "")</f>
        <v/>
      </c>
      <c r="L4051" s="20"/>
      <c r="M4051" s="14"/>
      <c r="N4051" s="11"/>
    </row>
    <row r="4052" spans="1:14" x14ac:dyDescent="0.2">
      <c r="A4052" t="s">
        <v>4099</v>
      </c>
      <c r="B4052" t="s">
        <v>3872</v>
      </c>
      <c r="D4052" t="s">
        <v>4079</v>
      </c>
      <c r="E4052">
        <v>599</v>
      </c>
      <c r="F4052" s="2">
        <f>E4052/SUM(E:E)*100</f>
        <v>1.0080279751827888E-3</v>
      </c>
      <c r="G4052">
        <f>SUMIF(B:B,B4052,E:E)</f>
        <v>1570694</v>
      </c>
      <c r="H4052" s="2">
        <f>E4052/G4052*100</f>
        <v>3.8136008668779531E-2</v>
      </c>
      <c r="I4052" t="str">
        <f>IF(E4052&gt;300000, "MAGGIORE", "")</f>
        <v/>
      </c>
      <c r="L4052" s="20"/>
      <c r="M4052" s="14"/>
      <c r="N4052" s="11"/>
    </row>
    <row r="4053" spans="1:14" x14ac:dyDescent="0.2">
      <c r="A4053" t="s">
        <v>4100</v>
      </c>
      <c r="B4053" t="s">
        <v>3872</v>
      </c>
      <c r="D4053" t="s">
        <v>4079</v>
      </c>
      <c r="E4053">
        <v>3702</v>
      </c>
      <c r="F4053" s="2">
        <f>E4053/SUM(E:E)*100</f>
        <v>6.2299157998776033E-3</v>
      </c>
      <c r="G4053">
        <f>SUMIF(B:B,B4053,E:E)</f>
        <v>1570694</v>
      </c>
      <c r="H4053" s="2">
        <f>E4053/G4053*100</f>
        <v>0.23569199347549555</v>
      </c>
      <c r="I4053" t="str">
        <f>IF(E4053&gt;300000, "MAGGIORE", "")</f>
        <v/>
      </c>
      <c r="L4053" s="20"/>
      <c r="M4053" s="14"/>
      <c r="N4053" s="11"/>
    </row>
    <row r="4054" spans="1:14" x14ac:dyDescent="0.2">
      <c r="A4054" t="s">
        <v>4101</v>
      </c>
      <c r="B4054" t="s">
        <v>3872</v>
      </c>
      <c r="D4054" t="s">
        <v>4079</v>
      </c>
      <c r="E4054">
        <v>3537</v>
      </c>
      <c r="F4054" s="2">
        <f>E4054/SUM(E:E)*100</f>
        <v>5.9522453225734958E-3</v>
      </c>
      <c r="G4054">
        <f>SUMIF(B:B,B4054,E:E)</f>
        <v>1570694</v>
      </c>
      <c r="H4054" s="2">
        <f>E4054/G4054*100</f>
        <v>0.22518708290730086</v>
      </c>
      <c r="I4054" t="str">
        <f>IF(E4054&gt;300000, "MAGGIORE", "")</f>
        <v/>
      </c>
      <c r="L4054" s="20"/>
      <c r="M4054" s="14"/>
      <c r="N4054" s="11"/>
    </row>
    <row r="4055" spans="1:14" x14ac:dyDescent="0.2">
      <c r="A4055" t="s">
        <v>4102</v>
      </c>
      <c r="B4055" t="s">
        <v>3872</v>
      </c>
      <c r="D4055" t="s">
        <v>4079</v>
      </c>
      <c r="E4055">
        <v>1669</v>
      </c>
      <c r="F4055" s="2">
        <f>E4055/SUM(E:E)*100</f>
        <v>2.8086789492154833E-3</v>
      </c>
      <c r="G4055">
        <f>SUMIF(B:B,B4055,E:E)</f>
        <v>1570694</v>
      </c>
      <c r="H4055" s="2">
        <f>E4055/G4055*100</f>
        <v>0.10625876205040574</v>
      </c>
      <c r="I4055" t="str">
        <f>IF(E4055&gt;300000, "MAGGIORE", "")</f>
        <v/>
      </c>
      <c r="L4055" s="20"/>
      <c r="M4055" s="14"/>
      <c r="N4055" s="11"/>
    </row>
    <row r="4056" spans="1:14" x14ac:dyDescent="0.2">
      <c r="A4056" t="s">
        <v>4103</v>
      </c>
      <c r="B4056" t="s">
        <v>3872</v>
      </c>
      <c r="D4056" t="s">
        <v>4079</v>
      </c>
      <c r="E4056">
        <v>785</v>
      </c>
      <c r="F4056" s="2">
        <f>E4056/SUM(E:E)*100</f>
        <v>1.3210383314165093E-3</v>
      </c>
      <c r="G4056">
        <f>SUMIF(B:B,B4056,E:E)</f>
        <v>1570694</v>
      </c>
      <c r="H4056" s="2">
        <f>E4056/G4056*100</f>
        <v>4.9977907854744458E-2</v>
      </c>
      <c r="I4056" t="str">
        <f>IF(E4056&gt;300000, "MAGGIORE", "")</f>
        <v/>
      </c>
      <c r="L4056" s="20"/>
      <c r="M4056" s="14"/>
      <c r="N4056" s="11"/>
    </row>
    <row r="4057" spans="1:14" x14ac:dyDescent="0.2">
      <c r="A4057" t="s">
        <v>4104</v>
      </c>
      <c r="B4057" t="s">
        <v>3872</v>
      </c>
      <c r="D4057" t="s">
        <v>4079</v>
      </c>
      <c r="E4057">
        <v>8790</v>
      </c>
      <c r="F4057" s="2">
        <f>E4057/SUM(E:E)*100</f>
        <v>1.4792263609109704E-2</v>
      </c>
      <c r="G4057">
        <f>SUMIF(B:B,B4057,E:E)</f>
        <v>1570694</v>
      </c>
      <c r="H4057" s="2">
        <f>E4057/G4057*100</f>
        <v>0.5596252357238265</v>
      </c>
      <c r="I4057" t="str">
        <f>IF(E4057&gt;300000, "MAGGIORE", "")</f>
        <v/>
      </c>
      <c r="L4057" s="20"/>
      <c r="M4057" s="14"/>
      <c r="N4057" s="11"/>
    </row>
    <row r="4058" spans="1:14" x14ac:dyDescent="0.2">
      <c r="A4058" t="s">
        <v>4105</v>
      </c>
      <c r="B4058" t="s">
        <v>3872</v>
      </c>
      <c r="D4058" t="s">
        <v>4079</v>
      </c>
      <c r="E4058">
        <v>21829</v>
      </c>
      <c r="F4058" s="2">
        <f>E4058/SUM(E:E)*100</f>
        <v>3.6734962721644566E-2</v>
      </c>
      <c r="G4058">
        <f>SUMIF(B:B,B4058,E:E)</f>
        <v>1570694</v>
      </c>
      <c r="H4058" s="2">
        <f>E4058/G4058*100</f>
        <v>1.3897678351098306</v>
      </c>
      <c r="I4058" t="str">
        <f>IF(E4058&gt;300000, "MAGGIORE", "")</f>
        <v/>
      </c>
      <c r="L4058" s="20"/>
      <c r="M4058" s="14"/>
      <c r="N4058" s="11"/>
    </row>
    <row r="4059" spans="1:14" x14ac:dyDescent="0.2">
      <c r="A4059" t="s">
        <v>4106</v>
      </c>
      <c r="B4059" t="s">
        <v>3872</v>
      </c>
      <c r="D4059" t="s">
        <v>4079</v>
      </c>
      <c r="E4059">
        <v>1452</v>
      </c>
      <c r="F4059" s="2">
        <f>E4059/SUM(E:E)*100</f>
        <v>2.4435002002761424E-3</v>
      </c>
      <c r="G4059">
        <f>SUMIF(B:B,B4059,E:E)</f>
        <v>1570694</v>
      </c>
      <c r="H4059" s="2">
        <f>E4059/G4059*100</f>
        <v>9.2443213000113322E-2</v>
      </c>
      <c r="I4059" t="str">
        <f>IF(E4059&gt;300000, "MAGGIORE", "")</f>
        <v/>
      </c>
      <c r="L4059" s="20"/>
      <c r="M4059" s="14"/>
      <c r="N4059" s="11"/>
    </row>
    <row r="4060" spans="1:14" x14ac:dyDescent="0.2">
      <c r="A4060" t="s">
        <v>4107</v>
      </c>
      <c r="B4060" t="s">
        <v>3872</v>
      </c>
      <c r="D4060" t="s">
        <v>4079</v>
      </c>
      <c r="E4060">
        <v>2103</v>
      </c>
      <c r="F4060" s="2">
        <f>E4060/SUM(E:E)*100</f>
        <v>3.5390364470941653E-3</v>
      </c>
      <c r="G4060">
        <f>SUMIF(B:B,B4060,E:E)</f>
        <v>1570694</v>
      </c>
      <c r="H4060" s="2">
        <f>E4060/G4060*100</f>
        <v>0.13388986015099058</v>
      </c>
      <c r="I4060" t="str">
        <f>IF(E4060&gt;300000, "MAGGIORE", "")</f>
        <v/>
      </c>
      <c r="L4060" s="20"/>
      <c r="M4060" s="14"/>
      <c r="N4060" s="11"/>
    </row>
    <row r="4061" spans="1:14" x14ac:dyDescent="0.2">
      <c r="A4061" t="s">
        <v>4108</v>
      </c>
      <c r="B4061" t="s">
        <v>3872</v>
      </c>
      <c r="D4061" t="s">
        <v>4079</v>
      </c>
      <c r="E4061">
        <v>941</v>
      </c>
      <c r="F4061" s="2">
        <f>E4061/SUM(E:E)*100</f>
        <v>1.5835631463222107E-3</v>
      </c>
      <c r="G4061">
        <f>SUMIF(B:B,B4061,E:E)</f>
        <v>1570694</v>
      </c>
      <c r="H4061" s="2">
        <f>E4061/G4061*100</f>
        <v>5.9909823301037633E-2</v>
      </c>
      <c r="I4061" t="str">
        <f>IF(E4061&gt;300000, "MAGGIORE", "")</f>
        <v/>
      </c>
      <c r="L4061" s="20"/>
      <c r="M4061" s="14"/>
      <c r="N4061" s="11"/>
    </row>
    <row r="4062" spans="1:14" x14ac:dyDescent="0.2">
      <c r="A4062" t="s">
        <v>4109</v>
      </c>
      <c r="B4062" t="s">
        <v>3872</v>
      </c>
      <c r="D4062" t="s">
        <v>4079</v>
      </c>
      <c r="E4062">
        <v>7391</v>
      </c>
      <c r="F4062" s="2">
        <f>E4062/SUM(E:E)*100</f>
        <v>1.2437954531846398E-2</v>
      </c>
      <c r="G4062">
        <f>SUMIF(B:B,B4062,E:E)</f>
        <v>1570694</v>
      </c>
      <c r="H4062" s="2">
        <f>E4062/G4062*100</f>
        <v>0.47055632733046665</v>
      </c>
      <c r="I4062" t="str">
        <f>IF(E4062&gt;300000, "MAGGIORE", "")</f>
        <v/>
      </c>
      <c r="L4062" s="20"/>
      <c r="M4062" s="14"/>
      <c r="N4062" s="11"/>
    </row>
    <row r="4063" spans="1:14" x14ac:dyDescent="0.2">
      <c r="A4063" t="s">
        <v>4110</v>
      </c>
      <c r="B4063" t="s">
        <v>3872</v>
      </c>
      <c r="D4063" t="s">
        <v>4079</v>
      </c>
      <c r="E4063">
        <v>524</v>
      </c>
      <c r="F4063" s="2">
        <f>E4063/SUM(E:E)*100</f>
        <v>8.8181412186274014E-4</v>
      </c>
      <c r="G4063">
        <f>SUMIF(B:B,B4063,E:E)</f>
        <v>1570694</v>
      </c>
      <c r="H4063" s="2">
        <f>E4063/G4063*100</f>
        <v>3.3361049319600128E-2</v>
      </c>
      <c r="I4063" t="str">
        <f>IF(E4063&gt;300000, "MAGGIORE", "")</f>
        <v/>
      </c>
      <c r="L4063" s="20"/>
      <c r="M4063" s="14"/>
      <c r="N4063" s="11"/>
    </row>
    <row r="4064" spans="1:14" x14ac:dyDescent="0.2">
      <c r="A4064" t="s">
        <v>4111</v>
      </c>
      <c r="B4064" t="s">
        <v>4112</v>
      </c>
      <c r="D4064" t="s">
        <v>4113</v>
      </c>
      <c r="E4064">
        <v>2070</v>
      </c>
      <c r="F4064" s="2">
        <f>E4064/SUM(E:E)*100</f>
        <v>3.4835023516333434E-3</v>
      </c>
      <c r="G4064">
        <f>SUMIF(B:B,B4064,E:E)</f>
        <v>4342135</v>
      </c>
      <c r="H4064" s="2">
        <f>E4064/G4064*100</f>
        <v>4.7672400789012775E-2</v>
      </c>
      <c r="I4064" t="str">
        <f>IF(E4064&gt;300000, "MAGGIORE", "")</f>
        <v/>
      </c>
      <c r="L4064" s="20"/>
      <c r="M4064" s="14"/>
      <c r="N4064" s="11"/>
    </row>
    <row r="4065" spans="1:14" x14ac:dyDescent="0.2">
      <c r="A4065" t="s">
        <v>4114</v>
      </c>
      <c r="B4065" t="s">
        <v>4112</v>
      </c>
      <c r="D4065" t="s">
        <v>4113</v>
      </c>
      <c r="E4065">
        <v>4823</v>
      </c>
      <c r="F4065" s="2">
        <f>E4065/SUM(E:E)*100</f>
        <v>8.11639219416793E-3</v>
      </c>
      <c r="G4065">
        <f>SUMIF(B:B,B4065,E:E)</f>
        <v>4342135</v>
      </c>
      <c r="H4065" s="2">
        <f>E4065/G4065*100</f>
        <v>0.11107439082386891</v>
      </c>
      <c r="I4065" t="str">
        <f>IF(E4065&gt;300000, "MAGGIORE", "")</f>
        <v/>
      </c>
      <c r="L4065" s="20"/>
      <c r="M4065" s="14"/>
      <c r="N4065" s="11"/>
    </row>
    <row r="4066" spans="1:14" x14ac:dyDescent="0.2">
      <c r="A4066" t="s">
        <v>4115</v>
      </c>
      <c r="B4066" t="s">
        <v>4112</v>
      </c>
      <c r="D4066" t="s">
        <v>4113</v>
      </c>
      <c r="E4066">
        <v>976</v>
      </c>
      <c r="F4066" s="2">
        <f>E4066/SUM(E:E)*100</f>
        <v>1.6424629445382336E-3</v>
      </c>
      <c r="G4066">
        <f>SUMIF(B:B,B4066,E:E)</f>
        <v>4342135</v>
      </c>
      <c r="H4066" s="2">
        <f>E4066/G4066*100</f>
        <v>2.2477421821292982E-2</v>
      </c>
      <c r="I4066" t="str">
        <f>IF(E4066&gt;300000, "MAGGIORE", "")</f>
        <v/>
      </c>
      <c r="L4066" s="20"/>
      <c r="M4066" s="14"/>
      <c r="N4066" s="11"/>
    </row>
    <row r="4067" spans="1:14" x14ac:dyDescent="0.2">
      <c r="A4067" t="s">
        <v>4116</v>
      </c>
      <c r="B4067" t="s">
        <v>4112</v>
      </c>
      <c r="D4067" t="s">
        <v>4113</v>
      </c>
      <c r="E4067">
        <v>2999</v>
      </c>
      <c r="F4067" s="2">
        <f>E4067/SUM(E:E)*100</f>
        <v>5.046871281424347E-3</v>
      </c>
      <c r="G4067">
        <f>SUMIF(B:B,B4067,E:E)</f>
        <v>4342135</v>
      </c>
      <c r="H4067" s="2">
        <f>E4067/G4067*100</f>
        <v>6.9067405780796773E-2</v>
      </c>
      <c r="I4067" t="str">
        <f>IF(E4067&gt;300000, "MAGGIORE", "")</f>
        <v/>
      </c>
      <c r="L4067" s="20"/>
      <c r="M4067" s="14"/>
      <c r="N4067" s="11"/>
    </row>
    <row r="4068" spans="1:14" x14ac:dyDescent="0.2">
      <c r="A4068" t="s">
        <v>4117</v>
      </c>
      <c r="B4068" t="s">
        <v>4112</v>
      </c>
      <c r="D4068" t="s">
        <v>4113</v>
      </c>
      <c r="E4068">
        <v>3711</v>
      </c>
      <c r="F4068" s="2">
        <f>E4068/SUM(E:E)*100</f>
        <v>6.2450614622760088E-3</v>
      </c>
      <c r="G4068">
        <f>SUMIF(B:B,B4068,E:E)</f>
        <v>4342135</v>
      </c>
      <c r="H4068" s="2">
        <f>E4068/G4068*100</f>
        <v>8.5464869240592475E-2</v>
      </c>
      <c r="I4068" t="str">
        <f>IF(E4068&gt;300000, "MAGGIORE", "")</f>
        <v/>
      </c>
      <c r="L4068" s="20"/>
      <c r="M4068" s="14"/>
      <c r="N4068" s="11"/>
    </row>
    <row r="4069" spans="1:14" x14ac:dyDescent="0.2">
      <c r="A4069" t="s">
        <v>4118</v>
      </c>
      <c r="B4069" t="s">
        <v>4112</v>
      </c>
      <c r="D4069" t="s">
        <v>4113</v>
      </c>
      <c r="E4069">
        <v>7631</v>
      </c>
      <c r="F4069" s="2">
        <f>E4069/SUM(E:E)*100</f>
        <v>1.2841838862470555E-2</v>
      </c>
      <c r="G4069">
        <f>SUMIF(B:B,B4069,E:E)</f>
        <v>4342135</v>
      </c>
      <c r="H4069" s="2">
        <f>E4069/G4069*100</f>
        <v>0.17574303885070364</v>
      </c>
      <c r="I4069" t="str">
        <f>IF(E4069&gt;300000, "MAGGIORE", "")</f>
        <v/>
      </c>
      <c r="L4069" s="20"/>
      <c r="M4069" s="14"/>
      <c r="N4069" s="11"/>
    </row>
    <row r="4070" spans="1:14" x14ac:dyDescent="0.2">
      <c r="A4070" t="s">
        <v>4119</v>
      </c>
      <c r="B4070" t="s">
        <v>4112</v>
      </c>
      <c r="D4070" t="s">
        <v>4113</v>
      </c>
      <c r="E4070">
        <v>6052</v>
      </c>
      <c r="F4070" s="2">
        <f>E4070/SUM(E:E)*100</f>
        <v>1.0184616537239127E-2</v>
      </c>
      <c r="G4070">
        <f>SUMIF(B:B,B4070,E:E)</f>
        <v>4342135</v>
      </c>
      <c r="H4070" s="2">
        <f>E4070/G4070*100</f>
        <v>0.13937843940826344</v>
      </c>
      <c r="I4070" t="str">
        <f>IF(E4070&gt;300000, "MAGGIORE", "")</f>
        <v/>
      </c>
      <c r="L4070" s="20"/>
      <c r="M4070" s="14"/>
      <c r="N4070" s="11"/>
    </row>
    <row r="4071" spans="1:14" x14ac:dyDescent="0.2">
      <c r="A4071" t="s">
        <v>4120</v>
      </c>
      <c r="B4071" t="s">
        <v>4112</v>
      </c>
      <c r="D4071" t="s">
        <v>4113</v>
      </c>
      <c r="E4071">
        <v>2448</v>
      </c>
      <c r="F4071" s="2">
        <f>E4071/SUM(E:E)*100</f>
        <v>4.1196201723663894E-3</v>
      </c>
      <c r="G4071">
        <f>SUMIF(B:B,B4071,E:E)</f>
        <v>4342135</v>
      </c>
      <c r="H4071" s="2">
        <f>E4071/G4071*100</f>
        <v>5.6377795715702061E-2</v>
      </c>
      <c r="I4071" t="str">
        <f>IF(E4071&gt;300000, "MAGGIORE", "")</f>
        <v/>
      </c>
      <c r="L4071" s="20"/>
      <c r="M4071" s="14"/>
      <c r="N4071" s="11"/>
    </row>
    <row r="4072" spans="1:14" x14ac:dyDescent="0.2">
      <c r="A4072" t="s">
        <v>4121</v>
      </c>
      <c r="B4072" t="s">
        <v>4112</v>
      </c>
      <c r="D4072" t="s">
        <v>4113</v>
      </c>
      <c r="E4072">
        <v>4830</v>
      </c>
      <c r="F4072" s="2">
        <f>E4072/SUM(E:E)*100</f>
        <v>8.1281721538111352E-3</v>
      </c>
      <c r="G4072">
        <f>SUMIF(B:B,B4072,E:E)</f>
        <v>4342135</v>
      </c>
      <c r="H4072" s="2">
        <f>E4072/G4072*100</f>
        <v>0.11123560184102982</v>
      </c>
      <c r="I4072" t="str">
        <f>IF(E4072&gt;300000, "MAGGIORE", "")</f>
        <v/>
      </c>
      <c r="L4072" s="20"/>
      <c r="M4072" s="14"/>
      <c r="N4072" s="11"/>
    </row>
    <row r="4073" spans="1:14" x14ac:dyDescent="0.2">
      <c r="A4073" t="s">
        <v>4122</v>
      </c>
      <c r="B4073" t="s">
        <v>4112</v>
      </c>
      <c r="D4073" t="s">
        <v>4113</v>
      </c>
      <c r="E4073">
        <v>7537</v>
      </c>
      <c r="F4073" s="2">
        <f>E4073/SUM(E:E)*100</f>
        <v>1.2683650832976092E-2</v>
      </c>
      <c r="G4073">
        <f>SUMIF(B:B,B4073,E:E)</f>
        <v>4342135</v>
      </c>
      <c r="H4073" s="2">
        <f>E4073/G4073*100</f>
        <v>0.17357820519168565</v>
      </c>
      <c r="I4073" t="str">
        <f>IF(E4073&gt;300000, "MAGGIORE", "")</f>
        <v/>
      </c>
      <c r="L4073" s="20"/>
      <c r="M4073" s="14"/>
      <c r="N4073" s="11"/>
    </row>
    <row r="4074" spans="1:14" x14ac:dyDescent="0.2">
      <c r="A4074" t="s">
        <v>4123</v>
      </c>
      <c r="B4074" t="s">
        <v>4112</v>
      </c>
      <c r="D4074" t="s">
        <v>4113</v>
      </c>
      <c r="E4074">
        <v>4712</v>
      </c>
      <c r="F4074" s="2">
        <f>E4074/SUM(E:E)*100</f>
        <v>7.929595691254258E-3</v>
      </c>
      <c r="G4074">
        <f>SUMIF(B:B,B4074,E:E)</f>
        <v>4342135</v>
      </c>
      <c r="H4074" s="2">
        <f>E4074/G4074*100</f>
        <v>0.10851804469460299</v>
      </c>
      <c r="I4074" t="str">
        <f>IF(E4074&gt;300000, "MAGGIORE", "")</f>
        <v/>
      </c>
      <c r="L4074" s="20"/>
      <c r="M4074" s="14"/>
      <c r="N4074" s="11"/>
    </row>
    <row r="4075" spans="1:14" x14ac:dyDescent="0.2">
      <c r="A4075" t="s">
        <v>4124</v>
      </c>
      <c r="B4075" t="s">
        <v>4112</v>
      </c>
      <c r="D4075" t="s">
        <v>4113</v>
      </c>
      <c r="E4075">
        <v>13629</v>
      </c>
      <c r="F4075" s="2">
        <f>E4075/SUM(E:E)*100</f>
        <v>2.2935581425319249E-2</v>
      </c>
      <c r="G4075">
        <f>SUMIF(B:B,B4075,E:E)</f>
        <v>4342135</v>
      </c>
      <c r="H4075" s="2">
        <f>E4075/G4075*100</f>
        <v>0.31387785041229715</v>
      </c>
      <c r="I4075" t="str">
        <f>IF(E4075&gt;300000, "MAGGIORE", "")</f>
        <v/>
      </c>
      <c r="L4075" s="20"/>
      <c r="M4075" s="14"/>
      <c r="N4075" s="11"/>
    </row>
    <row r="4076" spans="1:14" x14ac:dyDescent="0.2">
      <c r="A4076" t="s">
        <v>4125</v>
      </c>
      <c r="B4076" t="s">
        <v>4112</v>
      </c>
      <c r="D4076" t="s">
        <v>4113</v>
      </c>
      <c r="E4076">
        <v>5584</v>
      </c>
      <c r="F4076" s="2">
        <f>E4076/SUM(E:E)*100</f>
        <v>9.3970420925220243E-3</v>
      </c>
      <c r="G4076">
        <f>SUMIF(B:B,B4076,E:E)</f>
        <v>4342135</v>
      </c>
      <c r="H4076" s="2">
        <f>E4076/G4076*100</f>
        <v>0.12860033140379101</v>
      </c>
      <c r="I4076" t="str">
        <f>IF(E4076&gt;300000, "MAGGIORE", "")</f>
        <v/>
      </c>
      <c r="L4076" s="20"/>
      <c r="M4076" s="14"/>
      <c r="N4076" s="11"/>
    </row>
    <row r="4077" spans="1:14" x14ac:dyDescent="0.2">
      <c r="A4077" t="s">
        <v>4126</v>
      </c>
      <c r="B4077" t="s">
        <v>4112</v>
      </c>
      <c r="D4077" t="s">
        <v>4113</v>
      </c>
      <c r="E4077">
        <v>155</v>
      </c>
      <c r="F4077" s="2">
        <f>E4077/SUM(E:E)*100</f>
        <v>2.6084196352810061E-4</v>
      </c>
      <c r="G4077">
        <f>SUMIF(B:B,B4077,E:E)</f>
        <v>4342135</v>
      </c>
      <c r="H4077" s="2">
        <f>E4077/G4077*100</f>
        <v>3.5696725228487832E-3</v>
      </c>
      <c r="I4077" t="str">
        <f>IF(E4077&gt;300000, "MAGGIORE", "")</f>
        <v/>
      </c>
      <c r="L4077" s="20"/>
      <c r="M4077" s="14"/>
      <c r="N4077" s="11"/>
    </row>
    <row r="4078" spans="1:14" x14ac:dyDescent="0.2">
      <c r="A4078" t="s">
        <v>4127</v>
      </c>
      <c r="B4078" t="s">
        <v>4112</v>
      </c>
      <c r="D4078" t="s">
        <v>4113</v>
      </c>
      <c r="E4078">
        <v>955</v>
      </c>
      <c r="F4078" s="2">
        <f>E4078/SUM(E:E)*100</f>
        <v>1.6071230656086199E-3</v>
      </c>
      <c r="G4078">
        <f>SUMIF(B:B,B4078,E:E)</f>
        <v>4342135</v>
      </c>
      <c r="H4078" s="2">
        <f>E4078/G4078*100</f>
        <v>2.1993788769810244E-2</v>
      </c>
      <c r="I4078" t="str">
        <f>IF(E4078&gt;300000, "MAGGIORE", "")</f>
        <v/>
      </c>
      <c r="L4078" s="20"/>
      <c r="M4078" s="14"/>
      <c r="N4078" s="11"/>
    </row>
    <row r="4079" spans="1:14" x14ac:dyDescent="0.2">
      <c r="A4079" t="s">
        <v>4128</v>
      </c>
      <c r="B4079" t="s">
        <v>4112</v>
      </c>
      <c r="D4079" t="s">
        <v>4113</v>
      </c>
      <c r="E4079">
        <v>671</v>
      </c>
      <c r="F4079" s="2">
        <f>E4079/SUM(E:E)*100</f>
        <v>1.1291932743700355E-3</v>
      </c>
      <c r="G4079">
        <f>SUMIF(B:B,B4079,E:E)</f>
        <v>4342135</v>
      </c>
      <c r="H4079" s="2">
        <f>E4079/G4079*100</f>
        <v>1.5453227502138924E-2</v>
      </c>
      <c r="I4079" t="str">
        <f>IF(E4079&gt;300000, "MAGGIORE", "")</f>
        <v/>
      </c>
      <c r="L4079" s="20"/>
      <c r="M4079" s="14"/>
      <c r="N4079" s="11"/>
    </row>
    <row r="4080" spans="1:14" x14ac:dyDescent="0.2">
      <c r="A4080" t="s">
        <v>4129</v>
      </c>
      <c r="B4080" t="s">
        <v>4112</v>
      </c>
      <c r="D4080" t="s">
        <v>4113</v>
      </c>
      <c r="E4080">
        <v>4456</v>
      </c>
      <c r="F4080" s="2">
        <f>E4080/SUM(E:E)*100</f>
        <v>7.4987857385884924E-3</v>
      </c>
      <c r="G4080">
        <f>SUMIF(B:B,B4080,E:E)</f>
        <v>4342135</v>
      </c>
      <c r="H4080" s="2">
        <f>E4080/G4080*100</f>
        <v>0.10262232749557534</v>
      </c>
      <c r="I4080" t="str">
        <f>IF(E4080&gt;300000, "MAGGIORE", "")</f>
        <v/>
      </c>
      <c r="L4080" s="20"/>
      <c r="M4080" s="14"/>
      <c r="N4080" s="11"/>
    </row>
    <row r="4081" spans="1:14" x14ac:dyDescent="0.2">
      <c r="A4081" t="s">
        <v>4130</v>
      </c>
      <c r="B4081" t="s">
        <v>4112</v>
      </c>
      <c r="D4081" t="s">
        <v>4113</v>
      </c>
      <c r="E4081">
        <v>1455</v>
      </c>
      <c r="F4081" s="2">
        <f>E4081/SUM(E:E)*100</f>
        <v>2.4485487544089442E-3</v>
      </c>
      <c r="G4081">
        <f>SUMIF(B:B,B4081,E:E)</f>
        <v>4342135</v>
      </c>
      <c r="H4081" s="2">
        <f>E4081/G4081*100</f>
        <v>3.3508861424161158E-2</v>
      </c>
      <c r="I4081" t="str">
        <f>IF(E4081&gt;300000, "MAGGIORE", "")</f>
        <v/>
      </c>
      <c r="L4081" s="20"/>
      <c r="M4081" s="14"/>
      <c r="N4081" s="11"/>
    </row>
    <row r="4082" spans="1:14" x14ac:dyDescent="0.2">
      <c r="A4082" t="s">
        <v>4131</v>
      </c>
      <c r="B4082" t="s">
        <v>4112</v>
      </c>
      <c r="D4082" t="s">
        <v>4113</v>
      </c>
      <c r="E4082">
        <v>1425</v>
      </c>
      <c r="F4082" s="2">
        <f>E4082/SUM(E:E)*100</f>
        <v>2.3980632130809251E-3</v>
      </c>
      <c r="G4082">
        <f>SUMIF(B:B,B4082,E:E)</f>
        <v>4342135</v>
      </c>
      <c r="H4082" s="2">
        <f>E4082/G4082*100</f>
        <v>3.2817957064900101E-2</v>
      </c>
      <c r="I4082" t="str">
        <f>IF(E4082&gt;300000, "MAGGIORE", "")</f>
        <v/>
      </c>
      <c r="L4082" s="20"/>
      <c r="M4082" s="14"/>
      <c r="N4082" s="11"/>
    </row>
    <row r="4083" spans="1:14" x14ac:dyDescent="0.2">
      <c r="A4083" t="s">
        <v>4132</v>
      </c>
      <c r="B4083" t="s">
        <v>4112</v>
      </c>
      <c r="D4083" t="s">
        <v>4113</v>
      </c>
      <c r="E4083">
        <v>14886</v>
      </c>
      <c r="F4083" s="2">
        <f>E4083/SUM(E:E)*100</f>
        <v>2.5050925606963263E-2</v>
      </c>
      <c r="G4083">
        <f>SUMIF(B:B,B4083,E:E)</f>
        <v>4342135</v>
      </c>
      <c r="H4083" s="2">
        <f>E4083/G4083*100</f>
        <v>0.34282674306533539</v>
      </c>
      <c r="I4083" t="str">
        <f>IF(E4083&gt;300000, "MAGGIORE", "")</f>
        <v/>
      </c>
      <c r="L4083" s="20"/>
      <c r="M4083" s="14"/>
      <c r="N4083" s="11"/>
    </row>
    <row r="4084" spans="1:14" x14ac:dyDescent="0.2">
      <c r="A4084" t="s">
        <v>4133</v>
      </c>
      <c r="B4084" t="s">
        <v>4112</v>
      </c>
      <c r="D4084" t="s">
        <v>4113</v>
      </c>
      <c r="E4084">
        <v>1999</v>
      </c>
      <c r="F4084" s="2">
        <f>E4084/SUM(E:E)*100</f>
        <v>3.3640199038236971E-3</v>
      </c>
      <c r="G4084">
        <f>SUMIF(B:B,B4084,E:E)</f>
        <v>4342135</v>
      </c>
      <c r="H4084" s="2">
        <f>E4084/G4084*100</f>
        <v>4.603726047209495E-2</v>
      </c>
      <c r="I4084" t="str">
        <f>IF(E4084&gt;300000, "MAGGIORE", "")</f>
        <v/>
      </c>
      <c r="L4084" s="20"/>
      <c r="M4084" s="14"/>
      <c r="N4084" s="11"/>
    </row>
    <row r="4085" spans="1:14" x14ac:dyDescent="0.2">
      <c r="A4085" t="s">
        <v>4134</v>
      </c>
      <c r="B4085" t="s">
        <v>4112</v>
      </c>
      <c r="D4085" t="s">
        <v>4113</v>
      </c>
      <c r="E4085">
        <v>5431</v>
      </c>
      <c r="F4085" s="2">
        <f>E4085/SUM(E:E)*100</f>
        <v>9.139565831749125E-3</v>
      </c>
      <c r="G4085">
        <f>SUMIF(B:B,B4085,E:E)</f>
        <v>4342135</v>
      </c>
      <c r="H4085" s="2">
        <f>E4085/G4085*100</f>
        <v>0.1250767191715596</v>
      </c>
      <c r="I4085" t="str">
        <f>IF(E4085&gt;300000, "MAGGIORE", "")</f>
        <v/>
      </c>
      <c r="L4085" s="20"/>
      <c r="M4085" s="14"/>
      <c r="N4085" s="11"/>
    </row>
    <row r="4086" spans="1:14" x14ac:dyDescent="0.2">
      <c r="A4086" t="s">
        <v>4135</v>
      </c>
      <c r="B4086" t="s">
        <v>4112</v>
      </c>
      <c r="D4086" t="s">
        <v>4113</v>
      </c>
      <c r="E4086">
        <v>4386</v>
      </c>
      <c r="F4086" s="2">
        <f>E4086/SUM(E:E)*100</f>
        <v>7.3809861421564463E-3</v>
      </c>
      <c r="G4086">
        <f>SUMIF(B:B,B4086,E:E)</f>
        <v>4342135</v>
      </c>
      <c r="H4086" s="2">
        <f>E4086/G4086*100</f>
        <v>0.10101021732396621</v>
      </c>
      <c r="I4086" t="str">
        <f>IF(E4086&gt;300000, "MAGGIORE", "")</f>
        <v/>
      </c>
      <c r="L4086" s="20"/>
      <c r="M4086" s="14"/>
      <c r="N4086" s="11"/>
    </row>
    <row r="4087" spans="1:14" x14ac:dyDescent="0.2">
      <c r="A4087" t="s">
        <v>4136</v>
      </c>
      <c r="B4087" t="s">
        <v>4112</v>
      </c>
      <c r="D4087" t="s">
        <v>4113</v>
      </c>
      <c r="E4087">
        <v>2324</v>
      </c>
      <c r="F4087" s="2">
        <f>E4087/SUM(E:E)*100</f>
        <v>3.9109466015439086E-3</v>
      </c>
      <c r="G4087">
        <f>SUMIF(B:B,B4087,E:E)</f>
        <v>4342135</v>
      </c>
      <c r="H4087" s="2">
        <f>E4087/G4087*100</f>
        <v>5.3522057697423041E-2</v>
      </c>
      <c r="I4087" t="str">
        <f>IF(E4087&gt;300000, "MAGGIORE", "")</f>
        <v/>
      </c>
      <c r="L4087" s="20"/>
      <c r="M4087" s="14"/>
      <c r="N4087" s="11"/>
    </row>
    <row r="4088" spans="1:14" x14ac:dyDescent="0.2">
      <c r="A4088" t="s">
        <v>4137</v>
      </c>
      <c r="B4088" t="s">
        <v>4112</v>
      </c>
      <c r="D4088" t="s">
        <v>4113</v>
      </c>
      <c r="E4088">
        <v>4155</v>
      </c>
      <c r="F4088" s="2">
        <f>E4088/SUM(E:E)*100</f>
        <v>6.9922474739306977E-3</v>
      </c>
      <c r="G4088">
        <f>SUMIF(B:B,B4088,E:E)</f>
        <v>4342135</v>
      </c>
      <c r="H4088" s="2">
        <f>E4088/G4088*100</f>
        <v>9.5690253757656094E-2</v>
      </c>
      <c r="I4088" t="str">
        <f>IF(E4088&gt;300000, "MAGGIORE", "")</f>
        <v/>
      </c>
      <c r="L4088" s="20"/>
      <c r="M4088" s="14"/>
      <c r="N4088" s="11"/>
    </row>
    <row r="4089" spans="1:14" x14ac:dyDescent="0.2">
      <c r="A4089" t="s">
        <v>4138</v>
      </c>
      <c r="B4089" t="s">
        <v>4112</v>
      </c>
      <c r="D4089" t="s">
        <v>4113</v>
      </c>
      <c r="E4089">
        <v>5428</v>
      </c>
      <c r="F4089" s="2">
        <f>E4089/SUM(E:E)*100</f>
        <v>9.134517277616324E-3</v>
      </c>
      <c r="G4089">
        <f>SUMIF(B:B,B4089,E:E)</f>
        <v>4342135</v>
      </c>
      <c r="H4089" s="2">
        <f>E4089/G4089*100</f>
        <v>0.12500762873563351</v>
      </c>
      <c r="I4089" t="str">
        <f>IF(E4089&gt;300000, "MAGGIORE", "")</f>
        <v/>
      </c>
      <c r="L4089" s="20"/>
      <c r="M4089" s="14"/>
      <c r="N4089" s="11"/>
    </row>
    <row r="4090" spans="1:14" x14ac:dyDescent="0.2">
      <c r="A4090" t="s">
        <v>4139</v>
      </c>
      <c r="B4090" t="s">
        <v>4112</v>
      </c>
      <c r="D4090" t="s">
        <v>4113</v>
      </c>
      <c r="E4090">
        <v>1105</v>
      </c>
      <c r="F4090" s="2">
        <f>E4090/SUM(E:E)*100</f>
        <v>1.8595507722487172E-3</v>
      </c>
      <c r="G4090">
        <f>SUMIF(B:B,B4090,E:E)</f>
        <v>4342135</v>
      </c>
      <c r="H4090" s="2">
        <f>E4090/G4090*100</f>
        <v>2.5448310566115517E-2</v>
      </c>
      <c r="I4090" t="str">
        <f>IF(E4090&gt;300000, "MAGGIORE", "")</f>
        <v/>
      </c>
      <c r="L4090" s="20"/>
      <c r="M4090" s="14"/>
      <c r="N4090" s="11"/>
    </row>
    <row r="4091" spans="1:14" x14ac:dyDescent="0.2">
      <c r="A4091" t="s">
        <v>4140</v>
      </c>
      <c r="B4091" t="s">
        <v>4112</v>
      </c>
      <c r="D4091" t="s">
        <v>4113</v>
      </c>
      <c r="E4091">
        <v>570</v>
      </c>
      <c r="F4091" s="2">
        <f>E4091/SUM(E:E)*100</f>
        <v>9.5922528523237002E-4</v>
      </c>
      <c r="G4091">
        <f>SUMIF(B:B,B4091,E:E)</f>
        <v>4342135</v>
      </c>
      <c r="H4091" s="2">
        <f>E4091/G4091*100</f>
        <v>1.3127182825960041E-2</v>
      </c>
      <c r="I4091" t="str">
        <f>IF(E4091&gt;300000, "MAGGIORE", "")</f>
        <v/>
      </c>
      <c r="L4091" s="20"/>
      <c r="M4091" s="14"/>
      <c r="N4091" s="11"/>
    </row>
    <row r="4092" spans="1:14" x14ac:dyDescent="0.2">
      <c r="A4092" t="s">
        <v>4141</v>
      </c>
      <c r="B4092" t="s">
        <v>4112</v>
      </c>
      <c r="D4092" t="s">
        <v>4113</v>
      </c>
      <c r="E4092">
        <v>100311</v>
      </c>
      <c r="F4092" s="2">
        <f>E4092/SUM(E:E)*100</f>
        <v>0.16880850453849872</v>
      </c>
      <c r="G4092">
        <f>SUMIF(B:B,B4092,E:E)</f>
        <v>4342135</v>
      </c>
      <c r="H4092" s="2">
        <f>E4092/G4092*100</f>
        <v>2.310176906061189</v>
      </c>
      <c r="I4092" t="str">
        <f>IF(E4092&gt;300000, "MAGGIORE", "")</f>
        <v/>
      </c>
      <c r="L4092" s="20"/>
      <c r="M4092" s="14"/>
      <c r="N4092" s="11"/>
    </row>
    <row r="4093" spans="1:14" x14ac:dyDescent="0.2">
      <c r="A4093" t="s">
        <v>4142</v>
      </c>
      <c r="B4093" t="s">
        <v>4112</v>
      </c>
      <c r="D4093" t="s">
        <v>4113</v>
      </c>
      <c r="E4093">
        <v>2290</v>
      </c>
      <c r="F4093" s="2">
        <f>E4093/SUM(E:E)*100</f>
        <v>3.8537296547054862E-3</v>
      </c>
      <c r="G4093">
        <f>SUMIF(B:B,B4093,E:E)</f>
        <v>4342135</v>
      </c>
      <c r="H4093" s="2">
        <f>E4093/G4093*100</f>
        <v>5.2739032756927179E-2</v>
      </c>
      <c r="I4093" t="str">
        <f>IF(E4093&gt;300000, "MAGGIORE", "")</f>
        <v/>
      </c>
      <c r="L4093" s="20"/>
      <c r="M4093" s="14"/>
      <c r="N4093" s="11"/>
    </row>
    <row r="4094" spans="1:14" x14ac:dyDescent="0.2">
      <c r="A4094" t="s">
        <v>4143</v>
      </c>
      <c r="B4094" t="s">
        <v>4112</v>
      </c>
      <c r="D4094" t="s">
        <v>4113</v>
      </c>
      <c r="E4094">
        <v>642</v>
      </c>
      <c r="F4094" s="2">
        <f>E4094/SUM(E:E)*100</f>
        <v>1.0803905844196167E-3</v>
      </c>
      <c r="G4094">
        <f>SUMIF(B:B,B4094,E:E)</f>
        <v>4342135</v>
      </c>
      <c r="H4094" s="2">
        <f>E4094/G4094*100</f>
        <v>1.4785353288186573E-2</v>
      </c>
      <c r="I4094" t="str">
        <f>IF(E4094&gt;300000, "MAGGIORE", "")</f>
        <v/>
      </c>
      <c r="L4094" s="20"/>
      <c r="M4094" s="14"/>
      <c r="N4094" s="11"/>
    </row>
    <row r="4095" spans="1:14" x14ac:dyDescent="0.2">
      <c r="A4095" t="s">
        <v>4144</v>
      </c>
      <c r="B4095" t="s">
        <v>4112</v>
      </c>
      <c r="D4095" t="s">
        <v>4113</v>
      </c>
      <c r="E4095">
        <v>8990</v>
      </c>
      <c r="F4095" s="2">
        <f>E4095/SUM(E:E)*100</f>
        <v>1.5128833884629834E-2</v>
      </c>
      <c r="G4095">
        <f>SUMIF(B:B,B4095,E:E)</f>
        <v>4342135</v>
      </c>
      <c r="H4095" s="2">
        <f>E4095/G4095*100</f>
        <v>0.2070410063252294</v>
      </c>
      <c r="I4095" t="str">
        <f>IF(E4095&gt;300000, "MAGGIORE", "")</f>
        <v/>
      </c>
      <c r="L4095" s="20"/>
      <c r="M4095" s="14"/>
      <c r="N4095" s="11"/>
    </row>
    <row r="4096" spans="1:14" x14ac:dyDescent="0.2">
      <c r="A4096" t="s">
        <v>4145</v>
      </c>
      <c r="B4096" t="s">
        <v>4112</v>
      </c>
      <c r="D4096" t="s">
        <v>4113</v>
      </c>
      <c r="E4096">
        <v>4936</v>
      </c>
      <c r="F4096" s="2">
        <f>E4096/SUM(E:E)*100</f>
        <v>8.3065543998368033E-3</v>
      </c>
      <c r="G4096">
        <f>SUMIF(B:B,B4096,E:E)</f>
        <v>4342135</v>
      </c>
      <c r="H4096" s="2">
        <f>E4096/G4096*100</f>
        <v>0.11367679724375221</v>
      </c>
      <c r="I4096" t="str">
        <f>IF(E4096&gt;300000, "MAGGIORE", "")</f>
        <v/>
      </c>
      <c r="L4096" s="20"/>
      <c r="M4096" s="14"/>
      <c r="N4096" s="11"/>
    </row>
    <row r="4097" spans="1:14" x14ac:dyDescent="0.2">
      <c r="A4097" t="s">
        <v>4146</v>
      </c>
      <c r="B4097" t="s">
        <v>4112</v>
      </c>
      <c r="D4097" t="s">
        <v>4113</v>
      </c>
      <c r="E4097">
        <v>6373</v>
      </c>
      <c r="F4097" s="2">
        <f>E4097/SUM(E:E)*100</f>
        <v>1.0724811829448937E-2</v>
      </c>
      <c r="G4097">
        <f>SUMIF(B:B,B4097,E:E)</f>
        <v>4342135</v>
      </c>
      <c r="H4097" s="2">
        <f>E4097/G4097*100</f>
        <v>0.14677111605235674</v>
      </c>
      <c r="I4097" t="str">
        <f>IF(E4097&gt;300000, "MAGGIORE", "")</f>
        <v/>
      </c>
      <c r="L4097" s="20"/>
      <c r="M4097" s="14"/>
      <c r="N4097" s="11"/>
    </row>
    <row r="4098" spans="1:14" x14ac:dyDescent="0.2">
      <c r="A4098" t="s">
        <v>4147</v>
      </c>
      <c r="B4098" t="s">
        <v>4112</v>
      </c>
      <c r="D4098" t="s">
        <v>4113</v>
      </c>
      <c r="E4098">
        <v>6853</v>
      </c>
      <c r="F4098" s="2">
        <f>E4098/SUM(E:E)*100</f>
        <v>1.1532580490697247E-2</v>
      </c>
      <c r="G4098">
        <f>SUMIF(B:B,B4098,E:E)</f>
        <v>4342135</v>
      </c>
      <c r="H4098" s="2">
        <f>E4098/G4098*100</f>
        <v>0.1578255858005336</v>
      </c>
      <c r="I4098" t="str">
        <f>IF(E4098&gt;300000, "MAGGIORE", "")</f>
        <v/>
      </c>
      <c r="L4098" s="20"/>
      <c r="M4098" s="14"/>
      <c r="N4098" s="11"/>
    </row>
    <row r="4099" spans="1:14" x14ac:dyDescent="0.2">
      <c r="A4099" t="s">
        <v>4148</v>
      </c>
      <c r="B4099" t="s">
        <v>4112</v>
      </c>
      <c r="D4099" t="s">
        <v>4113</v>
      </c>
      <c r="E4099">
        <v>11641</v>
      </c>
      <c r="F4099" s="2">
        <f>E4099/SUM(E:E)*100</f>
        <v>1.9590072886649157E-2</v>
      </c>
      <c r="G4099">
        <f>SUMIF(B:B,B4099,E:E)</f>
        <v>4342135</v>
      </c>
      <c r="H4099" s="2">
        <f>E4099/G4099*100</f>
        <v>0.26809392153859796</v>
      </c>
      <c r="I4099" t="str">
        <f>IF(E4099&gt;300000, "MAGGIORE", "")</f>
        <v/>
      </c>
      <c r="L4099" s="20"/>
      <c r="M4099" s="14"/>
      <c r="N4099" s="11"/>
    </row>
    <row r="4100" spans="1:14" x14ac:dyDescent="0.2">
      <c r="A4100" t="s">
        <v>4149</v>
      </c>
      <c r="B4100" t="s">
        <v>4112</v>
      </c>
      <c r="D4100" t="s">
        <v>4113</v>
      </c>
      <c r="E4100">
        <v>5818</v>
      </c>
      <c r="F4100" s="2">
        <f>E4100/SUM(E:E)*100</f>
        <v>9.7908293148805774E-3</v>
      </c>
      <c r="G4100">
        <f>SUMIF(B:B,B4100,E:E)</f>
        <v>4342135</v>
      </c>
      <c r="H4100" s="2">
        <f>E4100/G4100*100</f>
        <v>0.13398938540602723</v>
      </c>
      <c r="I4100" t="str">
        <f>IF(E4100&gt;300000, "MAGGIORE", "")</f>
        <v/>
      </c>
      <c r="L4100" s="20"/>
      <c r="M4100" s="14"/>
      <c r="N4100" s="11"/>
    </row>
    <row r="4101" spans="1:14" x14ac:dyDescent="0.2">
      <c r="A4101" t="s">
        <v>4150</v>
      </c>
      <c r="B4101" t="s">
        <v>4112</v>
      </c>
      <c r="D4101" t="s">
        <v>4113</v>
      </c>
      <c r="E4101">
        <v>926</v>
      </c>
      <c r="F4101" s="2">
        <f>E4101/SUM(E:E)*100</f>
        <v>1.5583203756582011E-3</v>
      </c>
      <c r="G4101">
        <f>SUMIF(B:B,B4101,E:E)</f>
        <v>4342135</v>
      </c>
      <c r="H4101" s="2">
        <f>E4101/G4101*100</f>
        <v>2.1325914555857889E-2</v>
      </c>
      <c r="I4101" t="str">
        <f>IF(E4101&gt;300000, "MAGGIORE", "")</f>
        <v/>
      </c>
      <c r="L4101" s="20"/>
      <c r="M4101" s="14"/>
      <c r="N4101" s="11"/>
    </row>
    <row r="4102" spans="1:14" x14ac:dyDescent="0.2">
      <c r="A4102" t="s">
        <v>4151</v>
      </c>
      <c r="B4102" t="s">
        <v>4112</v>
      </c>
      <c r="D4102" t="s">
        <v>4113</v>
      </c>
      <c r="E4102">
        <v>2919</v>
      </c>
      <c r="F4102" s="2">
        <f>E4102/SUM(E:E)*100</f>
        <v>4.9122431712162948E-3</v>
      </c>
      <c r="G4102">
        <f>SUMIF(B:B,B4102,E:E)</f>
        <v>4342135</v>
      </c>
      <c r="H4102" s="2">
        <f>E4102/G4102*100</f>
        <v>6.7224994156100629E-2</v>
      </c>
      <c r="I4102" t="str">
        <f>IF(E4102&gt;300000, "MAGGIORE", "")</f>
        <v/>
      </c>
      <c r="L4102" s="20"/>
      <c r="M4102" s="14"/>
      <c r="N4102" s="11"/>
    </row>
    <row r="4103" spans="1:14" x14ac:dyDescent="0.2">
      <c r="A4103" t="s">
        <v>4152</v>
      </c>
      <c r="B4103" t="s">
        <v>4112</v>
      </c>
      <c r="D4103" t="s">
        <v>4113</v>
      </c>
      <c r="E4103">
        <v>1993</v>
      </c>
      <c r="F4103" s="2">
        <f>E4103/SUM(E:E)*100</f>
        <v>3.3539227955580939E-3</v>
      </c>
      <c r="G4103">
        <f>SUMIF(B:B,B4103,E:E)</f>
        <v>4342135</v>
      </c>
      <c r="H4103" s="2">
        <f>E4103/G4103*100</f>
        <v>4.589907960024274E-2</v>
      </c>
      <c r="I4103" t="str">
        <f>IF(E4103&gt;300000, "MAGGIORE", "")</f>
        <v/>
      </c>
      <c r="L4103" s="20"/>
      <c r="M4103" s="14"/>
      <c r="N4103" s="11"/>
    </row>
    <row r="4104" spans="1:14" x14ac:dyDescent="0.2">
      <c r="A4104" t="s">
        <v>4153</v>
      </c>
      <c r="B4104" t="s">
        <v>4112</v>
      </c>
      <c r="D4104" t="s">
        <v>4113</v>
      </c>
      <c r="E4104">
        <v>2241</v>
      </c>
      <c r="F4104" s="2">
        <f>E4104/SUM(E:E)*100</f>
        <v>3.7712699372030546E-3</v>
      </c>
      <c r="G4104">
        <f>SUMIF(B:B,B4104,E:E)</f>
        <v>4342135</v>
      </c>
      <c r="H4104" s="2">
        <f>E4104/G4104*100</f>
        <v>5.1610555636800788E-2</v>
      </c>
      <c r="I4104" t="str">
        <f>IF(E4104&gt;300000, "MAGGIORE", "")</f>
        <v/>
      </c>
      <c r="L4104" s="20"/>
      <c r="M4104" s="14"/>
      <c r="N4104" s="11"/>
    </row>
    <row r="4105" spans="1:14" x14ac:dyDescent="0.2">
      <c r="A4105" t="s">
        <v>4154</v>
      </c>
      <c r="B4105" t="s">
        <v>4112</v>
      </c>
      <c r="D4105" t="s">
        <v>4113</v>
      </c>
      <c r="E4105">
        <v>4268</v>
      </c>
      <c r="F4105" s="2">
        <f>E4105/SUM(E:E)*100</f>
        <v>7.1824096795995709E-3</v>
      </c>
      <c r="G4105">
        <f>SUMIF(B:B,B4105,E:E)</f>
        <v>4342135</v>
      </c>
      <c r="H4105" s="2">
        <f>E4105/G4105*100</f>
        <v>9.829266017753939E-2</v>
      </c>
      <c r="I4105" t="str">
        <f>IF(E4105&gt;300000, "MAGGIORE", "")</f>
        <v/>
      </c>
      <c r="L4105" s="20"/>
      <c r="M4105" s="14"/>
      <c r="N4105" s="11"/>
    </row>
    <row r="4106" spans="1:14" x14ac:dyDescent="0.2">
      <c r="A4106" t="s">
        <v>4155</v>
      </c>
      <c r="B4106" t="s">
        <v>4112</v>
      </c>
      <c r="D4106" t="s">
        <v>4113</v>
      </c>
      <c r="E4106">
        <v>1936</v>
      </c>
      <c r="F4106" s="2">
        <f>E4106/SUM(E:E)*100</f>
        <v>3.2580002670348565E-3</v>
      </c>
      <c r="G4106">
        <f>SUMIF(B:B,B4106,E:E)</f>
        <v>4342135</v>
      </c>
      <c r="H4106" s="2">
        <f>E4106/G4106*100</f>
        <v>4.4586361317646733E-2</v>
      </c>
      <c r="I4106" t="str">
        <f>IF(E4106&gt;300000, "MAGGIORE", "")</f>
        <v/>
      </c>
      <c r="L4106" s="20"/>
      <c r="M4106" s="14"/>
      <c r="N4106" s="11"/>
    </row>
    <row r="4107" spans="1:14" x14ac:dyDescent="0.2">
      <c r="A4107" t="s">
        <v>4156</v>
      </c>
      <c r="B4107" t="s">
        <v>4112</v>
      </c>
      <c r="D4107" t="s">
        <v>4113</v>
      </c>
      <c r="E4107">
        <v>92</v>
      </c>
      <c r="F4107" s="2">
        <f>E4107/SUM(E:E)*100</f>
        <v>1.5482232673925972E-4</v>
      </c>
      <c r="G4107">
        <f>SUMIF(B:B,B4107,E:E)</f>
        <v>4342135</v>
      </c>
      <c r="H4107" s="2">
        <f>E4107/G4107*100</f>
        <v>2.1187733684005679E-3</v>
      </c>
      <c r="I4107" t="str">
        <f>IF(E4107&gt;300000, "MAGGIORE", "")</f>
        <v/>
      </c>
      <c r="L4107" s="20"/>
      <c r="M4107" s="14"/>
      <c r="N4107" s="11"/>
    </row>
    <row r="4108" spans="1:14" x14ac:dyDescent="0.2">
      <c r="A4108" t="s">
        <v>4157</v>
      </c>
      <c r="B4108" t="s">
        <v>4112</v>
      </c>
      <c r="D4108" t="s">
        <v>4113</v>
      </c>
      <c r="E4108">
        <v>2635</v>
      </c>
      <c r="F4108" s="2">
        <f>E4108/SUM(E:E)*100</f>
        <v>4.4343133799777104E-3</v>
      </c>
      <c r="G4108">
        <f>SUMIF(B:B,B4108,E:E)</f>
        <v>4342135</v>
      </c>
      <c r="H4108" s="2">
        <f>E4108/G4108*100</f>
        <v>6.0684432888429313E-2</v>
      </c>
      <c r="I4108" t="str">
        <f>IF(E4108&gt;300000, "MAGGIORE", "")</f>
        <v/>
      </c>
      <c r="L4108" s="20"/>
      <c r="M4108" s="14"/>
      <c r="N4108" s="11"/>
    </row>
    <row r="4109" spans="1:14" x14ac:dyDescent="0.2">
      <c r="A4109" t="s">
        <v>4158</v>
      </c>
      <c r="B4109" t="s">
        <v>4112</v>
      </c>
      <c r="D4109" t="s">
        <v>4113</v>
      </c>
      <c r="E4109">
        <v>3349</v>
      </c>
      <c r="F4109" s="2">
        <f>E4109/SUM(E:E)*100</f>
        <v>5.6358692635845734E-3</v>
      </c>
      <c r="G4109">
        <f>SUMIF(B:B,B4109,E:E)</f>
        <v>4342135</v>
      </c>
      <c r="H4109" s="2">
        <f>E4109/G4109*100</f>
        <v>7.7127956638842421E-2</v>
      </c>
      <c r="I4109" t="str">
        <f>IF(E4109&gt;300000, "MAGGIORE", "")</f>
        <v/>
      </c>
      <c r="L4109" s="20"/>
      <c r="M4109" s="14"/>
      <c r="N4109" s="11"/>
    </row>
    <row r="4110" spans="1:14" x14ac:dyDescent="0.2">
      <c r="A4110" t="s">
        <v>4159</v>
      </c>
      <c r="B4110" t="s">
        <v>4112</v>
      </c>
      <c r="D4110" t="s">
        <v>4160</v>
      </c>
      <c r="E4110">
        <v>2165</v>
      </c>
      <c r="F4110" s="2">
        <f>E4110/SUM(E:E)*100</f>
        <v>3.6433732325054057E-3</v>
      </c>
      <c r="G4110">
        <f>SUMIF(B:B,B4110,E:E)</f>
        <v>4342135</v>
      </c>
      <c r="H4110" s="2">
        <f>E4110/G4110*100</f>
        <v>4.9860264593339455E-2</v>
      </c>
      <c r="I4110" t="str">
        <f>IF(E4110&gt;300000, "MAGGIORE", "")</f>
        <v/>
      </c>
      <c r="L4110" s="20"/>
      <c r="M4110" s="14"/>
      <c r="N4110" s="11"/>
    </row>
    <row r="4111" spans="1:14" x14ac:dyDescent="0.2">
      <c r="A4111" t="s">
        <v>4161</v>
      </c>
      <c r="B4111" t="s">
        <v>4112</v>
      </c>
      <c r="D4111" t="s">
        <v>4160</v>
      </c>
      <c r="E4111">
        <v>2337</v>
      </c>
      <c r="F4111" s="2">
        <f>E4111/SUM(E:E)*100</f>
        <v>3.9328236694527174E-3</v>
      </c>
      <c r="G4111">
        <f>SUMIF(B:B,B4111,E:E)</f>
        <v>4342135</v>
      </c>
      <c r="H4111" s="2">
        <f>E4111/G4111*100</f>
        <v>5.3821449586436171E-2</v>
      </c>
      <c r="I4111" t="str">
        <f>IF(E4111&gt;300000, "MAGGIORE", "")</f>
        <v/>
      </c>
      <c r="L4111" s="20"/>
      <c r="M4111" s="14"/>
      <c r="N4111" s="11"/>
    </row>
    <row r="4112" spans="1:14" x14ac:dyDescent="0.2">
      <c r="A4112" t="s">
        <v>4162</v>
      </c>
      <c r="B4112" t="s">
        <v>4112</v>
      </c>
      <c r="D4112" t="s">
        <v>4160</v>
      </c>
      <c r="E4112">
        <v>3617</v>
      </c>
      <c r="F4112" s="2">
        <f>E4112/SUM(E:E)*100</f>
        <v>6.0868734327815472E-3</v>
      </c>
      <c r="G4112">
        <f>SUMIF(B:B,B4112,E:E)</f>
        <v>4342135</v>
      </c>
      <c r="H4112" s="2">
        <f>E4112/G4112*100</f>
        <v>8.3300035581574505E-2</v>
      </c>
      <c r="I4112" t="str">
        <f>IF(E4112&gt;300000, "MAGGIORE", "")</f>
        <v/>
      </c>
      <c r="L4112" s="20"/>
      <c r="M4112" s="14"/>
      <c r="N4112" s="11"/>
    </row>
    <row r="4113" spans="1:14" x14ac:dyDescent="0.2">
      <c r="A4113" t="s">
        <v>4163</v>
      </c>
      <c r="B4113" t="s">
        <v>4112</v>
      </c>
      <c r="D4113" t="s">
        <v>4160</v>
      </c>
      <c r="E4113">
        <v>2144</v>
      </c>
      <c r="F4113" s="2">
        <f>E4113/SUM(E:E)*100</f>
        <v>3.608033353575792E-3</v>
      </c>
      <c r="G4113">
        <f>SUMIF(B:B,B4113,E:E)</f>
        <v>4342135</v>
      </c>
      <c r="H4113" s="2">
        <f>E4113/G4113*100</f>
        <v>4.9376631541856709E-2</v>
      </c>
      <c r="I4113" t="str">
        <f>IF(E4113&gt;300000, "MAGGIORE", "")</f>
        <v/>
      </c>
      <c r="L4113" s="20"/>
      <c r="M4113" s="14"/>
      <c r="N4113" s="11"/>
    </row>
    <row r="4114" spans="1:14" x14ac:dyDescent="0.2">
      <c r="A4114" t="s">
        <v>4164</v>
      </c>
      <c r="B4114" t="s">
        <v>4112</v>
      </c>
      <c r="D4114" t="s">
        <v>4160</v>
      </c>
      <c r="E4114">
        <v>799</v>
      </c>
      <c r="F4114" s="2">
        <f>E4114/SUM(E:E)*100</f>
        <v>1.3445982507029185E-3</v>
      </c>
      <c r="G4114">
        <f>SUMIF(B:B,B4114,E:E)</f>
        <v>4342135</v>
      </c>
      <c r="H4114" s="2">
        <f>E4114/G4114*100</f>
        <v>1.8401086101652756E-2</v>
      </c>
      <c r="I4114" t="str">
        <f>IF(E4114&gt;300000, "MAGGIORE", "")</f>
        <v/>
      </c>
      <c r="L4114" s="20"/>
      <c r="M4114" s="14"/>
      <c r="N4114" s="11"/>
    </row>
    <row r="4115" spans="1:14" x14ac:dyDescent="0.2">
      <c r="A4115" t="s">
        <v>4165</v>
      </c>
      <c r="B4115" t="s">
        <v>4112</v>
      </c>
      <c r="D4115" t="s">
        <v>4160</v>
      </c>
      <c r="E4115">
        <v>7275</v>
      </c>
      <c r="F4115" s="2">
        <f>E4115/SUM(E:E)*100</f>
        <v>1.2242743772044722E-2</v>
      </c>
      <c r="G4115">
        <f>SUMIF(B:B,B4115,E:E)</f>
        <v>4342135</v>
      </c>
      <c r="H4115" s="2">
        <f>E4115/G4115*100</f>
        <v>0.16754430712080579</v>
      </c>
      <c r="I4115" t="str">
        <f>IF(E4115&gt;300000, "MAGGIORE", "")</f>
        <v/>
      </c>
      <c r="L4115" s="20"/>
      <c r="M4115" s="14"/>
      <c r="N4115" s="11"/>
    </row>
    <row r="4116" spans="1:14" x14ac:dyDescent="0.2">
      <c r="A4116" t="s">
        <v>4166</v>
      </c>
      <c r="B4116" t="s">
        <v>4112</v>
      </c>
      <c r="D4116" t="s">
        <v>4160</v>
      </c>
      <c r="E4116">
        <v>7043</v>
      </c>
      <c r="F4116" s="2">
        <f>E4116/SUM(E:E)*100</f>
        <v>1.185232225244137E-2</v>
      </c>
      <c r="G4116">
        <f>SUMIF(B:B,B4116,E:E)</f>
        <v>4342135</v>
      </c>
      <c r="H4116" s="2">
        <f>E4116/G4116*100</f>
        <v>0.16220131340918695</v>
      </c>
      <c r="I4116" t="str">
        <f>IF(E4116&gt;300000, "MAGGIORE", "")</f>
        <v/>
      </c>
      <c r="L4116" s="20"/>
      <c r="M4116" s="14"/>
      <c r="N4116" s="11"/>
    </row>
    <row r="4117" spans="1:14" x14ac:dyDescent="0.2">
      <c r="A4117" t="s">
        <v>4167</v>
      </c>
      <c r="B4117" t="s">
        <v>4112</v>
      </c>
      <c r="D4117" t="s">
        <v>4160</v>
      </c>
      <c r="E4117">
        <v>2033</v>
      </c>
      <c r="F4117" s="2">
        <f>E4117/SUM(E:E)*100</f>
        <v>3.4212368506621195E-3</v>
      </c>
      <c r="G4117">
        <f>SUMIF(B:B,B4117,E:E)</f>
        <v>4342135</v>
      </c>
      <c r="H4117" s="2">
        <f>E4117/G4117*100</f>
        <v>4.6820285412590812E-2</v>
      </c>
      <c r="I4117" t="str">
        <f>IF(E4117&gt;300000, "MAGGIORE", "")</f>
        <v/>
      </c>
      <c r="L4117" s="20"/>
      <c r="M4117" s="14"/>
      <c r="N4117" s="11"/>
    </row>
    <row r="4118" spans="1:14" x14ac:dyDescent="0.2">
      <c r="A4118" t="s">
        <v>4168</v>
      </c>
      <c r="B4118" t="s">
        <v>4112</v>
      </c>
      <c r="D4118" t="s">
        <v>4160</v>
      </c>
      <c r="E4118">
        <v>13893</v>
      </c>
      <c r="F4118" s="2">
        <f>E4118/SUM(E:E)*100</f>
        <v>2.3379854189005816E-2</v>
      </c>
      <c r="G4118">
        <f>SUMIF(B:B,B4118,E:E)</f>
        <v>4342135</v>
      </c>
      <c r="H4118" s="2">
        <f>E4118/G4118*100</f>
        <v>0.31995780877379448</v>
      </c>
      <c r="I4118" t="str">
        <f>IF(E4118&gt;300000, "MAGGIORE", "")</f>
        <v/>
      </c>
      <c r="L4118" s="20"/>
      <c r="M4118" s="14"/>
      <c r="N4118" s="11"/>
    </row>
    <row r="4119" spans="1:14" x14ac:dyDescent="0.2">
      <c r="A4119" t="s">
        <v>4169</v>
      </c>
      <c r="B4119" t="s">
        <v>4112</v>
      </c>
      <c r="D4119" t="s">
        <v>4160</v>
      </c>
      <c r="E4119">
        <v>8920</v>
      </c>
      <c r="F4119" s="2">
        <f>E4119/SUM(E:E)*100</f>
        <v>1.501103428819779E-2</v>
      </c>
      <c r="G4119">
        <f>SUMIF(B:B,B4119,E:E)</f>
        <v>4342135</v>
      </c>
      <c r="H4119" s="2">
        <f>E4119/G4119*100</f>
        <v>0.20542889615362026</v>
      </c>
      <c r="I4119" t="str">
        <f>IF(E4119&gt;300000, "MAGGIORE", "")</f>
        <v/>
      </c>
      <c r="L4119" s="20"/>
      <c r="M4119" s="14"/>
      <c r="N4119" s="11"/>
    </row>
    <row r="4120" spans="1:14" x14ac:dyDescent="0.2">
      <c r="A4120" t="s">
        <v>4170</v>
      </c>
      <c r="B4120" t="s">
        <v>4112</v>
      </c>
      <c r="D4120" t="s">
        <v>4160</v>
      </c>
      <c r="E4120">
        <v>1122</v>
      </c>
      <c r="F4120" s="2">
        <f>E4120/SUM(E:E)*100</f>
        <v>1.8881592456679282E-3</v>
      </c>
      <c r="G4120">
        <f>SUMIF(B:B,B4120,E:E)</f>
        <v>4342135</v>
      </c>
      <c r="H4120" s="2">
        <f>E4120/G4120*100</f>
        <v>2.5839823036363448E-2</v>
      </c>
      <c r="I4120" t="str">
        <f>IF(E4120&gt;300000, "MAGGIORE", "")</f>
        <v/>
      </c>
      <c r="L4120" s="20"/>
      <c r="M4120" s="14"/>
      <c r="N4120" s="11"/>
    </row>
    <row r="4121" spans="1:14" x14ac:dyDescent="0.2">
      <c r="A4121" t="s">
        <v>4171</v>
      </c>
      <c r="B4121" t="s">
        <v>4112</v>
      </c>
      <c r="D4121" t="s">
        <v>4160</v>
      </c>
      <c r="E4121">
        <v>1997</v>
      </c>
      <c r="F4121" s="2">
        <f>E4121/SUM(E:E)*100</f>
        <v>3.3606542010684959E-3</v>
      </c>
      <c r="G4121">
        <f>SUMIF(B:B,B4121,E:E)</f>
        <v>4342135</v>
      </c>
      <c r="H4121" s="2">
        <f>E4121/G4121*100</f>
        <v>4.5991200181477544E-2</v>
      </c>
      <c r="I4121" t="str">
        <f>IF(E4121&gt;300000, "MAGGIORE", "")</f>
        <v/>
      </c>
      <c r="L4121" s="20"/>
      <c r="M4121" s="14"/>
      <c r="N4121" s="11"/>
    </row>
    <row r="4122" spans="1:14" x14ac:dyDescent="0.2">
      <c r="A4122" t="s">
        <v>4172</v>
      </c>
      <c r="B4122" t="s">
        <v>4112</v>
      </c>
      <c r="D4122" t="s">
        <v>4160</v>
      </c>
      <c r="E4122">
        <v>8621</v>
      </c>
      <c r="F4122" s="2">
        <f>E4122/SUM(E:E)*100</f>
        <v>1.4507861726295194E-2</v>
      </c>
      <c r="G4122">
        <f>SUMIF(B:B,B4122,E:E)</f>
        <v>4342135</v>
      </c>
      <c r="H4122" s="2">
        <f>E4122/G4122*100</f>
        <v>0.19854288270631845</v>
      </c>
      <c r="I4122" t="str">
        <f>IF(E4122&gt;300000, "MAGGIORE", "")</f>
        <v/>
      </c>
      <c r="L4122" s="20"/>
      <c r="M4122" s="14"/>
      <c r="N4122" s="11"/>
    </row>
    <row r="4123" spans="1:14" x14ac:dyDescent="0.2">
      <c r="A4123" t="s">
        <v>4173</v>
      </c>
      <c r="B4123" t="s">
        <v>4112</v>
      </c>
      <c r="D4123" t="s">
        <v>4160</v>
      </c>
      <c r="E4123">
        <v>25521</v>
      </c>
      <c r="F4123" s="2">
        <f>E4123/SUM(E:E)*100</f>
        <v>4.2948050007746166E-2</v>
      </c>
      <c r="G4123">
        <f>SUMIF(B:B,B4123,E:E)</f>
        <v>4342135</v>
      </c>
      <c r="H4123" s="2">
        <f>E4123/G4123*100</f>
        <v>0.58775233842337937</v>
      </c>
      <c r="I4123" t="str">
        <f>IF(E4123&gt;300000, "MAGGIORE", "")</f>
        <v/>
      </c>
      <c r="L4123" s="20"/>
      <c r="M4123" s="14"/>
      <c r="N4123" s="11"/>
    </row>
    <row r="4124" spans="1:14" x14ac:dyDescent="0.2">
      <c r="A4124" t="s">
        <v>4174</v>
      </c>
      <c r="B4124" t="s">
        <v>4112</v>
      </c>
      <c r="D4124" t="s">
        <v>4160</v>
      </c>
      <c r="E4124">
        <v>6963</v>
      </c>
      <c r="F4124" s="2">
        <f>E4124/SUM(E:E)*100</f>
        <v>1.171769414223332E-2</v>
      </c>
      <c r="G4124">
        <f>SUMIF(B:B,B4124,E:E)</f>
        <v>4342135</v>
      </c>
      <c r="H4124" s="2">
        <f>E4124/G4124*100</f>
        <v>0.1603589017844908</v>
      </c>
      <c r="I4124" t="str">
        <f>IF(E4124&gt;300000, "MAGGIORE", "")</f>
        <v/>
      </c>
      <c r="L4124" s="20"/>
      <c r="M4124" s="14"/>
      <c r="N4124" s="11"/>
    </row>
    <row r="4125" spans="1:14" x14ac:dyDescent="0.2">
      <c r="A4125" t="s">
        <v>4175</v>
      </c>
      <c r="B4125" t="s">
        <v>4112</v>
      </c>
      <c r="D4125" t="s">
        <v>4160</v>
      </c>
      <c r="E4125">
        <v>5428</v>
      </c>
      <c r="F4125" s="2">
        <f>E4125/SUM(E:E)*100</f>
        <v>9.134517277616324E-3</v>
      </c>
      <c r="G4125">
        <f>SUMIF(B:B,B4125,E:E)</f>
        <v>4342135</v>
      </c>
      <c r="H4125" s="2">
        <f>E4125/G4125*100</f>
        <v>0.12500762873563351</v>
      </c>
      <c r="I4125" t="str">
        <f>IF(E4125&gt;300000, "MAGGIORE", "")</f>
        <v/>
      </c>
      <c r="L4125" s="20"/>
      <c r="M4125" s="14"/>
      <c r="N4125" s="11"/>
    </row>
    <row r="4126" spans="1:14" x14ac:dyDescent="0.2">
      <c r="A4126" t="s">
        <v>4176</v>
      </c>
      <c r="B4126" t="s">
        <v>4112</v>
      </c>
      <c r="D4126" t="s">
        <v>4160</v>
      </c>
      <c r="E4126">
        <v>6192</v>
      </c>
      <c r="F4126" s="2">
        <f>E4126/SUM(E:E)*100</f>
        <v>1.0420215730103219E-2</v>
      </c>
      <c r="G4126">
        <f>SUMIF(B:B,B4126,E:E)</f>
        <v>4342135</v>
      </c>
      <c r="H4126" s="2">
        <f>E4126/G4126*100</f>
        <v>0.1426026597514817</v>
      </c>
      <c r="I4126" t="str">
        <f>IF(E4126&gt;300000, "MAGGIORE", "")</f>
        <v/>
      </c>
      <c r="L4126" s="20"/>
      <c r="M4126" s="14"/>
      <c r="N4126" s="11"/>
    </row>
    <row r="4127" spans="1:14" x14ac:dyDescent="0.2">
      <c r="A4127" t="s">
        <v>4177</v>
      </c>
      <c r="B4127" t="s">
        <v>4112</v>
      </c>
      <c r="D4127" t="s">
        <v>4160</v>
      </c>
      <c r="E4127">
        <v>9784</v>
      </c>
      <c r="F4127" s="2">
        <f>E4127/SUM(E:E)*100</f>
        <v>1.6465017878444749E-2</v>
      </c>
      <c r="G4127">
        <f>SUMIF(B:B,B4127,E:E)</f>
        <v>4342135</v>
      </c>
      <c r="H4127" s="2">
        <f>E4127/G4127*100</f>
        <v>0.22532694170033868</v>
      </c>
      <c r="I4127" t="str">
        <f>IF(E4127&gt;300000, "MAGGIORE", "")</f>
        <v/>
      </c>
      <c r="L4127" s="20"/>
      <c r="M4127" s="14"/>
      <c r="N4127" s="11"/>
    </row>
    <row r="4128" spans="1:14" x14ac:dyDescent="0.2">
      <c r="A4128" t="s">
        <v>4178</v>
      </c>
      <c r="B4128" t="s">
        <v>4112</v>
      </c>
      <c r="D4128" t="s">
        <v>4160</v>
      </c>
      <c r="E4128">
        <v>4759</v>
      </c>
      <c r="F4128" s="2">
        <f>E4128/SUM(E:E)*100</f>
        <v>8.0086897060014893E-3</v>
      </c>
      <c r="G4128">
        <f>SUMIF(B:B,B4128,E:E)</f>
        <v>4342135</v>
      </c>
      <c r="H4128" s="2">
        <f>E4128/G4128*100</f>
        <v>0.10960046152411199</v>
      </c>
      <c r="I4128" t="str">
        <f>IF(E4128&gt;300000, "MAGGIORE", "")</f>
        <v/>
      </c>
      <c r="L4128" s="20"/>
      <c r="M4128" s="14"/>
      <c r="N4128" s="11"/>
    </row>
    <row r="4129" spans="1:14" x14ac:dyDescent="0.2">
      <c r="A4129" t="s">
        <v>4179</v>
      </c>
      <c r="B4129" t="s">
        <v>4112</v>
      </c>
      <c r="D4129" t="s">
        <v>4160</v>
      </c>
      <c r="E4129">
        <v>10663</v>
      </c>
      <c r="F4129" s="2">
        <f>E4129/SUM(E:E)*100</f>
        <v>1.7944244239355721E-2</v>
      </c>
      <c r="G4129">
        <f>SUMIF(B:B,B4129,E:E)</f>
        <v>4342135</v>
      </c>
      <c r="H4129" s="2">
        <f>E4129/G4129*100</f>
        <v>0.24557043942668755</v>
      </c>
      <c r="I4129" t="str">
        <f>IF(E4129&gt;300000, "MAGGIORE", "")</f>
        <v/>
      </c>
      <c r="L4129" s="20"/>
      <c r="M4129" s="14"/>
      <c r="N4129" s="11"/>
    </row>
    <row r="4130" spans="1:14" x14ac:dyDescent="0.2">
      <c r="A4130" t="s">
        <v>4180</v>
      </c>
      <c r="B4130" t="s">
        <v>4112</v>
      </c>
      <c r="D4130" t="s">
        <v>4160</v>
      </c>
      <c r="E4130">
        <v>985</v>
      </c>
      <c r="F4130" s="2">
        <f>E4130/SUM(E:E)*100</f>
        <v>1.6576086069366395E-3</v>
      </c>
      <c r="G4130">
        <f>SUMIF(B:B,B4130,E:E)</f>
        <v>4342135</v>
      </c>
      <c r="H4130" s="2">
        <f>E4130/G4130*100</f>
        <v>2.2684693129071298E-2</v>
      </c>
      <c r="I4130" t="str">
        <f>IF(E4130&gt;300000, "MAGGIORE", "")</f>
        <v/>
      </c>
      <c r="L4130" s="20"/>
      <c r="M4130" s="14"/>
      <c r="N4130" s="11"/>
    </row>
    <row r="4131" spans="1:14" x14ac:dyDescent="0.2">
      <c r="A4131" t="s">
        <v>4181</v>
      </c>
      <c r="B4131" t="s">
        <v>4112</v>
      </c>
      <c r="D4131" t="s">
        <v>4160</v>
      </c>
      <c r="E4131">
        <v>10482</v>
      </c>
      <c r="F4131" s="2">
        <f>E4131/SUM(E:E)*100</f>
        <v>1.7639648140010004E-2</v>
      </c>
      <c r="G4131">
        <f>SUMIF(B:B,B4131,E:E)</f>
        <v>4342135</v>
      </c>
      <c r="H4131" s="2">
        <f>E4131/G4131*100</f>
        <v>0.24140198312581251</v>
      </c>
      <c r="I4131" t="str">
        <f>IF(E4131&gt;300000, "MAGGIORE", "")</f>
        <v/>
      </c>
      <c r="L4131" s="20"/>
      <c r="M4131" s="14"/>
      <c r="N4131" s="11"/>
    </row>
    <row r="4132" spans="1:14" x14ac:dyDescent="0.2">
      <c r="A4132" t="s">
        <v>4182</v>
      </c>
      <c r="B4132" t="s">
        <v>4112</v>
      </c>
      <c r="D4132" t="s">
        <v>4160</v>
      </c>
      <c r="E4132">
        <v>3691</v>
      </c>
      <c r="F4132" s="2">
        <f>E4132/SUM(E:E)*100</f>
        <v>6.2114044347239957E-3</v>
      </c>
      <c r="G4132">
        <f>SUMIF(B:B,B4132,E:E)</f>
        <v>4342135</v>
      </c>
      <c r="H4132" s="2">
        <f>E4132/G4132*100</f>
        <v>8.5004266334418432E-2</v>
      </c>
      <c r="I4132" t="str">
        <f>IF(E4132&gt;300000, "MAGGIORE", "")</f>
        <v/>
      </c>
      <c r="L4132" s="20"/>
      <c r="M4132" s="14"/>
      <c r="N4132" s="11"/>
    </row>
    <row r="4133" spans="1:14" x14ac:dyDescent="0.2">
      <c r="A4133" t="s">
        <v>4183</v>
      </c>
      <c r="B4133" t="s">
        <v>4112</v>
      </c>
      <c r="D4133" t="s">
        <v>4160</v>
      </c>
      <c r="E4133">
        <v>12705</v>
      </c>
      <c r="F4133" s="2">
        <f>E4133/SUM(E:E)*100</f>
        <v>2.1380626752416247E-2</v>
      </c>
      <c r="G4133">
        <f>SUMIF(B:B,B4133,E:E)</f>
        <v>4342135</v>
      </c>
      <c r="H4133" s="2">
        <f>E4133/G4133*100</f>
        <v>0.29259799614705667</v>
      </c>
      <c r="I4133" t="str">
        <f>IF(E4133&gt;300000, "MAGGIORE", "")</f>
        <v/>
      </c>
      <c r="L4133" s="20"/>
      <c r="M4133" s="14"/>
      <c r="N4133" s="11"/>
    </row>
    <row r="4134" spans="1:14" x14ac:dyDescent="0.2">
      <c r="A4134" t="s">
        <v>4184</v>
      </c>
      <c r="B4134" t="s">
        <v>4112</v>
      </c>
      <c r="D4134" t="s">
        <v>4160</v>
      </c>
      <c r="E4134">
        <v>1165</v>
      </c>
      <c r="F4134" s="2">
        <f>E4134/SUM(E:E)*100</f>
        <v>1.9605218549047562E-3</v>
      </c>
      <c r="G4134">
        <f>SUMIF(B:B,B4134,E:E)</f>
        <v>4342135</v>
      </c>
      <c r="H4134" s="2">
        <f>E4134/G4134*100</f>
        <v>2.6830119284637625E-2</v>
      </c>
      <c r="I4134" t="str">
        <f>IF(E4134&gt;300000, "MAGGIORE", "")</f>
        <v/>
      </c>
      <c r="L4134" s="20"/>
      <c r="M4134" s="14"/>
      <c r="N4134" s="11"/>
    </row>
    <row r="4135" spans="1:14" x14ac:dyDescent="0.2">
      <c r="A4135" t="s">
        <v>4185</v>
      </c>
      <c r="B4135" t="s">
        <v>4112</v>
      </c>
      <c r="D4135" t="s">
        <v>4160</v>
      </c>
      <c r="E4135">
        <v>175895</v>
      </c>
      <c r="F4135" s="2">
        <f>E4135/SUM(E:E)*100</f>
        <v>0.29600514306306619</v>
      </c>
      <c r="G4135">
        <f>SUMIF(B:B,B4135,E:E)</f>
        <v>4342135</v>
      </c>
      <c r="H4135" s="2">
        <f>E4135/G4135*100</f>
        <v>4.0508874090741074</v>
      </c>
      <c r="I4135" t="str">
        <f>IF(E4135&gt;300000, "MAGGIORE", "")</f>
        <v/>
      </c>
      <c r="L4135" s="20"/>
      <c r="M4135" s="14"/>
      <c r="N4135" s="11"/>
    </row>
    <row r="4136" spans="1:14" x14ac:dyDescent="0.2">
      <c r="A4136" t="s">
        <v>4186</v>
      </c>
      <c r="B4136" t="s">
        <v>4112</v>
      </c>
      <c r="D4136" t="s">
        <v>4160</v>
      </c>
      <c r="E4136">
        <v>1066</v>
      </c>
      <c r="F4136" s="2">
        <f>E4136/SUM(E:E)*100</f>
        <v>1.7939195685222917E-3</v>
      </c>
      <c r="G4136">
        <f>SUMIF(B:B,B4136,E:E)</f>
        <v>4342135</v>
      </c>
      <c r="H4136" s="2">
        <f>E4136/G4136*100</f>
        <v>2.4550134899076145E-2</v>
      </c>
      <c r="I4136" t="str">
        <f>IF(E4136&gt;300000, "MAGGIORE", "")</f>
        <v/>
      </c>
      <c r="L4136" s="20"/>
      <c r="M4136" s="14"/>
      <c r="N4136" s="11"/>
    </row>
    <row r="4137" spans="1:14" x14ac:dyDescent="0.2">
      <c r="A4137" t="s">
        <v>4187</v>
      </c>
      <c r="B4137" t="s">
        <v>4112</v>
      </c>
      <c r="D4137" t="s">
        <v>4160</v>
      </c>
      <c r="E4137">
        <v>3069</v>
      </c>
      <c r="F4137" s="2">
        <f>E4137/SUM(E:E)*100</f>
        <v>5.1646708778563923E-3</v>
      </c>
      <c r="G4137">
        <f>SUMIF(B:B,B4137,E:E)</f>
        <v>4342135</v>
      </c>
      <c r="H4137" s="2">
        <f>E4137/G4137*100</f>
        <v>7.0679515952405902E-2</v>
      </c>
      <c r="I4137" t="str">
        <f>IF(E4137&gt;300000, "MAGGIORE", "")</f>
        <v/>
      </c>
      <c r="L4137" s="20"/>
      <c r="M4137" s="14"/>
      <c r="N4137" s="11"/>
    </row>
    <row r="4138" spans="1:14" x14ac:dyDescent="0.2">
      <c r="A4138" t="s">
        <v>4188</v>
      </c>
      <c r="B4138" t="s">
        <v>4112</v>
      </c>
      <c r="D4138" t="s">
        <v>4160</v>
      </c>
      <c r="E4138">
        <v>5392</v>
      </c>
      <c r="F4138" s="2">
        <f>E4138/SUM(E:E)*100</f>
        <v>9.0739346280227003E-3</v>
      </c>
      <c r="G4138">
        <f>SUMIF(B:B,B4138,E:E)</f>
        <v>4342135</v>
      </c>
      <c r="H4138" s="2">
        <f>E4138/G4138*100</f>
        <v>0.12417854350452023</v>
      </c>
      <c r="I4138" t="str">
        <f>IF(E4138&gt;300000, "MAGGIORE", "")</f>
        <v/>
      </c>
      <c r="L4138" s="20"/>
      <c r="M4138" s="14"/>
      <c r="N4138" s="11"/>
    </row>
    <row r="4139" spans="1:14" x14ac:dyDescent="0.2">
      <c r="A4139" t="s">
        <v>4189</v>
      </c>
      <c r="B4139" t="s">
        <v>4112</v>
      </c>
      <c r="D4139" t="s">
        <v>4160</v>
      </c>
      <c r="E4139">
        <v>19505</v>
      </c>
      <c r="F4139" s="2">
        <f>E4139/SUM(E:E)*100</f>
        <v>3.2824016120100656E-2</v>
      </c>
      <c r="G4139">
        <f>SUMIF(B:B,B4139,E:E)</f>
        <v>4342135</v>
      </c>
      <c r="H4139" s="2">
        <f>E4139/G4139*100</f>
        <v>0.44920298424622906</v>
      </c>
      <c r="I4139" t="str">
        <f>IF(E4139&gt;300000, "MAGGIORE", "")</f>
        <v/>
      </c>
      <c r="L4139" s="20"/>
      <c r="M4139" s="14"/>
      <c r="N4139" s="11"/>
    </row>
    <row r="4140" spans="1:14" x14ac:dyDescent="0.2">
      <c r="A4140" t="s">
        <v>4190</v>
      </c>
      <c r="B4140" t="s">
        <v>4112</v>
      </c>
      <c r="D4140" t="s">
        <v>4160</v>
      </c>
      <c r="E4140">
        <v>5519</v>
      </c>
      <c r="F4140" s="2">
        <f>E4140/SUM(E:E)*100</f>
        <v>9.2876567529779821E-3</v>
      </c>
      <c r="G4140">
        <f>SUMIF(B:B,B4140,E:E)</f>
        <v>4342135</v>
      </c>
      <c r="H4140" s="2">
        <f>E4140/G4140*100</f>
        <v>0.12710337195872537</v>
      </c>
      <c r="I4140" t="str">
        <f>IF(E4140&gt;300000, "MAGGIORE", "")</f>
        <v/>
      </c>
      <c r="L4140" s="20"/>
      <c r="M4140" s="14"/>
      <c r="N4140" s="11"/>
    </row>
    <row r="4141" spans="1:14" x14ac:dyDescent="0.2">
      <c r="A4141" t="s">
        <v>4191</v>
      </c>
      <c r="B4141" t="s">
        <v>4112</v>
      </c>
      <c r="D4141" t="s">
        <v>4160</v>
      </c>
      <c r="E4141">
        <v>1809</v>
      </c>
      <c r="F4141" s="2">
        <f>E4141/SUM(E:E)*100</f>
        <v>3.0442781420795739E-3</v>
      </c>
      <c r="G4141">
        <f>SUMIF(B:B,B4141,E:E)</f>
        <v>4342135</v>
      </c>
      <c r="H4141" s="2">
        <f>E4141/G4141*100</f>
        <v>4.1661532863441604E-2</v>
      </c>
      <c r="I4141" t="str">
        <f>IF(E4141&gt;300000, "MAGGIORE", "")</f>
        <v/>
      </c>
      <c r="L4141" s="20"/>
      <c r="M4141" s="14"/>
      <c r="N4141" s="11"/>
    </row>
    <row r="4142" spans="1:14" x14ac:dyDescent="0.2">
      <c r="A4142" t="s">
        <v>4192</v>
      </c>
      <c r="B4142" t="s">
        <v>4112</v>
      </c>
      <c r="D4142" t="s">
        <v>4160</v>
      </c>
      <c r="E4142">
        <v>4872</v>
      </c>
      <c r="F4142" s="2">
        <f>E4142/SUM(E:E)*100</f>
        <v>8.1988519116703625E-3</v>
      </c>
      <c r="G4142">
        <f>SUMIF(B:B,B4142,E:E)</f>
        <v>4342135</v>
      </c>
      <c r="H4142" s="2">
        <f>E4142/G4142*100</f>
        <v>0.11220286794399528</v>
      </c>
      <c r="I4142" t="str">
        <f>IF(E4142&gt;300000, "MAGGIORE", "")</f>
        <v/>
      </c>
      <c r="L4142" s="20"/>
      <c r="M4142" s="14"/>
      <c r="N4142" s="11"/>
    </row>
    <row r="4143" spans="1:14" x14ac:dyDescent="0.2">
      <c r="A4143" t="s">
        <v>4193</v>
      </c>
      <c r="B4143" t="s">
        <v>4112</v>
      </c>
      <c r="D4143" t="s">
        <v>4160</v>
      </c>
      <c r="E4143">
        <v>1195</v>
      </c>
      <c r="F4143" s="2">
        <f>E4143/SUM(E:E)*100</f>
        <v>2.0110073962327757E-3</v>
      </c>
      <c r="G4143">
        <f>SUMIF(B:B,B4143,E:E)</f>
        <v>4342135</v>
      </c>
      <c r="H4143" s="2">
        <f>E4143/G4143*100</f>
        <v>2.752102364389868E-2</v>
      </c>
      <c r="I4143" t="str">
        <f>IF(E4143&gt;300000, "MAGGIORE", "")</f>
        <v/>
      </c>
      <c r="L4143" s="20"/>
      <c r="M4143" s="14"/>
      <c r="N4143" s="11"/>
    </row>
    <row r="4144" spans="1:14" x14ac:dyDescent="0.2">
      <c r="A4144" t="s">
        <v>4194</v>
      </c>
      <c r="B4144" t="s">
        <v>4112</v>
      </c>
      <c r="D4144" t="s">
        <v>4160</v>
      </c>
      <c r="E4144">
        <v>2113</v>
      </c>
      <c r="F4144" s="2">
        <f>E4144/SUM(E:E)*100</f>
        <v>3.5558649608701718E-3</v>
      </c>
      <c r="G4144">
        <f>SUMIF(B:B,B4144,E:E)</f>
        <v>4342135</v>
      </c>
      <c r="H4144" s="2">
        <f>E4144/G4144*100</f>
        <v>4.8662697037286956E-2</v>
      </c>
      <c r="I4144" t="str">
        <f>IF(E4144&gt;300000, "MAGGIORE", "")</f>
        <v/>
      </c>
      <c r="L4144" s="20"/>
      <c r="M4144" s="14"/>
      <c r="N4144" s="11"/>
    </row>
    <row r="4145" spans="1:14" x14ac:dyDescent="0.2">
      <c r="A4145" t="s">
        <v>4195</v>
      </c>
      <c r="B4145" t="s">
        <v>4112</v>
      </c>
      <c r="D4145" t="s">
        <v>4160</v>
      </c>
      <c r="E4145">
        <v>1102</v>
      </c>
      <c r="F4145" s="2">
        <f>E4145/SUM(E:E)*100</f>
        <v>1.8545022181159154E-3</v>
      </c>
      <c r="G4145">
        <f>SUMIF(B:B,B4145,E:E)</f>
        <v>4342135</v>
      </c>
      <c r="H4145" s="2">
        <f>E4145/G4145*100</f>
        <v>2.5379220130189412E-2</v>
      </c>
      <c r="I4145" t="str">
        <f>IF(E4145&gt;300000, "MAGGIORE", "")</f>
        <v/>
      </c>
      <c r="L4145" s="20"/>
      <c r="M4145" s="14"/>
      <c r="N4145" s="11"/>
    </row>
    <row r="4146" spans="1:14" x14ac:dyDescent="0.2">
      <c r="A4146" t="s">
        <v>4196</v>
      </c>
      <c r="B4146" t="s">
        <v>4112</v>
      </c>
      <c r="D4146" t="s">
        <v>4160</v>
      </c>
      <c r="E4146">
        <v>7458</v>
      </c>
      <c r="F4146" s="2">
        <f>E4146/SUM(E:E)*100</f>
        <v>1.2550705574145641E-2</v>
      </c>
      <c r="G4146">
        <f>SUMIF(B:B,B4146,E:E)</f>
        <v>4342135</v>
      </c>
      <c r="H4146" s="2">
        <f>E4146/G4146*100</f>
        <v>0.17175882371229823</v>
      </c>
      <c r="I4146" t="str">
        <f>IF(E4146&gt;300000, "MAGGIORE", "")</f>
        <v/>
      </c>
      <c r="L4146" s="20"/>
      <c r="M4146" s="14"/>
      <c r="N4146" s="11"/>
    </row>
    <row r="4147" spans="1:14" x14ac:dyDescent="0.2">
      <c r="A4147" t="s">
        <v>4197</v>
      </c>
      <c r="B4147" t="s">
        <v>4112</v>
      </c>
      <c r="D4147" t="s">
        <v>4160</v>
      </c>
      <c r="E4147">
        <v>9275</v>
      </c>
      <c r="F4147" s="2">
        <f>E4147/SUM(E:E)*100</f>
        <v>1.5608446527246019E-2</v>
      </c>
      <c r="G4147">
        <f>SUMIF(B:B,B4147,E:E)</f>
        <v>4342135</v>
      </c>
      <c r="H4147" s="2">
        <f>E4147/G4147*100</f>
        <v>0.21360459773820942</v>
      </c>
      <c r="I4147" t="str">
        <f>IF(E4147&gt;300000, "MAGGIORE", "")</f>
        <v/>
      </c>
      <c r="L4147" s="20"/>
      <c r="M4147" s="14"/>
      <c r="N4147" s="11"/>
    </row>
    <row r="4148" spans="1:14" x14ac:dyDescent="0.2">
      <c r="A4148" t="s">
        <v>4198</v>
      </c>
      <c r="B4148" t="s">
        <v>4112</v>
      </c>
      <c r="D4148" t="s">
        <v>4160</v>
      </c>
      <c r="E4148">
        <v>567</v>
      </c>
      <c r="F4148" s="2">
        <f>E4148/SUM(E:E)*100</f>
        <v>9.5417673109956809E-4</v>
      </c>
      <c r="G4148">
        <f>SUMIF(B:B,B4148,E:E)</f>
        <v>4342135</v>
      </c>
      <c r="H4148" s="2">
        <f>E4148/G4148*100</f>
        <v>1.3058092390033936E-2</v>
      </c>
      <c r="I4148" t="str">
        <f>IF(E4148&gt;300000, "MAGGIORE", "")</f>
        <v/>
      </c>
      <c r="L4148" s="20"/>
      <c r="M4148" s="14"/>
      <c r="N4148" s="11"/>
    </row>
    <row r="4149" spans="1:14" x14ac:dyDescent="0.2">
      <c r="A4149" t="s">
        <v>4199</v>
      </c>
      <c r="B4149" t="s">
        <v>4112</v>
      </c>
      <c r="D4149" t="s">
        <v>4160</v>
      </c>
      <c r="E4149">
        <v>2689</v>
      </c>
      <c r="F4149" s="2">
        <f>E4149/SUM(E:E)*100</f>
        <v>4.525187354368145E-3</v>
      </c>
      <c r="G4149">
        <f>SUMIF(B:B,B4149,E:E)</f>
        <v>4342135</v>
      </c>
      <c r="H4149" s="2">
        <f>E4149/G4149*100</f>
        <v>6.1928060735099204E-2</v>
      </c>
      <c r="I4149" t="str">
        <f>IF(E4149&gt;300000, "MAGGIORE", "")</f>
        <v/>
      </c>
      <c r="L4149" s="20"/>
      <c r="M4149" s="14"/>
      <c r="N4149" s="11"/>
    </row>
    <row r="4150" spans="1:14" x14ac:dyDescent="0.2">
      <c r="A4150" t="s">
        <v>4200</v>
      </c>
      <c r="B4150" t="s">
        <v>4112</v>
      </c>
      <c r="D4150" t="s">
        <v>4160</v>
      </c>
      <c r="E4150">
        <v>1281</v>
      </c>
      <c r="F4150" s="2">
        <f>E4150/SUM(E:E)*100</f>
        <v>2.1557326147064316E-3</v>
      </c>
      <c r="G4150">
        <f>SUMIF(B:B,B4150,E:E)</f>
        <v>4342135</v>
      </c>
      <c r="H4150" s="2">
        <f>E4150/G4150*100</f>
        <v>2.9501616140447041E-2</v>
      </c>
      <c r="I4150" t="str">
        <f>IF(E4150&gt;300000, "MAGGIORE", "")</f>
        <v/>
      </c>
      <c r="L4150" s="20"/>
      <c r="M4150" s="14"/>
      <c r="N4150" s="11"/>
    </row>
    <row r="4151" spans="1:14" x14ac:dyDescent="0.2">
      <c r="A4151" t="s">
        <v>4201</v>
      </c>
      <c r="B4151" t="s">
        <v>4112</v>
      </c>
      <c r="D4151" t="s">
        <v>4160</v>
      </c>
      <c r="E4151">
        <v>7991</v>
      </c>
      <c r="F4151" s="2">
        <f>E4151/SUM(E:E)*100</f>
        <v>1.3447665358406788E-2</v>
      </c>
      <c r="G4151">
        <f>SUMIF(B:B,B4151,E:E)</f>
        <v>4342135</v>
      </c>
      <c r="H4151" s="2">
        <f>E4151/G4151*100</f>
        <v>0.18403389116183627</v>
      </c>
      <c r="I4151" t="str">
        <f>IF(E4151&gt;300000, "MAGGIORE", "")</f>
        <v/>
      </c>
      <c r="L4151" s="20"/>
      <c r="M4151" s="14"/>
      <c r="N4151" s="11"/>
    </row>
    <row r="4152" spans="1:14" x14ac:dyDescent="0.2">
      <c r="A4152" t="s">
        <v>4202</v>
      </c>
      <c r="B4152" t="s">
        <v>4112</v>
      </c>
      <c r="D4152" t="s">
        <v>4160</v>
      </c>
      <c r="E4152">
        <v>3348</v>
      </c>
      <c r="F4152" s="2">
        <f>E4152/SUM(E:E)*100</f>
        <v>5.6341864122069728E-3</v>
      </c>
      <c r="G4152">
        <f>SUMIF(B:B,B4152,E:E)</f>
        <v>4342135</v>
      </c>
      <c r="H4152" s="2">
        <f>E4152/G4152*100</f>
        <v>7.7104926493533718E-2</v>
      </c>
      <c r="I4152" t="str">
        <f>IF(E4152&gt;300000, "MAGGIORE", "")</f>
        <v/>
      </c>
      <c r="L4152" s="20"/>
      <c r="M4152" s="14"/>
      <c r="N4152" s="11"/>
    </row>
    <row r="4153" spans="1:14" x14ac:dyDescent="0.2">
      <c r="A4153" t="s">
        <v>4203</v>
      </c>
      <c r="B4153" t="s">
        <v>4112</v>
      </c>
      <c r="D4153" t="s">
        <v>4160</v>
      </c>
      <c r="E4153">
        <v>12984</v>
      </c>
      <c r="F4153" s="2">
        <f>E4153/SUM(E:E)*100</f>
        <v>2.1850142286766829E-2</v>
      </c>
      <c r="G4153">
        <f>SUMIF(B:B,B4153,E:E)</f>
        <v>4342135</v>
      </c>
      <c r="H4153" s="2">
        <f>E4153/G4153*100</f>
        <v>0.2990234066881845</v>
      </c>
      <c r="I4153" t="str">
        <f>IF(E4153&gt;300000, "MAGGIORE", "")</f>
        <v/>
      </c>
      <c r="L4153" s="20"/>
      <c r="M4153" s="14"/>
      <c r="N4153" s="11"/>
    </row>
    <row r="4154" spans="1:14" x14ac:dyDescent="0.2">
      <c r="A4154" t="s">
        <v>4204</v>
      </c>
      <c r="B4154" t="s">
        <v>4112</v>
      </c>
      <c r="D4154" t="s">
        <v>4205</v>
      </c>
      <c r="E4154">
        <v>8755</v>
      </c>
      <c r="F4154" s="2">
        <f>E4154/SUM(E:E)*100</f>
        <v>1.4733363810893681E-2</v>
      </c>
      <c r="G4154">
        <f>SUMIF(B:B,B4154,E:E)</f>
        <v>4342135</v>
      </c>
      <c r="H4154" s="2">
        <f>E4154/G4154*100</f>
        <v>0.20162892217768449</v>
      </c>
      <c r="I4154" t="str">
        <f>IF(E4154&gt;300000, "MAGGIORE", "")</f>
        <v/>
      </c>
      <c r="L4154" s="20"/>
      <c r="M4154" s="14"/>
      <c r="N4154" s="11"/>
    </row>
    <row r="4155" spans="1:14" x14ac:dyDescent="0.2">
      <c r="A4155" t="s">
        <v>4206</v>
      </c>
      <c r="B4155" t="s">
        <v>4112</v>
      </c>
      <c r="D4155" t="s">
        <v>4205</v>
      </c>
      <c r="E4155">
        <v>9386</v>
      </c>
      <c r="F4155" s="2">
        <f>E4155/SUM(E:E)*100</f>
        <v>1.5795243030159691E-2</v>
      </c>
      <c r="G4155">
        <f>SUMIF(B:B,B4155,E:E)</f>
        <v>4342135</v>
      </c>
      <c r="H4155" s="2">
        <f>E4155/G4155*100</f>
        <v>0.21616094386747534</v>
      </c>
      <c r="I4155" t="str">
        <f>IF(E4155&gt;300000, "MAGGIORE", "")</f>
        <v/>
      </c>
      <c r="L4155" s="20"/>
      <c r="M4155" s="14"/>
      <c r="N4155" s="11"/>
    </row>
    <row r="4156" spans="1:14" x14ac:dyDescent="0.2">
      <c r="A4156" t="s">
        <v>4207</v>
      </c>
      <c r="B4156" t="s">
        <v>4112</v>
      </c>
      <c r="D4156" t="s">
        <v>4205</v>
      </c>
      <c r="E4156">
        <v>3403</v>
      </c>
      <c r="F4156" s="2">
        <f>E4156/SUM(E:E)*100</f>
        <v>5.7267432379750089E-3</v>
      </c>
      <c r="G4156">
        <f>SUMIF(B:B,B4156,E:E)</f>
        <v>4342135</v>
      </c>
      <c r="H4156" s="2">
        <f>E4156/G4156*100</f>
        <v>7.8371584485512305E-2</v>
      </c>
      <c r="I4156" t="str">
        <f>IF(E4156&gt;300000, "MAGGIORE", "")</f>
        <v/>
      </c>
      <c r="L4156" s="20"/>
      <c r="M4156" s="14"/>
      <c r="N4156" s="11"/>
    </row>
    <row r="4157" spans="1:14" x14ac:dyDescent="0.2">
      <c r="A4157" t="s">
        <v>4208</v>
      </c>
      <c r="B4157" t="s">
        <v>4112</v>
      </c>
      <c r="D4157" t="s">
        <v>4205</v>
      </c>
      <c r="E4157">
        <v>9965</v>
      </c>
      <c r="F4157" s="2">
        <f>E4157/SUM(E:E)*100</f>
        <v>1.6769613977790469E-2</v>
      </c>
      <c r="G4157">
        <f>SUMIF(B:B,B4157,E:E)</f>
        <v>4342135</v>
      </c>
      <c r="H4157" s="2">
        <f>E4157/G4157*100</f>
        <v>0.22949539800121369</v>
      </c>
      <c r="I4157" t="str">
        <f>IF(E4157&gt;300000, "MAGGIORE", "")</f>
        <v/>
      </c>
      <c r="L4157" s="20"/>
      <c r="M4157" s="14"/>
      <c r="N4157" s="11"/>
    </row>
    <row r="4158" spans="1:14" x14ac:dyDescent="0.2">
      <c r="A4158" t="s">
        <v>4209</v>
      </c>
      <c r="B4158" t="s">
        <v>4112</v>
      </c>
      <c r="D4158" t="s">
        <v>4205</v>
      </c>
      <c r="E4158">
        <v>5263</v>
      </c>
      <c r="F4158" s="2">
        <f>E4158/SUM(E:E)*100</f>
        <v>8.8568468003122156E-3</v>
      </c>
      <c r="G4158">
        <f>SUMIF(B:B,B4158,E:E)</f>
        <v>4342135</v>
      </c>
      <c r="H4158" s="2">
        <f>E4158/G4158*100</f>
        <v>0.12120765475969769</v>
      </c>
      <c r="I4158" t="str">
        <f>IF(E4158&gt;300000, "MAGGIORE", "")</f>
        <v/>
      </c>
      <c r="L4158" s="20"/>
      <c r="M4158" s="14"/>
      <c r="N4158" s="11"/>
    </row>
    <row r="4159" spans="1:14" x14ac:dyDescent="0.2">
      <c r="A4159" t="s">
        <v>4210</v>
      </c>
      <c r="B4159" t="s">
        <v>4112</v>
      </c>
      <c r="D4159" t="s">
        <v>4205</v>
      </c>
      <c r="E4159">
        <v>5546</v>
      </c>
      <c r="F4159" s="2">
        <f>E4159/SUM(E:E)*100</f>
        <v>9.3330937401731994E-3</v>
      </c>
      <c r="G4159">
        <f>SUMIF(B:B,B4159,E:E)</f>
        <v>4342135</v>
      </c>
      <c r="H4159" s="2">
        <f>E4159/G4159*100</f>
        <v>0.12772518588206033</v>
      </c>
      <c r="I4159" t="str">
        <f>IF(E4159&gt;300000, "MAGGIORE", "")</f>
        <v/>
      </c>
      <c r="L4159" s="20"/>
      <c r="M4159" s="14"/>
      <c r="N4159" s="11"/>
    </row>
    <row r="4160" spans="1:14" x14ac:dyDescent="0.2">
      <c r="A4160" t="s">
        <v>4211</v>
      </c>
      <c r="B4160" t="s">
        <v>4112</v>
      </c>
      <c r="D4160" t="s">
        <v>4205</v>
      </c>
      <c r="E4160">
        <v>10409</v>
      </c>
      <c r="F4160" s="2">
        <f>E4160/SUM(E:E)*100</f>
        <v>1.7516799989445154E-2</v>
      </c>
      <c r="G4160">
        <f>SUMIF(B:B,B4160,E:E)</f>
        <v>4342135</v>
      </c>
      <c r="H4160" s="2">
        <f>E4160/G4160*100</f>
        <v>0.2397207825182773</v>
      </c>
      <c r="I4160" t="str">
        <f>IF(E4160&gt;300000, "MAGGIORE", "")</f>
        <v/>
      </c>
      <c r="L4160" s="20"/>
      <c r="M4160" s="14"/>
      <c r="N4160" s="11"/>
    </row>
    <row r="4161" spans="1:14" x14ac:dyDescent="0.2">
      <c r="A4161" t="s">
        <v>4212</v>
      </c>
      <c r="B4161" t="s">
        <v>4112</v>
      </c>
      <c r="D4161" t="s">
        <v>4205</v>
      </c>
      <c r="E4161">
        <v>5493</v>
      </c>
      <c r="F4161" s="2">
        <f>E4161/SUM(E:E)*100</f>
        <v>9.2439026171603645E-3</v>
      </c>
      <c r="G4161">
        <f>SUMIF(B:B,B4161,E:E)</f>
        <v>4342135</v>
      </c>
      <c r="H4161" s="2">
        <f>E4161/G4161*100</f>
        <v>0.12650458818069912</v>
      </c>
      <c r="I4161" t="str">
        <f>IF(E4161&gt;300000, "MAGGIORE", "")</f>
        <v/>
      </c>
      <c r="L4161" s="20"/>
      <c r="M4161" s="14"/>
      <c r="N4161" s="11"/>
    </row>
    <row r="4162" spans="1:14" x14ac:dyDescent="0.2">
      <c r="A4162" t="s">
        <v>4213</v>
      </c>
      <c r="B4162" t="s">
        <v>4112</v>
      </c>
      <c r="D4162" t="s">
        <v>4205</v>
      </c>
      <c r="E4162">
        <v>5114</v>
      </c>
      <c r="F4162" s="2">
        <f>E4162/SUM(E:E)*100</f>
        <v>8.6061019450497187E-3</v>
      </c>
      <c r="G4162">
        <f>SUMIF(B:B,B4162,E:E)</f>
        <v>4342135</v>
      </c>
      <c r="H4162" s="2">
        <f>E4162/G4162*100</f>
        <v>0.11777616310870112</v>
      </c>
      <c r="I4162" t="str">
        <f>IF(E4162&gt;300000, "MAGGIORE", "")</f>
        <v/>
      </c>
      <c r="L4162" s="20"/>
      <c r="M4162" s="14"/>
      <c r="N4162" s="11"/>
    </row>
    <row r="4163" spans="1:14" x14ac:dyDescent="0.2">
      <c r="A4163" t="s">
        <v>4214</v>
      </c>
      <c r="B4163" t="s">
        <v>4112</v>
      </c>
      <c r="D4163" t="s">
        <v>4205</v>
      </c>
      <c r="E4163">
        <v>4178</v>
      </c>
      <c r="F4163" s="2">
        <f>E4163/SUM(E:E)*100</f>
        <v>7.0309530556155117E-3</v>
      </c>
      <c r="G4163">
        <f>SUMIF(B:B,B4163,E:E)</f>
        <v>4342135</v>
      </c>
      <c r="H4163" s="2">
        <f>E4163/G4163*100</f>
        <v>9.6219947099756231E-2</v>
      </c>
      <c r="I4163" t="str">
        <f>IF(E4163&gt;300000, "MAGGIORE", "")</f>
        <v/>
      </c>
      <c r="L4163" s="20"/>
      <c r="M4163" s="14"/>
      <c r="N4163" s="11"/>
    </row>
    <row r="4164" spans="1:14" x14ac:dyDescent="0.2">
      <c r="A4164" t="s">
        <v>4215</v>
      </c>
      <c r="B4164" t="s">
        <v>4112</v>
      </c>
      <c r="D4164" t="s">
        <v>4205</v>
      </c>
      <c r="E4164">
        <v>18635</v>
      </c>
      <c r="F4164" s="2">
        <f>E4164/SUM(E:E)*100</f>
        <v>3.1359935421588089E-2</v>
      </c>
      <c r="G4164">
        <f>SUMIF(B:B,B4164,E:E)</f>
        <v>4342135</v>
      </c>
      <c r="H4164" s="2">
        <f>E4164/G4164*100</f>
        <v>0.42916675782765856</v>
      </c>
      <c r="I4164" t="str">
        <f>IF(E4164&gt;300000, "MAGGIORE", "")</f>
        <v/>
      </c>
      <c r="L4164" s="20"/>
      <c r="M4164" s="14"/>
      <c r="N4164" s="11"/>
    </row>
    <row r="4165" spans="1:14" x14ac:dyDescent="0.2">
      <c r="A4165" t="s">
        <v>4216</v>
      </c>
      <c r="B4165" t="s">
        <v>4112</v>
      </c>
      <c r="D4165" t="s">
        <v>4205</v>
      </c>
      <c r="E4165">
        <v>4534</v>
      </c>
      <c r="F4165" s="2">
        <f>E4165/SUM(E:E)*100</f>
        <v>7.6300481460413435E-3</v>
      </c>
      <c r="G4165">
        <f>SUMIF(B:B,B4165,E:E)</f>
        <v>4342135</v>
      </c>
      <c r="H4165" s="2">
        <f>E4165/G4165*100</f>
        <v>0.10441867882965408</v>
      </c>
      <c r="I4165" t="str">
        <f>IF(E4165&gt;300000, "MAGGIORE", "")</f>
        <v/>
      </c>
      <c r="L4165" s="20"/>
      <c r="M4165" s="14"/>
      <c r="N4165" s="11"/>
    </row>
    <row r="4166" spans="1:14" x14ac:dyDescent="0.2">
      <c r="A4166" t="s">
        <v>4217</v>
      </c>
      <c r="B4166" t="s">
        <v>4112</v>
      </c>
      <c r="D4166" t="s">
        <v>4205</v>
      </c>
      <c r="E4166">
        <v>14838</v>
      </c>
      <c r="F4166" s="2">
        <f>E4166/SUM(E:E)*100</f>
        <v>2.497014874083843E-2</v>
      </c>
      <c r="G4166">
        <f>SUMIF(B:B,B4166,E:E)</f>
        <v>4342135</v>
      </c>
      <c r="H4166" s="2">
        <f>E4166/G4166*100</f>
        <v>0.34172129609051766</v>
      </c>
      <c r="I4166" t="str">
        <f>IF(E4166&gt;300000, "MAGGIORE", "")</f>
        <v/>
      </c>
      <c r="L4166" s="20"/>
      <c r="M4166" s="14"/>
      <c r="N4166" s="11"/>
    </row>
    <row r="4167" spans="1:14" x14ac:dyDescent="0.2">
      <c r="A4167" t="s">
        <v>4218</v>
      </c>
      <c r="B4167" t="s">
        <v>4112</v>
      </c>
      <c r="D4167" t="s">
        <v>4205</v>
      </c>
      <c r="E4167">
        <v>8594</v>
      </c>
      <c r="F4167" s="2">
        <f>E4167/SUM(E:E)*100</f>
        <v>1.4462424739099979E-2</v>
      </c>
      <c r="G4167">
        <f>SUMIF(B:B,B4167,E:E)</f>
        <v>4342135</v>
      </c>
      <c r="H4167" s="2">
        <f>E4167/G4167*100</f>
        <v>0.19792106878298346</v>
      </c>
      <c r="I4167" t="str">
        <f>IF(E4167&gt;300000, "MAGGIORE", "")</f>
        <v/>
      </c>
      <c r="L4167" s="20"/>
      <c r="M4167" s="14"/>
      <c r="N4167" s="11"/>
    </row>
    <row r="4168" spans="1:14" x14ac:dyDescent="0.2">
      <c r="A4168" t="s">
        <v>4219</v>
      </c>
      <c r="B4168" t="s">
        <v>4112</v>
      </c>
      <c r="D4168" t="s">
        <v>4205</v>
      </c>
      <c r="E4168">
        <v>10481</v>
      </c>
      <c r="F4168" s="2">
        <f>E4168/SUM(E:E)*100</f>
        <v>1.7637965288632401E-2</v>
      </c>
      <c r="G4168">
        <f>SUMIF(B:B,B4168,E:E)</f>
        <v>4342135</v>
      </c>
      <c r="H4168" s="2">
        <f>E4168/G4168*100</f>
        <v>0.24137895298050382</v>
      </c>
      <c r="I4168" t="str">
        <f>IF(E4168&gt;300000, "MAGGIORE", "")</f>
        <v/>
      </c>
      <c r="L4168" s="20"/>
      <c r="M4168" s="14"/>
      <c r="N4168" s="11"/>
    </row>
    <row r="4169" spans="1:14" x14ac:dyDescent="0.2">
      <c r="A4169" t="s">
        <v>4220</v>
      </c>
      <c r="B4169" t="s">
        <v>4112</v>
      </c>
      <c r="D4169" t="s">
        <v>4205</v>
      </c>
      <c r="E4169">
        <v>9698</v>
      </c>
      <c r="F4169" s="2">
        <f>E4169/SUM(E:E)*100</f>
        <v>1.6320292659971095E-2</v>
      </c>
      <c r="G4169">
        <f>SUMIF(B:B,B4169,E:E)</f>
        <v>4342135</v>
      </c>
      <c r="H4169" s="2">
        <f>E4169/G4169*100</f>
        <v>0.22334634920379029</v>
      </c>
      <c r="I4169" t="str">
        <f>IF(E4169&gt;300000, "MAGGIORE", "")</f>
        <v/>
      </c>
      <c r="L4169" s="20"/>
      <c r="M4169" s="14"/>
      <c r="N4169" s="11"/>
    </row>
    <row r="4170" spans="1:14" x14ac:dyDescent="0.2">
      <c r="A4170" t="s">
        <v>4221</v>
      </c>
      <c r="B4170" t="s">
        <v>4112</v>
      </c>
      <c r="D4170" t="s">
        <v>4205</v>
      </c>
      <c r="E4170">
        <v>3785</v>
      </c>
      <c r="F4170" s="2">
        <f>E4170/SUM(E:E)*100</f>
        <v>6.3695924642184565E-3</v>
      </c>
      <c r="G4170">
        <f>SUMIF(B:B,B4170,E:E)</f>
        <v>4342135</v>
      </c>
      <c r="H4170" s="2">
        <f>E4170/G4170*100</f>
        <v>8.7169099993436416E-2</v>
      </c>
      <c r="I4170" t="str">
        <f>IF(E4170&gt;300000, "MAGGIORE", "")</f>
        <v/>
      </c>
      <c r="L4170" s="20"/>
      <c r="M4170" s="14"/>
      <c r="N4170" s="11"/>
    </row>
    <row r="4171" spans="1:14" x14ac:dyDescent="0.2">
      <c r="A4171" t="s">
        <v>4222</v>
      </c>
      <c r="B4171" t="s">
        <v>4112</v>
      </c>
      <c r="D4171" t="s">
        <v>4205</v>
      </c>
      <c r="E4171">
        <v>24825</v>
      </c>
      <c r="F4171" s="2">
        <f>E4171/SUM(E:E)*100</f>
        <v>4.1776785448936114E-2</v>
      </c>
      <c r="G4171">
        <f>SUMIF(B:B,B4171,E:E)</f>
        <v>4342135</v>
      </c>
      <c r="H4171" s="2">
        <f>E4171/G4171*100</f>
        <v>0.57172335728852286</v>
      </c>
      <c r="I4171" t="str">
        <f>IF(E4171&gt;300000, "MAGGIORE", "")</f>
        <v/>
      </c>
      <c r="L4171" s="20"/>
      <c r="M4171" s="14"/>
      <c r="N4171" s="11"/>
    </row>
    <row r="4172" spans="1:14" x14ac:dyDescent="0.2">
      <c r="A4172" t="s">
        <v>4223</v>
      </c>
      <c r="B4172" t="s">
        <v>4112</v>
      </c>
      <c r="D4172" t="s">
        <v>4205</v>
      </c>
      <c r="E4172">
        <v>6696</v>
      </c>
      <c r="F4172" s="2">
        <f>E4172/SUM(E:E)*100</f>
        <v>1.1268372824413946E-2</v>
      </c>
      <c r="G4172">
        <f>SUMIF(B:B,B4172,E:E)</f>
        <v>4342135</v>
      </c>
      <c r="H4172" s="2">
        <f>E4172/G4172*100</f>
        <v>0.15420985298706744</v>
      </c>
      <c r="I4172" t="str">
        <f>IF(E4172&gt;300000, "MAGGIORE", "")</f>
        <v/>
      </c>
      <c r="L4172" s="20"/>
      <c r="M4172" s="14"/>
      <c r="N4172" s="11"/>
    </row>
    <row r="4173" spans="1:14" x14ac:dyDescent="0.2">
      <c r="A4173" t="s">
        <v>4224</v>
      </c>
      <c r="B4173" t="s">
        <v>4112</v>
      </c>
      <c r="D4173" t="s">
        <v>4205</v>
      </c>
      <c r="E4173">
        <v>5899</v>
      </c>
      <c r="F4173" s="2">
        <f>E4173/SUM(E:E)*100</f>
        <v>9.9271402764662293E-3</v>
      </c>
      <c r="G4173">
        <f>SUMIF(B:B,B4173,E:E)</f>
        <v>4342135</v>
      </c>
      <c r="H4173" s="2">
        <f>E4173/G4173*100</f>
        <v>0.13585482717603206</v>
      </c>
      <c r="I4173" t="str">
        <f>IF(E4173&gt;300000, "MAGGIORE", "")</f>
        <v/>
      </c>
      <c r="L4173" s="20"/>
      <c r="M4173" s="14"/>
      <c r="N4173" s="11"/>
    </row>
    <row r="4174" spans="1:14" x14ac:dyDescent="0.2">
      <c r="A4174" t="s">
        <v>4225</v>
      </c>
      <c r="B4174" t="s">
        <v>4112</v>
      </c>
      <c r="D4174" t="s">
        <v>4205</v>
      </c>
      <c r="E4174">
        <v>6639</v>
      </c>
      <c r="F4174" s="2">
        <f>E4174/SUM(E:E)*100</f>
        <v>1.117245029589071E-2</v>
      </c>
      <c r="G4174">
        <f>SUMIF(B:B,B4174,E:E)</f>
        <v>4342135</v>
      </c>
      <c r="H4174" s="2">
        <f>E4174/G4174*100</f>
        <v>0.15289713470447142</v>
      </c>
      <c r="I4174" t="str">
        <f>IF(E4174&gt;300000, "MAGGIORE", "")</f>
        <v/>
      </c>
      <c r="L4174" s="20"/>
      <c r="M4174" s="14"/>
      <c r="N4174" s="11"/>
    </row>
    <row r="4175" spans="1:14" x14ac:dyDescent="0.2">
      <c r="A4175" t="s">
        <v>4226</v>
      </c>
      <c r="B4175" t="s">
        <v>4112</v>
      </c>
      <c r="D4175" t="s">
        <v>4205</v>
      </c>
      <c r="E4175">
        <v>14786</v>
      </c>
      <c r="F4175" s="2">
        <f>E4175/SUM(E:E)*100</f>
        <v>2.4882640469203195E-2</v>
      </c>
      <c r="G4175">
        <f>SUMIF(B:B,B4175,E:E)</f>
        <v>4342135</v>
      </c>
      <c r="H4175" s="2">
        <f>E4175/G4175*100</f>
        <v>0.34052372853446516</v>
      </c>
      <c r="I4175" t="str">
        <f>IF(E4175&gt;300000, "MAGGIORE", "")</f>
        <v/>
      </c>
      <c r="L4175" s="20"/>
      <c r="M4175" s="14"/>
      <c r="N4175" s="11"/>
    </row>
    <row r="4176" spans="1:14" x14ac:dyDescent="0.2">
      <c r="A4176" t="s">
        <v>4227</v>
      </c>
      <c r="B4176" t="s">
        <v>4112</v>
      </c>
      <c r="D4176" t="s">
        <v>4205</v>
      </c>
      <c r="E4176">
        <v>9169</v>
      </c>
      <c r="F4176" s="2">
        <f>E4176/SUM(E:E)*100</f>
        <v>1.5430064281220351E-2</v>
      </c>
      <c r="G4176">
        <f>SUMIF(B:B,B4176,E:E)</f>
        <v>4342135</v>
      </c>
      <c r="H4176" s="2">
        <f>E4176/G4176*100</f>
        <v>0.21116340233548703</v>
      </c>
      <c r="I4176" t="str">
        <f>IF(E4176&gt;300000, "MAGGIORE", "")</f>
        <v/>
      </c>
      <c r="L4176" s="20"/>
      <c r="M4176" s="14"/>
      <c r="N4176" s="11"/>
    </row>
    <row r="4177" spans="1:14" x14ac:dyDescent="0.2">
      <c r="A4177" t="s">
        <v>4228</v>
      </c>
      <c r="B4177" t="s">
        <v>4112</v>
      </c>
      <c r="D4177" t="s">
        <v>4205</v>
      </c>
      <c r="E4177">
        <v>10201</v>
      </c>
      <c r="F4177" s="2">
        <f>E4177/SUM(E:E)*100</f>
        <v>1.716676690290422E-2</v>
      </c>
      <c r="G4177">
        <f>SUMIF(B:B,B4177,E:E)</f>
        <v>4342135</v>
      </c>
      <c r="H4177" s="2">
        <f>E4177/G4177*100</f>
        <v>0.23493051229406731</v>
      </c>
      <c r="I4177" t="str">
        <f>IF(E4177&gt;300000, "MAGGIORE", "")</f>
        <v/>
      </c>
      <c r="L4177" s="20"/>
      <c r="M4177" s="14"/>
      <c r="N4177" s="11"/>
    </row>
    <row r="4178" spans="1:14" x14ac:dyDescent="0.2">
      <c r="A4178" t="s">
        <v>4229</v>
      </c>
      <c r="B4178" t="s">
        <v>4112</v>
      </c>
      <c r="D4178" t="s">
        <v>4205</v>
      </c>
      <c r="E4178">
        <v>13455</v>
      </c>
      <c r="F4178" s="2">
        <f>E4178/SUM(E:E)*100</f>
        <v>2.2642765285616734E-2</v>
      </c>
      <c r="G4178">
        <f>SUMIF(B:B,B4178,E:E)</f>
        <v>4342135</v>
      </c>
      <c r="H4178" s="2">
        <f>E4178/G4178*100</f>
        <v>0.30987060512858305</v>
      </c>
      <c r="I4178" t="str">
        <f>IF(E4178&gt;300000, "MAGGIORE", "")</f>
        <v/>
      </c>
      <c r="L4178" s="20"/>
      <c r="M4178" s="14"/>
      <c r="N4178" s="11"/>
    </row>
    <row r="4179" spans="1:14" x14ac:dyDescent="0.2">
      <c r="A4179" t="s">
        <v>4230</v>
      </c>
      <c r="B4179" t="s">
        <v>4112</v>
      </c>
      <c r="D4179" t="s">
        <v>4205</v>
      </c>
      <c r="E4179">
        <v>7045</v>
      </c>
      <c r="F4179" s="2">
        <f>E4179/SUM(E:E)*100</f>
        <v>1.1855687955196573E-2</v>
      </c>
      <c r="G4179">
        <f>SUMIF(B:B,B4179,E:E)</f>
        <v>4342135</v>
      </c>
      <c r="H4179" s="2">
        <f>E4179/G4179*100</f>
        <v>0.16224737369980438</v>
      </c>
      <c r="I4179" t="str">
        <f>IF(E4179&gt;300000, "MAGGIORE", "")</f>
        <v/>
      </c>
      <c r="L4179" s="20"/>
      <c r="M4179" s="14"/>
      <c r="N4179" s="11"/>
    </row>
    <row r="4180" spans="1:14" x14ac:dyDescent="0.2">
      <c r="A4180" t="s">
        <v>4231</v>
      </c>
      <c r="B4180" t="s">
        <v>4112</v>
      </c>
      <c r="D4180" t="s">
        <v>4205</v>
      </c>
      <c r="E4180">
        <v>12909</v>
      </c>
      <c r="F4180" s="2">
        <f>E4180/SUM(E:E)*100</f>
        <v>2.1723928433446778E-2</v>
      </c>
      <c r="G4180">
        <f>SUMIF(B:B,B4180,E:E)</f>
        <v>4342135</v>
      </c>
      <c r="H4180" s="2">
        <f>E4180/G4180*100</f>
        <v>0.29729614579003183</v>
      </c>
      <c r="I4180" t="str">
        <f>IF(E4180&gt;300000, "MAGGIORE", "")</f>
        <v/>
      </c>
      <c r="L4180" s="20"/>
      <c r="M4180" s="14"/>
      <c r="N4180" s="11"/>
    </row>
    <row r="4181" spans="1:14" x14ac:dyDescent="0.2">
      <c r="A4181" t="s">
        <v>4232</v>
      </c>
      <c r="B4181" t="s">
        <v>4112</v>
      </c>
      <c r="D4181" t="s">
        <v>4205</v>
      </c>
      <c r="E4181">
        <v>9217</v>
      </c>
      <c r="F4181" s="2">
        <f>E4181/SUM(E:E)*100</f>
        <v>1.5510841147345182E-2</v>
      </c>
      <c r="G4181">
        <f>SUMIF(B:B,B4181,E:E)</f>
        <v>4342135</v>
      </c>
      <c r="H4181" s="2">
        <f>E4181/G4181*100</f>
        <v>0.21226884931030474</v>
      </c>
      <c r="I4181" t="str">
        <f>IF(E4181&gt;300000, "MAGGIORE", "")</f>
        <v/>
      </c>
      <c r="L4181" s="20"/>
      <c r="M4181" s="14"/>
      <c r="N4181" s="11"/>
    </row>
    <row r="4182" spans="1:14" x14ac:dyDescent="0.2">
      <c r="A4182" t="s">
        <v>4233</v>
      </c>
      <c r="B4182" t="s">
        <v>4112</v>
      </c>
      <c r="D4182" t="s">
        <v>4205</v>
      </c>
      <c r="E4182">
        <v>162082</v>
      </c>
      <c r="F4182" s="2">
        <f>E4182/SUM(E:E)*100</f>
        <v>0.27275991698426838</v>
      </c>
      <c r="G4182">
        <f>SUMIF(B:B,B4182,E:E)</f>
        <v>4342135</v>
      </c>
      <c r="H4182" s="2">
        <f>E4182/G4182*100</f>
        <v>3.7327720119250092</v>
      </c>
      <c r="I4182" t="str">
        <f>IF(E4182&gt;300000, "MAGGIORE", "")</f>
        <v/>
      </c>
      <c r="L4182" s="20"/>
      <c r="M4182" s="14"/>
      <c r="N4182" s="11"/>
    </row>
    <row r="4183" spans="1:14" x14ac:dyDescent="0.2">
      <c r="A4183" t="s">
        <v>4234</v>
      </c>
      <c r="B4183" t="s">
        <v>4112</v>
      </c>
      <c r="D4183" t="s">
        <v>4205</v>
      </c>
      <c r="E4183">
        <v>6092</v>
      </c>
      <c r="F4183" s="2">
        <f>E4183/SUM(E:E)*100</f>
        <v>1.0251930592343153E-2</v>
      </c>
      <c r="G4183">
        <f>SUMIF(B:B,B4183,E:E)</f>
        <v>4342135</v>
      </c>
      <c r="H4183" s="2">
        <f>E4183/G4183*100</f>
        <v>0.1402996452206115</v>
      </c>
      <c r="I4183" t="str">
        <f>IF(E4183&gt;300000, "MAGGIORE", "")</f>
        <v/>
      </c>
      <c r="L4183" s="20"/>
      <c r="M4183" s="14"/>
      <c r="N4183" s="11"/>
    </row>
    <row r="4184" spans="1:14" x14ac:dyDescent="0.2">
      <c r="A4184" t="s">
        <v>4235</v>
      </c>
      <c r="B4184" t="s">
        <v>4112</v>
      </c>
      <c r="D4184" t="s">
        <v>4205</v>
      </c>
      <c r="E4184">
        <v>4038</v>
      </c>
      <c r="F4184" s="2">
        <f>E4184/SUM(E:E)*100</f>
        <v>6.7953538627514203E-3</v>
      </c>
      <c r="G4184">
        <f>SUMIF(B:B,B4184,E:E)</f>
        <v>4342135</v>
      </c>
      <c r="H4184" s="2">
        <f>E4184/G4184*100</f>
        <v>9.2995726756537972E-2</v>
      </c>
      <c r="I4184" t="str">
        <f>IF(E4184&gt;300000, "MAGGIORE", "")</f>
        <v/>
      </c>
      <c r="L4184" s="20"/>
      <c r="M4184" s="14"/>
      <c r="N4184" s="11"/>
    </row>
    <row r="4185" spans="1:14" x14ac:dyDescent="0.2">
      <c r="A4185" t="s">
        <v>4236</v>
      </c>
      <c r="B4185" t="s">
        <v>4112</v>
      </c>
      <c r="D4185" t="s">
        <v>4205</v>
      </c>
      <c r="E4185">
        <v>14421</v>
      </c>
      <c r="F4185" s="2">
        <f>E4185/SUM(E:E)*100</f>
        <v>2.4268399716378959E-2</v>
      </c>
      <c r="G4185">
        <f>SUMIF(B:B,B4185,E:E)</f>
        <v>4342135</v>
      </c>
      <c r="H4185" s="2">
        <f>E4185/G4185*100</f>
        <v>0.33211772549678903</v>
      </c>
      <c r="I4185" t="str">
        <f>IF(E4185&gt;300000, "MAGGIORE", "")</f>
        <v/>
      </c>
      <c r="L4185" s="20"/>
      <c r="M4185" s="14"/>
      <c r="N4185" s="11"/>
    </row>
    <row r="4186" spans="1:14" x14ac:dyDescent="0.2">
      <c r="A4186" t="s">
        <v>4237</v>
      </c>
      <c r="B4186" t="s">
        <v>4112</v>
      </c>
      <c r="D4186" t="s">
        <v>4205</v>
      </c>
      <c r="E4186">
        <v>7773</v>
      </c>
      <c r="F4186" s="2">
        <f>E4186/SUM(E:E)*100</f>
        <v>1.3080803758089846E-2</v>
      </c>
      <c r="G4186">
        <f>SUMIF(B:B,B4186,E:E)</f>
        <v>4342135</v>
      </c>
      <c r="H4186" s="2">
        <f>E4186/G4186*100</f>
        <v>0.17901331948453927</v>
      </c>
      <c r="I4186" t="str">
        <f>IF(E4186&gt;300000, "MAGGIORE", "")</f>
        <v/>
      </c>
      <c r="L4186" s="20"/>
      <c r="M4186" s="14"/>
      <c r="N4186" s="11"/>
    </row>
    <row r="4187" spans="1:14" x14ac:dyDescent="0.2">
      <c r="A4187" t="s">
        <v>4238</v>
      </c>
      <c r="B4187" t="s">
        <v>4112</v>
      </c>
      <c r="D4187" t="s">
        <v>4205</v>
      </c>
      <c r="E4187">
        <v>5949</v>
      </c>
      <c r="F4187" s="2">
        <f>E4187/SUM(E:E)*100</f>
        <v>1.0011282845346262E-2</v>
      </c>
      <c r="G4187">
        <f>SUMIF(B:B,B4187,E:E)</f>
        <v>4342135</v>
      </c>
      <c r="H4187" s="2">
        <f>E4187/G4187*100</f>
        <v>0.13700633444146715</v>
      </c>
      <c r="I4187" t="str">
        <f>IF(E4187&gt;300000, "MAGGIORE", "")</f>
        <v/>
      </c>
      <c r="L4187" s="20"/>
      <c r="M4187" s="14"/>
      <c r="N4187" s="11"/>
    </row>
    <row r="4188" spans="1:14" x14ac:dyDescent="0.2">
      <c r="A4188" t="s">
        <v>4239</v>
      </c>
      <c r="B4188" t="s">
        <v>4112</v>
      </c>
      <c r="D4188" t="s">
        <v>4205</v>
      </c>
      <c r="E4188">
        <v>10939</v>
      </c>
      <c r="F4188" s="2">
        <f>E4188/SUM(E:E)*100</f>
        <v>1.8408711219573499E-2</v>
      </c>
      <c r="G4188">
        <f>SUMIF(B:B,B4188,E:E)</f>
        <v>4342135</v>
      </c>
      <c r="H4188" s="2">
        <f>E4188/G4188*100</f>
        <v>0.25192675953188925</v>
      </c>
      <c r="I4188" t="str">
        <f>IF(E4188&gt;300000, "MAGGIORE", "")</f>
        <v/>
      </c>
      <c r="L4188" s="20"/>
      <c r="M4188" s="14"/>
      <c r="N4188" s="11"/>
    </row>
    <row r="4189" spans="1:14" x14ac:dyDescent="0.2">
      <c r="A4189" t="s">
        <v>4240</v>
      </c>
      <c r="B4189" t="s">
        <v>4112</v>
      </c>
      <c r="D4189" t="s">
        <v>4205</v>
      </c>
      <c r="E4189">
        <v>24792</v>
      </c>
      <c r="F4189" s="2">
        <f>E4189/SUM(E:E)*100</f>
        <v>4.1721251353475292E-2</v>
      </c>
      <c r="G4189">
        <f>SUMIF(B:B,B4189,E:E)</f>
        <v>4342135</v>
      </c>
      <c r="H4189" s="2">
        <f>E4189/G4189*100</f>
        <v>0.57096336249333568</v>
      </c>
      <c r="I4189" t="str">
        <f>IF(E4189&gt;300000, "MAGGIORE", "")</f>
        <v/>
      </c>
      <c r="L4189" s="20"/>
      <c r="M4189" s="14"/>
      <c r="N4189" s="11"/>
    </row>
    <row r="4190" spans="1:14" x14ac:dyDescent="0.2">
      <c r="A4190" t="s">
        <v>4241</v>
      </c>
      <c r="B4190" t="s">
        <v>4112</v>
      </c>
      <c r="D4190" t="s">
        <v>4205</v>
      </c>
      <c r="E4190">
        <v>4458</v>
      </c>
      <c r="F4190" s="2">
        <f>E4190/SUM(E:E)*100</f>
        <v>7.5021514413436937E-3</v>
      </c>
      <c r="G4190">
        <f>SUMIF(B:B,B4190,E:E)</f>
        <v>4342135</v>
      </c>
      <c r="H4190" s="2">
        <f>E4190/G4190*100</f>
        <v>0.10266838778619272</v>
      </c>
      <c r="I4190" t="str">
        <f>IF(E4190&gt;300000, "MAGGIORE", "")</f>
        <v/>
      </c>
      <c r="L4190" s="20"/>
      <c r="M4190" s="14"/>
      <c r="N4190" s="11"/>
    </row>
    <row r="4191" spans="1:14" x14ac:dyDescent="0.2">
      <c r="A4191" t="s">
        <v>4242</v>
      </c>
      <c r="B4191" t="s">
        <v>4112</v>
      </c>
      <c r="D4191" t="s">
        <v>4205</v>
      </c>
      <c r="E4191">
        <v>1956</v>
      </c>
      <c r="F4191" s="2">
        <f>E4191/SUM(E:E)*100</f>
        <v>3.2916572945868696E-3</v>
      </c>
      <c r="G4191">
        <f>SUMIF(B:B,B4191,E:E)</f>
        <v>4342135</v>
      </c>
      <c r="H4191" s="2">
        <f>E4191/G4191*100</f>
        <v>4.5046964223820769E-2</v>
      </c>
      <c r="I4191" t="str">
        <f>IF(E4191&gt;300000, "MAGGIORE", "")</f>
        <v/>
      </c>
      <c r="L4191" s="20"/>
      <c r="M4191" s="14"/>
      <c r="N4191" s="11"/>
    </row>
    <row r="4192" spans="1:14" x14ac:dyDescent="0.2">
      <c r="A4192" t="s">
        <v>4243</v>
      </c>
      <c r="B4192" t="s">
        <v>4112</v>
      </c>
      <c r="D4192" t="s">
        <v>4205</v>
      </c>
      <c r="E4192">
        <v>4214</v>
      </c>
      <c r="F4192" s="2">
        <f>E4192/SUM(E:E)*100</f>
        <v>7.0915357052091354E-3</v>
      </c>
      <c r="G4192">
        <f>SUMIF(B:B,B4192,E:E)</f>
        <v>4342135</v>
      </c>
      <c r="H4192" s="2">
        <f>E4192/G4192*100</f>
        <v>9.7049032330869492E-2</v>
      </c>
      <c r="I4192" t="str">
        <f>IF(E4192&gt;300000, "MAGGIORE", "")</f>
        <v/>
      </c>
      <c r="L4192" s="20"/>
      <c r="M4192" s="14"/>
      <c r="N4192" s="11"/>
    </row>
    <row r="4193" spans="1:14" x14ac:dyDescent="0.2">
      <c r="A4193" t="s">
        <v>4244</v>
      </c>
      <c r="B4193" t="s">
        <v>4112</v>
      </c>
      <c r="D4193" t="s">
        <v>4205</v>
      </c>
      <c r="E4193">
        <v>3377</v>
      </c>
      <c r="F4193" s="2">
        <f>E4193/SUM(E:E)*100</f>
        <v>5.6829891021573922E-3</v>
      </c>
      <c r="G4193">
        <f>SUMIF(B:B,B4193,E:E)</f>
        <v>4342135</v>
      </c>
      <c r="H4193" s="2">
        <f>E4193/G4193*100</f>
        <v>7.7772800707486059E-2</v>
      </c>
      <c r="I4193" t="str">
        <f>IF(E4193&gt;300000, "MAGGIORE", "")</f>
        <v/>
      </c>
      <c r="L4193" s="20"/>
      <c r="M4193" s="14"/>
      <c r="N4193" s="11"/>
    </row>
    <row r="4194" spans="1:14" x14ac:dyDescent="0.2">
      <c r="A4194" t="s">
        <v>4245</v>
      </c>
      <c r="B4194" t="s">
        <v>4112</v>
      </c>
      <c r="D4194" t="s">
        <v>4205</v>
      </c>
      <c r="E4194">
        <v>3900</v>
      </c>
      <c r="F4194" s="2">
        <f>E4194/SUM(E:E)*100</f>
        <v>6.5631203726425318E-3</v>
      </c>
      <c r="G4194">
        <f>SUMIF(B:B,B4194,E:E)</f>
        <v>4342135</v>
      </c>
      <c r="H4194" s="2">
        <f>E4194/G4194*100</f>
        <v>8.9817566703937118E-2</v>
      </c>
      <c r="I4194" t="str">
        <f>IF(E4194&gt;300000, "MAGGIORE", "")</f>
        <v/>
      </c>
      <c r="L4194" s="20"/>
      <c r="M4194" s="14"/>
      <c r="N4194" s="11"/>
    </row>
    <row r="4195" spans="1:14" x14ac:dyDescent="0.2">
      <c r="A4195" t="s">
        <v>4246</v>
      </c>
      <c r="B4195" t="s">
        <v>4112</v>
      </c>
      <c r="D4195" t="s">
        <v>4205</v>
      </c>
      <c r="E4195">
        <v>4407</v>
      </c>
      <c r="F4195" s="2">
        <f>E4195/SUM(E:E)*100</f>
        <v>7.4163260210860608E-3</v>
      </c>
      <c r="G4195">
        <f>SUMIF(B:B,B4195,E:E)</f>
        <v>4342135</v>
      </c>
      <c r="H4195" s="2">
        <f>E4195/G4195*100</f>
        <v>0.10149385037544895</v>
      </c>
      <c r="I4195" t="str">
        <f>IF(E4195&gt;300000, "MAGGIORE", "")</f>
        <v/>
      </c>
      <c r="L4195" s="20"/>
      <c r="M4195" s="14"/>
      <c r="N4195" s="11"/>
    </row>
    <row r="4196" spans="1:14" x14ac:dyDescent="0.2">
      <c r="A4196" t="s">
        <v>4247</v>
      </c>
      <c r="B4196" t="s">
        <v>4112</v>
      </c>
      <c r="D4196" t="s">
        <v>4248</v>
      </c>
      <c r="E4196">
        <v>3985</v>
      </c>
      <c r="F4196" s="2">
        <f>E4196/SUM(E:E)*100</f>
        <v>6.7061627397385862E-3</v>
      </c>
      <c r="G4196">
        <f>SUMIF(B:B,B4196,E:E)</f>
        <v>4342135</v>
      </c>
      <c r="H4196" s="2">
        <f>E4196/G4196*100</f>
        <v>9.1775129055176777E-2</v>
      </c>
      <c r="I4196" t="str">
        <f>IF(E4196&gt;300000, "MAGGIORE", "")</f>
        <v/>
      </c>
      <c r="L4196" s="20"/>
      <c r="M4196" s="14"/>
      <c r="N4196" s="11"/>
    </row>
    <row r="4197" spans="1:14" x14ac:dyDescent="0.2">
      <c r="A4197" t="s">
        <v>4249</v>
      </c>
      <c r="B4197" t="s">
        <v>4112</v>
      </c>
      <c r="D4197" t="s">
        <v>4248</v>
      </c>
      <c r="E4197">
        <v>9761</v>
      </c>
      <c r="F4197" s="2">
        <f>E4197/SUM(E:E)*100</f>
        <v>1.6426312296759935E-2</v>
      </c>
      <c r="G4197">
        <f>SUMIF(B:B,B4197,E:E)</f>
        <v>4342135</v>
      </c>
      <c r="H4197" s="2">
        <f>E4197/G4197*100</f>
        <v>0.2247972483582385</v>
      </c>
      <c r="I4197" t="str">
        <f>IF(E4197&gt;300000, "MAGGIORE", "")</f>
        <v/>
      </c>
      <c r="L4197" s="20"/>
      <c r="M4197" s="14"/>
      <c r="N4197" s="11"/>
    </row>
    <row r="4198" spans="1:14" x14ac:dyDescent="0.2">
      <c r="A4198" t="s">
        <v>4250</v>
      </c>
      <c r="B4198" t="s">
        <v>4112</v>
      </c>
      <c r="D4198" t="s">
        <v>4248</v>
      </c>
      <c r="E4198">
        <v>8514</v>
      </c>
      <c r="F4198" s="2">
        <f>E4198/SUM(E:E)*100</f>
        <v>1.4327796628891927E-2</v>
      </c>
      <c r="G4198">
        <f>SUMIF(B:B,B4198,E:E)</f>
        <v>4342135</v>
      </c>
      <c r="H4198" s="2">
        <f>E4198/G4198*100</f>
        <v>0.19607865715828734</v>
      </c>
      <c r="I4198" t="str">
        <f>IF(E4198&gt;300000, "MAGGIORE", "")</f>
        <v/>
      </c>
      <c r="L4198" s="20"/>
      <c r="M4198" s="14"/>
      <c r="N4198" s="11"/>
    </row>
    <row r="4199" spans="1:14" x14ac:dyDescent="0.2">
      <c r="A4199" t="s">
        <v>4251</v>
      </c>
      <c r="B4199" t="s">
        <v>4112</v>
      </c>
      <c r="D4199" t="s">
        <v>4248</v>
      </c>
      <c r="E4199">
        <v>3171</v>
      </c>
      <c r="F4199" s="2">
        <f>E4199/SUM(E:E)*100</f>
        <v>5.3363217183716588E-3</v>
      </c>
      <c r="G4199">
        <f>SUMIF(B:B,B4199,E:E)</f>
        <v>4342135</v>
      </c>
      <c r="H4199" s="2">
        <f>E4199/G4199*100</f>
        <v>7.3028590773893495E-2</v>
      </c>
      <c r="I4199" t="str">
        <f>IF(E4199&gt;300000, "MAGGIORE", "")</f>
        <v/>
      </c>
      <c r="L4199" s="20"/>
      <c r="M4199" s="14"/>
      <c r="N4199" s="11"/>
    </row>
    <row r="4200" spans="1:14" x14ac:dyDescent="0.2">
      <c r="A4200" t="s">
        <v>4252</v>
      </c>
      <c r="B4200" t="s">
        <v>4112</v>
      </c>
      <c r="D4200" t="s">
        <v>4248</v>
      </c>
      <c r="E4200">
        <v>67268</v>
      </c>
      <c r="F4200" s="2">
        <f>E4200/SUM(E:E)*100</f>
        <v>0.11320204646844045</v>
      </c>
      <c r="G4200">
        <f>SUMIF(B:B,B4200,E:E)</f>
        <v>4342135</v>
      </c>
      <c r="H4200" s="2">
        <f>E4200/G4200*100</f>
        <v>1.5491918146257544</v>
      </c>
      <c r="I4200" t="str">
        <f>IF(E4200&gt;300000, "MAGGIORE", "")</f>
        <v/>
      </c>
      <c r="L4200" s="20"/>
      <c r="M4200" s="14"/>
      <c r="N4200" s="11"/>
    </row>
    <row r="4201" spans="1:14" x14ac:dyDescent="0.2">
      <c r="A4201" t="s">
        <v>4253</v>
      </c>
      <c r="B4201" t="s">
        <v>4112</v>
      </c>
      <c r="D4201" t="s">
        <v>4248</v>
      </c>
      <c r="E4201">
        <v>31656</v>
      </c>
      <c r="F4201" s="2">
        <f>E4201/SUM(E:E)*100</f>
        <v>5.3272343209326146E-2</v>
      </c>
      <c r="G4201">
        <f>SUMIF(B:B,B4201,E:E)</f>
        <v>4342135</v>
      </c>
      <c r="H4201" s="2">
        <f>E4201/G4201*100</f>
        <v>0.729042279892265</v>
      </c>
      <c r="I4201" t="str">
        <f>IF(E4201&gt;300000, "MAGGIORE", "")</f>
        <v/>
      </c>
      <c r="L4201" s="20"/>
      <c r="M4201" s="14"/>
      <c r="N4201" s="11"/>
    </row>
    <row r="4202" spans="1:14" x14ac:dyDescent="0.2">
      <c r="A4202" t="s">
        <v>4254</v>
      </c>
      <c r="B4202" t="s">
        <v>4112</v>
      </c>
      <c r="D4202" t="s">
        <v>4248</v>
      </c>
      <c r="E4202">
        <v>14116</v>
      </c>
      <c r="F4202" s="2">
        <f>E4202/SUM(E:E)*100</f>
        <v>2.3755130046210764E-2</v>
      </c>
      <c r="G4202">
        <f>SUMIF(B:B,B4202,E:E)</f>
        <v>4342135</v>
      </c>
      <c r="H4202" s="2">
        <f>E4202/G4202*100</f>
        <v>0.32509353117763495</v>
      </c>
      <c r="I4202" t="str">
        <f>IF(E4202&gt;300000, "MAGGIORE", "")</f>
        <v/>
      </c>
      <c r="L4202" s="20"/>
      <c r="M4202" s="14"/>
      <c r="N4202" s="11"/>
    </row>
    <row r="4203" spans="1:14" x14ac:dyDescent="0.2">
      <c r="A4203" t="s">
        <v>4255</v>
      </c>
      <c r="B4203" t="s">
        <v>4112</v>
      </c>
      <c r="D4203" t="s">
        <v>4248</v>
      </c>
      <c r="E4203">
        <v>11012</v>
      </c>
      <c r="F4203" s="2">
        <f>E4203/SUM(E:E)*100</f>
        <v>1.8531559370138347E-2</v>
      </c>
      <c r="G4203">
        <f>SUMIF(B:B,B4203,E:E)</f>
        <v>4342135</v>
      </c>
      <c r="H4203" s="2">
        <f>E4203/G4203*100</f>
        <v>0.25360796013942449</v>
      </c>
      <c r="I4203" t="str">
        <f>IF(E4203&gt;300000, "MAGGIORE", "")</f>
        <v/>
      </c>
      <c r="L4203" s="20"/>
      <c r="M4203" s="14"/>
      <c r="N4203" s="11"/>
    </row>
    <row r="4204" spans="1:14" x14ac:dyDescent="0.2">
      <c r="A4204" t="s">
        <v>4256</v>
      </c>
      <c r="B4204" t="s">
        <v>4112</v>
      </c>
      <c r="D4204" t="s">
        <v>4248</v>
      </c>
      <c r="E4204">
        <v>7196</v>
      </c>
      <c r="F4204" s="2">
        <f>E4204/SUM(E:E)*100</f>
        <v>1.2109798513214269E-2</v>
      </c>
      <c r="G4204">
        <f>SUMIF(B:B,B4204,E:E)</f>
        <v>4342135</v>
      </c>
      <c r="H4204" s="2">
        <f>E4204/G4204*100</f>
        <v>0.16572492564141833</v>
      </c>
      <c r="I4204" t="str">
        <f>IF(E4204&gt;300000, "MAGGIORE", "")</f>
        <v/>
      </c>
      <c r="L4204" s="20"/>
      <c r="M4204" s="14"/>
      <c r="N4204" s="11"/>
    </row>
    <row r="4205" spans="1:14" x14ac:dyDescent="0.2">
      <c r="A4205" t="s">
        <v>4257</v>
      </c>
      <c r="B4205" t="s">
        <v>4112</v>
      </c>
      <c r="D4205" t="s">
        <v>4248</v>
      </c>
      <c r="E4205">
        <v>8968</v>
      </c>
      <c r="F4205" s="2">
        <f>E4205/SUM(E:E)*100</f>
        <v>1.5091811154322621E-2</v>
      </c>
      <c r="G4205">
        <f>SUMIF(B:B,B4205,E:E)</f>
        <v>4342135</v>
      </c>
      <c r="H4205" s="2">
        <f>E4205/G4205*100</f>
        <v>0.20653434312843796</v>
      </c>
      <c r="I4205" t="str">
        <f>IF(E4205&gt;300000, "MAGGIORE", "")</f>
        <v/>
      </c>
      <c r="L4205" s="20"/>
      <c r="M4205" s="14"/>
      <c r="N4205" s="11"/>
    </row>
    <row r="4206" spans="1:14" x14ac:dyDescent="0.2">
      <c r="A4206" t="s">
        <v>4258</v>
      </c>
      <c r="B4206" t="s">
        <v>4112</v>
      </c>
      <c r="D4206" t="s">
        <v>4248</v>
      </c>
      <c r="E4206">
        <v>3028</v>
      </c>
      <c r="F4206" s="2">
        <f>E4206/SUM(E:E)*100</f>
        <v>5.0956739713747647E-3</v>
      </c>
      <c r="G4206">
        <f>SUMIF(B:B,B4206,E:E)</f>
        <v>4342135</v>
      </c>
      <c r="H4206" s="2">
        <f>E4206/G4206*100</f>
        <v>6.9735279994749128E-2</v>
      </c>
      <c r="I4206" t="str">
        <f>IF(E4206&gt;300000, "MAGGIORE", "")</f>
        <v/>
      </c>
      <c r="L4206" s="20"/>
      <c r="M4206" s="14"/>
      <c r="N4206" s="11"/>
    </row>
    <row r="4207" spans="1:14" x14ac:dyDescent="0.2">
      <c r="A4207" t="s">
        <v>4259</v>
      </c>
      <c r="B4207" t="s">
        <v>4112</v>
      </c>
      <c r="D4207" t="s">
        <v>4248</v>
      </c>
      <c r="E4207">
        <v>15713</v>
      </c>
      <c r="F4207" s="2">
        <f>E4207/SUM(E:E)*100</f>
        <v>2.6442643696238999E-2</v>
      </c>
      <c r="G4207">
        <f>SUMIF(B:B,B4207,E:E)</f>
        <v>4342135</v>
      </c>
      <c r="H4207" s="2">
        <f>E4207/G4207*100</f>
        <v>0.36187267323563183</v>
      </c>
      <c r="I4207" t="str">
        <f>IF(E4207&gt;300000, "MAGGIORE", "")</f>
        <v/>
      </c>
      <c r="L4207" s="20"/>
      <c r="M4207" s="14"/>
      <c r="N4207" s="11"/>
    </row>
    <row r="4208" spans="1:14" x14ac:dyDescent="0.2">
      <c r="A4208" t="s">
        <v>4260</v>
      </c>
      <c r="B4208" t="s">
        <v>4112</v>
      </c>
      <c r="D4208" t="s">
        <v>4248</v>
      </c>
      <c r="E4208">
        <v>16945</v>
      </c>
      <c r="F4208" s="2">
        <f>E4208/SUM(E:E)*100</f>
        <v>2.8515916593442998E-2</v>
      </c>
      <c r="G4208">
        <f>SUMIF(B:B,B4208,E:E)</f>
        <v>4342135</v>
      </c>
      <c r="H4208" s="2">
        <f>E4208/G4208*100</f>
        <v>0.39024581225595245</v>
      </c>
      <c r="I4208" t="str">
        <f>IF(E4208&gt;300000, "MAGGIORE", "")</f>
        <v/>
      </c>
      <c r="L4208" s="20"/>
      <c r="M4208" s="14"/>
      <c r="N4208" s="11"/>
    </row>
    <row r="4209" spans="1:14" x14ac:dyDescent="0.2">
      <c r="A4209" t="s">
        <v>4261</v>
      </c>
      <c r="B4209" t="s">
        <v>4112</v>
      </c>
      <c r="D4209" t="s">
        <v>4248</v>
      </c>
      <c r="E4209">
        <v>1304</v>
      </c>
      <c r="F4209" s="2">
        <f>E4209/SUM(E:E)*100</f>
        <v>2.1944381963912461E-3</v>
      </c>
      <c r="G4209">
        <f>SUMIF(B:B,B4209,E:E)</f>
        <v>4342135</v>
      </c>
      <c r="H4209" s="2">
        <f>E4209/G4209*100</f>
        <v>3.0031309482547182E-2</v>
      </c>
      <c r="I4209" t="str">
        <f>IF(E4209&gt;300000, "MAGGIORE", "")</f>
        <v/>
      </c>
      <c r="L4209" s="20"/>
      <c r="M4209" s="14"/>
      <c r="N4209" s="11"/>
    </row>
    <row r="4210" spans="1:14" x14ac:dyDescent="0.2">
      <c r="A4210" t="s">
        <v>4262</v>
      </c>
      <c r="B4210" t="s">
        <v>4112</v>
      </c>
      <c r="D4210" t="s">
        <v>4248</v>
      </c>
      <c r="E4210">
        <v>33667</v>
      </c>
      <c r="F4210" s="2">
        <f>E4210/SUM(E:E)*100</f>
        <v>5.665655732968105E-2</v>
      </c>
      <c r="G4210">
        <f>SUMIF(B:B,B4210,E:E)</f>
        <v>4342135</v>
      </c>
      <c r="H4210" s="2">
        <f>E4210/G4210*100</f>
        <v>0.77535590210806438</v>
      </c>
      <c r="I4210" t="str">
        <f>IF(E4210&gt;300000, "MAGGIORE", "")</f>
        <v/>
      </c>
      <c r="L4210" s="20"/>
      <c r="M4210" s="14"/>
      <c r="N4210" s="11"/>
    </row>
    <row r="4211" spans="1:14" x14ac:dyDescent="0.2">
      <c r="A4211" t="s">
        <v>4263</v>
      </c>
      <c r="B4211" t="s">
        <v>4112</v>
      </c>
      <c r="D4211" t="s">
        <v>4248</v>
      </c>
      <c r="E4211">
        <v>1997</v>
      </c>
      <c r="F4211" s="2">
        <f>E4211/SUM(E:E)*100</f>
        <v>3.3606542010684959E-3</v>
      </c>
      <c r="G4211">
        <f>SUMIF(B:B,B4211,E:E)</f>
        <v>4342135</v>
      </c>
      <c r="H4211" s="2">
        <f>E4211/G4211*100</f>
        <v>4.5991200181477544E-2</v>
      </c>
      <c r="I4211" t="str">
        <f>IF(E4211&gt;300000, "MAGGIORE", "")</f>
        <v/>
      </c>
      <c r="L4211" s="20"/>
      <c r="M4211" s="14"/>
      <c r="N4211" s="11"/>
    </row>
    <row r="4212" spans="1:14" x14ac:dyDescent="0.2">
      <c r="A4212" t="s">
        <v>4264</v>
      </c>
      <c r="B4212" t="s">
        <v>4112</v>
      </c>
      <c r="D4212" t="s">
        <v>4248</v>
      </c>
      <c r="E4212">
        <v>3999</v>
      </c>
      <c r="F4212" s="2">
        <f>E4212/SUM(E:E)*100</f>
        <v>6.7297226590249956E-3</v>
      </c>
      <c r="G4212">
        <f>SUMIF(B:B,B4212,E:E)</f>
        <v>4342135</v>
      </c>
      <c r="H4212" s="2">
        <f>E4212/G4212*100</f>
        <v>9.2097551089498603E-2</v>
      </c>
      <c r="I4212" t="str">
        <f>IF(E4212&gt;300000, "MAGGIORE", "")</f>
        <v/>
      </c>
      <c r="L4212" s="20"/>
      <c r="M4212" s="14"/>
      <c r="N4212" s="11"/>
    </row>
    <row r="4213" spans="1:14" x14ac:dyDescent="0.2">
      <c r="A4213" t="s">
        <v>4265</v>
      </c>
      <c r="B4213" t="s">
        <v>4112</v>
      </c>
      <c r="D4213" t="s">
        <v>4248</v>
      </c>
      <c r="E4213">
        <v>2844</v>
      </c>
      <c r="F4213" s="2">
        <f>E4213/SUM(E:E)*100</f>
        <v>4.7860293178962456E-3</v>
      </c>
      <c r="G4213">
        <f>SUMIF(B:B,B4213,E:E)</f>
        <v>4342135</v>
      </c>
      <c r="H4213" s="2">
        <f>E4213/G4213*100</f>
        <v>6.5497733257947999E-2</v>
      </c>
      <c r="I4213" t="str">
        <f>IF(E4213&gt;300000, "MAGGIORE", "")</f>
        <v/>
      </c>
      <c r="L4213" s="20"/>
      <c r="M4213" s="14"/>
      <c r="N4213" s="11"/>
    </row>
    <row r="4214" spans="1:14" x14ac:dyDescent="0.2">
      <c r="A4214" t="s">
        <v>4266</v>
      </c>
      <c r="B4214" t="s">
        <v>4112</v>
      </c>
      <c r="D4214" t="s">
        <v>4248</v>
      </c>
      <c r="E4214">
        <v>16622</v>
      </c>
      <c r="F4214" s="2">
        <f>E4214/SUM(E:E)*100</f>
        <v>2.7972355598477987E-2</v>
      </c>
      <c r="G4214">
        <f>SUMIF(B:B,B4214,E:E)</f>
        <v>4342135</v>
      </c>
      <c r="H4214" s="2">
        <f>E4214/G4214*100</f>
        <v>0.38280707532124175</v>
      </c>
      <c r="I4214" t="str">
        <f>IF(E4214&gt;300000, "MAGGIORE", "")</f>
        <v/>
      </c>
      <c r="L4214" s="20"/>
      <c r="M4214" s="14"/>
      <c r="N4214" s="11"/>
    </row>
    <row r="4215" spans="1:14" x14ac:dyDescent="0.2">
      <c r="A4215" t="s">
        <v>4267</v>
      </c>
      <c r="B4215" t="s">
        <v>4112</v>
      </c>
      <c r="D4215" t="s">
        <v>4248</v>
      </c>
      <c r="E4215">
        <v>4787</v>
      </c>
      <c r="F4215" s="2">
        <f>E4215/SUM(E:E)*100</f>
        <v>8.0558095445743081E-3</v>
      </c>
      <c r="G4215">
        <f>SUMIF(B:B,B4215,E:E)</f>
        <v>4342135</v>
      </c>
      <c r="H4215" s="2">
        <f>E4215/G4215*100</f>
        <v>0.11024530559275564</v>
      </c>
      <c r="I4215" t="str">
        <f>IF(E4215&gt;300000, "MAGGIORE", "")</f>
        <v/>
      </c>
      <c r="L4215" s="20"/>
      <c r="M4215" s="14"/>
      <c r="N4215" s="11"/>
    </row>
    <row r="4216" spans="1:14" x14ac:dyDescent="0.2">
      <c r="A4216" t="s">
        <v>4268</v>
      </c>
      <c r="B4216" t="s">
        <v>4112</v>
      </c>
      <c r="D4216" t="s">
        <v>4248</v>
      </c>
      <c r="E4216">
        <v>6322</v>
      </c>
      <c r="F4216" s="2">
        <f>E4216/SUM(E:E)*100</f>
        <v>1.0638986409191304E-2</v>
      </c>
      <c r="G4216">
        <f>SUMIF(B:B,B4216,E:E)</f>
        <v>4342135</v>
      </c>
      <c r="H4216" s="2">
        <f>E4216/G4216*100</f>
        <v>0.14559657864161293</v>
      </c>
      <c r="I4216" t="str">
        <f>IF(E4216&gt;300000, "MAGGIORE", "")</f>
        <v/>
      </c>
      <c r="L4216" s="20"/>
      <c r="M4216" s="14"/>
      <c r="N4216" s="11"/>
    </row>
    <row r="4217" spans="1:14" x14ac:dyDescent="0.2">
      <c r="A4217" t="s">
        <v>4269</v>
      </c>
      <c r="B4217" t="s">
        <v>4112</v>
      </c>
      <c r="D4217" t="s">
        <v>4248</v>
      </c>
      <c r="E4217">
        <v>23960</v>
      </c>
      <c r="F4217" s="2">
        <f>E4217/SUM(E:E)*100</f>
        <v>4.032111900731155E-2</v>
      </c>
      <c r="G4217">
        <f>SUMIF(B:B,B4217,E:E)</f>
        <v>4342135</v>
      </c>
      <c r="H4217" s="2">
        <f>E4217/G4217*100</f>
        <v>0.55180228159649569</v>
      </c>
      <c r="I4217" t="str">
        <f>IF(E4217&gt;300000, "MAGGIORE", "")</f>
        <v/>
      </c>
      <c r="L4217" s="20"/>
      <c r="M4217" s="14"/>
      <c r="N4217" s="11"/>
    </row>
    <row r="4218" spans="1:14" x14ac:dyDescent="0.2">
      <c r="A4218" t="s">
        <v>4270</v>
      </c>
      <c r="B4218" t="s">
        <v>4112</v>
      </c>
      <c r="D4218" t="s">
        <v>4248</v>
      </c>
      <c r="E4218">
        <v>179149</v>
      </c>
      <c r="F4218" s="2">
        <f>E4218/SUM(E:E)*100</f>
        <v>0.30148114144577864</v>
      </c>
      <c r="G4218">
        <f>SUMIF(B:B,B4218,E:E)</f>
        <v>4342135</v>
      </c>
      <c r="H4218" s="2">
        <f>E4218/G4218*100</f>
        <v>4.1258275019086232</v>
      </c>
      <c r="I4218" t="str">
        <f>IF(E4218&gt;300000, "MAGGIORE", "")</f>
        <v/>
      </c>
      <c r="L4218" s="20"/>
      <c r="M4218" s="14"/>
      <c r="N4218" s="11"/>
    </row>
    <row r="4219" spans="1:14" x14ac:dyDescent="0.2">
      <c r="A4219" t="s">
        <v>4271</v>
      </c>
      <c r="B4219" t="s">
        <v>4112</v>
      </c>
      <c r="D4219" t="s">
        <v>4248</v>
      </c>
      <c r="E4219">
        <v>1000</v>
      </c>
      <c r="F4219" s="2">
        <f>E4219/SUM(E:E)*100</f>
        <v>1.6828513776006488E-3</v>
      </c>
      <c r="G4219">
        <f>SUMIF(B:B,B4219,E:E)</f>
        <v>4342135</v>
      </c>
      <c r="H4219" s="2">
        <f>E4219/G4219*100</f>
        <v>2.3030145308701826E-2</v>
      </c>
      <c r="I4219" t="str">
        <f>IF(E4219&gt;300000, "MAGGIORE", "")</f>
        <v/>
      </c>
      <c r="L4219" s="20"/>
      <c r="M4219" s="14"/>
      <c r="N4219" s="11"/>
    </row>
    <row r="4220" spans="1:14" x14ac:dyDescent="0.2">
      <c r="A4220" t="s">
        <v>4272</v>
      </c>
      <c r="B4220" t="s">
        <v>4112</v>
      </c>
      <c r="D4220" t="s">
        <v>4248</v>
      </c>
      <c r="E4220">
        <v>2253</v>
      </c>
      <c r="F4220" s="2">
        <f>E4220/SUM(E:E)*100</f>
        <v>3.7914641537342619E-3</v>
      </c>
      <c r="G4220">
        <f>SUMIF(B:B,B4220,E:E)</f>
        <v>4342135</v>
      </c>
      <c r="H4220" s="2">
        <f>E4220/G4220*100</f>
        <v>5.1886917380505208E-2</v>
      </c>
      <c r="I4220" t="str">
        <f>IF(E4220&gt;300000, "MAGGIORE", "")</f>
        <v/>
      </c>
      <c r="L4220" s="20"/>
      <c r="M4220" s="14"/>
      <c r="N4220" s="11"/>
    </row>
    <row r="4221" spans="1:14" x14ac:dyDescent="0.2">
      <c r="A4221" t="s">
        <v>4273</v>
      </c>
      <c r="B4221" t="s">
        <v>4112</v>
      </c>
      <c r="D4221" t="s">
        <v>4248</v>
      </c>
      <c r="E4221">
        <v>3357</v>
      </c>
      <c r="F4221" s="2">
        <f>E4221/SUM(E:E)*100</f>
        <v>5.6493320746053791E-3</v>
      </c>
      <c r="G4221">
        <f>SUMIF(B:B,B4221,E:E)</f>
        <v>4342135</v>
      </c>
      <c r="H4221" s="2">
        <f>E4221/G4221*100</f>
        <v>7.731219780131203E-2</v>
      </c>
      <c r="I4221" t="str">
        <f>IF(E4221&gt;300000, "MAGGIORE", "")</f>
        <v/>
      </c>
      <c r="L4221" s="20"/>
      <c r="M4221" s="14"/>
      <c r="N4221" s="11"/>
    </row>
    <row r="4222" spans="1:14" x14ac:dyDescent="0.2">
      <c r="A4222" t="s">
        <v>4274</v>
      </c>
      <c r="B4222" t="s">
        <v>4112</v>
      </c>
      <c r="D4222" t="s">
        <v>4248</v>
      </c>
      <c r="E4222">
        <v>15179</v>
      </c>
      <c r="F4222" s="2">
        <f>E4222/SUM(E:E)*100</f>
        <v>2.5544001060600251E-2</v>
      </c>
      <c r="G4222">
        <f>SUMIF(B:B,B4222,E:E)</f>
        <v>4342135</v>
      </c>
      <c r="H4222" s="2">
        <f>E4222/G4222*100</f>
        <v>0.34957457564078503</v>
      </c>
      <c r="I4222" t="str">
        <f>IF(E4222&gt;300000, "MAGGIORE", "")</f>
        <v/>
      </c>
      <c r="L4222" s="20"/>
      <c r="M4222" s="14"/>
      <c r="N4222" s="11"/>
    </row>
    <row r="4223" spans="1:14" x14ac:dyDescent="0.2">
      <c r="A4223" t="s">
        <v>4275</v>
      </c>
      <c r="B4223" t="s">
        <v>4112</v>
      </c>
      <c r="D4223" t="s">
        <v>4248</v>
      </c>
      <c r="E4223">
        <v>10972</v>
      </c>
      <c r="F4223" s="2">
        <f>E4223/SUM(E:E)*100</f>
        <v>1.8464245315034319E-2</v>
      </c>
      <c r="G4223">
        <f>SUMIF(B:B,B4223,E:E)</f>
        <v>4342135</v>
      </c>
      <c r="H4223" s="2">
        <f>E4223/G4223*100</f>
        <v>0.25268675432707643</v>
      </c>
      <c r="I4223" t="str">
        <f>IF(E4223&gt;300000, "MAGGIORE", "")</f>
        <v/>
      </c>
      <c r="L4223" s="20"/>
      <c r="M4223" s="14"/>
      <c r="N4223" s="11"/>
    </row>
    <row r="4224" spans="1:14" x14ac:dyDescent="0.2">
      <c r="A4224" t="s">
        <v>4276</v>
      </c>
      <c r="B4224" t="s">
        <v>4112</v>
      </c>
      <c r="D4224" t="s">
        <v>4248</v>
      </c>
      <c r="E4224">
        <v>2354</v>
      </c>
      <c r="F4224" s="2">
        <f>E4224/SUM(E:E)*100</f>
        <v>3.9614321428719278E-3</v>
      </c>
      <c r="G4224">
        <f>SUMIF(B:B,B4224,E:E)</f>
        <v>4342135</v>
      </c>
      <c r="H4224" s="2">
        <f>E4224/G4224*100</f>
        <v>5.4212962056684098E-2</v>
      </c>
      <c r="I4224" t="str">
        <f>IF(E4224&gt;300000, "MAGGIORE", "")</f>
        <v/>
      </c>
      <c r="L4224" s="20"/>
      <c r="M4224" s="14"/>
      <c r="N4224" s="11"/>
    </row>
    <row r="4225" spans="1:14" x14ac:dyDescent="0.2">
      <c r="A4225" t="s">
        <v>4277</v>
      </c>
      <c r="B4225" t="s">
        <v>4112</v>
      </c>
      <c r="D4225" t="s">
        <v>4248</v>
      </c>
      <c r="E4225">
        <v>17198</v>
      </c>
      <c r="F4225" s="2">
        <f>E4225/SUM(E:E)*100</f>
        <v>2.8941677991975959E-2</v>
      </c>
      <c r="G4225">
        <f>SUMIF(B:B,B4225,E:E)</f>
        <v>4342135</v>
      </c>
      <c r="H4225" s="2">
        <f>E4225/G4225*100</f>
        <v>0.39607243901905403</v>
      </c>
      <c r="I4225" t="str">
        <f>IF(E4225&gt;300000, "MAGGIORE", "")</f>
        <v/>
      </c>
      <c r="L4225" s="20"/>
      <c r="M4225" s="14"/>
      <c r="N4225" s="11"/>
    </row>
    <row r="4226" spans="1:14" x14ac:dyDescent="0.2">
      <c r="A4226" t="s">
        <v>4278</v>
      </c>
      <c r="B4226" t="s">
        <v>4112</v>
      </c>
      <c r="D4226" t="s">
        <v>4248</v>
      </c>
      <c r="E4226">
        <v>2241</v>
      </c>
      <c r="F4226" s="2">
        <f>E4226/SUM(E:E)*100</f>
        <v>3.7712699372030546E-3</v>
      </c>
      <c r="G4226">
        <f>SUMIF(B:B,B4226,E:E)</f>
        <v>4342135</v>
      </c>
      <c r="H4226" s="2">
        <f>E4226/G4226*100</f>
        <v>5.1610555636800788E-2</v>
      </c>
      <c r="I4226" t="str">
        <f>IF(E4226&gt;300000, "MAGGIORE", "")</f>
        <v/>
      </c>
      <c r="L4226" s="20"/>
      <c r="M4226" s="14"/>
      <c r="N4226" s="11"/>
    </row>
    <row r="4227" spans="1:14" x14ac:dyDescent="0.2">
      <c r="A4227" t="s">
        <v>4279</v>
      </c>
      <c r="B4227" t="s">
        <v>4112</v>
      </c>
      <c r="D4227" t="s">
        <v>4248</v>
      </c>
      <c r="E4227">
        <v>1742</v>
      </c>
      <c r="F4227" s="2">
        <f>E4227/SUM(E:E)*100</f>
        <v>2.9315270997803304E-3</v>
      </c>
      <c r="G4227">
        <f>SUMIF(B:B,B4227,E:E)</f>
        <v>4342135</v>
      </c>
      <c r="H4227" s="2">
        <f>E4227/G4227*100</f>
        <v>4.0118513127758576E-2</v>
      </c>
      <c r="I4227" t="str">
        <f>IF(E4227&gt;300000, "MAGGIORE", "")</f>
        <v/>
      </c>
      <c r="L4227" s="20"/>
      <c r="M4227" s="14"/>
      <c r="N4227" s="11"/>
    </row>
    <row r="4228" spans="1:14" x14ac:dyDescent="0.2">
      <c r="A4228" t="s">
        <v>4280</v>
      </c>
      <c r="B4228" t="s">
        <v>4112</v>
      </c>
      <c r="D4228" t="s">
        <v>4248</v>
      </c>
      <c r="E4228">
        <v>3773</v>
      </c>
      <c r="F4228" s="2">
        <f>E4228/SUM(E:E)*100</f>
        <v>6.3493982476872492E-3</v>
      </c>
      <c r="G4228">
        <f>SUMIF(B:B,B4228,E:E)</f>
        <v>4342135</v>
      </c>
      <c r="H4228" s="2">
        <f>E4228/G4228*100</f>
        <v>8.6892738249731982E-2</v>
      </c>
      <c r="I4228" t="str">
        <f>IF(E4228&gt;300000, "MAGGIORE", "")</f>
        <v/>
      </c>
      <c r="L4228" s="20"/>
      <c r="M4228" s="14"/>
      <c r="N4228" s="11"/>
    </row>
    <row r="4229" spans="1:14" x14ac:dyDescent="0.2">
      <c r="A4229" t="s">
        <v>4281</v>
      </c>
      <c r="B4229" t="s">
        <v>4112</v>
      </c>
      <c r="D4229" t="s">
        <v>4248</v>
      </c>
      <c r="E4229">
        <v>6165</v>
      </c>
      <c r="F4229" s="2">
        <f>E4229/SUM(E:E)*100</f>
        <v>1.0374778742908E-2</v>
      </c>
      <c r="G4229">
        <f>SUMIF(B:B,B4229,E:E)</f>
        <v>4342135</v>
      </c>
      <c r="H4229" s="2">
        <f>E4229/G4229*100</f>
        <v>0.14198084582814674</v>
      </c>
      <c r="I4229" t="str">
        <f>IF(E4229&gt;300000, "MAGGIORE", "")</f>
        <v/>
      </c>
      <c r="L4229" s="20"/>
      <c r="M4229" s="14"/>
      <c r="N4229" s="11"/>
    </row>
    <row r="4230" spans="1:14" x14ac:dyDescent="0.2">
      <c r="A4230" t="s">
        <v>4282</v>
      </c>
      <c r="B4230" t="s">
        <v>4112</v>
      </c>
      <c r="D4230" t="s">
        <v>4248</v>
      </c>
      <c r="E4230">
        <v>759</v>
      </c>
      <c r="F4230" s="2">
        <f>E4230/SUM(E:E)*100</f>
        <v>1.2772841955988926E-3</v>
      </c>
      <c r="G4230">
        <f>SUMIF(B:B,B4230,E:E)</f>
        <v>4342135</v>
      </c>
      <c r="H4230" s="2">
        <f>E4230/G4230*100</f>
        <v>1.7479880289304684E-2</v>
      </c>
      <c r="I4230" t="str">
        <f>IF(E4230&gt;300000, "MAGGIORE", "")</f>
        <v/>
      </c>
      <c r="L4230" s="20"/>
      <c r="M4230" s="14"/>
      <c r="N4230" s="11"/>
    </row>
    <row r="4231" spans="1:14" x14ac:dyDescent="0.2">
      <c r="A4231" t="s">
        <v>4283</v>
      </c>
      <c r="B4231" t="s">
        <v>4112</v>
      </c>
      <c r="D4231" t="s">
        <v>4248</v>
      </c>
      <c r="E4231">
        <v>6117</v>
      </c>
      <c r="F4231" s="2">
        <f>E4231/SUM(E:E)*100</f>
        <v>1.0294001876783171E-2</v>
      </c>
      <c r="G4231">
        <f>SUMIF(B:B,B4231,E:E)</f>
        <v>4342135</v>
      </c>
      <c r="H4231" s="2">
        <f>E4231/G4231*100</f>
        <v>0.14087539885332906</v>
      </c>
      <c r="I4231" t="str">
        <f>IF(E4231&gt;300000, "MAGGIORE", "")</f>
        <v/>
      </c>
      <c r="L4231" s="20"/>
      <c r="M4231" s="14"/>
      <c r="N4231" s="11"/>
    </row>
    <row r="4232" spans="1:14" x14ac:dyDescent="0.2">
      <c r="A4232" t="s">
        <v>4284</v>
      </c>
      <c r="B4232" t="s">
        <v>4112</v>
      </c>
      <c r="D4232" t="s">
        <v>4248</v>
      </c>
      <c r="E4232">
        <v>11026</v>
      </c>
      <c r="F4232" s="2">
        <f>E4232/SUM(E:E)*100</f>
        <v>1.8555119289424757E-2</v>
      </c>
      <c r="G4232">
        <f>SUMIF(B:B,B4232,E:E)</f>
        <v>4342135</v>
      </c>
      <c r="H4232" s="2">
        <f>E4232/G4232*100</f>
        <v>0.25393038217374636</v>
      </c>
      <c r="I4232" t="str">
        <f>IF(E4232&gt;300000, "MAGGIORE", "")</f>
        <v/>
      </c>
      <c r="L4232" s="20"/>
      <c r="M4232" s="14"/>
      <c r="N4232" s="11"/>
    </row>
    <row r="4233" spans="1:14" x14ac:dyDescent="0.2">
      <c r="A4233" t="s">
        <v>4285</v>
      </c>
      <c r="B4233" t="s">
        <v>4112</v>
      </c>
      <c r="D4233" t="s">
        <v>4248</v>
      </c>
      <c r="E4233">
        <v>3621</v>
      </c>
      <c r="F4233" s="2">
        <f>E4233/SUM(E:E)*100</f>
        <v>6.0936048382919505E-3</v>
      </c>
      <c r="G4233">
        <f>SUMIF(B:B,B4233,E:E)</f>
        <v>4342135</v>
      </c>
      <c r="H4233" s="2">
        <f>E4233/G4233*100</f>
        <v>8.3392156162809303E-2</v>
      </c>
      <c r="I4233" t="str">
        <f>IF(E4233&gt;300000, "MAGGIORE", "")</f>
        <v/>
      </c>
      <c r="L4233" s="20"/>
      <c r="M4233" s="14"/>
      <c r="N4233" s="11"/>
    </row>
    <row r="4234" spans="1:14" x14ac:dyDescent="0.2">
      <c r="A4234" t="s">
        <v>4286</v>
      </c>
      <c r="B4234" t="s">
        <v>4112</v>
      </c>
      <c r="D4234" t="s">
        <v>4248</v>
      </c>
      <c r="E4234">
        <v>5841</v>
      </c>
      <c r="F4234" s="2">
        <f>E4234/SUM(E:E)*100</f>
        <v>9.8295348965653905E-3</v>
      </c>
      <c r="G4234">
        <f>SUMIF(B:B,B4234,E:E)</f>
        <v>4342135</v>
      </c>
      <c r="H4234" s="2">
        <f>E4234/G4234*100</f>
        <v>0.13451907874812735</v>
      </c>
      <c r="I4234" t="str">
        <f>IF(E4234&gt;300000, "MAGGIORE", "")</f>
        <v/>
      </c>
      <c r="L4234" s="20"/>
      <c r="M4234" s="14"/>
      <c r="N4234" s="11"/>
    </row>
    <row r="4235" spans="1:14" x14ac:dyDescent="0.2">
      <c r="A4235" t="s">
        <v>4287</v>
      </c>
      <c r="B4235" t="s">
        <v>4112</v>
      </c>
      <c r="D4235" t="s">
        <v>4248</v>
      </c>
      <c r="E4235">
        <v>39885</v>
      </c>
      <c r="F4235" s="2">
        <f>E4235/SUM(E:E)*100</f>
        <v>6.7120527195601895E-2</v>
      </c>
      <c r="G4235">
        <f>SUMIF(B:B,B4235,E:E)</f>
        <v>4342135</v>
      </c>
      <c r="H4235" s="2">
        <f>E4235/G4235*100</f>
        <v>0.9185573456375723</v>
      </c>
      <c r="I4235" t="str">
        <f>IF(E4235&gt;300000, "MAGGIORE", "")</f>
        <v/>
      </c>
      <c r="L4235" s="20"/>
      <c r="M4235" s="14"/>
      <c r="N4235" s="11"/>
    </row>
    <row r="4236" spans="1:14" x14ac:dyDescent="0.2">
      <c r="A4236" t="s">
        <v>4288</v>
      </c>
      <c r="B4236" t="s">
        <v>4112</v>
      </c>
      <c r="D4236" t="s">
        <v>4248</v>
      </c>
      <c r="E4236">
        <v>9276</v>
      </c>
      <c r="F4236" s="2">
        <f>E4236/SUM(E:E)*100</f>
        <v>1.5610129378623621E-2</v>
      </c>
      <c r="G4236">
        <f>SUMIF(B:B,B4236,E:E)</f>
        <v>4342135</v>
      </c>
      <c r="H4236" s="2">
        <f>E4236/G4236*100</f>
        <v>0.21362762788351813</v>
      </c>
      <c r="I4236" t="str">
        <f>IF(E4236&gt;300000, "MAGGIORE", "")</f>
        <v/>
      </c>
      <c r="L4236" s="20"/>
      <c r="M4236" s="14"/>
      <c r="N4236" s="11"/>
    </row>
    <row r="4237" spans="1:14" x14ac:dyDescent="0.2">
      <c r="A4237" t="s">
        <v>4289</v>
      </c>
      <c r="B4237" t="s">
        <v>4112</v>
      </c>
      <c r="D4237" t="s">
        <v>4248</v>
      </c>
      <c r="E4237">
        <v>8014</v>
      </c>
      <c r="F4237" s="2">
        <f>E4237/SUM(E:E)*100</f>
        <v>1.3486370940091601E-2</v>
      </c>
      <c r="G4237">
        <f>SUMIF(B:B,B4237,E:E)</f>
        <v>4342135</v>
      </c>
      <c r="H4237" s="2">
        <f>E4237/G4237*100</f>
        <v>0.18456358450393642</v>
      </c>
      <c r="I4237" t="str">
        <f>IF(E4237&gt;300000, "MAGGIORE", "")</f>
        <v/>
      </c>
      <c r="L4237" s="20"/>
      <c r="M4237" s="14"/>
      <c r="N4237" s="11"/>
    </row>
    <row r="4238" spans="1:14" x14ac:dyDescent="0.2">
      <c r="A4238" t="s">
        <v>4290</v>
      </c>
      <c r="B4238" t="s">
        <v>4112</v>
      </c>
      <c r="D4238" t="s">
        <v>4248</v>
      </c>
      <c r="E4238">
        <v>2602</v>
      </c>
      <c r="F4238" s="2">
        <f>E4238/SUM(E:E)*100</f>
        <v>4.3787792845168894E-3</v>
      </c>
      <c r="G4238">
        <f>SUMIF(B:B,B4238,E:E)</f>
        <v>4342135</v>
      </c>
      <c r="H4238" s="2">
        <f>E4238/G4238*100</f>
        <v>5.9924438093242154E-2</v>
      </c>
      <c r="I4238" t="str">
        <f>IF(E4238&gt;300000, "MAGGIORE", "")</f>
        <v/>
      </c>
      <c r="L4238" s="20"/>
      <c r="M4238" s="14"/>
      <c r="N4238" s="11"/>
    </row>
    <row r="4239" spans="1:14" x14ac:dyDescent="0.2">
      <c r="A4239" t="s">
        <v>4291</v>
      </c>
      <c r="B4239" t="s">
        <v>4112</v>
      </c>
      <c r="D4239" t="s">
        <v>4248</v>
      </c>
      <c r="E4239">
        <v>15061</v>
      </c>
      <c r="F4239" s="2">
        <f>E4239/SUM(E:E)*100</f>
        <v>2.5345424598043374E-2</v>
      </c>
      <c r="G4239">
        <f>SUMIF(B:B,B4239,E:E)</f>
        <v>4342135</v>
      </c>
      <c r="H4239" s="2">
        <f>E4239/G4239*100</f>
        <v>0.34685701849435818</v>
      </c>
      <c r="I4239" t="str">
        <f>IF(E4239&gt;300000, "MAGGIORE", "")</f>
        <v/>
      </c>
      <c r="L4239" s="20"/>
      <c r="M4239" s="14"/>
      <c r="N4239" s="11"/>
    </row>
    <row r="4240" spans="1:14" x14ac:dyDescent="0.2">
      <c r="A4240" t="s">
        <v>4292</v>
      </c>
      <c r="B4240" t="s">
        <v>4112</v>
      </c>
      <c r="D4240" t="s">
        <v>4248</v>
      </c>
      <c r="E4240">
        <v>12130</v>
      </c>
      <c r="F4240" s="2">
        <f>E4240/SUM(E:E)*100</f>
        <v>2.0412987210295871E-2</v>
      </c>
      <c r="G4240">
        <f>SUMIF(B:B,B4240,E:E)</f>
        <v>4342135</v>
      </c>
      <c r="H4240" s="2">
        <f>E4240/G4240*100</f>
        <v>0.27935566259455313</v>
      </c>
      <c r="I4240" t="str">
        <f>IF(E4240&gt;300000, "MAGGIORE", "")</f>
        <v/>
      </c>
      <c r="L4240" s="20"/>
      <c r="M4240" s="14"/>
      <c r="N4240" s="11"/>
    </row>
    <row r="4241" spans="1:14" x14ac:dyDescent="0.2">
      <c r="A4241" t="s">
        <v>4293</v>
      </c>
      <c r="B4241" t="s">
        <v>4112</v>
      </c>
      <c r="D4241" t="s">
        <v>4248</v>
      </c>
      <c r="E4241">
        <v>24344</v>
      </c>
      <c r="F4241" s="2">
        <f>E4241/SUM(E:E)*100</f>
        <v>4.0967333936310205E-2</v>
      </c>
      <c r="G4241">
        <f>SUMIF(B:B,B4241,E:E)</f>
        <v>4342135</v>
      </c>
      <c r="H4241" s="2">
        <f>E4241/G4241*100</f>
        <v>0.56064585739503725</v>
      </c>
      <c r="I4241" t="str">
        <f>IF(E4241&gt;300000, "MAGGIORE", "")</f>
        <v/>
      </c>
      <c r="L4241" s="20"/>
      <c r="M4241" s="14"/>
      <c r="N4241" s="11"/>
    </row>
    <row r="4242" spans="1:14" x14ac:dyDescent="0.2">
      <c r="A4242" t="s">
        <v>4294</v>
      </c>
      <c r="B4242" t="s">
        <v>4112</v>
      </c>
      <c r="D4242" t="s">
        <v>4248</v>
      </c>
      <c r="E4242">
        <v>4883</v>
      </c>
      <c r="F4242" s="2">
        <f>E4242/SUM(E:E)*100</f>
        <v>8.2173632768239684E-3</v>
      </c>
      <c r="G4242">
        <f>SUMIF(B:B,B4242,E:E)</f>
        <v>4342135</v>
      </c>
      <c r="H4242" s="2">
        <f>E4242/G4242*100</f>
        <v>0.11245619954239103</v>
      </c>
      <c r="I4242" t="str">
        <f>IF(E4242&gt;300000, "MAGGIORE", "")</f>
        <v/>
      </c>
      <c r="L4242" s="20"/>
      <c r="M4242" s="14"/>
      <c r="N4242" s="11"/>
    </row>
    <row r="4243" spans="1:14" x14ac:dyDescent="0.2">
      <c r="A4243" t="s">
        <v>4295</v>
      </c>
      <c r="B4243" t="s">
        <v>4112</v>
      </c>
      <c r="D4243" t="s">
        <v>4296</v>
      </c>
      <c r="E4243">
        <v>11851</v>
      </c>
      <c r="F4243" s="2">
        <f>E4243/SUM(E:E)*100</f>
        <v>1.994347167594529E-2</v>
      </c>
      <c r="G4243">
        <f>SUMIF(B:B,B4243,E:E)</f>
        <v>4342135</v>
      </c>
      <c r="H4243" s="2">
        <f>E4243/G4243*100</f>
        <v>0.2729302520534253</v>
      </c>
      <c r="I4243" t="str">
        <f>IF(E4243&gt;300000, "MAGGIORE", "")</f>
        <v/>
      </c>
      <c r="L4243" s="20"/>
      <c r="M4243" s="14"/>
      <c r="N4243" s="11"/>
    </row>
    <row r="4244" spans="1:14" x14ac:dyDescent="0.2">
      <c r="A4244" t="s">
        <v>4297</v>
      </c>
      <c r="B4244" t="s">
        <v>4112</v>
      </c>
      <c r="D4244" t="s">
        <v>4296</v>
      </c>
      <c r="E4244">
        <v>9656</v>
      </c>
      <c r="F4244" s="2">
        <f>E4244/SUM(E:E)*100</f>
        <v>1.6249612902111868E-2</v>
      </c>
      <c r="G4244">
        <f>SUMIF(B:B,B4244,E:E)</f>
        <v>4342135</v>
      </c>
      <c r="H4244" s="2">
        <f>E4244/G4244*100</f>
        <v>0.22237908310082483</v>
      </c>
      <c r="I4244" t="str">
        <f>IF(E4244&gt;300000, "MAGGIORE", "")</f>
        <v/>
      </c>
      <c r="L4244" s="20"/>
      <c r="M4244" s="14"/>
      <c r="N4244" s="11"/>
    </row>
    <row r="4245" spans="1:14" x14ac:dyDescent="0.2">
      <c r="A4245" t="s">
        <v>4298</v>
      </c>
      <c r="B4245" t="s">
        <v>4112</v>
      </c>
      <c r="D4245" t="s">
        <v>4296</v>
      </c>
      <c r="E4245">
        <v>6763</v>
      </c>
      <c r="F4245" s="2">
        <f>E4245/SUM(E:E)*100</f>
        <v>1.1381123866713191E-2</v>
      </c>
      <c r="G4245">
        <f>SUMIF(B:B,B4245,E:E)</f>
        <v>4342135</v>
      </c>
      <c r="H4245" s="2">
        <f>E4245/G4245*100</f>
        <v>0.15575287272275043</v>
      </c>
      <c r="I4245" t="str">
        <f>IF(E4245&gt;300000, "MAGGIORE", "")</f>
        <v/>
      </c>
      <c r="L4245" s="20"/>
      <c r="M4245" s="14"/>
      <c r="N4245" s="11"/>
    </row>
    <row r="4246" spans="1:14" x14ac:dyDescent="0.2">
      <c r="A4246" t="s">
        <v>4299</v>
      </c>
      <c r="B4246" t="s">
        <v>4112</v>
      </c>
      <c r="D4246" t="s">
        <v>4296</v>
      </c>
      <c r="E4246">
        <v>5358</v>
      </c>
      <c r="F4246" s="2">
        <f>E4246/SUM(E:E)*100</f>
        <v>9.0167176811842779E-3</v>
      </c>
      <c r="G4246">
        <f>SUMIF(B:B,B4246,E:E)</f>
        <v>4342135</v>
      </c>
      <c r="H4246" s="2">
        <f>E4246/G4246*100</f>
        <v>0.12339551856402438</v>
      </c>
      <c r="I4246" t="str">
        <f>IF(E4246&gt;300000, "MAGGIORE", "")</f>
        <v/>
      </c>
      <c r="L4246" s="20"/>
      <c r="M4246" s="14"/>
      <c r="N4246" s="11"/>
    </row>
    <row r="4247" spans="1:14" x14ac:dyDescent="0.2">
      <c r="A4247" t="s">
        <v>4300</v>
      </c>
      <c r="B4247" t="s">
        <v>4112</v>
      </c>
      <c r="D4247" t="s">
        <v>4296</v>
      </c>
      <c r="E4247">
        <v>371337</v>
      </c>
      <c r="F4247" s="2">
        <f>E4247/SUM(E:E)*100</f>
        <v>0.62490498200409217</v>
      </c>
      <c r="G4247">
        <f>SUMIF(B:B,B4247,E:E)</f>
        <v>4342135</v>
      </c>
      <c r="H4247" s="2">
        <f>E4247/G4247*100</f>
        <v>8.5519450684974103</v>
      </c>
      <c r="I4247" t="str">
        <f>IF(E4247&gt;300000, "MAGGIORE", "")</f>
        <v>MAGGIORE</v>
      </c>
      <c r="L4247" s="20"/>
      <c r="M4247" s="14"/>
      <c r="N4247" s="11"/>
    </row>
    <row r="4248" spans="1:14" x14ac:dyDescent="0.2">
      <c r="A4248" t="s">
        <v>4301</v>
      </c>
      <c r="B4248" t="s">
        <v>4112</v>
      </c>
      <c r="D4248" t="s">
        <v>4296</v>
      </c>
      <c r="E4248">
        <v>3302</v>
      </c>
      <c r="F4248" s="2">
        <f>E4248/SUM(E:E)*100</f>
        <v>5.556775248837343E-3</v>
      </c>
      <c r="G4248">
        <f>SUMIF(B:B,B4248,E:E)</f>
        <v>4342135</v>
      </c>
      <c r="H4248" s="2">
        <f>E4248/G4248*100</f>
        <v>7.6045539809333429E-2</v>
      </c>
      <c r="I4248" t="str">
        <f>IF(E4248&gt;300000, "MAGGIORE", "")</f>
        <v/>
      </c>
      <c r="L4248" s="20"/>
      <c r="M4248" s="14"/>
      <c r="N4248" s="11"/>
    </row>
    <row r="4249" spans="1:14" x14ac:dyDescent="0.2">
      <c r="A4249" t="s">
        <v>4302</v>
      </c>
      <c r="B4249" t="s">
        <v>4112</v>
      </c>
      <c r="D4249" t="s">
        <v>4296</v>
      </c>
      <c r="E4249">
        <v>18008</v>
      </c>
      <c r="F4249" s="2">
        <f>E4249/SUM(E:E)*100</f>
        <v>3.0304787607832489E-2</v>
      </c>
      <c r="G4249">
        <f>SUMIF(B:B,B4249,E:E)</f>
        <v>4342135</v>
      </c>
      <c r="H4249" s="2">
        <f>E4249/G4249*100</f>
        <v>0.41472685671910248</v>
      </c>
      <c r="I4249" t="str">
        <f>IF(E4249&gt;300000, "MAGGIORE", "")</f>
        <v/>
      </c>
      <c r="L4249" s="20"/>
      <c r="M4249" s="14"/>
      <c r="N4249" s="11"/>
    </row>
    <row r="4250" spans="1:14" x14ac:dyDescent="0.2">
      <c r="A4250" t="s">
        <v>4303</v>
      </c>
      <c r="B4250" t="s">
        <v>4112</v>
      </c>
      <c r="D4250" t="s">
        <v>4296</v>
      </c>
      <c r="E4250">
        <v>13148</v>
      </c>
      <c r="F4250" s="2">
        <f>E4250/SUM(E:E)*100</f>
        <v>2.2126129912693335E-2</v>
      </c>
      <c r="G4250">
        <f>SUMIF(B:B,B4250,E:E)</f>
        <v>4342135</v>
      </c>
      <c r="H4250" s="2">
        <f>E4250/G4250*100</f>
        <v>0.3028003505188116</v>
      </c>
      <c r="I4250" t="str">
        <f>IF(E4250&gt;300000, "MAGGIORE", "")</f>
        <v/>
      </c>
      <c r="L4250" s="20"/>
      <c r="M4250" s="14"/>
      <c r="N4250" s="11"/>
    </row>
    <row r="4251" spans="1:14" x14ac:dyDescent="0.2">
      <c r="A4251" t="s">
        <v>4304</v>
      </c>
      <c r="B4251" t="s">
        <v>4112</v>
      </c>
      <c r="D4251" t="s">
        <v>4296</v>
      </c>
      <c r="E4251">
        <v>2000</v>
      </c>
      <c r="F4251" s="2">
        <f>E4251/SUM(E:E)*100</f>
        <v>3.3657027552012977E-3</v>
      </c>
      <c r="G4251">
        <f>SUMIF(B:B,B4251,E:E)</f>
        <v>4342135</v>
      </c>
      <c r="H4251" s="2">
        <f>E4251/G4251*100</f>
        <v>4.6060290617403653E-2</v>
      </c>
      <c r="I4251" t="str">
        <f>IF(E4251&gt;300000, "MAGGIORE", "")</f>
        <v/>
      </c>
      <c r="L4251" s="20"/>
      <c r="M4251" s="14"/>
      <c r="N4251" s="11"/>
    </row>
    <row r="4252" spans="1:14" x14ac:dyDescent="0.2">
      <c r="A4252" t="s">
        <v>4305</v>
      </c>
      <c r="B4252" t="s">
        <v>4112</v>
      </c>
      <c r="D4252" t="s">
        <v>4296</v>
      </c>
      <c r="E4252">
        <v>35173</v>
      </c>
      <c r="F4252" s="2">
        <f>E4252/SUM(E:E)*100</f>
        <v>5.9190931504347628E-2</v>
      </c>
      <c r="G4252">
        <f>SUMIF(B:B,B4252,E:E)</f>
        <v>4342135</v>
      </c>
      <c r="H4252" s="2">
        <f>E4252/G4252*100</f>
        <v>0.81003930094296928</v>
      </c>
      <c r="I4252" t="str">
        <f>IF(E4252&gt;300000, "MAGGIORE", "")</f>
        <v/>
      </c>
      <c r="L4252" s="20"/>
      <c r="M4252" s="14"/>
      <c r="N4252" s="11"/>
    </row>
    <row r="4253" spans="1:14" x14ac:dyDescent="0.2">
      <c r="A4253" t="s">
        <v>4306</v>
      </c>
      <c r="B4253" t="s">
        <v>4112</v>
      </c>
      <c r="D4253" t="s">
        <v>4296</v>
      </c>
      <c r="E4253">
        <v>3461</v>
      </c>
      <c r="F4253" s="2">
        <f>E4253/SUM(E:E)*100</f>
        <v>5.824348617875846E-3</v>
      </c>
      <c r="G4253">
        <f>SUMIF(B:B,B4253,E:E)</f>
        <v>4342135</v>
      </c>
      <c r="H4253" s="2">
        <f>E4253/G4253*100</f>
        <v>7.9707332913417014E-2</v>
      </c>
      <c r="I4253" t="str">
        <f>IF(E4253&gt;300000, "MAGGIORE", "")</f>
        <v/>
      </c>
      <c r="L4253" s="20"/>
      <c r="M4253" s="14"/>
      <c r="N4253" s="11"/>
    </row>
    <row r="4254" spans="1:14" x14ac:dyDescent="0.2">
      <c r="A4254" t="s">
        <v>4307</v>
      </c>
      <c r="B4254" t="s">
        <v>4112</v>
      </c>
      <c r="D4254" t="s">
        <v>4296</v>
      </c>
      <c r="E4254">
        <v>1951</v>
      </c>
      <c r="F4254" s="2">
        <f>E4254/SUM(E:E)*100</f>
        <v>3.2832430376988665E-3</v>
      </c>
      <c r="G4254">
        <f>SUMIF(B:B,B4254,E:E)</f>
        <v>4342135</v>
      </c>
      <c r="H4254" s="2">
        <f>E4254/G4254*100</f>
        <v>4.4931813497277262E-2</v>
      </c>
      <c r="I4254" t="str">
        <f>IF(E4254&gt;300000, "MAGGIORE", "")</f>
        <v/>
      </c>
      <c r="L4254" s="20"/>
      <c r="M4254" s="14"/>
      <c r="N4254" s="11"/>
    </row>
    <row r="4255" spans="1:14" x14ac:dyDescent="0.2">
      <c r="A4255" t="s">
        <v>4308</v>
      </c>
      <c r="B4255" t="s">
        <v>4112</v>
      </c>
      <c r="D4255" t="s">
        <v>4296</v>
      </c>
      <c r="E4255">
        <v>1230</v>
      </c>
      <c r="F4255" s="2">
        <f>E4255/SUM(E:E)*100</f>
        <v>2.0699071944487984E-3</v>
      </c>
      <c r="G4255">
        <f>SUMIF(B:B,B4255,E:E)</f>
        <v>4342135</v>
      </c>
      <c r="H4255" s="2">
        <f>E4255/G4255*100</f>
        <v>2.8327078729703244E-2</v>
      </c>
      <c r="I4255" t="str">
        <f>IF(E4255&gt;300000, "MAGGIORE", "")</f>
        <v/>
      </c>
      <c r="L4255" s="20"/>
      <c r="M4255" s="14"/>
      <c r="N4255" s="11"/>
    </row>
    <row r="4256" spans="1:14" x14ac:dyDescent="0.2">
      <c r="A4256" t="s">
        <v>4309</v>
      </c>
      <c r="B4256" t="s">
        <v>4112</v>
      </c>
      <c r="D4256" t="s">
        <v>4296</v>
      </c>
      <c r="E4256">
        <v>3479</v>
      </c>
      <c r="F4256" s="2">
        <f>E4256/SUM(E:E)*100</f>
        <v>5.8546399426726578E-3</v>
      </c>
      <c r="G4256">
        <f>SUMIF(B:B,B4256,E:E)</f>
        <v>4342135</v>
      </c>
      <c r="H4256" s="2">
        <f>E4256/G4256*100</f>
        <v>8.0121875528973652E-2</v>
      </c>
      <c r="I4256" t="str">
        <f>IF(E4256&gt;300000, "MAGGIORE", "")</f>
        <v/>
      </c>
      <c r="L4256" s="20"/>
      <c r="M4256" s="14"/>
      <c r="N4256" s="11"/>
    </row>
    <row r="4257" spans="1:14" x14ac:dyDescent="0.2">
      <c r="A4257" t="s">
        <v>4310</v>
      </c>
      <c r="B4257" t="s">
        <v>4112</v>
      </c>
      <c r="D4257" t="s">
        <v>4296</v>
      </c>
      <c r="E4257">
        <v>4277</v>
      </c>
      <c r="F4257" s="2">
        <f>E4257/SUM(E:E)*100</f>
        <v>7.1975553419979764E-3</v>
      </c>
      <c r="G4257">
        <f>SUMIF(B:B,B4257,E:E)</f>
        <v>4342135</v>
      </c>
      <c r="H4257" s="2">
        <f>E4257/G4257*100</f>
        <v>9.8499931485317702E-2</v>
      </c>
      <c r="I4257" t="str">
        <f>IF(E4257&gt;300000, "MAGGIORE", "")</f>
        <v/>
      </c>
      <c r="L4257" s="20"/>
      <c r="M4257" s="14"/>
      <c r="N4257" s="11"/>
    </row>
    <row r="4258" spans="1:14" x14ac:dyDescent="0.2">
      <c r="A4258" t="s">
        <v>4311</v>
      </c>
      <c r="B4258" t="s">
        <v>4112</v>
      </c>
      <c r="D4258" t="s">
        <v>4296</v>
      </c>
      <c r="E4258">
        <v>6458</v>
      </c>
      <c r="F4258" s="2">
        <f>E4258/SUM(E:E)*100</f>
        <v>1.0867854196544992E-2</v>
      </c>
      <c r="G4258">
        <f>SUMIF(B:B,B4258,E:E)</f>
        <v>4342135</v>
      </c>
      <c r="H4258" s="2">
        <f>E4258/G4258*100</f>
        <v>0.14872867840359641</v>
      </c>
      <c r="I4258" t="str">
        <f>IF(E4258&gt;300000, "MAGGIORE", "")</f>
        <v/>
      </c>
      <c r="L4258" s="20"/>
      <c r="M4258" s="14"/>
      <c r="N4258" s="11"/>
    </row>
    <row r="4259" spans="1:14" x14ac:dyDescent="0.2">
      <c r="A4259" t="s">
        <v>4312</v>
      </c>
      <c r="B4259" t="s">
        <v>4112</v>
      </c>
      <c r="D4259" t="s">
        <v>4296</v>
      </c>
      <c r="E4259">
        <v>17507</v>
      </c>
      <c r="F4259" s="2">
        <f>E4259/SUM(E:E)*100</f>
        <v>2.9461679067654567E-2</v>
      </c>
      <c r="G4259">
        <f>SUMIF(B:B,B4259,E:E)</f>
        <v>4342135</v>
      </c>
      <c r="H4259" s="2">
        <f>E4259/G4259*100</f>
        <v>0.40318875391944281</v>
      </c>
      <c r="I4259" t="str">
        <f>IF(E4259&gt;300000, "MAGGIORE", "")</f>
        <v/>
      </c>
      <c r="L4259" s="20"/>
      <c r="M4259" s="14"/>
      <c r="N4259" s="11"/>
    </row>
    <row r="4260" spans="1:14" x14ac:dyDescent="0.2">
      <c r="A4260" t="s">
        <v>4313</v>
      </c>
      <c r="B4260" t="s">
        <v>4112</v>
      </c>
      <c r="D4260" t="s">
        <v>4296</v>
      </c>
      <c r="E4260">
        <v>20468</v>
      </c>
      <c r="F4260" s="2">
        <f>E4260/SUM(E:E)*100</f>
        <v>3.4444601996730086E-2</v>
      </c>
      <c r="G4260">
        <f>SUMIF(B:B,B4260,E:E)</f>
        <v>4342135</v>
      </c>
      <c r="H4260" s="2">
        <f>E4260/G4260*100</f>
        <v>0.47138101417850897</v>
      </c>
      <c r="I4260" t="str">
        <f>IF(E4260&gt;300000, "MAGGIORE", "")</f>
        <v/>
      </c>
      <c r="L4260" s="20"/>
      <c r="M4260" s="14"/>
      <c r="N4260" s="11"/>
    </row>
    <row r="4261" spans="1:14" x14ac:dyDescent="0.2">
      <c r="A4261" t="s">
        <v>4314</v>
      </c>
      <c r="B4261" t="s">
        <v>4112</v>
      </c>
      <c r="D4261" t="s">
        <v>4296</v>
      </c>
      <c r="E4261">
        <v>14352</v>
      </c>
      <c r="F4261" s="2">
        <f>E4261/SUM(E:E)*100</f>
        <v>2.4152282971324518E-2</v>
      </c>
      <c r="G4261">
        <f>SUMIF(B:B,B4261,E:E)</f>
        <v>4342135</v>
      </c>
      <c r="H4261" s="2">
        <f>E4261/G4261*100</f>
        <v>0.3305286454704886</v>
      </c>
      <c r="I4261" t="str">
        <f>IF(E4261&gt;300000, "MAGGIORE", "")</f>
        <v/>
      </c>
      <c r="L4261" s="20"/>
      <c r="M4261" s="14"/>
      <c r="N4261" s="11"/>
    </row>
    <row r="4262" spans="1:14" x14ac:dyDescent="0.2">
      <c r="A4262" t="s">
        <v>4315</v>
      </c>
      <c r="B4262" t="s">
        <v>4112</v>
      </c>
      <c r="D4262" t="s">
        <v>4296</v>
      </c>
      <c r="E4262">
        <v>5870</v>
      </c>
      <c r="F4262" s="2">
        <f>E4262/SUM(E:E)*100</f>
        <v>9.8783375865158091E-3</v>
      </c>
      <c r="G4262">
        <f>SUMIF(B:B,B4262,E:E)</f>
        <v>4342135</v>
      </c>
      <c r="H4262" s="2">
        <f>E4262/G4262*100</f>
        <v>0.13518695296207972</v>
      </c>
      <c r="I4262" t="str">
        <f>IF(E4262&gt;300000, "MAGGIORE", "")</f>
        <v/>
      </c>
      <c r="L4262" s="20"/>
      <c r="M4262" s="14"/>
      <c r="N4262" s="11"/>
    </row>
    <row r="4263" spans="1:14" x14ac:dyDescent="0.2">
      <c r="A4263" t="s">
        <v>4316</v>
      </c>
      <c r="B4263" t="s">
        <v>4112</v>
      </c>
      <c r="D4263" t="s">
        <v>4296</v>
      </c>
      <c r="E4263">
        <v>13527</v>
      </c>
      <c r="F4263" s="2">
        <f>E4263/SUM(E:E)*100</f>
        <v>2.2763930584803978E-2</v>
      </c>
      <c r="G4263">
        <f>SUMIF(B:B,B4263,E:E)</f>
        <v>4342135</v>
      </c>
      <c r="H4263" s="2">
        <f>E4263/G4263*100</f>
        <v>0.3115287755908096</v>
      </c>
      <c r="I4263" t="str">
        <f>IF(E4263&gt;300000, "MAGGIORE", "")</f>
        <v/>
      </c>
      <c r="L4263" s="20"/>
      <c r="M4263" s="14"/>
      <c r="N4263" s="11"/>
    </row>
    <row r="4264" spans="1:14" x14ac:dyDescent="0.2">
      <c r="A4264" t="s">
        <v>4317</v>
      </c>
      <c r="B4264" t="s">
        <v>4112</v>
      </c>
      <c r="D4264" t="s">
        <v>4296</v>
      </c>
      <c r="E4264">
        <v>6440</v>
      </c>
      <c r="F4264" s="2">
        <f>E4264/SUM(E:E)*100</f>
        <v>1.0837562871748179E-2</v>
      </c>
      <c r="G4264">
        <f>SUMIF(B:B,B4264,E:E)</f>
        <v>4342135</v>
      </c>
      <c r="H4264" s="2">
        <f>E4264/G4264*100</f>
        <v>0.14831413578803976</v>
      </c>
      <c r="I4264" t="str">
        <f>IF(E4264&gt;300000, "MAGGIORE", "")</f>
        <v/>
      </c>
      <c r="L4264" s="20"/>
      <c r="M4264" s="14"/>
      <c r="N4264" s="11"/>
    </row>
    <row r="4265" spans="1:14" x14ac:dyDescent="0.2">
      <c r="A4265" t="s">
        <v>4318</v>
      </c>
      <c r="B4265" t="s">
        <v>4112</v>
      </c>
      <c r="D4265" t="s">
        <v>4296</v>
      </c>
      <c r="E4265">
        <v>1927</v>
      </c>
      <c r="F4265" s="2">
        <f>E4265/SUM(E:E)*100</f>
        <v>3.2428546046364506E-3</v>
      </c>
      <c r="G4265">
        <f>SUMIF(B:B,B4265,E:E)</f>
        <v>4342135</v>
      </c>
      <c r="H4265" s="2">
        <f>E4265/G4265*100</f>
        <v>4.4379090009868415E-2</v>
      </c>
      <c r="I4265" t="str">
        <f>IF(E4265&gt;300000, "MAGGIORE", "")</f>
        <v/>
      </c>
      <c r="L4265" s="20"/>
      <c r="M4265" s="14"/>
      <c r="N4265" s="11"/>
    </row>
    <row r="4266" spans="1:14" x14ac:dyDescent="0.2">
      <c r="A4266" t="s">
        <v>4319</v>
      </c>
      <c r="B4266" t="s">
        <v>4112</v>
      </c>
      <c r="D4266" t="s">
        <v>4296</v>
      </c>
      <c r="E4266">
        <v>5066</v>
      </c>
      <c r="F4266" s="2">
        <f>E4266/SUM(E:E)*100</f>
        <v>8.5253250789248877E-3</v>
      </c>
      <c r="G4266">
        <f>SUMIF(B:B,B4266,E:E)</f>
        <v>4342135</v>
      </c>
      <c r="H4266" s="2">
        <f>E4266/G4266*100</f>
        <v>0.11667071613388345</v>
      </c>
      <c r="I4266" t="str">
        <f>IF(E4266&gt;300000, "MAGGIORE", "")</f>
        <v/>
      </c>
      <c r="L4266" s="20"/>
      <c r="M4266" s="14"/>
      <c r="N4266" s="11"/>
    </row>
    <row r="4267" spans="1:14" x14ac:dyDescent="0.2">
      <c r="A4267" t="s">
        <v>4320</v>
      </c>
      <c r="B4267" t="s">
        <v>4112</v>
      </c>
      <c r="D4267" t="s">
        <v>4296</v>
      </c>
      <c r="E4267">
        <v>5462</v>
      </c>
      <c r="F4267" s="2">
        <f>E4267/SUM(E:E)*100</f>
        <v>9.1917342244547447E-3</v>
      </c>
      <c r="G4267">
        <f>SUMIF(B:B,B4267,E:E)</f>
        <v>4342135</v>
      </c>
      <c r="H4267" s="2">
        <f>E4267/G4267*100</f>
        <v>0.12579065367612938</v>
      </c>
      <c r="I4267" t="str">
        <f>IF(E4267&gt;300000, "MAGGIORE", "")</f>
        <v/>
      </c>
      <c r="L4267" s="20"/>
      <c r="M4267" s="14"/>
      <c r="N4267" s="11"/>
    </row>
    <row r="4268" spans="1:14" x14ac:dyDescent="0.2">
      <c r="A4268" t="s">
        <v>4321</v>
      </c>
      <c r="B4268" t="s">
        <v>4112</v>
      </c>
      <c r="D4268" t="s">
        <v>4296</v>
      </c>
      <c r="E4268">
        <v>10766</v>
      </c>
      <c r="F4268" s="2">
        <f>E4268/SUM(E:E)*100</f>
        <v>1.8117577931248588E-2</v>
      </c>
      <c r="G4268">
        <f>SUMIF(B:B,B4268,E:E)</f>
        <v>4342135</v>
      </c>
      <c r="H4268" s="2">
        <f>E4268/G4268*100</f>
        <v>0.24794254439348384</v>
      </c>
      <c r="I4268" t="str">
        <f>IF(E4268&gt;300000, "MAGGIORE", "")</f>
        <v/>
      </c>
      <c r="L4268" s="20"/>
      <c r="M4268" s="14"/>
      <c r="N4268" s="11"/>
    </row>
    <row r="4269" spans="1:14" x14ac:dyDescent="0.2">
      <c r="A4269" t="s">
        <v>4322</v>
      </c>
      <c r="B4269" t="s">
        <v>4112</v>
      </c>
      <c r="D4269" t="s">
        <v>4296</v>
      </c>
      <c r="E4269">
        <v>3982</v>
      </c>
      <c r="F4269" s="2">
        <f>E4269/SUM(E:E)*100</f>
        <v>6.7011141856057853E-3</v>
      </c>
      <c r="G4269">
        <f>SUMIF(B:B,B4269,E:E)</f>
        <v>4342135</v>
      </c>
      <c r="H4269" s="2">
        <f>E4269/G4269*100</f>
        <v>9.1706038619250668E-2</v>
      </c>
      <c r="I4269" t="str">
        <f>IF(E4269&gt;300000, "MAGGIORE", "")</f>
        <v/>
      </c>
      <c r="L4269" s="20"/>
      <c r="M4269" s="14"/>
      <c r="N4269" s="11"/>
    </row>
    <row r="4270" spans="1:14" x14ac:dyDescent="0.2">
      <c r="A4270" t="s">
        <v>4323</v>
      </c>
      <c r="B4270" t="s">
        <v>4112</v>
      </c>
      <c r="D4270" t="s">
        <v>4296</v>
      </c>
      <c r="E4270">
        <v>67892</v>
      </c>
      <c r="F4270" s="2">
        <f>E4270/SUM(E:E)*100</f>
        <v>0.11425214572806328</v>
      </c>
      <c r="G4270">
        <f>SUMIF(B:B,B4270,E:E)</f>
        <v>4342135</v>
      </c>
      <c r="H4270" s="2">
        <f>E4270/G4270*100</f>
        <v>1.5635626252983843</v>
      </c>
      <c r="I4270" t="str">
        <f>IF(E4270&gt;300000, "MAGGIORE", "")</f>
        <v/>
      </c>
      <c r="L4270" s="20"/>
      <c r="M4270" s="14"/>
      <c r="N4270" s="11"/>
    </row>
    <row r="4271" spans="1:14" x14ac:dyDescent="0.2">
      <c r="A4271" t="s">
        <v>4324</v>
      </c>
      <c r="B4271" t="s">
        <v>4112</v>
      </c>
      <c r="D4271" t="s">
        <v>4296</v>
      </c>
      <c r="E4271">
        <v>2309</v>
      </c>
      <c r="F4271" s="2">
        <f>E4271/SUM(E:E)*100</f>
        <v>3.8857038308798986E-3</v>
      </c>
      <c r="G4271">
        <f>SUMIF(B:B,B4271,E:E)</f>
        <v>4342135</v>
      </c>
      <c r="H4271" s="2">
        <f>E4271/G4271*100</f>
        <v>5.3176605517792519E-2</v>
      </c>
      <c r="I4271" t="str">
        <f>IF(E4271&gt;300000, "MAGGIORE", "")</f>
        <v/>
      </c>
      <c r="L4271" s="20"/>
      <c r="M4271" s="14"/>
      <c r="N4271" s="11"/>
    </row>
    <row r="4272" spans="1:14" x14ac:dyDescent="0.2">
      <c r="A4272" t="s">
        <v>4325</v>
      </c>
      <c r="B4272" t="s">
        <v>4112</v>
      </c>
      <c r="D4272" t="s">
        <v>4296</v>
      </c>
      <c r="E4272">
        <v>4434</v>
      </c>
      <c r="F4272" s="2">
        <f>E4272/SUM(E:E)*100</f>
        <v>7.4617630082812782E-3</v>
      </c>
      <c r="G4272">
        <f>SUMIF(B:B,B4272,E:E)</f>
        <v>4342135</v>
      </c>
      <c r="H4272" s="2">
        <f>E4272/G4272*100</f>
        <v>0.10211566429878391</v>
      </c>
      <c r="I4272" t="str">
        <f>IF(E4272&gt;300000, "MAGGIORE", "")</f>
        <v/>
      </c>
      <c r="L4272" s="20"/>
      <c r="M4272" s="14"/>
      <c r="N4272" s="11"/>
    </row>
    <row r="4273" spans="1:14" x14ac:dyDescent="0.2">
      <c r="A4273" t="s">
        <v>4326</v>
      </c>
      <c r="B4273" t="s">
        <v>4112</v>
      </c>
      <c r="D4273" t="s">
        <v>4296</v>
      </c>
      <c r="E4273">
        <v>8771</v>
      </c>
      <c r="F4273" s="2">
        <f>E4273/SUM(E:E)*100</f>
        <v>1.4760289432935295E-2</v>
      </c>
      <c r="G4273">
        <f>SUMIF(B:B,B4273,E:E)</f>
        <v>4342135</v>
      </c>
      <c r="H4273" s="2">
        <f>E4273/G4273*100</f>
        <v>0.20199740450262371</v>
      </c>
      <c r="I4273" t="str">
        <f>IF(E4273&gt;300000, "MAGGIORE", "")</f>
        <v/>
      </c>
      <c r="L4273" s="20"/>
      <c r="M4273" s="14"/>
      <c r="N4273" s="11"/>
    </row>
    <row r="4274" spans="1:14" x14ac:dyDescent="0.2">
      <c r="A4274" t="s">
        <v>4327</v>
      </c>
      <c r="B4274" t="s">
        <v>4112</v>
      </c>
      <c r="D4274" t="s">
        <v>4296</v>
      </c>
      <c r="E4274">
        <v>6684</v>
      </c>
      <c r="F4274" s="2">
        <f>E4274/SUM(E:E)*100</f>
        <v>1.1248178607882738E-2</v>
      </c>
      <c r="G4274">
        <f>SUMIF(B:B,B4274,E:E)</f>
        <v>4342135</v>
      </c>
      <c r="H4274" s="2">
        <f>E4274/G4274*100</f>
        <v>0.153933491243363</v>
      </c>
      <c r="I4274" t="str">
        <f>IF(E4274&gt;300000, "MAGGIORE", "")</f>
        <v/>
      </c>
      <c r="L4274" s="20"/>
      <c r="M4274" s="14"/>
      <c r="N4274" s="11"/>
    </row>
    <row r="4275" spans="1:14" x14ac:dyDescent="0.2">
      <c r="A4275" t="s">
        <v>4328</v>
      </c>
      <c r="B4275" t="s">
        <v>4112</v>
      </c>
      <c r="D4275" t="s">
        <v>4296</v>
      </c>
      <c r="E4275">
        <v>16526</v>
      </c>
      <c r="F4275" s="2">
        <f>E4275/SUM(E:E)*100</f>
        <v>2.7810801866228325E-2</v>
      </c>
      <c r="G4275">
        <f>SUMIF(B:B,B4275,E:E)</f>
        <v>4342135</v>
      </c>
      <c r="H4275" s="2">
        <f>E4275/G4275*100</f>
        <v>0.38059618137160639</v>
      </c>
      <c r="I4275" t="str">
        <f>IF(E4275&gt;300000, "MAGGIORE", "")</f>
        <v/>
      </c>
      <c r="L4275" s="20"/>
      <c r="M4275" s="14"/>
      <c r="N4275" s="11"/>
    </row>
    <row r="4276" spans="1:14" x14ac:dyDescent="0.2">
      <c r="A4276" t="s">
        <v>4329</v>
      </c>
      <c r="B4276" t="s">
        <v>4112</v>
      </c>
      <c r="D4276" t="s">
        <v>4296</v>
      </c>
      <c r="E4276">
        <v>8674</v>
      </c>
      <c r="F4276" s="2">
        <f>E4276/SUM(E:E)*100</f>
        <v>1.4597052849308031E-2</v>
      </c>
      <c r="G4276">
        <f>SUMIF(B:B,B4276,E:E)</f>
        <v>4342135</v>
      </c>
      <c r="H4276" s="2">
        <f>E4276/G4276*100</f>
        <v>0.19976348040767963</v>
      </c>
      <c r="I4276" t="str">
        <f>IF(E4276&gt;300000, "MAGGIORE", "")</f>
        <v/>
      </c>
      <c r="L4276" s="20"/>
      <c r="M4276" s="14"/>
      <c r="N4276" s="11"/>
    </row>
    <row r="4277" spans="1:14" x14ac:dyDescent="0.2">
      <c r="A4277" t="s">
        <v>4330</v>
      </c>
      <c r="B4277" t="s">
        <v>4112</v>
      </c>
      <c r="D4277" t="s">
        <v>4296</v>
      </c>
      <c r="E4277">
        <v>15651</v>
      </c>
      <c r="F4277" s="2">
        <f>E4277/SUM(E:E)*100</f>
        <v>2.6338306910827759E-2</v>
      </c>
      <c r="G4277">
        <f>SUMIF(B:B,B4277,E:E)</f>
        <v>4342135</v>
      </c>
      <c r="H4277" s="2">
        <f>E4277/G4277*100</f>
        <v>0.36044480422649228</v>
      </c>
      <c r="I4277" t="str">
        <f>IF(E4277&gt;300000, "MAGGIORE", "")</f>
        <v/>
      </c>
      <c r="L4277" s="20"/>
      <c r="M4277" s="14"/>
      <c r="N4277" s="11"/>
    </row>
    <row r="4278" spans="1:14" x14ac:dyDescent="0.2">
      <c r="A4278" t="s">
        <v>4331</v>
      </c>
      <c r="B4278" t="s">
        <v>4112</v>
      </c>
      <c r="D4278" t="s">
        <v>4296</v>
      </c>
      <c r="E4278">
        <v>3806</v>
      </c>
      <c r="F4278" s="2">
        <f>E4278/SUM(E:E)*100</f>
        <v>6.4049323431480702E-3</v>
      </c>
      <c r="G4278">
        <f>SUMIF(B:B,B4278,E:E)</f>
        <v>4342135</v>
      </c>
      <c r="H4278" s="2">
        <f>E4278/G4278*100</f>
        <v>8.7652733044919148E-2</v>
      </c>
      <c r="I4278" t="str">
        <f>IF(E4278&gt;300000, "MAGGIORE", "")</f>
        <v/>
      </c>
      <c r="L4278" s="20"/>
      <c r="M4278" s="14"/>
      <c r="N4278" s="11"/>
    </row>
    <row r="4279" spans="1:14" x14ac:dyDescent="0.2">
      <c r="A4279" t="s">
        <v>4332</v>
      </c>
      <c r="B4279" t="s">
        <v>4112</v>
      </c>
      <c r="D4279" t="s">
        <v>4296</v>
      </c>
      <c r="E4279">
        <v>5853</v>
      </c>
      <c r="F4279" s="2">
        <f>E4279/SUM(E:E)*100</f>
        <v>9.8497291130965996E-3</v>
      </c>
      <c r="G4279">
        <f>SUMIF(B:B,B4279,E:E)</f>
        <v>4342135</v>
      </c>
      <c r="H4279" s="2">
        <f>E4279/G4279*100</f>
        <v>0.13479544049183179</v>
      </c>
      <c r="I4279" t="str">
        <f>IF(E4279&gt;300000, "MAGGIORE", "")</f>
        <v/>
      </c>
      <c r="L4279" s="20"/>
      <c r="M4279" s="14"/>
      <c r="N4279" s="11"/>
    </row>
    <row r="4280" spans="1:14" x14ac:dyDescent="0.2">
      <c r="A4280" t="s">
        <v>4333</v>
      </c>
      <c r="B4280" t="s">
        <v>4112</v>
      </c>
      <c r="D4280" t="s">
        <v>4296</v>
      </c>
      <c r="E4280">
        <v>10820</v>
      </c>
      <c r="F4280" s="2">
        <f>E4280/SUM(E:E)*100</f>
        <v>1.8208451905639023E-2</v>
      </c>
      <c r="G4280">
        <f>SUMIF(B:B,B4280,E:E)</f>
        <v>4342135</v>
      </c>
      <c r="H4280" s="2">
        <f>E4280/G4280*100</f>
        <v>0.24918617224015377</v>
      </c>
      <c r="I4280" t="str">
        <f>IF(E4280&gt;300000, "MAGGIORE", "")</f>
        <v/>
      </c>
      <c r="L4280" s="20"/>
      <c r="M4280" s="14"/>
      <c r="N4280" s="11"/>
    </row>
    <row r="4281" spans="1:14" x14ac:dyDescent="0.2">
      <c r="A4281" t="s">
        <v>4334</v>
      </c>
      <c r="B4281" t="s">
        <v>4112</v>
      </c>
      <c r="D4281" t="s">
        <v>4296</v>
      </c>
      <c r="E4281">
        <v>6133</v>
      </c>
      <c r="F4281" s="2">
        <f>E4281/SUM(E:E)*100</f>
        <v>1.0320927498824781E-2</v>
      </c>
      <c r="G4281">
        <f>SUMIF(B:B,B4281,E:E)</f>
        <v>4342135</v>
      </c>
      <c r="H4281" s="2">
        <f>E4281/G4281*100</f>
        <v>0.1412438811782683</v>
      </c>
      <c r="I4281" t="str">
        <f>IF(E4281&gt;300000, "MAGGIORE", "")</f>
        <v/>
      </c>
      <c r="L4281" s="20"/>
      <c r="M4281" s="14"/>
      <c r="N4281" s="11"/>
    </row>
    <row r="4282" spans="1:14" x14ac:dyDescent="0.2">
      <c r="A4282" t="s">
        <v>4335</v>
      </c>
      <c r="B4282" t="s">
        <v>4112</v>
      </c>
      <c r="D4282" t="s">
        <v>4296</v>
      </c>
      <c r="E4282">
        <v>4644</v>
      </c>
      <c r="F4282" s="2">
        <f>E4282/SUM(E:E)*100</f>
        <v>7.8151617975774149E-3</v>
      </c>
      <c r="G4282">
        <f>SUMIF(B:B,B4282,E:E)</f>
        <v>4342135</v>
      </c>
      <c r="H4282" s="2">
        <f>E4282/G4282*100</f>
        <v>0.10695199481361127</v>
      </c>
      <c r="I4282" t="str">
        <f>IF(E4282&gt;300000, "MAGGIORE", "")</f>
        <v/>
      </c>
      <c r="L4282" s="20"/>
      <c r="M4282" s="14"/>
      <c r="N4282" s="11"/>
    </row>
    <row r="4283" spans="1:14" x14ac:dyDescent="0.2">
      <c r="A4283" t="s">
        <v>4336</v>
      </c>
      <c r="B4283" t="s">
        <v>4112</v>
      </c>
      <c r="D4283" t="s">
        <v>4296</v>
      </c>
      <c r="E4283">
        <v>12870</v>
      </c>
      <c r="F4283" s="2">
        <f>E4283/SUM(E:E)*100</f>
        <v>2.1658297229720354E-2</v>
      </c>
      <c r="G4283">
        <f>SUMIF(B:B,B4283,E:E)</f>
        <v>4342135</v>
      </c>
      <c r="H4283" s="2">
        <f>E4283/G4283*100</f>
        <v>0.29639797012299252</v>
      </c>
      <c r="I4283" t="str">
        <f>IF(E4283&gt;300000, "MAGGIORE", "")</f>
        <v/>
      </c>
      <c r="L4283" s="20"/>
      <c r="M4283" s="14"/>
      <c r="N4283" s="11"/>
    </row>
    <row r="4284" spans="1:14" x14ac:dyDescent="0.2">
      <c r="A4284" t="s">
        <v>4337</v>
      </c>
      <c r="B4284" t="s">
        <v>4112</v>
      </c>
      <c r="D4284" t="s">
        <v>4296</v>
      </c>
      <c r="E4284">
        <v>16890</v>
      </c>
      <c r="F4284" s="2">
        <f>E4284/SUM(E:E)*100</f>
        <v>2.8423359767674961E-2</v>
      </c>
      <c r="G4284">
        <f>SUMIF(B:B,B4284,E:E)</f>
        <v>4342135</v>
      </c>
      <c r="H4284" s="2">
        <f>E4284/G4284*100</f>
        <v>0.38897915426397384</v>
      </c>
      <c r="I4284" t="str">
        <f>IF(E4284&gt;300000, "MAGGIORE", "")</f>
        <v/>
      </c>
      <c r="L4284" s="20"/>
      <c r="M4284" s="14"/>
      <c r="N4284" s="11"/>
    </row>
    <row r="4285" spans="1:14" x14ac:dyDescent="0.2">
      <c r="A4285" t="s">
        <v>4338</v>
      </c>
      <c r="B4285" t="s">
        <v>4112</v>
      </c>
      <c r="D4285" t="s">
        <v>4296</v>
      </c>
      <c r="E4285">
        <v>6895</v>
      </c>
      <c r="F4285" s="2">
        <f>E4285/SUM(E:E)*100</f>
        <v>1.1603260248556475E-2</v>
      </c>
      <c r="G4285">
        <f>SUMIF(B:B,B4285,E:E)</f>
        <v>4342135</v>
      </c>
      <c r="H4285" s="2">
        <f>E4285/G4285*100</f>
        <v>0.15879285190349909</v>
      </c>
      <c r="I4285" t="str">
        <f>IF(E4285&gt;300000, "MAGGIORE", "")</f>
        <v/>
      </c>
      <c r="L4285" s="20"/>
      <c r="M4285" s="14"/>
      <c r="N4285" s="11"/>
    </row>
    <row r="4286" spans="1:14" x14ac:dyDescent="0.2">
      <c r="A4286" t="s">
        <v>4339</v>
      </c>
      <c r="B4286" t="s">
        <v>4112</v>
      </c>
      <c r="D4286" t="s">
        <v>4296</v>
      </c>
      <c r="E4286">
        <v>8245</v>
      </c>
      <c r="F4286" s="2">
        <f>E4286/SUM(E:E)*100</f>
        <v>1.3875109608317351E-2</v>
      </c>
      <c r="G4286">
        <f>SUMIF(B:B,B4286,E:E)</f>
        <v>4342135</v>
      </c>
      <c r="H4286" s="2">
        <f>E4286/G4286*100</f>
        <v>0.18988354807024654</v>
      </c>
      <c r="I4286" t="str">
        <f>IF(E4286&gt;300000, "MAGGIORE", "")</f>
        <v/>
      </c>
      <c r="L4286" s="20"/>
      <c r="M4286" s="14"/>
      <c r="N4286" s="11"/>
    </row>
    <row r="4287" spans="1:14" x14ac:dyDescent="0.2">
      <c r="A4287" t="s">
        <v>4340</v>
      </c>
      <c r="B4287" t="s">
        <v>4112</v>
      </c>
      <c r="D4287" t="s">
        <v>4296</v>
      </c>
      <c r="E4287">
        <v>4393</v>
      </c>
      <c r="F4287" s="2">
        <f>E4287/SUM(E:E)*100</f>
        <v>7.3927661017996506E-3</v>
      </c>
      <c r="G4287">
        <f>SUMIF(B:B,B4287,E:E)</f>
        <v>4342135</v>
      </c>
      <c r="H4287" s="2">
        <f>E4287/G4287*100</f>
        <v>0.10117142834112712</v>
      </c>
      <c r="I4287" t="str">
        <f>IF(E4287&gt;300000, "MAGGIORE", "")</f>
        <v/>
      </c>
      <c r="L4287" s="20"/>
      <c r="M4287" s="14"/>
      <c r="N4287" s="11"/>
    </row>
    <row r="4288" spans="1:14" x14ac:dyDescent="0.2">
      <c r="A4288" t="s">
        <v>4341</v>
      </c>
      <c r="B4288" t="s">
        <v>4112</v>
      </c>
      <c r="D4288" t="s">
        <v>4296</v>
      </c>
      <c r="E4288">
        <v>8201</v>
      </c>
      <c r="F4288" s="2">
        <f>E4288/SUM(E:E)*100</f>
        <v>1.3801064147702923E-2</v>
      </c>
      <c r="G4288">
        <f>SUMIF(B:B,B4288,E:E)</f>
        <v>4342135</v>
      </c>
      <c r="H4288" s="2">
        <f>E4288/G4288*100</f>
        <v>0.18887022167666367</v>
      </c>
      <c r="I4288" t="str">
        <f>IF(E4288&gt;300000, "MAGGIORE", "")</f>
        <v/>
      </c>
      <c r="L4288" s="20"/>
      <c r="M4288" s="14"/>
      <c r="N4288" s="11"/>
    </row>
    <row r="4289" spans="1:14" x14ac:dyDescent="0.2">
      <c r="A4289" t="s">
        <v>4342</v>
      </c>
      <c r="B4289" t="s">
        <v>4112</v>
      </c>
      <c r="D4289" t="s">
        <v>4296</v>
      </c>
      <c r="E4289">
        <v>26992</v>
      </c>
      <c r="F4289" s="2">
        <f>E4289/SUM(E:E)*100</f>
        <v>4.5423524384196716E-2</v>
      </c>
      <c r="G4289">
        <f>SUMIF(B:B,B4289,E:E)</f>
        <v>4342135</v>
      </c>
      <c r="H4289" s="2">
        <f>E4289/G4289*100</f>
        <v>0.6216296821724796</v>
      </c>
      <c r="I4289" t="str">
        <f>IF(E4289&gt;300000, "MAGGIORE", "")</f>
        <v/>
      </c>
      <c r="L4289" s="20"/>
      <c r="M4289" s="14"/>
      <c r="N4289" s="11"/>
    </row>
    <row r="4290" spans="1:14" x14ac:dyDescent="0.2">
      <c r="A4290" t="s">
        <v>4343</v>
      </c>
      <c r="B4290" t="s">
        <v>4112</v>
      </c>
      <c r="D4290" t="s">
        <v>4296</v>
      </c>
      <c r="E4290">
        <v>31091</v>
      </c>
      <c r="F4290" s="2">
        <f>E4290/SUM(E:E)*100</f>
        <v>5.2321532180981775E-2</v>
      </c>
      <c r="G4290">
        <f>SUMIF(B:B,B4290,E:E)</f>
        <v>4342135</v>
      </c>
      <c r="H4290" s="2">
        <f>E4290/G4290*100</f>
        <v>0.71603024779284841</v>
      </c>
      <c r="I4290" t="str">
        <f>IF(E4290&gt;300000, "MAGGIORE", "")</f>
        <v/>
      </c>
      <c r="L4290" s="20"/>
      <c r="M4290" s="14"/>
      <c r="N4290" s="11"/>
    </row>
    <row r="4291" spans="1:14" x14ac:dyDescent="0.2">
      <c r="A4291" t="s">
        <v>4344</v>
      </c>
      <c r="B4291" t="s">
        <v>4112</v>
      </c>
      <c r="D4291" t="s">
        <v>4296</v>
      </c>
      <c r="E4291">
        <v>11736</v>
      </c>
      <c r="F4291" s="2">
        <f>E4291/SUM(E:E)*100</f>
        <v>1.9749943767521216E-2</v>
      </c>
      <c r="G4291">
        <f>SUMIF(B:B,B4291,E:E)</f>
        <v>4342135</v>
      </c>
      <c r="H4291" s="2">
        <f>E4291/G4291*100</f>
        <v>0.27028178534292463</v>
      </c>
      <c r="I4291" t="str">
        <f>IF(E4291&gt;300000, "MAGGIORE", "")</f>
        <v/>
      </c>
      <c r="L4291" s="20"/>
      <c r="M4291" s="14"/>
      <c r="N4291" s="11"/>
    </row>
    <row r="4292" spans="1:14" x14ac:dyDescent="0.2">
      <c r="A4292" t="s">
        <v>4345</v>
      </c>
      <c r="B4292" t="s">
        <v>4112</v>
      </c>
      <c r="D4292" t="s">
        <v>4296</v>
      </c>
      <c r="E4292">
        <v>7140</v>
      </c>
      <c r="F4292" s="2">
        <f>E4292/SUM(E:E)*100</f>
        <v>1.2015558836068635E-2</v>
      </c>
      <c r="G4292">
        <f>SUMIF(B:B,B4292,E:E)</f>
        <v>4342135</v>
      </c>
      <c r="H4292" s="2">
        <f>E4292/G4292*100</f>
        <v>0.16443523750413103</v>
      </c>
      <c r="I4292" t="str">
        <f>IF(E4292&gt;300000, "MAGGIORE", "")</f>
        <v/>
      </c>
      <c r="L4292" s="20"/>
      <c r="M4292" s="14"/>
      <c r="N4292" s="11"/>
    </row>
    <row r="4293" spans="1:14" x14ac:dyDescent="0.2">
      <c r="A4293" t="s">
        <v>4346</v>
      </c>
      <c r="B4293" t="s">
        <v>4112</v>
      </c>
      <c r="D4293" t="s">
        <v>4296</v>
      </c>
      <c r="E4293">
        <v>14545</v>
      </c>
      <c r="F4293" s="2">
        <f>E4293/SUM(E:E)*100</f>
        <v>2.4477073287201445E-2</v>
      </c>
      <c r="G4293">
        <f>SUMIF(B:B,B4293,E:E)</f>
        <v>4342135</v>
      </c>
      <c r="H4293" s="2">
        <f>E4293/G4293*100</f>
        <v>0.33497346351506802</v>
      </c>
      <c r="I4293" t="str">
        <f>IF(E4293&gt;300000, "MAGGIORE", "")</f>
        <v/>
      </c>
      <c r="L4293" s="20"/>
      <c r="M4293" s="14"/>
      <c r="N4293" s="11"/>
    </row>
    <row r="4294" spans="1:14" x14ac:dyDescent="0.2">
      <c r="A4294" t="s">
        <v>4347</v>
      </c>
      <c r="B4294" t="s">
        <v>4112</v>
      </c>
      <c r="D4294" t="s">
        <v>4296</v>
      </c>
      <c r="E4294">
        <v>7642</v>
      </c>
      <c r="F4294" s="2">
        <f>E4294/SUM(E:E)*100</f>
        <v>1.286035022762416E-2</v>
      </c>
      <c r="G4294">
        <f>SUMIF(B:B,B4294,E:E)</f>
        <v>4342135</v>
      </c>
      <c r="H4294" s="2">
        <f>E4294/G4294*100</f>
        <v>0.17599637044909935</v>
      </c>
      <c r="I4294" t="str">
        <f>IF(E4294&gt;300000, "MAGGIORE", "")</f>
        <v/>
      </c>
      <c r="L4294" s="20"/>
      <c r="M4294" s="14"/>
      <c r="N4294" s="11"/>
    </row>
    <row r="4295" spans="1:14" x14ac:dyDescent="0.2">
      <c r="A4295" t="s">
        <v>4348</v>
      </c>
      <c r="B4295" t="s">
        <v>4112</v>
      </c>
      <c r="D4295" t="s">
        <v>4296</v>
      </c>
      <c r="E4295">
        <v>18193</v>
      </c>
      <c r="F4295" s="2">
        <f>E4295/SUM(E:E)*100</f>
        <v>3.0616115112688608E-2</v>
      </c>
      <c r="G4295">
        <f>SUMIF(B:B,B4295,E:E)</f>
        <v>4342135</v>
      </c>
      <c r="H4295" s="2">
        <f>E4295/G4295*100</f>
        <v>0.41898743360121232</v>
      </c>
      <c r="I4295" t="str">
        <f>IF(E4295&gt;300000, "MAGGIORE", "")</f>
        <v/>
      </c>
      <c r="L4295" s="20"/>
      <c r="M4295" s="14"/>
      <c r="N4295" s="11"/>
    </row>
    <row r="4296" spans="1:14" x14ac:dyDescent="0.2">
      <c r="A4296" t="s">
        <v>4349</v>
      </c>
      <c r="B4296" t="s">
        <v>4112</v>
      </c>
      <c r="D4296" t="s">
        <v>4296</v>
      </c>
      <c r="E4296">
        <v>29427</v>
      </c>
      <c r="F4296" s="2">
        <f>E4296/SUM(E:E)*100</f>
        <v>4.9521267488654298E-2</v>
      </c>
      <c r="G4296">
        <f>SUMIF(B:B,B4296,E:E)</f>
        <v>4342135</v>
      </c>
      <c r="H4296" s="2">
        <f>E4296/G4296*100</f>
        <v>0.67770808599916854</v>
      </c>
      <c r="I4296" t="str">
        <f>IF(E4296&gt;300000, "MAGGIORE", "")</f>
        <v/>
      </c>
      <c r="L4296" s="20"/>
      <c r="M4296" s="14"/>
      <c r="N4296" s="11"/>
    </row>
    <row r="4297" spans="1:14" x14ac:dyDescent="0.2">
      <c r="A4297" t="s">
        <v>4350</v>
      </c>
      <c r="B4297" t="s">
        <v>4112</v>
      </c>
      <c r="D4297" t="s">
        <v>4296</v>
      </c>
      <c r="E4297">
        <v>6967</v>
      </c>
      <c r="F4297" s="2">
        <f>E4297/SUM(E:E)*100</f>
        <v>1.1724425547743722E-2</v>
      </c>
      <c r="G4297">
        <f>SUMIF(B:B,B4297,E:E)</f>
        <v>4342135</v>
      </c>
      <c r="H4297" s="2">
        <f>E4297/G4297*100</f>
        <v>0.16045102236572562</v>
      </c>
      <c r="I4297" t="str">
        <f>IF(E4297&gt;300000, "MAGGIORE", "")</f>
        <v/>
      </c>
      <c r="L4297" s="20"/>
      <c r="M4297" s="14"/>
      <c r="N4297" s="11"/>
    </row>
    <row r="4298" spans="1:14" x14ac:dyDescent="0.2">
      <c r="A4298" t="s">
        <v>4351</v>
      </c>
      <c r="B4298" t="s">
        <v>4112</v>
      </c>
      <c r="D4298" t="s">
        <v>4352</v>
      </c>
      <c r="E4298">
        <v>22133</v>
      </c>
      <c r="F4298" s="2">
        <f>E4298/SUM(E:E)*100</f>
        <v>3.7246549540435166E-2</v>
      </c>
      <c r="G4298">
        <f>SUMIF(B:B,B4298,E:E)</f>
        <v>4342135</v>
      </c>
      <c r="H4298" s="2">
        <f>E4298/G4298*100</f>
        <v>0.50972620611749753</v>
      </c>
      <c r="I4298" t="str">
        <f>IF(E4298&gt;300000, "MAGGIORE", "")</f>
        <v/>
      </c>
      <c r="L4298" s="20"/>
      <c r="M4298" s="14"/>
      <c r="N4298" s="11"/>
    </row>
    <row r="4299" spans="1:14" x14ac:dyDescent="0.2">
      <c r="A4299" t="s">
        <v>4353</v>
      </c>
      <c r="B4299" t="s">
        <v>4112</v>
      </c>
      <c r="D4299" t="s">
        <v>4352</v>
      </c>
      <c r="E4299">
        <v>15116</v>
      </c>
      <c r="F4299" s="2">
        <f>E4299/SUM(E:E)*100</f>
        <v>2.5437981423811411E-2</v>
      </c>
      <c r="G4299">
        <f>SUMIF(B:B,B4299,E:E)</f>
        <v>4342135</v>
      </c>
      <c r="H4299" s="2">
        <f>E4299/G4299*100</f>
        <v>0.3481236764863368</v>
      </c>
      <c r="I4299" t="str">
        <f>IF(E4299&gt;300000, "MAGGIORE", "")</f>
        <v/>
      </c>
      <c r="L4299" s="20"/>
      <c r="M4299" s="14"/>
      <c r="N4299" s="11"/>
    </row>
    <row r="4300" spans="1:14" x14ac:dyDescent="0.2">
      <c r="A4300" t="s">
        <v>4354</v>
      </c>
      <c r="B4300" t="s">
        <v>4112</v>
      </c>
      <c r="D4300" t="s">
        <v>4352</v>
      </c>
      <c r="E4300">
        <v>34723</v>
      </c>
      <c r="F4300" s="2">
        <f>E4300/SUM(E:E)*100</f>
        <v>5.8433648384427342E-2</v>
      </c>
      <c r="G4300">
        <f>SUMIF(B:B,B4300,E:E)</f>
        <v>4342135</v>
      </c>
      <c r="H4300" s="2">
        <f>E4300/G4300*100</f>
        <v>0.79967573555405347</v>
      </c>
      <c r="I4300" t="str">
        <f>IF(E4300&gt;300000, "MAGGIORE", "")</f>
        <v/>
      </c>
      <c r="L4300" s="20"/>
      <c r="M4300" s="14"/>
      <c r="N4300" s="11"/>
    </row>
    <row r="4301" spans="1:14" x14ac:dyDescent="0.2">
      <c r="A4301" t="s">
        <v>4355</v>
      </c>
      <c r="B4301" t="s">
        <v>4112</v>
      </c>
      <c r="D4301" t="s">
        <v>4352</v>
      </c>
      <c r="E4301">
        <v>12389</v>
      </c>
      <c r="F4301" s="2">
        <f>E4301/SUM(E:E)*100</f>
        <v>2.0848845717094441E-2</v>
      </c>
      <c r="G4301">
        <f>SUMIF(B:B,B4301,E:E)</f>
        <v>4342135</v>
      </c>
      <c r="H4301" s="2">
        <f>E4301/G4301*100</f>
        <v>0.28532047022950691</v>
      </c>
      <c r="I4301" t="str">
        <f>IF(E4301&gt;300000, "MAGGIORE", "")</f>
        <v/>
      </c>
      <c r="L4301" s="20"/>
      <c r="M4301" s="14"/>
      <c r="N4301" s="11"/>
    </row>
    <row r="4302" spans="1:14" x14ac:dyDescent="0.2">
      <c r="A4302" t="s">
        <v>4356</v>
      </c>
      <c r="B4302" t="s">
        <v>4112</v>
      </c>
      <c r="D4302" t="s">
        <v>4352</v>
      </c>
      <c r="E4302">
        <v>22648</v>
      </c>
      <c r="F4302" s="2">
        <f>E4302/SUM(E:E)*100</f>
        <v>3.8113217999899501E-2</v>
      </c>
      <c r="G4302">
        <f>SUMIF(B:B,B4302,E:E)</f>
        <v>4342135</v>
      </c>
      <c r="H4302" s="2">
        <f>E4302/G4302*100</f>
        <v>0.52158673095147901</v>
      </c>
      <c r="I4302" t="str">
        <f>IF(E4302&gt;300000, "MAGGIORE", "")</f>
        <v/>
      </c>
      <c r="L4302" s="20"/>
      <c r="M4302" s="14"/>
      <c r="N4302" s="11"/>
    </row>
    <row r="4303" spans="1:14" x14ac:dyDescent="0.2">
      <c r="A4303" t="s">
        <v>4357</v>
      </c>
      <c r="B4303" t="s">
        <v>4112</v>
      </c>
      <c r="D4303" t="s">
        <v>4352</v>
      </c>
      <c r="E4303">
        <v>17017</v>
      </c>
      <c r="F4303" s="2">
        <f>E4303/SUM(E:E)*100</f>
        <v>2.8637081892630246E-2</v>
      </c>
      <c r="G4303">
        <f>SUMIF(B:B,B4303,E:E)</f>
        <v>4342135</v>
      </c>
      <c r="H4303" s="2">
        <f>E4303/G4303*100</f>
        <v>0.39190398271817894</v>
      </c>
      <c r="I4303" t="str">
        <f>IF(E4303&gt;300000, "MAGGIORE", "")</f>
        <v/>
      </c>
      <c r="L4303" s="20"/>
      <c r="M4303" s="14"/>
      <c r="N4303" s="11"/>
    </row>
    <row r="4304" spans="1:14" x14ac:dyDescent="0.2">
      <c r="A4304" t="s">
        <v>4358</v>
      </c>
      <c r="B4304" t="s">
        <v>4112</v>
      </c>
      <c r="D4304" t="s">
        <v>4352</v>
      </c>
      <c r="E4304">
        <v>132545</v>
      </c>
      <c r="F4304" s="2">
        <f>E4304/SUM(E:E)*100</f>
        <v>0.22305353584407803</v>
      </c>
      <c r="G4304">
        <f>SUMIF(B:B,B4304,E:E)</f>
        <v>4342135</v>
      </c>
      <c r="H4304" s="2">
        <f>E4304/G4304*100</f>
        <v>3.0525306099418832</v>
      </c>
      <c r="I4304" t="str">
        <f>IF(E4304&gt;300000, "MAGGIORE", "")</f>
        <v/>
      </c>
      <c r="L4304" s="20"/>
      <c r="M4304" s="14"/>
      <c r="N4304" s="11"/>
    </row>
    <row r="4305" spans="1:14" x14ac:dyDescent="0.2">
      <c r="A4305" t="s">
        <v>4359</v>
      </c>
      <c r="B4305" t="s">
        <v>4112</v>
      </c>
      <c r="D4305" t="s">
        <v>4352</v>
      </c>
      <c r="E4305">
        <v>3003</v>
      </c>
      <c r="F4305" s="2">
        <f>E4305/SUM(E:E)*100</f>
        <v>5.0536026869347495E-3</v>
      </c>
      <c r="G4305">
        <f>SUMIF(B:B,B4305,E:E)</f>
        <v>4342135</v>
      </c>
      <c r="H4305" s="2">
        <f>E4305/G4305*100</f>
        <v>6.9159526362031584E-2</v>
      </c>
      <c r="I4305" t="str">
        <f>IF(E4305&gt;300000, "MAGGIORE", "")</f>
        <v/>
      </c>
      <c r="L4305" s="20"/>
      <c r="M4305" s="14"/>
      <c r="N4305" s="11"/>
    </row>
    <row r="4306" spans="1:14" x14ac:dyDescent="0.2">
      <c r="A4306" t="s">
        <v>4360</v>
      </c>
      <c r="B4306" t="s">
        <v>4112</v>
      </c>
      <c r="D4306" t="s">
        <v>4352</v>
      </c>
      <c r="E4306">
        <v>4952</v>
      </c>
      <c r="F4306" s="2">
        <f>E4306/SUM(E:E)*100</f>
        <v>8.333480021878413E-3</v>
      </c>
      <c r="G4306">
        <f>SUMIF(B:B,B4306,E:E)</f>
        <v>4342135</v>
      </c>
      <c r="H4306" s="2">
        <f>E4306/G4306*100</f>
        <v>0.11404527956869145</v>
      </c>
      <c r="I4306" t="str">
        <f>IF(E4306&gt;300000, "MAGGIORE", "")</f>
        <v/>
      </c>
      <c r="L4306" s="20"/>
      <c r="M4306" s="14"/>
      <c r="N4306" s="11"/>
    </row>
    <row r="4307" spans="1:14" x14ac:dyDescent="0.2">
      <c r="A4307" t="s">
        <v>4361</v>
      </c>
      <c r="B4307" t="s">
        <v>4112</v>
      </c>
      <c r="D4307" t="s">
        <v>4352</v>
      </c>
      <c r="E4307">
        <v>2368</v>
      </c>
      <c r="F4307" s="2">
        <f>E4307/SUM(E:E)*100</f>
        <v>3.9849920621583372E-3</v>
      </c>
      <c r="G4307">
        <f>SUMIF(B:B,B4307,E:E)</f>
        <v>4342135</v>
      </c>
      <c r="H4307" s="2">
        <f>E4307/G4307*100</f>
        <v>5.4535384091005917E-2</v>
      </c>
      <c r="I4307" t="str">
        <f>IF(E4307&gt;300000, "MAGGIORE", "")</f>
        <v/>
      </c>
      <c r="L4307" s="20"/>
      <c r="M4307" s="14"/>
      <c r="N4307" s="11"/>
    </row>
    <row r="4308" spans="1:14" x14ac:dyDescent="0.2">
      <c r="A4308" t="s">
        <v>4362</v>
      </c>
      <c r="B4308" t="s">
        <v>4112</v>
      </c>
      <c r="D4308" t="s">
        <v>4352</v>
      </c>
      <c r="E4308">
        <v>7140</v>
      </c>
      <c r="F4308" s="2">
        <f>E4308/SUM(E:E)*100</f>
        <v>1.2015558836068635E-2</v>
      </c>
      <c r="G4308">
        <f>SUMIF(B:B,B4308,E:E)</f>
        <v>4342135</v>
      </c>
      <c r="H4308" s="2">
        <f>E4308/G4308*100</f>
        <v>0.16443523750413103</v>
      </c>
      <c r="I4308" t="str">
        <f>IF(E4308&gt;300000, "MAGGIORE", "")</f>
        <v/>
      </c>
      <c r="L4308" s="20"/>
      <c r="M4308" s="14"/>
      <c r="N4308" s="11"/>
    </row>
    <row r="4309" spans="1:14" x14ac:dyDescent="0.2">
      <c r="A4309" t="s">
        <v>4363</v>
      </c>
      <c r="B4309" t="s">
        <v>4112</v>
      </c>
      <c r="D4309" t="s">
        <v>4352</v>
      </c>
      <c r="E4309">
        <v>6453</v>
      </c>
      <c r="F4309" s="2">
        <f>E4309/SUM(E:E)*100</f>
        <v>1.0859439939656988E-2</v>
      </c>
      <c r="G4309">
        <f>SUMIF(B:B,B4309,E:E)</f>
        <v>4342135</v>
      </c>
      <c r="H4309" s="2">
        <f>E4309/G4309*100</f>
        <v>0.14861352767705288</v>
      </c>
      <c r="I4309" t="str">
        <f>IF(E4309&gt;300000, "MAGGIORE", "")</f>
        <v/>
      </c>
      <c r="L4309" s="20"/>
      <c r="M4309" s="14"/>
      <c r="N4309" s="11"/>
    </row>
    <row r="4310" spans="1:14" x14ac:dyDescent="0.2">
      <c r="A4310" t="s">
        <v>4364</v>
      </c>
      <c r="B4310" t="s">
        <v>4112</v>
      </c>
      <c r="D4310" t="s">
        <v>4352</v>
      </c>
      <c r="E4310">
        <v>9674</v>
      </c>
      <c r="F4310" s="2">
        <f>E4310/SUM(E:E)*100</f>
        <v>1.6279904226908677E-2</v>
      </c>
      <c r="G4310">
        <f>SUMIF(B:B,B4310,E:E)</f>
        <v>4342135</v>
      </c>
      <c r="H4310" s="2">
        <f>E4310/G4310*100</f>
        <v>0.22279362571638148</v>
      </c>
      <c r="I4310" t="str">
        <f>IF(E4310&gt;300000, "MAGGIORE", "")</f>
        <v/>
      </c>
      <c r="L4310" s="20"/>
      <c r="M4310" s="14"/>
      <c r="N4310" s="11"/>
    </row>
    <row r="4311" spans="1:14" x14ac:dyDescent="0.2">
      <c r="A4311" t="s">
        <v>4365</v>
      </c>
      <c r="B4311" t="s">
        <v>4112</v>
      </c>
      <c r="D4311" t="s">
        <v>4352</v>
      </c>
      <c r="E4311">
        <v>12185</v>
      </c>
      <c r="F4311" s="2">
        <f>E4311/SUM(E:E)*100</f>
        <v>2.0505544036063909E-2</v>
      </c>
      <c r="G4311">
        <f>SUMIF(B:B,B4311,E:E)</f>
        <v>4342135</v>
      </c>
      <c r="H4311" s="2">
        <f>E4311/G4311*100</f>
        <v>0.28062232058653175</v>
      </c>
      <c r="I4311" t="str">
        <f>IF(E4311&gt;300000, "MAGGIORE", "")</f>
        <v/>
      </c>
      <c r="L4311" s="20"/>
      <c r="M4311" s="14"/>
      <c r="N4311" s="11"/>
    </row>
    <row r="4312" spans="1:14" x14ac:dyDescent="0.2">
      <c r="A4312" t="s">
        <v>4366</v>
      </c>
      <c r="B4312" t="s">
        <v>4112</v>
      </c>
      <c r="D4312" t="s">
        <v>4352</v>
      </c>
      <c r="E4312">
        <v>7431</v>
      </c>
      <c r="F4312" s="2">
        <f>E4312/SUM(E:E)*100</f>
        <v>1.2505268586950424E-2</v>
      </c>
      <c r="G4312">
        <f>SUMIF(B:B,B4312,E:E)</f>
        <v>4342135</v>
      </c>
      <c r="H4312" s="2">
        <f>E4312/G4312*100</f>
        <v>0.17113700978896326</v>
      </c>
      <c r="I4312" t="str">
        <f>IF(E4312&gt;300000, "MAGGIORE", "")</f>
        <v/>
      </c>
      <c r="L4312" s="20"/>
      <c r="M4312" s="14"/>
      <c r="N4312" s="11"/>
    </row>
    <row r="4313" spans="1:14" x14ac:dyDescent="0.2">
      <c r="A4313" t="s">
        <v>4367</v>
      </c>
      <c r="B4313" t="s">
        <v>4112</v>
      </c>
      <c r="D4313" t="s">
        <v>4352</v>
      </c>
      <c r="E4313">
        <v>3847</v>
      </c>
      <c r="F4313" s="2">
        <f>E4313/SUM(E:E)*100</f>
        <v>6.473929249629696E-3</v>
      </c>
      <c r="G4313">
        <f>SUMIF(B:B,B4313,E:E)</f>
        <v>4342135</v>
      </c>
      <c r="H4313" s="2">
        <f>E4313/G4313*100</f>
        <v>8.8596969002575923E-2</v>
      </c>
      <c r="I4313" t="str">
        <f>IF(E4313&gt;300000, "MAGGIORE", "")</f>
        <v/>
      </c>
      <c r="L4313" s="20"/>
      <c r="M4313" s="14"/>
      <c r="N4313" s="11"/>
    </row>
    <row r="4314" spans="1:14" x14ac:dyDescent="0.2">
      <c r="A4314" t="s">
        <v>4368</v>
      </c>
      <c r="B4314" t="s">
        <v>4112</v>
      </c>
      <c r="D4314" t="s">
        <v>4352</v>
      </c>
      <c r="E4314">
        <v>3895</v>
      </c>
      <c r="F4314" s="2">
        <f>E4314/SUM(E:E)*100</f>
        <v>6.5547061157545279E-3</v>
      </c>
      <c r="G4314">
        <f>SUMIF(B:B,B4314,E:E)</f>
        <v>4342135</v>
      </c>
      <c r="H4314" s="2">
        <f>E4314/G4314*100</f>
        <v>8.9702415977393618E-2</v>
      </c>
      <c r="I4314" t="str">
        <f>IF(E4314&gt;300000, "MAGGIORE", "")</f>
        <v/>
      </c>
      <c r="L4314" s="20"/>
      <c r="M4314" s="14"/>
      <c r="N4314" s="11"/>
    </row>
    <row r="4315" spans="1:14" x14ac:dyDescent="0.2">
      <c r="A4315" t="s">
        <v>4369</v>
      </c>
      <c r="B4315" t="s">
        <v>4112</v>
      </c>
      <c r="D4315" t="s">
        <v>4352</v>
      </c>
      <c r="E4315">
        <v>9519</v>
      </c>
      <c r="F4315" s="2">
        <f>E4315/SUM(E:E)*100</f>
        <v>1.6019062263380578E-2</v>
      </c>
      <c r="G4315">
        <f>SUMIF(B:B,B4315,E:E)</f>
        <v>4342135</v>
      </c>
      <c r="H4315" s="2">
        <f>E4315/G4315*100</f>
        <v>0.21922395319353269</v>
      </c>
      <c r="I4315" t="str">
        <f>IF(E4315&gt;300000, "MAGGIORE", "")</f>
        <v/>
      </c>
      <c r="L4315" s="20"/>
      <c r="M4315" s="14"/>
      <c r="N4315" s="11"/>
    </row>
    <row r="4316" spans="1:14" x14ac:dyDescent="0.2">
      <c r="A4316" t="s">
        <v>4370</v>
      </c>
      <c r="B4316" t="s">
        <v>4112</v>
      </c>
      <c r="D4316" t="s">
        <v>4352</v>
      </c>
      <c r="E4316">
        <v>10571</v>
      </c>
      <c r="F4316" s="2">
        <f>E4316/SUM(E:E)*100</f>
        <v>1.7789421912616461E-2</v>
      </c>
      <c r="G4316">
        <f>SUMIF(B:B,B4316,E:E)</f>
        <v>4342135</v>
      </c>
      <c r="H4316" s="2">
        <f>E4316/G4316*100</f>
        <v>0.243451666058287</v>
      </c>
      <c r="I4316" t="str">
        <f>IF(E4316&gt;300000, "MAGGIORE", "")</f>
        <v/>
      </c>
      <c r="L4316" s="20"/>
      <c r="M4316" s="14"/>
      <c r="N4316" s="11"/>
    </row>
    <row r="4317" spans="1:14" x14ac:dyDescent="0.2">
      <c r="A4317" t="s">
        <v>4371</v>
      </c>
      <c r="B4317" t="s">
        <v>4112</v>
      </c>
      <c r="D4317" t="s">
        <v>4352</v>
      </c>
      <c r="E4317">
        <v>8508</v>
      </c>
      <c r="F4317" s="2">
        <f>E4317/SUM(E:E)*100</f>
        <v>1.4317699520626323E-2</v>
      </c>
      <c r="G4317">
        <f>SUMIF(B:B,B4317,E:E)</f>
        <v>4342135</v>
      </c>
      <c r="H4317" s="2">
        <f>E4317/G4317*100</f>
        <v>0.19594047628643513</v>
      </c>
      <c r="I4317" t="str">
        <f>IF(E4317&gt;300000, "MAGGIORE", "")</f>
        <v/>
      </c>
      <c r="L4317" s="20"/>
      <c r="M4317" s="14"/>
      <c r="N4317" s="11"/>
    </row>
    <row r="4318" spans="1:14" x14ac:dyDescent="0.2">
      <c r="A4318" t="s">
        <v>4372</v>
      </c>
      <c r="B4318" t="s">
        <v>4112</v>
      </c>
      <c r="D4318" t="s">
        <v>4352</v>
      </c>
      <c r="E4318">
        <v>7364</v>
      </c>
      <c r="F4318" s="2">
        <f>E4318/SUM(E:E)*100</f>
        <v>1.2392517544651181E-2</v>
      </c>
      <c r="G4318">
        <f>SUMIF(B:B,B4318,E:E)</f>
        <v>4342135</v>
      </c>
      <c r="H4318" s="2">
        <f>E4318/G4318*100</f>
        <v>0.16959399005328024</v>
      </c>
      <c r="I4318" t="str">
        <f>IF(E4318&gt;300000, "MAGGIORE", "")</f>
        <v/>
      </c>
      <c r="L4318" s="20"/>
      <c r="M4318" s="14"/>
      <c r="N4318" s="11"/>
    </row>
    <row r="4319" spans="1:14" x14ac:dyDescent="0.2">
      <c r="A4319" t="s">
        <v>4373</v>
      </c>
      <c r="B4319" t="s">
        <v>4112</v>
      </c>
      <c r="D4319" t="s">
        <v>4374</v>
      </c>
      <c r="E4319">
        <v>12245</v>
      </c>
      <c r="F4319" s="2">
        <f>E4319/SUM(E:E)*100</f>
        <v>2.0606515118719949E-2</v>
      </c>
      <c r="G4319">
        <f>SUMIF(B:B,B4319,E:E)</f>
        <v>4342135</v>
      </c>
      <c r="H4319" s="2">
        <f>E4319/G4319*100</f>
        <v>0.28200412930505386</v>
      </c>
      <c r="I4319" t="str">
        <f>IF(E4319&gt;300000, "MAGGIORE", "")</f>
        <v/>
      </c>
      <c r="L4319" s="20"/>
      <c r="M4319" s="14"/>
      <c r="N4319" s="11"/>
    </row>
    <row r="4320" spans="1:14" x14ac:dyDescent="0.2">
      <c r="A4320" t="s">
        <v>4375</v>
      </c>
      <c r="B4320" t="s">
        <v>4112</v>
      </c>
      <c r="D4320" t="s">
        <v>4374</v>
      </c>
      <c r="E4320">
        <v>16715</v>
      </c>
      <c r="F4320" s="2">
        <f>E4320/SUM(E:E)*100</f>
        <v>2.812886077659485E-2</v>
      </c>
      <c r="G4320">
        <f>SUMIF(B:B,B4320,E:E)</f>
        <v>4342135</v>
      </c>
      <c r="H4320" s="2">
        <f>E4320/G4320*100</f>
        <v>0.38494887883495099</v>
      </c>
      <c r="I4320" t="str">
        <f>IF(E4320&gt;300000, "MAGGIORE", "")</f>
        <v/>
      </c>
      <c r="L4320" s="20"/>
      <c r="M4320" s="14"/>
      <c r="N4320" s="11"/>
    </row>
    <row r="4321" spans="1:14" x14ac:dyDescent="0.2">
      <c r="A4321" t="s">
        <v>4376</v>
      </c>
      <c r="B4321" t="s">
        <v>4112</v>
      </c>
      <c r="D4321" t="s">
        <v>4374</v>
      </c>
      <c r="E4321">
        <v>2348</v>
      </c>
      <c r="F4321" s="2">
        <f>E4321/SUM(E:E)*100</f>
        <v>3.9513350346063241E-3</v>
      </c>
      <c r="G4321">
        <f>SUMIF(B:B,B4321,E:E)</f>
        <v>4342135</v>
      </c>
      <c r="H4321" s="2">
        <f>E4321/G4321*100</f>
        <v>5.4074781184831888E-2</v>
      </c>
      <c r="I4321" t="str">
        <f>IF(E4321&gt;300000, "MAGGIORE", "")</f>
        <v/>
      </c>
      <c r="L4321" s="20"/>
      <c r="M4321" s="14"/>
      <c r="N4321" s="11"/>
    </row>
    <row r="4322" spans="1:14" x14ac:dyDescent="0.2">
      <c r="A4322" t="s">
        <v>4377</v>
      </c>
      <c r="B4322" t="s">
        <v>4112</v>
      </c>
      <c r="D4322" t="s">
        <v>4374</v>
      </c>
      <c r="E4322">
        <v>7664</v>
      </c>
      <c r="F4322" s="2">
        <f>E4322/SUM(E:E)*100</f>
        <v>1.2897372957931374E-2</v>
      </c>
      <c r="G4322">
        <f>SUMIF(B:B,B4322,E:E)</f>
        <v>4342135</v>
      </c>
      <c r="H4322" s="2">
        <f>E4322/G4322*100</f>
        <v>0.17650303364589079</v>
      </c>
      <c r="I4322" t="str">
        <f>IF(E4322&gt;300000, "MAGGIORE", "")</f>
        <v/>
      </c>
      <c r="L4322" s="20"/>
      <c r="M4322" s="14"/>
      <c r="N4322" s="11"/>
    </row>
    <row r="4323" spans="1:14" x14ac:dyDescent="0.2">
      <c r="A4323" t="s">
        <v>4378</v>
      </c>
      <c r="B4323" t="s">
        <v>4112</v>
      </c>
      <c r="D4323" t="s">
        <v>4374</v>
      </c>
      <c r="E4323">
        <v>2724</v>
      </c>
      <c r="F4323" s="2">
        <f>E4323/SUM(E:E)*100</f>
        <v>4.5840871525841681E-3</v>
      </c>
      <c r="G4323">
        <f>SUMIF(B:B,B4323,E:E)</f>
        <v>4342135</v>
      </c>
      <c r="H4323" s="2">
        <f>E4323/G4323*100</f>
        <v>6.2734115820903769E-2</v>
      </c>
      <c r="I4323" t="str">
        <f>IF(E4323&gt;300000, "MAGGIORE", "")</f>
        <v/>
      </c>
      <c r="L4323" s="20"/>
      <c r="M4323" s="14"/>
      <c r="N4323" s="11"/>
    </row>
    <row r="4324" spans="1:14" x14ac:dyDescent="0.2">
      <c r="A4324" t="s">
        <v>4379</v>
      </c>
      <c r="B4324" t="s">
        <v>4112</v>
      </c>
      <c r="D4324" t="s">
        <v>4374</v>
      </c>
      <c r="E4324">
        <v>9519</v>
      </c>
      <c r="F4324" s="2">
        <f>E4324/SUM(E:E)*100</f>
        <v>1.6019062263380578E-2</v>
      </c>
      <c r="G4324">
        <f>SUMIF(B:B,B4324,E:E)</f>
        <v>4342135</v>
      </c>
      <c r="H4324" s="2">
        <f>E4324/G4324*100</f>
        <v>0.21922395319353269</v>
      </c>
      <c r="I4324" t="str">
        <f>IF(E4324&gt;300000, "MAGGIORE", "")</f>
        <v/>
      </c>
      <c r="L4324" s="20"/>
      <c r="M4324" s="14"/>
      <c r="N4324" s="11"/>
    </row>
    <row r="4325" spans="1:14" x14ac:dyDescent="0.2">
      <c r="A4325" t="s">
        <v>4380</v>
      </c>
      <c r="B4325" t="s">
        <v>4112</v>
      </c>
      <c r="D4325" t="s">
        <v>4374</v>
      </c>
      <c r="E4325">
        <v>28896</v>
      </c>
      <c r="F4325" s="2">
        <f>E4325/SUM(E:E)*100</f>
        <v>4.8627673407148353E-2</v>
      </c>
      <c r="G4325">
        <f>SUMIF(B:B,B4325,E:E)</f>
        <v>4342135</v>
      </c>
      <c r="H4325" s="2">
        <f>E4325/G4325*100</f>
        <v>0.66547907884024793</v>
      </c>
      <c r="I4325" t="str">
        <f>IF(E4325&gt;300000, "MAGGIORE", "")</f>
        <v/>
      </c>
      <c r="L4325" s="20"/>
      <c r="M4325" s="14"/>
      <c r="N4325" s="11"/>
    </row>
    <row r="4326" spans="1:14" x14ac:dyDescent="0.2">
      <c r="A4326" t="s">
        <v>4381</v>
      </c>
      <c r="B4326" t="s">
        <v>4112</v>
      </c>
      <c r="D4326" t="s">
        <v>4374</v>
      </c>
      <c r="E4326">
        <v>9837</v>
      </c>
      <c r="F4326" s="2">
        <f>E4326/SUM(E:E)*100</f>
        <v>1.6554209001457584E-2</v>
      </c>
      <c r="G4326">
        <f>SUMIF(B:B,B4326,E:E)</f>
        <v>4342135</v>
      </c>
      <c r="H4326" s="2">
        <f>E4326/G4326*100</f>
        <v>0.22654753940169986</v>
      </c>
      <c r="I4326" t="str">
        <f>IF(E4326&gt;300000, "MAGGIORE", "")</f>
        <v/>
      </c>
      <c r="L4326" s="20"/>
      <c r="M4326" s="14"/>
      <c r="N4326" s="11"/>
    </row>
    <row r="4327" spans="1:14" x14ac:dyDescent="0.2">
      <c r="A4327" t="s">
        <v>4382</v>
      </c>
      <c r="B4327" t="s">
        <v>4112</v>
      </c>
      <c r="D4327" t="s">
        <v>4374</v>
      </c>
      <c r="E4327">
        <v>7384</v>
      </c>
      <c r="F4327" s="2">
        <f>E4327/SUM(E:E)*100</f>
        <v>1.2426174572203191E-2</v>
      </c>
      <c r="G4327">
        <f>SUMIF(B:B,B4327,E:E)</f>
        <v>4342135</v>
      </c>
      <c r="H4327" s="2">
        <f>E4327/G4327*100</f>
        <v>0.17005459295945427</v>
      </c>
      <c r="I4327" t="str">
        <f>IF(E4327&gt;300000, "MAGGIORE", "")</f>
        <v/>
      </c>
      <c r="L4327" s="20"/>
      <c r="M4327" s="14"/>
      <c r="N4327" s="11"/>
    </row>
    <row r="4328" spans="1:14" x14ac:dyDescent="0.2">
      <c r="A4328" t="s">
        <v>4383</v>
      </c>
      <c r="B4328" t="s">
        <v>4112</v>
      </c>
      <c r="D4328" t="s">
        <v>4374</v>
      </c>
      <c r="E4328">
        <v>57748</v>
      </c>
      <c r="F4328" s="2">
        <f>E4328/SUM(E:E)*100</f>
        <v>9.7181301353682276E-2</v>
      </c>
      <c r="G4328">
        <f>SUMIF(B:B,B4328,E:E)</f>
        <v>4342135</v>
      </c>
      <c r="H4328" s="2">
        <f>E4328/G4328*100</f>
        <v>1.3299448312869131</v>
      </c>
      <c r="I4328" t="str">
        <f>IF(E4328&gt;300000, "MAGGIORE", "")</f>
        <v/>
      </c>
      <c r="L4328" s="20"/>
      <c r="M4328" s="14"/>
      <c r="N4328" s="11"/>
    </row>
    <row r="4329" spans="1:14" x14ac:dyDescent="0.2">
      <c r="A4329" t="s">
        <v>4384</v>
      </c>
      <c r="B4329" t="s">
        <v>4112</v>
      </c>
      <c r="D4329" t="s">
        <v>4374</v>
      </c>
      <c r="E4329">
        <v>8259</v>
      </c>
      <c r="F4329" s="2">
        <f>E4329/SUM(E:E)*100</f>
        <v>1.389866952760376E-2</v>
      </c>
      <c r="G4329">
        <f>SUMIF(B:B,B4329,E:E)</f>
        <v>4342135</v>
      </c>
      <c r="H4329" s="2">
        <f>E4329/G4329*100</f>
        <v>0.19020597010456838</v>
      </c>
      <c r="I4329" t="str">
        <f>IF(E4329&gt;300000, "MAGGIORE", "")</f>
        <v/>
      </c>
      <c r="L4329" s="20"/>
      <c r="M4329" s="14"/>
      <c r="N4329" s="11"/>
    </row>
    <row r="4330" spans="1:14" x14ac:dyDescent="0.2">
      <c r="A4330" t="s">
        <v>4385</v>
      </c>
      <c r="B4330" t="s">
        <v>4112</v>
      </c>
      <c r="D4330" t="s">
        <v>4374</v>
      </c>
      <c r="E4330">
        <v>32062</v>
      </c>
      <c r="F4330" s="2">
        <f>E4330/SUM(E:E)*100</f>
        <v>5.395558086863201E-2</v>
      </c>
      <c r="G4330">
        <f>SUMIF(B:B,B4330,E:E)</f>
        <v>4342135</v>
      </c>
      <c r="H4330" s="2">
        <f>E4330/G4330*100</f>
        <v>0.73839251888759794</v>
      </c>
      <c r="I4330" t="str">
        <f>IF(E4330&gt;300000, "MAGGIORE", "")</f>
        <v/>
      </c>
      <c r="L4330" s="20"/>
      <c r="M4330" s="14"/>
      <c r="N4330" s="11"/>
    </row>
    <row r="4331" spans="1:14" x14ac:dyDescent="0.2">
      <c r="A4331" t="s">
        <v>4386</v>
      </c>
      <c r="B4331" t="s">
        <v>4112</v>
      </c>
      <c r="D4331" t="s">
        <v>4374</v>
      </c>
      <c r="E4331">
        <v>10449</v>
      </c>
      <c r="F4331" s="2">
        <f>E4331/SUM(E:E)*100</f>
        <v>1.7584114044549182E-2</v>
      </c>
      <c r="G4331">
        <f>SUMIF(B:B,B4331,E:E)</f>
        <v>4342135</v>
      </c>
      <c r="H4331" s="2">
        <f>E4331/G4331*100</f>
        <v>0.24064198833062536</v>
      </c>
      <c r="I4331" t="str">
        <f>IF(E4331&gt;300000, "MAGGIORE", "")</f>
        <v/>
      </c>
      <c r="L4331" s="20"/>
      <c r="M4331" s="14"/>
      <c r="N4331" s="11"/>
    </row>
    <row r="4332" spans="1:14" x14ac:dyDescent="0.2">
      <c r="A4332" t="s">
        <v>4387</v>
      </c>
      <c r="B4332" t="s">
        <v>4112</v>
      </c>
      <c r="D4332" t="s">
        <v>4374</v>
      </c>
      <c r="E4332">
        <v>153740</v>
      </c>
      <c r="F4332" s="2">
        <f>E4332/SUM(E:E)*100</f>
        <v>0.25872157079232377</v>
      </c>
      <c r="G4332">
        <f>SUMIF(B:B,B4332,E:E)</f>
        <v>4342135</v>
      </c>
      <c r="H4332" s="2">
        <f>E4332/G4332*100</f>
        <v>3.540654539759819</v>
      </c>
      <c r="I4332" t="str">
        <f>IF(E4332&gt;300000, "MAGGIORE", "")</f>
        <v/>
      </c>
      <c r="L4332" s="20"/>
      <c r="M4332" s="14"/>
      <c r="N4332" s="11"/>
    </row>
    <row r="4333" spans="1:14" x14ac:dyDescent="0.2">
      <c r="A4333" t="s">
        <v>4388</v>
      </c>
      <c r="B4333" t="s">
        <v>4112</v>
      </c>
      <c r="D4333" t="s">
        <v>4374</v>
      </c>
      <c r="E4333">
        <v>5777</v>
      </c>
      <c r="F4333" s="2">
        <f>E4333/SUM(E:E)*100</f>
        <v>9.7218324083989498E-3</v>
      </c>
      <c r="G4333">
        <f>SUMIF(B:B,B4333,E:E)</f>
        <v>4342135</v>
      </c>
      <c r="H4333" s="2">
        <f>E4333/G4333*100</f>
        <v>0.13304514944837045</v>
      </c>
      <c r="I4333" t="str">
        <f>IF(E4333&gt;300000, "MAGGIORE", "")</f>
        <v/>
      </c>
      <c r="L4333" s="20"/>
      <c r="M4333" s="14"/>
      <c r="N4333" s="11"/>
    </row>
    <row r="4334" spans="1:14" x14ac:dyDescent="0.2">
      <c r="A4334" t="s">
        <v>4389</v>
      </c>
      <c r="B4334" t="s">
        <v>4112</v>
      </c>
      <c r="D4334" t="s">
        <v>4374</v>
      </c>
      <c r="E4334">
        <v>12083</v>
      </c>
      <c r="F4334" s="2">
        <f>E4334/SUM(E:E)*100</f>
        <v>2.0333893195548642E-2</v>
      </c>
      <c r="G4334">
        <f>SUMIF(B:B,B4334,E:E)</f>
        <v>4342135</v>
      </c>
      <c r="H4334" s="2">
        <f>E4334/G4334*100</f>
        <v>0.27827324576504414</v>
      </c>
      <c r="I4334" t="str">
        <f>IF(E4334&gt;300000, "MAGGIORE", "")</f>
        <v/>
      </c>
      <c r="L4334" s="20"/>
      <c r="M4334" s="14"/>
      <c r="N4334" s="11"/>
    </row>
    <row r="4335" spans="1:14" x14ac:dyDescent="0.2">
      <c r="A4335" t="s">
        <v>4390</v>
      </c>
      <c r="B4335" t="s">
        <v>4112</v>
      </c>
      <c r="D4335" t="s">
        <v>4374</v>
      </c>
      <c r="E4335">
        <v>2822</v>
      </c>
      <c r="F4335" s="2">
        <f>E4335/SUM(E:E)*100</f>
        <v>4.7490065875890313E-3</v>
      </c>
      <c r="G4335">
        <f>SUMIF(B:B,B4335,E:E)</f>
        <v>4342135</v>
      </c>
      <c r="H4335" s="2">
        <f>E4335/G4335*100</f>
        <v>6.499107006115655E-2</v>
      </c>
      <c r="I4335" t="str">
        <f>IF(E4335&gt;300000, "MAGGIORE", "")</f>
        <v/>
      </c>
      <c r="L4335" s="20"/>
      <c r="M4335" s="14"/>
      <c r="N4335" s="11"/>
    </row>
    <row r="4336" spans="1:14" x14ac:dyDescent="0.2">
      <c r="A4336" t="s">
        <v>4391</v>
      </c>
      <c r="B4336" t="s">
        <v>4112</v>
      </c>
      <c r="D4336" t="s">
        <v>4374</v>
      </c>
      <c r="E4336">
        <v>4489</v>
      </c>
      <c r="F4336" s="2">
        <f>E4336/SUM(E:E)*100</f>
        <v>7.5543198340493134E-3</v>
      </c>
      <c r="G4336">
        <f>SUMIF(B:B,B4336,E:E)</f>
        <v>4342135</v>
      </c>
      <c r="H4336" s="2">
        <f>E4336/G4336*100</f>
        <v>0.1033823222907625</v>
      </c>
      <c r="I4336" t="str">
        <f>IF(E4336&gt;300000, "MAGGIORE", "")</f>
        <v/>
      </c>
      <c r="L4336" s="20"/>
      <c r="M4336" s="14"/>
      <c r="N4336" s="11"/>
    </row>
    <row r="4337" spans="1:14" x14ac:dyDescent="0.2">
      <c r="A4337" t="s">
        <v>4392</v>
      </c>
      <c r="B4337" t="s">
        <v>4112</v>
      </c>
      <c r="D4337" t="s">
        <v>4393</v>
      </c>
      <c r="E4337">
        <v>6138</v>
      </c>
      <c r="F4337" s="2">
        <f>E4337/SUM(E:E)*100</f>
        <v>1.0329341755712785E-2</v>
      </c>
      <c r="G4337">
        <f>SUMIF(B:B,B4337,E:E)</f>
        <v>4342135</v>
      </c>
      <c r="H4337" s="2">
        <f>E4337/G4337*100</f>
        <v>0.1413590319048118</v>
      </c>
      <c r="I4337" t="str">
        <f>IF(E4337&gt;300000, "MAGGIORE", "")</f>
        <v/>
      </c>
      <c r="L4337" s="20"/>
      <c r="M4337" s="14"/>
      <c r="N4337" s="11"/>
    </row>
    <row r="4338" spans="1:14" x14ac:dyDescent="0.2">
      <c r="A4338" t="s">
        <v>4394</v>
      </c>
      <c r="B4338" t="s">
        <v>4112</v>
      </c>
      <c r="D4338" t="s">
        <v>4393</v>
      </c>
      <c r="E4338">
        <v>10798</v>
      </c>
      <c r="F4338" s="2">
        <f>E4338/SUM(E:E)*100</f>
        <v>1.8171429175331811E-2</v>
      </c>
      <c r="G4338">
        <f>SUMIF(B:B,B4338,E:E)</f>
        <v>4342135</v>
      </c>
      <c r="H4338" s="2">
        <f>E4338/G4338*100</f>
        <v>0.24867950904336233</v>
      </c>
      <c r="I4338" t="str">
        <f>IF(E4338&gt;300000, "MAGGIORE", "")</f>
        <v/>
      </c>
      <c r="L4338" s="20"/>
      <c r="M4338" s="14"/>
      <c r="N4338" s="11"/>
    </row>
    <row r="4339" spans="1:14" x14ac:dyDescent="0.2">
      <c r="A4339" t="s">
        <v>4395</v>
      </c>
      <c r="B4339" t="s">
        <v>4112</v>
      </c>
      <c r="D4339" t="s">
        <v>4393</v>
      </c>
      <c r="E4339">
        <v>2718</v>
      </c>
      <c r="F4339" s="2">
        <f>E4339/SUM(E:E)*100</f>
        <v>4.5739900443185644E-3</v>
      </c>
      <c r="G4339">
        <f>SUMIF(B:B,B4339,E:E)</f>
        <v>4342135</v>
      </c>
      <c r="H4339" s="2">
        <f>E4339/G4339*100</f>
        <v>6.2595934949051552E-2</v>
      </c>
      <c r="I4339" t="str">
        <f>IF(E4339&gt;300000, "MAGGIORE", "")</f>
        <v/>
      </c>
      <c r="L4339" s="20"/>
      <c r="M4339" s="14"/>
      <c r="N4339" s="11"/>
    </row>
    <row r="4340" spans="1:14" x14ac:dyDescent="0.2">
      <c r="A4340" t="s">
        <v>4396</v>
      </c>
      <c r="B4340" t="s">
        <v>4112</v>
      </c>
      <c r="D4340" t="s">
        <v>4393</v>
      </c>
      <c r="E4340">
        <v>6512</v>
      </c>
      <c r="F4340" s="2">
        <f>E4340/SUM(E:E)*100</f>
        <v>1.0958728170935426E-2</v>
      </c>
      <c r="G4340">
        <f>SUMIF(B:B,B4340,E:E)</f>
        <v>4342135</v>
      </c>
      <c r="H4340" s="2">
        <f>E4340/G4340*100</f>
        <v>0.14997230625026628</v>
      </c>
      <c r="I4340" t="str">
        <f>IF(E4340&gt;300000, "MAGGIORE", "")</f>
        <v/>
      </c>
      <c r="L4340" s="20"/>
      <c r="M4340" s="14"/>
      <c r="N4340" s="11"/>
    </row>
    <row r="4341" spans="1:14" x14ac:dyDescent="0.2">
      <c r="A4341" t="s">
        <v>4397</v>
      </c>
      <c r="B4341" t="s">
        <v>4112</v>
      </c>
      <c r="D4341" t="s">
        <v>4393</v>
      </c>
      <c r="E4341">
        <v>95990</v>
      </c>
      <c r="F4341" s="2">
        <f>E4341/SUM(E:E)*100</f>
        <v>0.16153690373588631</v>
      </c>
      <c r="G4341">
        <f>SUMIF(B:B,B4341,E:E)</f>
        <v>4342135</v>
      </c>
      <c r="H4341" s="2">
        <f>E4341/G4341*100</f>
        <v>2.2106636481822881</v>
      </c>
      <c r="I4341" t="str">
        <f>IF(E4341&gt;300000, "MAGGIORE", "")</f>
        <v/>
      </c>
      <c r="L4341" s="20"/>
      <c r="M4341" s="14"/>
      <c r="N4341" s="11"/>
    </row>
    <row r="4342" spans="1:14" x14ac:dyDescent="0.2">
      <c r="A4342" t="s">
        <v>4398</v>
      </c>
      <c r="B4342" t="s">
        <v>4112</v>
      </c>
      <c r="D4342" t="s">
        <v>4393</v>
      </c>
      <c r="E4342">
        <v>25412</v>
      </c>
      <c r="F4342" s="2">
        <f>E4342/SUM(E:E)*100</f>
        <v>4.2764619207587694E-2</v>
      </c>
      <c r="G4342">
        <f>SUMIF(B:B,B4342,E:E)</f>
        <v>4342135</v>
      </c>
      <c r="H4342" s="2">
        <f>E4342/G4342*100</f>
        <v>0.58524205258473083</v>
      </c>
      <c r="I4342" t="str">
        <f>IF(E4342&gt;300000, "MAGGIORE", "")</f>
        <v/>
      </c>
      <c r="L4342" s="20"/>
      <c r="M4342" s="14"/>
      <c r="N4342" s="11"/>
    </row>
    <row r="4343" spans="1:14" x14ac:dyDescent="0.2">
      <c r="A4343" t="s">
        <v>4399</v>
      </c>
      <c r="B4343" t="s">
        <v>4112</v>
      </c>
      <c r="D4343" t="s">
        <v>4393</v>
      </c>
      <c r="E4343">
        <v>3792</v>
      </c>
      <c r="F4343" s="2">
        <f>E4343/SUM(E:E)*100</f>
        <v>6.3813724238616608E-3</v>
      </c>
      <c r="G4343">
        <f>SUMIF(B:B,B4343,E:E)</f>
        <v>4342135</v>
      </c>
      <c r="H4343" s="2">
        <f>E4343/G4343*100</f>
        <v>8.7330311010597322E-2</v>
      </c>
      <c r="I4343" t="str">
        <f>IF(E4343&gt;300000, "MAGGIORE", "")</f>
        <v/>
      </c>
      <c r="L4343" s="20"/>
      <c r="M4343" s="14"/>
      <c r="N4343" s="11"/>
    </row>
    <row r="4344" spans="1:14" x14ac:dyDescent="0.2">
      <c r="A4344" t="s">
        <v>4400</v>
      </c>
      <c r="B4344" t="s">
        <v>4112</v>
      </c>
      <c r="D4344" t="s">
        <v>4393</v>
      </c>
      <c r="E4344">
        <v>1661</v>
      </c>
      <c r="F4344" s="2">
        <f>E4344/SUM(E:E)*100</f>
        <v>2.795216138194678E-3</v>
      </c>
      <c r="G4344">
        <f>SUMIF(B:B,B4344,E:E)</f>
        <v>4342135</v>
      </c>
      <c r="H4344" s="2">
        <f>E4344/G4344*100</f>
        <v>3.8253071357753729E-2</v>
      </c>
      <c r="I4344" t="str">
        <f>IF(E4344&gt;300000, "MAGGIORE", "")</f>
        <v/>
      </c>
      <c r="L4344" s="20"/>
      <c r="M4344" s="14"/>
      <c r="N4344" s="11"/>
    </row>
    <row r="4345" spans="1:14" x14ac:dyDescent="0.2">
      <c r="A4345" t="s">
        <v>4401</v>
      </c>
      <c r="B4345" t="s">
        <v>4112</v>
      </c>
      <c r="D4345" t="s">
        <v>4393</v>
      </c>
      <c r="E4345">
        <v>116434</v>
      </c>
      <c r="F4345" s="2">
        <f>E4345/SUM(E:E)*100</f>
        <v>0.19594111729955396</v>
      </c>
      <c r="G4345">
        <f>SUMIF(B:B,B4345,E:E)</f>
        <v>4342135</v>
      </c>
      <c r="H4345" s="2">
        <f>E4345/G4345*100</f>
        <v>2.6814919388733887</v>
      </c>
      <c r="I4345" t="str">
        <f>IF(E4345&gt;300000, "MAGGIORE", "")</f>
        <v/>
      </c>
      <c r="L4345" s="20"/>
      <c r="M4345" s="14"/>
      <c r="N4345" s="11"/>
    </row>
    <row r="4346" spans="1:14" x14ac:dyDescent="0.2">
      <c r="A4346" t="s">
        <v>4402</v>
      </c>
      <c r="B4346" t="s">
        <v>4112</v>
      </c>
      <c r="D4346" t="s">
        <v>4393</v>
      </c>
      <c r="E4346">
        <v>12982</v>
      </c>
      <c r="F4346" s="2">
        <f>E4346/SUM(E:E)*100</f>
        <v>2.1846776584011626E-2</v>
      </c>
      <c r="G4346">
        <f>SUMIF(B:B,B4346,E:E)</f>
        <v>4342135</v>
      </c>
      <c r="H4346" s="2">
        <f>E4346/G4346*100</f>
        <v>0.29897734639756712</v>
      </c>
      <c r="I4346" t="str">
        <f>IF(E4346&gt;300000, "MAGGIORE", "")</f>
        <v/>
      </c>
      <c r="L4346" s="20"/>
      <c r="M4346" s="14"/>
      <c r="N4346" s="11"/>
    </row>
    <row r="4347" spans="1:14" x14ac:dyDescent="0.2">
      <c r="A4347" t="s">
        <v>4403</v>
      </c>
      <c r="B4347" t="s">
        <v>4112</v>
      </c>
      <c r="D4347" t="s">
        <v>4393</v>
      </c>
      <c r="E4347">
        <v>2516</v>
      </c>
      <c r="F4347" s="2">
        <f>E4347/SUM(E:E)*100</f>
        <v>4.2340540660432326E-3</v>
      </c>
      <c r="G4347">
        <f>SUMIF(B:B,B4347,E:E)</f>
        <v>4342135</v>
      </c>
      <c r="H4347" s="2">
        <f>E4347/G4347*100</f>
        <v>5.7943845596693799E-2</v>
      </c>
      <c r="I4347" t="str">
        <f>IF(E4347&gt;300000, "MAGGIORE", "")</f>
        <v/>
      </c>
      <c r="L4347" s="20"/>
      <c r="M4347" s="14"/>
      <c r="N4347" s="11"/>
    </row>
    <row r="4348" spans="1:14" x14ac:dyDescent="0.2">
      <c r="A4348" t="s">
        <v>4404</v>
      </c>
      <c r="B4348" t="s">
        <v>4112</v>
      </c>
      <c r="D4348" t="s">
        <v>4393</v>
      </c>
      <c r="E4348">
        <v>10238</v>
      </c>
      <c r="F4348" s="2">
        <f>E4348/SUM(E:E)*100</f>
        <v>1.7229032403875445E-2</v>
      </c>
      <c r="G4348">
        <f>SUMIF(B:B,B4348,E:E)</f>
        <v>4342135</v>
      </c>
      <c r="H4348" s="2">
        <f>E4348/G4348*100</f>
        <v>0.2357826276704893</v>
      </c>
      <c r="I4348" t="str">
        <f>IF(E4348&gt;300000, "MAGGIORE", "")</f>
        <v/>
      </c>
      <c r="L4348" s="20"/>
      <c r="M4348" s="14"/>
      <c r="N4348" s="11"/>
    </row>
    <row r="4349" spans="1:14" x14ac:dyDescent="0.2">
      <c r="A4349" t="s">
        <v>4405</v>
      </c>
      <c r="B4349" t="s">
        <v>4112</v>
      </c>
      <c r="D4349" t="s">
        <v>4393</v>
      </c>
      <c r="E4349">
        <v>8910</v>
      </c>
      <c r="F4349" s="2">
        <f>E4349/SUM(E:E)*100</f>
        <v>1.4994205774421782E-2</v>
      </c>
      <c r="G4349">
        <f>SUMIF(B:B,B4349,E:E)</f>
        <v>4342135</v>
      </c>
      <c r="H4349" s="2">
        <f>E4349/G4349*100</f>
        <v>0.20519859470053328</v>
      </c>
      <c r="I4349" t="str">
        <f>IF(E4349&gt;300000, "MAGGIORE", "")</f>
        <v/>
      </c>
      <c r="L4349" s="20"/>
      <c r="M4349" s="14"/>
      <c r="N4349" s="11"/>
    </row>
    <row r="4350" spans="1:14" x14ac:dyDescent="0.2">
      <c r="A4350" t="s">
        <v>4406</v>
      </c>
      <c r="B4350" t="s">
        <v>4112</v>
      </c>
      <c r="D4350" t="s">
        <v>4393</v>
      </c>
      <c r="E4350">
        <v>6837</v>
      </c>
      <c r="F4350" s="2">
        <f>E4350/SUM(E:E)*100</f>
        <v>1.1505654868655638E-2</v>
      </c>
      <c r="G4350">
        <f>SUMIF(B:B,B4350,E:E)</f>
        <v>4342135</v>
      </c>
      <c r="H4350" s="2">
        <f>E4350/G4350*100</f>
        <v>0.15745710347559438</v>
      </c>
      <c r="I4350" t="str">
        <f>IF(E4350&gt;300000, "MAGGIORE", "")</f>
        <v/>
      </c>
      <c r="L4350" s="20"/>
      <c r="M4350" s="14"/>
      <c r="N4350" s="11"/>
    </row>
    <row r="4351" spans="1:14" x14ac:dyDescent="0.2">
      <c r="A4351" t="s">
        <v>4407</v>
      </c>
      <c r="B4351" t="s">
        <v>4112</v>
      </c>
      <c r="D4351" t="s">
        <v>4393</v>
      </c>
      <c r="E4351">
        <v>10000</v>
      </c>
      <c r="F4351" s="2">
        <f>E4351/SUM(E:E)*100</f>
        <v>1.6828513776006492E-2</v>
      </c>
      <c r="G4351">
        <f>SUMIF(B:B,B4351,E:E)</f>
        <v>4342135</v>
      </c>
      <c r="H4351" s="2">
        <f>E4351/G4351*100</f>
        <v>0.23030145308701824</v>
      </c>
      <c r="I4351" t="str">
        <f>IF(E4351&gt;300000, "MAGGIORE", "")</f>
        <v/>
      </c>
      <c r="L4351" s="20"/>
      <c r="M4351" s="14"/>
      <c r="N4351" s="11"/>
    </row>
    <row r="4352" spans="1:14" x14ac:dyDescent="0.2">
      <c r="A4352" t="s">
        <v>4408</v>
      </c>
      <c r="B4352" t="s">
        <v>4112</v>
      </c>
      <c r="D4352" t="s">
        <v>4393</v>
      </c>
      <c r="E4352">
        <v>6997</v>
      </c>
      <c r="F4352" s="2">
        <f>E4352/SUM(E:E)*100</f>
        <v>1.1774911089071742E-2</v>
      </c>
      <c r="G4352">
        <f>SUMIF(B:B,B4352,E:E)</f>
        <v>4342135</v>
      </c>
      <c r="H4352" s="2">
        <f>E4352/G4352*100</f>
        <v>0.16114192672498667</v>
      </c>
      <c r="I4352" t="str">
        <f>IF(E4352&gt;300000, "MAGGIORE", "")</f>
        <v/>
      </c>
      <c r="L4352" s="20"/>
      <c r="M4352" s="14"/>
      <c r="N4352" s="11"/>
    </row>
    <row r="4353" spans="1:14" x14ac:dyDescent="0.2">
      <c r="A4353" t="s">
        <v>4409</v>
      </c>
      <c r="B4353" t="s">
        <v>4112</v>
      </c>
      <c r="D4353" t="s">
        <v>4393</v>
      </c>
      <c r="E4353">
        <v>4726</v>
      </c>
      <c r="F4353" s="2">
        <f>E4353/SUM(E:E)*100</f>
        <v>7.9531556105406666E-3</v>
      </c>
      <c r="G4353">
        <f>SUMIF(B:B,B4353,E:E)</f>
        <v>4342135</v>
      </c>
      <c r="H4353" s="2">
        <f>E4353/G4353*100</f>
        <v>0.10884046672892482</v>
      </c>
      <c r="I4353" t="str">
        <f>IF(E4353&gt;300000, "MAGGIORE", "")</f>
        <v/>
      </c>
      <c r="L4353" s="20"/>
      <c r="M4353" s="14"/>
      <c r="N4353" s="11"/>
    </row>
    <row r="4354" spans="1:14" x14ac:dyDescent="0.2">
      <c r="A4354" t="s">
        <v>4410</v>
      </c>
      <c r="B4354" t="s">
        <v>4112</v>
      </c>
      <c r="D4354" t="s">
        <v>4393</v>
      </c>
      <c r="E4354">
        <v>1701</v>
      </c>
      <c r="F4354" s="2">
        <f>E4354/SUM(E:E)*100</f>
        <v>2.8625301932987041E-3</v>
      </c>
      <c r="G4354">
        <f>SUMIF(B:B,B4354,E:E)</f>
        <v>4342135</v>
      </c>
      <c r="H4354" s="2">
        <f>E4354/G4354*100</f>
        <v>3.9174277170101808E-2</v>
      </c>
      <c r="I4354" t="str">
        <f>IF(E4354&gt;300000, "MAGGIORE", "")</f>
        <v/>
      </c>
      <c r="L4354" s="20"/>
      <c r="M4354" s="14"/>
      <c r="N4354" s="11"/>
    </row>
    <row r="4355" spans="1:14" x14ac:dyDescent="0.2">
      <c r="A4355" t="s">
        <v>4411</v>
      </c>
      <c r="B4355" t="s">
        <v>4112</v>
      </c>
      <c r="D4355" t="s">
        <v>4393</v>
      </c>
      <c r="E4355">
        <v>769</v>
      </c>
      <c r="F4355" s="2">
        <f>E4355/SUM(E:E)*100</f>
        <v>1.2941127093748991E-3</v>
      </c>
      <c r="G4355">
        <f>SUMIF(B:B,B4355,E:E)</f>
        <v>4342135</v>
      </c>
      <c r="H4355" s="2">
        <f>E4355/G4355*100</f>
        <v>1.7710181742391702E-2</v>
      </c>
      <c r="I4355" t="str">
        <f>IF(E4355&gt;300000, "MAGGIORE", "")</f>
        <v/>
      </c>
      <c r="L4355" s="20"/>
      <c r="M4355" s="14"/>
      <c r="N4355" s="11"/>
    </row>
    <row r="4356" spans="1:14" x14ac:dyDescent="0.2">
      <c r="A4356" t="s">
        <v>4412</v>
      </c>
      <c r="B4356" t="s">
        <v>4112</v>
      </c>
      <c r="D4356" t="s">
        <v>4393</v>
      </c>
      <c r="E4356">
        <v>6519</v>
      </c>
      <c r="F4356" s="2">
        <f>E4356/SUM(E:E)*100</f>
        <v>1.0970508130578632E-2</v>
      </c>
      <c r="G4356">
        <f>SUMIF(B:B,B4356,E:E)</f>
        <v>4342135</v>
      </c>
      <c r="H4356" s="2">
        <f>E4356/G4356*100</f>
        <v>0.15013351726742719</v>
      </c>
      <c r="I4356" t="str">
        <f>IF(E4356&gt;300000, "MAGGIORE", "")</f>
        <v/>
      </c>
      <c r="L4356" s="20"/>
      <c r="M4356" s="14"/>
      <c r="N4356" s="11"/>
    </row>
    <row r="4357" spans="1:14" x14ac:dyDescent="0.2">
      <c r="A4357" t="s">
        <v>4413</v>
      </c>
      <c r="B4357" t="s">
        <v>4112</v>
      </c>
      <c r="D4357" t="s">
        <v>4393</v>
      </c>
      <c r="E4357">
        <v>803</v>
      </c>
      <c r="F4357" s="2">
        <f>E4357/SUM(E:E)*100</f>
        <v>1.3513296562133212E-3</v>
      </c>
      <c r="G4357">
        <f>SUMIF(B:B,B4357,E:E)</f>
        <v>4342135</v>
      </c>
      <c r="H4357" s="2">
        <f>E4357/G4357*100</f>
        <v>1.8493206682887568E-2</v>
      </c>
      <c r="I4357" t="str">
        <f>IF(E4357&gt;300000, "MAGGIORE", "")</f>
        <v/>
      </c>
      <c r="L4357" s="20"/>
      <c r="M4357" s="14"/>
      <c r="N4357" s="11"/>
    </row>
    <row r="4358" spans="1:14" x14ac:dyDescent="0.2">
      <c r="A4358" t="s">
        <v>4414</v>
      </c>
      <c r="B4358" t="s">
        <v>4112</v>
      </c>
      <c r="D4358" t="s">
        <v>4393</v>
      </c>
      <c r="E4358">
        <v>2000</v>
      </c>
      <c r="F4358" s="2">
        <f>E4358/SUM(E:E)*100</f>
        <v>3.3657027552012977E-3</v>
      </c>
      <c r="G4358">
        <f>SUMIF(B:B,B4358,E:E)</f>
        <v>4342135</v>
      </c>
      <c r="H4358" s="2">
        <f>E4358/G4358*100</f>
        <v>4.6060290617403653E-2</v>
      </c>
      <c r="I4358" t="str">
        <f>IF(E4358&gt;300000, "MAGGIORE", "")</f>
        <v/>
      </c>
      <c r="L4358" s="20"/>
      <c r="M4358" s="14"/>
      <c r="N4358" s="11"/>
    </row>
    <row r="4359" spans="1:14" x14ac:dyDescent="0.2">
      <c r="A4359" t="s">
        <v>4415</v>
      </c>
      <c r="B4359" t="s">
        <v>4112</v>
      </c>
      <c r="D4359" t="s">
        <v>4393</v>
      </c>
      <c r="E4359">
        <v>3395</v>
      </c>
      <c r="F4359" s="2">
        <f>E4359/SUM(E:E)*100</f>
        <v>5.713280426954204E-3</v>
      </c>
      <c r="G4359">
        <f>SUMIF(B:B,B4359,E:E)</f>
        <v>4342135</v>
      </c>
      <c r="H4359" s="2">
        <f>E4359/G4359*100</f>
        <v>7.8187343323042696E-2</v>
      </c>
      <c r="I4359" t="str">
        <f>IF(E4359&gt;300000, "MAGGIORE", "")</f>
        <v/>
      </c>
      <c r="L4359" s="20"/>
      <c r="M4359" s="14"/>
      <c r="N4359" s="11"/>
    </row>
    <row r="4360" spans="1:14" x14ac:dyDescent="0.2">
      <c r="A4360" t="s">
        <v>4416</v>
      </c>
      <c r="B4360" t="s">
        <v>4112</v>
      </c>
      <c r="D4360" t="s">
        <v>4393</v>
      </c>
      <c r="E4360">
        <v>11090</v>
      </c>
      <c r="F4360" s="2">
        <f>E4360/SUM(E:E)*100</f>
        <v>1.8662821777591199E-2</v>
      </c>
      <c r="G4360">
        <f>SUMIF(B:B,B4360,E:E)</f>
        <v>4342135</v>
      </c>
      <c r="H4360" s="2">
        <f>E4360/G4360*100</f>
        <v>0.25540431147350323</v>
      </c>
      <c r="I4360" t="str">
        <f>IF(E4360&gt;300000, "MAGGIORE", "")</f>
        <v/>
      </c>
      <c r="L4360" s="20"/>
      <c r="M4360" s="14"/>
      <c r="N4360" s="11"/>
    </row>
    <row r="4361" spans="1:14" x14ac:dyDescent="0.2">
      <c r="A4361" t="s">
        <v>4417</v>
      </c>
      <c r="B4361" t="s">
        <v>4112</v>
      </c>
      <c r="D4361" t="s">
        <v>4393</v>
      </c>
      <c r="E4361">
        <v>4193</v>
      </c>
      <c r="F4361" s="2">
        <f>E4361/SUM(E:E)*100</f>
        <v>7.0561958262795208E-3</v>
      </c>
      <c r="G4361">
        <f>SUMIF(B:B,B4361,E:E)</f>
        <v>4342135</v>
      </c>
      <c r="H4361" s="2">
        <f>E4361/G4361*100</f>
        <v>9.656539927938676E-2</v>
      </c>
      <c r="I4361" t="str">
        <f>IF(E4361&gt;300000, "MAGGIORE", "")</f>
        <v/>
      </c>
      <c r="L4361" s="20"/>
      <c r="M4361" s="14"/>
      <c r="N4361" s="11"/>
    </row>
    <row r="4362" spans="1:14" x14ac:dyDescent="0.2">
      <c r="A4362" t="s">
        <v>4418</v>
      </c>
      <c r="B4362" t="s">
        <v>4112</v>
      </c>
      <c r="D4362" t="s">
        <v>4393</v>
      </c>
      <c r="E4362">
        <v>3602</v>
      </c>
      <c r="F4362" s="2">
        <f>E4362/SUM(E:E)*100</f>
        <v>6.061630662117538E-3</v>
      </c>
      <c r="G4362">
        <f>SUMIF(B:B,B4362,E:E)</f>
        <v>4342135</v>
      </c>
      <c r="H4362" s="2">
        <f>E4362/G4362*100</f>
        <v>8.2954583401943977E-2</v>
      </c>
      <c r="I4362" t="str">
        <f>IF(E4362&gt;300000, "MAGGIORE", "")</f>
        <v/>
      </c>
      <c r="L4362" s="20"/>
      <c r="M4362" s="14"/>
      <c r="N4362" s="11"/>
    </row>
    <row r="4363" spans="1:14" x14ac:dyDescent="0.2">
      <c r="A4363" t="s">
        <v>4419</v>
      </c>
      <c r="B4363" t="s">
        <v>4112</v>
      </c>
      <c r="D4363" t="s">
        <v>4393</v>
      </c>
      <c r="E4363">
        <v>17521</v>
      </c>
      <c r="F4363" s="2">
        <f>E4363/SUM(E:E)*100</f>
        <v>2.948523898694097E-2</v>
      </c>
      <c r="G4363">
        <f>SUMIF(B:B,B4363,E:E)</f>
        <v>4342135</v>
      </c>
      <c r="H4363" s="2">
        <f>E4363/G4363*100</f>
        <v>0.40351117595376462</v>
      </c>
      <c r="I4363" t="str">
        <f>IF(E4363&gt;300000, "MAGGIORE", "")</f>
        <v/>
      </c>
      <c r="L4363" s="20"/>
      <c r="M4363" s="14"/>
      <c r="N4363" s="11"/>
    </row>
    <row r="4364" spans="1:14" x14ac:dyDescent="0.2">
      <c r="A4364" t="s">
        <v>4420</v>
      </c>
      <c r="B4364" t="s">
        <v>4112</v>
      </c>
      <c r="D4364" t="s">
        <v>4393</v>
      </c>
      <c r="E4364">
        <v>3251</v>
      </c>
      <c r="F4364" s="2">
        <f>E4364/SUM(E:E)*100</f>
        <v>5.4709498285797102E-3</v>
      </c>
      <c r="G4364">
        <f>SUMIF(B:B,B4364,E:E)</f>
        <v>4342135</v>
      </c>
      <c r="H4364" s="2">
        <f>E4364/G4364*100</f>
        <v>7.4871002398589639E-2</v>
      </c>
      <c r="I4364" t="str">
        <f>IF(E4364&gt;300000, "MAGGIORE", "")</f>
        <v/>
      </c>
      <c r="L4364" s="20"/>
      <c r="M4364" s="14"/>
      <c r="N4364" s="11"/>
    </row>
    <row r="4365" spans="1:14" x14ac:dyDescent="0.2">
      <c r="A4365" t="s">
        <v>4421</v>
      </c>
      <c r="B4365" t="s">
        <v>4112</v>
      </c>
      <c r="D4365" t="s">
        <v>4393</v>
      </c>
      <c r="E4365">
        <v>1259</v>
      </c>
      <c r="F4365" s="2">
        <f>E4365/SUM(E:E)*100</f>
        <v>2.1187098843992169E-3</v>
      </c>
      <c r="G4365">
        <f>SUMIF(B:B,B4365,E:E)</f>
        <v>4342135</v>
      </c>
      <c r="H4365" s="2">
        <f>E4365/G4365*100</f>
        <v>2.8994952943655596E-2</v>
      </c>
      <c r="I4365" t="str">
        <f>IF(E4365&gt;300000, "MAGGIORE", "")</f>
        <v/>
      </c>
      <c r="L4365" s="20"/>
      <c r="M4365" s="14"/>
      <c r="N4365" s="11"/>
    </row>
    <row r="4366" spans="1:14" x14ac:dyDescent="0.2">
      <c r="A4366" t="s">
        <v>4422</v>
      </c>
      <c r="B4366" t="s">
        <v>4112</v>
      </c>
      <c r="D4366" t="s">
        <v>4393</v>
      </c>
      <c r="E4366">
        <v>1974</v>
      </c>
      <c r="F4366" s="2">
        <f>E4366/SUM(E:E)*100</f>
        <v>3.3219486193836814E-3</v>
      </c>
      <c r="G4366">
        <f>SUMIF(B:B,B4366,E:E)</f>
        <v>4342135</v>
      </c>
      <c r="H4366" s="2">
        <f>E4366/G4366*100</f>
        <v>4.5461506839377407E-2</v>
      </c>
      <c r="I4366" t="str">
        <f>IF(E4366&gt;300000, "MAGGIORE", "")</f>
        <v/>
      </c>
      <c r="L4366" s="20"/>
      <c r="M4366" s="14"/>
      <c r="N4366" s="11"/>
    </row>
    <row r="4367" spans="1:14" x14ac:dyDescent="0.2">
      <c r="A4367" t="s">
        <v>4423</v>
      </c>
      <c r="B4367" t="s">
        <v>4112</v>
      </c>
      <c r="D4367" t="s">
        <v>4424</v>
      </c>
      <c r="E4367">
        <v>18591</v>
      </c>
      <c r="F4367" s="2">
        <f>E4367/SUM(E:E)*100</f>
        <v>3.1285889960973666E-2</v>
      </c>
      <c r="G4367">
        <f>SUMIF(B:B,B4367,E:E)</f>
        <v>4342135</v>
      </c>
      <c r="H4367" s="2">
        <f>E4367/G4367*100</f>
        <v>0.42815343143407564</v>
      </c>
      <c r="I4367" t="str">
        <f>IF(E4367&gt;300000, "MAGGIORE", "")</f>
        <v/>
      </c>
      <c r="L4367" s="20"/>
      <c r="M4367" s="14"/>
      <c r="N4367" s="11"/>
    </row>
    <row r="4368" spans="1:14" x14ac:dyDescent="0.2">
      <c r="A4368" t="s">
        <v>4425</v>
      </c>
      <c r="B4368" t="s">
        <v>4112</v>
      </c>
      <c r="D4368" t="s">
        <v>4424</v>
      </c>
      <c r="E4368">
        <v>16550</v>
      </c>
      <c r="F4368" s="2">
        <f>E4368/SUM(E:E)*100</f>
        <v>2.7851190299290739E-2</v>
      </c>
      <c r="G4368">
        <f>SUMIF(B:B,B4368,E:E)</f>
        <v>4342135</v>
      </c>
      <c r="H4368" s="2">
        <f>E4368/G4368*100</f>
        <v>0.3811489048590152</v>
      </c>
      <c r="I4368" t="str">
        <f>IF(E4368&gt;300000, "MAGGIORE", "")</f>
        <v/>
      </c>
      <c r="L4368" s="20"/>
      <c r="M4368" s="14"/>
      <c r="N4368" s="11"/>
    </row>
    <row r="4369" spans="1:14" x14ac:dyDescent="0.2">
      <c r="A4369" t="s">
        <v>4426</v>
      </c>
      <c r="B4369" t="s">
        <v>4112</v>
      </c>
      <c r="D4369" t="s">
        <v>4424</v>
      </c>
      <c r="E4369">
        <v>10028</v>
      </c>
      <c r="F4369" s="2">
        <f>E4369/SUM(E:E)*100</f>
        <v>1.6875633614579309E-2</v>
      </c>
      <c r="G4369">
        <f>SUMIF(B:B,B4369,E:E)</f>
        <v>4342135</v>
      </c>
      <c r="H4369" s="2">
        <f>E4369/G4369*100</f>
        <v>0.23094629715566189</v>
      </c>
      <c r="I4369" t="str">
        <f>IF(E4369&gt;300000, "MAGGIORE", "")</f>
        <v/>
      </c>
      <c r="L4369" s="20"/>
      <c r="M4369" s="14"/>
      <c r="N4369" s="11"/>
    </row>
    <row r="4370" spans="1:14" x14ac:dyDescent="0.2">
      <c r="A4370" t="s">
        <v>4427</v>
      </c>
      <c r="B4370" t="s">
        <v>4112</v>
      </c>
      <c r="D4370" t="s">
        <v>4424</v>
      </c>
      <c r="E4370">
        <v>1152</v>
      </c>
      <c r="F4370" s="2">
        <f>E4370/SUM(E:E)*100</f>
        <v>1.9386447869959476E-3</v>
      </c>
      <c r="G4370">
        <f>SUMIF(B:B,B4370,E:E)</f>
        <v>4342135</v>
      </c>
      <c r="H4370" s="2">
        <f>E4370/G4370*100</f>
        <v>2.6530727395624499E-2</v>
      </c>
      <c r="I4370" t="str">
        <f>IF(E4370&gt;300000, "MAGGIORE", "")</f>
        <v/>
      </c>
      <c r="L4370" s="20"/>
      <c r="M4370" s="14"/>
      <c r="N4370" s="11"/>
    </row>
    <row r="4371" spans="1:14" x14ac:dyDescent="0.2">
      <c r="A4371" t="s">
        <v>4428</v>
      </c>
      <c r="B4371" t="s">
        <v>4112</v>
      </c>
      <c r="D4371" t="s">
        <v>4424</v>
      </c>
      <c r="E4371">
        <v>12252</v>
      </c>
      <c r="F4371" s="2">
        <f>E4371/SUM(E:E)*100</f>
        <v>2.0618295078363151E-2</v>
      </c>
      <c r="G4371">
        <f>SUMIF(B:B,B4371,E:E)</f>
        <v>4342135</v>
      </c>
      <c r="H4371" s="2">
        <f>E4371/G4371*100</f>
        <v>0.28216534032221474</v>
      </c>
      <c r="I4371" t="str">
        <f>IF(E4371&gt;300000, "MAGGIORE", "")</f>
        <v/>
      </c>
      <c r="L4371" s="20"/>
      <c r="M4371" s="14"/>
      <c r="N4371" s="11"/>
    </row>
    <row r="4372" spans="1:14" x14ac:dyDescent="0.2">
      <c r="A4372" t="s">
        <v>4429</v>
      </c>
      <c r="B4372" t="s">
        <v>4112</v>
      </c>
      <c r="D4372" t="s">
        <v>4424</v>
      </c>
      <c r="E4372">
        <v>1441</v>
      </c>
      <c r="F4372" s="2">
        <f>E4372/SUM(E:E)*100</f>
        <v>2.4249888351225352E-3</v>
      </c>
      <c r="G4372">
        <f>SUMIF(B:B,B4372,E:E)</f>
        <v>4342135</v>
      </c>
      <c r="H4372" s="2">
        <f>E4372/G4372*100</f>
        <v>3.3186439389839333E-2</v>
      </c>
      <c r="I4372" t="str">
        <f>IF(E4372&gt;300000, "MAGGIORE", "")</f>
        <v/>
      </c>
      <c r="L4372" s="20"/>
      <c r="M4372" s="14"/>
      <c r="N4372" s="11"/>
    </row>
    <row r="4373" spans="1:14" x14ac:dyDescent="0.2">
      <c r="A4373" t="s">
        <v>4430</v>
      </c>
      <c r="B4373" t="s">
        <v>4112</v>
      </c>
      <c r="D4373" t="s">
        <v>4424</v>
      </c>
      <c r="E4373">
        <v>2195</v>
      </c>
      <c r="F4373" s="2">
        <f>E4373/SUM(E:E)*100</f>
        <v>3.6938587738334248E-3</v>
      </c>
      <c r="G4373">
        <f>SUMIF(B:B,B4373,E:E)</f>
        <v>4342135</v>
      </c>
      <c r="H4373" s="2">
        <f>E4373/G4373*100</f>
        <v>5.0551168952600506E-2</v>
      </c>
      <c r="I4373" t="str">
        <f>IF(E4373&gt;300000, "MAGGIORE", "")</f>
        <v/>
      </c>
      <c r="L4373" s="20"/>
      <c r="M4373" s="14"/>
      <c r="N4373" s="11"/>
    </row>
    <row r="4374" spans="1:14" x14ac:dyDescent="0.2">
      <c r="A4374" t="s">
        <v>4431</v>
      </c>
      <c r="B4374" t="s">
        <v>4112</v>
      </c>
      <c r="D4374" t="s">
        <v>4424</v>
      </c>
      <c r="E4374">
        <v>1029</v>
      </c>
      <c r="F4374" s="2">
        <f>E4374/SUM(E:E)*100</f>
        <v>1.7316540675510678E-3</v>
      </c>
      <c r="G4374">
        <f>SUMIF(B:B,B4374,E:E)</f>
        <v>4342135</v>
      </c>
      <c r="H4374" s="2">
        <f>E4374/G4374*100</f>
        <v>2.3698019522654178E-2</v>
      </c>
      <c r="I4374" t="str">
        <f>IF(E4374&gt;300000, "MAGGIORE", "")</f>
        <v/>
      </c>
      <c r="L4374" s="20"/>
      <c r="M4374" s="14"/>
      <c r="N4374" s="11"/>
    </row>
    <row r="4375" spans="1:14" x14ac:dyDescent="0.2">
      <c r="A4375" t="s">
        <v>4432</v>
      </c>
      <c r="B4375" t="s">
        <v>4112</v>
      </c>
      <c r="D4375" t="s">
        <v>4424</v>
      </c>
      <c r="E4375">
        <v>6892</v>
      </c>
      <c r="F4375" s="2">
        <f>E4375/SUM(E:E)*100</f>
        <v>1.1598211694423674E-2</v>
      </c>
      <c r="G4375">
        <f>SUMIF(B:B,B4375,E:E)</f>
        <v>4342135</v>
      </c>
      <c r="H4375" s="2">
        <f>E4375/G4375*100</f>
        <v>0.15872376146757297</v>
      </c>
      <c r="I4375" t="str">
        <f>IF(E4375&gt;300000, "MAGGIORE", "")</f>
        <v/>
      </c>
      <c r="L4375" s="20"/>
      <c r="M4375" s="14"/>
      <c r="N4375" s="11"/>
    </row>
    <row r="4376" spans="1:14" x14ac:dyDescent="0.2">
      <c r="A4376" t="s">
        <v>4433</v>
      </c>
      <c r="B4376" t="s">
        <v>4112</v>
      </c>
      <c r="D4376" t="s">
        <v>4424</v>
      </c>
      <c r="E4376">
        <v>34536</v>
      </c>
      <c r="F4376" s="2">
        <f>E4376/SUM(E:E)*100</f>
        <v>5.811895517681602E-2</v>
      </c>
      <c r="G4376">
        <f>SUMIF(B:B,B4376,E:E)</f>
        <v>4342135</v>
      </c>
      <c r="H4376" s="2">
        <f>E4376/G4376*100</f>
        <v>0.7953690983813263</v>
      </c>
      <c r="I4376" t="str">
        <f>IF(E4376&gt;300000, "MAGGIORE", "")</f>
        <v/>
      </c>
      <c r="L4376" s="20"/>
      <c r="M4376" s="14"/>
      <c r="N4376" s="11"/>
    </row>
    <row r="4377" spans="1:14" x14ac:dyDescent="0.2">
      <c r="A4377" t="s">
        <v>4434</v>
      </c>
      <c r="B4377" t="s">
        <v>4112</v>
      </c>
      <c r="D4377" t="s">
        <v>4424</v>
      </c>
      <c r="E4377">
        <v>139601</v>
      </c>
      <c r="F4377" s="2">
        <f>E4377/SUM(E:E)*100</f>
        <v>0.23492773516442822</v>
      </c>
      <c r="G4377">
        <f>SUMIF(B:B,B4377,E:E)</f>
        <v>4342135</v>
      </c>
      <c r="H4377" s="2">
        <f>E4377/G4377*100</f>
        <v>3.2150313152400836</v>
      </c>
      <c r="I4377" t="str">
        <f>IF(E4377&gt;300000, "MAGGIORE", "")</f>
        <v/>
      </c>
      <c r="L4377" s="20"/>
      <c r="M4377" s="14"/>
      <c r="N4377" s="11"/>
    </row>
    <row r="4378" spans="1:14" x14ac:dyDescent="0.2">
      <c r="A4378" t="s">
        <v>4435</v>
      </c>
      <c r="B4378" t="s">
        <v>4112</v>
      </c>
      <c r="D4378" t="s">
        <v>4424</v>
      </c>
      <c r="E4378">
        <v>3028</v>
      </c>
      <c r="F4378" s="2">
        <f>E4378/SUM(E:E)*100</f>
        <v>5.0956739713747647E-3</v>
      </c>
      <c r="G4378">
        <f>SUMIF(B:B,B4378,E:E)</f>
        <v>4342135</v>
      </c>
      <c r="H4378" s="2">
        <f>E4378/G4378*100</f>
        <v>6.9735279994749128E-2</v>
      </c>
      <c r="I4378" t="str">
        <f>IF(E4378&gt;300000, "MAGGIORE", "")</f>
        <v/>
      </c>
      <c r="L4378" s="20"/>
      <c r="M4378" s="14"/>
      <c r="N4378" s="11"/>
    </row>
    <row r="4379" spans="1:14" x14ac:dyDescent="0.2">
      <c r="A4379" t="s">
        <v>4436</v>
      </c>
      <c r="B4379" t="s">
        <v>4112</v>
      </c>
      <c r="D4379" t="s">
        <v>4424</v>
      </c>
      <c r="E4379">
        <v>5234</v>
      </c>
      <c r="F4379" s="2">
        <f>E4379/SUM(E:E)*100</f>
        <v>8.8080441103617971E-3</v>
      </c>
      <c r="G4379">
        <f>SUMIF(B:B,B4379,E:E)</f>
        <v>4342135</v>
      </c>
      <c r="H4379" s="2">
        <f>E4379/G4379*100</f>
        <v>0.12053978054574535</v>
      </c>
      <c r="I4379" t="str">
        <f>IF(E4379&gt;300000, "MAGGIORE", "")</f>
        <v/>
      </c>
      <c r="L4379" s="20"/>
      <c r="M4379" s="14"/>
      <c r="N4379" s="11"/>
    </row>
    <row r="4380" spans="1:14" x14ac:dyDescent="0.2">
      <c r="A4380" t="s">
        <v>4437</v>
      </c>
      <c r="B4380" t="s">
        <v>4112</v>
      </c>
      <c r="D4380" t="s">
        <v>4424</v>
      </c>
      <c r="E4380">
        <v>8973</v>
      </c>
      <c r="F4380" s="2">
        <f>E4380/SUM(E:E)*100</f>
        <v>1.5100225411210623E-2</v>
      </c>
      <c r="G4380">
        <f>SUMIF(B:B,B4380,E:E)</f>
        <v>4342135</v>
      </c>
      <c r="H4380" s="2">
        <f>E4380/G4380*100</f>
        <v>0.20664949385498146</v>
      </c>
      <c r="I4380" t="str">
        <f>IF(E4380&gt;300000, "MAGGIORE", "")</f>
        <v/>
      </c>
      <c r="L4380" s="20"/>
      <c r="M4380" s="14"/>
      <c r="N4380" s="11"/>
    </row>
    <row r="4381" spans="1:14" x14ac:dyDescent="0.2">
      <c r="A4381" t="s">
        <v>4438</v>
      </c>
      <c r="B4381" t="s">
        <v>4112</v>
      </c>
      <c r="D4381" t="s">
        <v>4424</v>
      </c>
      <c r="E4381">
        <v>20839</v>
      </c>
      <c r="F4381" s="2">
        <f>E4381/SUM(E:E)*100</f>
        <v>3.5068939857819927E-2</v>
      </c>
      <c r="G4381">
        <f>SUMIF(B:B,B4381,E:E)</f>
        <v>4342135</v>
      </c>
      <c r="H4381" s="2">
        <f>E4381/G4381*100</f>
        <v>0.47992519808803735</v>
      </c>
      <c r="I4381" t="str">
        <f>IF(E4381&gt;300000, "MAGGIORE", "")</f>
        <v/>
      </c>
      <c r="L4381" s="20"/>
      <c r="M4381" s="14"/>
      <c r="N4381" s="11"/>
    </row>
    <row r="4382" spans="1:14" x14ac:dyDescent="0.2">
      <c r="A4382" t="s">
        <v>4439</v>
      </c>
      <c r="B4382" t="s">
        <v>4112</v>
      </c>
      <c r="D4382" t="s">
        <v>4424</v>
      </c>
      <c r="E4382">
        <v>9960</v>
      </c>
      <c r="F4382" s="2">
        <f>E4382/SUM(E:E)*100</f>
        <v>1.6761199720902467E-2</v>
      </c>
      <c r="G4382">
        <f>SUMIF(B:B,B4382,E:E)</f>
        <v>4342135</v>
      </c>
      <c r="H4382" s="2">
        <f>E4382/G4382*100</f>
        <v>0.22938024727467018</v>
      </c>
      <c r="I4382" t="str">
        <f>IF(E4382&gt;300000, "MAGGIORE", "")</f>
        <v/>
      </c>
      <c r="L4382" s="20"/>
      <c r="M4382" s="14"/>
      <c r="N4382" s="11"/>
    </row>
    <row r="4383" spans="1:14" x14ac:dyDescent="0.2">
      <c r="A4383" t="s">
        <v>4440</v>
      </c>
      <c r="B4383" t="s">
        <v>4112</v>
      </c>
      <c r="D4383" t="s">
        <v>4424</v>
      </c>
      <c r="E4383">
        <v>445</v>
      </c>
      <c r="F4383" s="2">
        <f>E4383/SUM(E:E)*100</f>
        <v>7.4886886303228884E-4</v>
      </c>
      <c r="G4383">
        <f>SUMIF(B:B,B4383,E:E)</f>
        <v>4342135</v>
      </c>
      <c r="H4383" s="2">
        <f>E4383/G4383*100</f>
        <v>1.0248414662372312E-2</v>
      </c>
      <c r="I4383" t="str">
        <f>IF(E4383&gt;300000, "MAGGIORE", "")</f>
        <v/>
      </c>
      <c r="L4383" s="20"/>
      <c r="M4383" s="14"/>
      <c r="N4383" s="11"/>
    </row>
    <row r="4384" spans="1:14" x14ac:dyDescent="0.2">
      <c r="A4384" t="s">
        <v>4441</v>
      </c>
      <c r="B4384" t="s">
        <v>4112</v>
      </c>
      <c r="D4384" t="s">
        <v>4424</v>
      </c>
      <c r="E4384">
        <v>848</v>
      </c>
      <c r="F4384" s="2">
        <f>E4384/SUM(E:E)*100</f>
        <v>1.4270579682053503E-3</v>
      </c>
      <c r="G4384">
        <f>SUMIF(B:B,B4384,E:E)</f>
        <v>4342135</v>
      </c>
      <c r="H4384" s="2">
        <f>E4384/G4384*100</f>
        <v>1.9529563221779147E-2</v>
      </c>
      <c r="I4384" t="str">
        <f>IF(E4384&gt;300000, "MAGGIORE", "")</f>
        <v/>
      </c>
      <c r="L4384" s="20"/>
      <c r="M4384" s="14"/>
      <c r="N4384" s="11"/>
    </row>
    <row r="4385" spans="1:14" x14ac:dyDescent="0.2">
      <c r="A4385" t="s">
        <v>4442</v>
      </c>
      <c r="B4385" t="s">
        <v>4112</v>
      </c>
      <c r="D4385" t="s">
        <v>4424</v>
      </c>
      <c r="E4385">
        <v>7282</v>
      </c>
      <c r="F4385" s="2">
        <f>E4385/SUM(E:E)*100</f>
        <v>1.2254523731687925E-2</v>
      </c>
      <c r="G4385">
        <f>SUMIF(B:B,B4385,E:E)</f>
        <v>4342135</v>
      </c>
      <c r="H4385" s="2">
        <f>E4385/G4385*100</f>
        <v>0.16770551813796669</v>
      </c>
      <c r="I4385" t="str">
        <f>IF(E4385&gt;300000, "MAGGIORE", "")</f>
        <v/>
      </c>
      <c r="L4385" s="20"/>
      <c r="M4385" s="14"/>
      <c r="N4385" s="11"/>
    </row>
    <row r="4386" spans="1:14" x14ac:dyDescent="0.2">
      <c r="A4386" t="s">
        <v>4443</v>
      </c>
      <c r="B4386" t="s">
        <v>4112</v>
      </c>
      <c r="D4386" t="s">
        <v>4424</v>
      </c>
      <c r="E4386">
        <v>3017</v>
      </c>
      <c r="F4386" s="2">
        <f>E4386/SUM(E:E)*100</f>
        <v>5.077162606221158E-3</v>
      </c>
      <c r="G4386">
        <f>SUMIF(B:B,B4386,E:E)</f>
        <v>4342135</v>
      </c>
      <c r="H4386" s="2">
        <f>E4386/G4386*100</f>
        <v>6.9481948396353396E-2</v>
      </c>
      <c r="I4386" t="str">
        <f>IF(E4386&gt;300000, "MAGGIORE", "")</f>
        <v/>
      </c>
      <c r="L4386" s="20"/>
      <c r="M4386" s="14"/>
      <c r="N4386" s="11"/>
    </row>
    <row r="4387" spans="1:14" x14ac:dyDescent="0.2">
      <c r="A4387" t="s">
        <v>4444</v>
      </c>
      <c r="B4387" t="s">
        <v>4112</v>
      </c>
      <c r="D4387" t="s">
        <v>4424</v>
      </c>
      <c r="E4387">
        <v>2970</v>
      </c>
      <c r="F4387" s="2">
        <f>E4387/SUM(E:E)*100</f>
        <v>4.9980685914739276E-3</v>
      </c>
      <c r="G4387">
        <f>SUMIF(B:B,B4387,E:E)</f>
        <v>4342135</v>
      </c>
      <c r="H4387" s="2">
        <f>E4387/G4387*100</f>
        <v>6.8399531566844418E-2</v>
      </c>
      <c r="I4387" t="str">
        <f>IF(E4387&gt;300000, "MAGGIORE", "")</f>
        <v/>
      </c>
      <c r="L4387" s="20"/>
      <c r="M4387" s="14"/>
      <c r="N4387" s="11"/>
    </row>
    <row r="4388" spans="1:14" x14ac:dyDescent="0.2">
      <c r="A4388" t="s">
        <v>4445</v>
      </c>
      <c r="B4388" t="s">
        <v>4112</v>
      </c>
      <c r="D4388" t="s">
        <v>4424</v>
      </c>
      <c r="E4388">
        <v>2280</v>
      </c>
      <c r="F4388" s="2">
        <f>E4388/SUM(E:E)*100</f>
        <v>3.8369011409294801E-3</v>
      </c>
      <c r="G4388">
        <f>SUMIF(B:B,B4388,E:E)</f>
        <v>4342135</v>
      </c>
      <c r="H4388" s="2">
        <f>E4388/G4388*100</f>
        <v>5.2508731303840164E-2</v>
      </c>
      <c r="I4388" t="str">
        <f>IF(E4388&gt;300000, "MAGGIORE", "")</f>
        <v/>
      </c>
      <c r="L4388" s="20"/>
      <c r="M4388" s="14"/>
      <c r="N4388" s="11"/>
    </row>
    <row r="4389" spans="1:14" x14ac:dyDescent="0.2">
      <c r="A4389" t="s">
        <v>4446</v>
      </c>
      <c r="B4389" t="s">
        <v>4112</v>
      </c>
      <c r="D4389" t="s">
        <v>4424</v>
      </c>
      <c r="E4389">
        <v>1060</v>
      </c>
      <c r="F4389" s="2">
        <f>E4389/SUM(E:E)*100</f>
        <v>1.7838224602566878E-3</v>
      </c>
      <c r="G4389">
        <f>SUMIF(B:B,B4389,E:E)</f>
        <v>4342135</v>
      </c>
      <c r="H4389" s="2">
        <f>E4389/G4389*100</f>
        <v>2.4411954027223935E-2</v>
      </c>
      <c r="I4389" t="str">
        <f>IF(E4389&gt;300000, "MAGGIORE", "")</f>
        <v/>
      </c>
      <c r="L4389" s="20"/>
      <c r="M4389" s="14"/>
      <c r="N4389" s="11"/>
    </row>
    <row r="4390" spans="1:14" x14ac:dyDescent="0.2">
      <c r="A4390" t="s">
        <v>4447</v>
      </c>
      <c r="B4390" t="s">
        <v>4112</v>
      </c>
      <c r="D4390" t="s">
        <v>4424</v>
      </c>
      <c r="E4390">
        <v>4960</v>
      </c>
      <c r="F4390" s="2">
        <f>E4390/SUM(E:E)*100</f>
        <v>8.3469428328992196E-3</v>
      </c>
      <c r="G4390">
        <f>SUMIF(B:B,B4390,E:E)</f>
        <v>4342135</v>
      </c>
      <c r="H4390" s="2">
        <f>E4390/G4390*100</f>
        <v>0.11422952073116106</v>
      </c>
      <c r="I4390" t="str">
        <f>IF(E4390&gt;300000, "MAGGIORE", "")</f>
        <v/>
      </c>
      <c r="L4390" s="20"/>
      <c r="M4390" s="14"/>
      <c r="N4390" s="11"/>
    </row>
    <row r="4391" spans="1:14" x14ac:dyDescent="0.2">
      <c r="A4391" t="s">
        <v>4448</v>
      </c>
      <c r="B4391" t="s">
        <v>4112</v>
      </c>
      <c r="D4391" t="s">
        <v>4424</v>
      </c>
      <c r="E4391">
        <v>6606</v>
      </c>
      <c r="F4391" s="2">
        <f>E4391/SUM(E:E)*100</f>
        <v>1.1116916200429889E-2</v>
      </c>
      <c r="G4391">
        <f>SUMIF(B:B,B4391,E:E)</f>
        <v>4342135</v>
      </c>
      <c r="H4391" s="2">
        <f>E4391/G4391*100</f>
        <v>0.15213713990928426</v>
      </c>
      <c r="I4391" t="str">
        <f>IF(E4391&gt;300000, "MAGGIORE", "")</f>
        <v/>
      </c>
      <c r="L4391" s="20"/>
      <c r="M4391" s="14"/>
      <c r="N4391" s="11"/>
    </row>
    <row r="4392" spans="1:14" x14ac:dyDescent="0.2">
      <c r="A4392" t="s">
        <v>4449</v>
      </c>
      <c r="B4392" t="s">
        <v>4450</v>
      </c>
      <c r="D4392" t="s">
        <v>4451</v>
      </c>
      <c r="E4392">
        <v>11284</v>
      </c>
      <c r="F4392" s="2">
        <f>E4392/SUM(E:E)*100</f>
        <v>1.8989294944845723E-2</v>
      </c>
      <c r="G4392">
        <f>SUMIF(B:B,B4392,E:E)</f>
        <v>3672202</v>
      </c>
      <c r="H4392" s="2">
        <f>E4392/G4392*100</f>
        <v>0.3072815711118288</v>
      </c>
      <c r="I4392" t="str">
        <f>IF(E4392&gt;300000, "MAGGIORE", "")</f>
        <v/>
      </c>
      <c r="L4392" s="20"/>
      <c r="M4392" s="14"/>
      <c r="N4392" s="11"/>
    </row>
    <row r="4393" spans="1:14" x14ac:dyDescent="0.2">
      <c r="A4393" t="s">
        <v>4452</v>
      </c>
      <c r="B4393" t="s">
        <v>4450</v>
      </c>
      <c r="D4393" t="s">
        <v>4451</v>
      </c>
      <c r="E4393">
        <v>1926</v>
      </c>
      <c r="F4393" s="2">
        <f>E4393/SUM(E:E)*100</f>
        <v>3.24117175325885E-3</v>
      </c>
      <c r="G4393">
        <f>SUMIF(B:B,B4393,E:E)</f>
        <v>3672202</v>
      </c>
      <c r="H4393" s="2">
        <f>E4393/G4393*100</f>
        <v>5.2448095175592194E-2</v>
      </c>
      <c r="I4393" t="str">
        <f>IF(E4393&gt;300000, "MAGGIORE", "")</f>
        <v/>
      </c>
      <c r="L4393" s="20"/>
      <c r="M4393" s="14"/>
      <c r="N4393" s="11"/>
    </row>
    <row r="4394" spans="1:14" x14ac:dyDescent="0.2">
      <c r="A4394" t="s">
        <v>4453</v>
      </c>
      <c r="B4394" t="s">
        <v>4450</v>
      </c>
      <c r="D4394" t="s">
        <v>4451</v>
      </c>
      <c r="E4394">
        <v>64689</v>
      </c>
      <c r="F4394" s="2">
        <f>E4394/SUM(E:E)*100</f>
        <v>0.1088619727656084</v>
      </c>
      <c r="G4394">
        <f>SUMIF(B:B,B4394,E:E)</f>
        <v>3672202</v>
      </c>
      <c r="H4394" s="2">
        <f>E4394/G4394*100</f>
        <v>1.7615861001110504</v>
      </c>
      <c r="I4394" t="str">
        <f>IF(E4394&gt;300000, "MAGGIORE", "")</f>
        <v/>
      </c>
      <c r="L4394" s="20"/>
      <c r="M4394" s="14"/>
      <c r="N4394" s="11"/>
    </row>
    <row r="4395" spans="1:14" x14ac:dyDescent="0.2">
      <c r="A4395" t="s">
        <v>4454</v>
      </c>
      <c r="B4395" t="s">
        <v>4450</v>
      </c>
      <c r="D4395" t="s">
        <v>4451</v>
      </c>
      <c r="E4395">
        <v>1003</v>
      </c>
      <c r="F4395" s="2">
        <f>E4395/SUM(E:E)*100</f>
        <v>1.6878999317334509E-3</v>
      </c>
      <c r="G4395">
        <f>SUMIF(B:B,B4395,E:E)</f>
        <v>3672202</v>
      </c>
      <c r="H4395" s="2">
        <f>E4395/G4395*100</f>
        <v>2.7313312285108499E-2</v>
      </c>
      <c r="I4395" t="str">
        <f>IF(E4395&gt;300000, "MAGGIORE", "")</f>
        <v/>
      </c>
      <c r="L4395" s="20"/>
      <c r="M4395" s="14"/>
      <c r="N4395" s="11"/>
    </row>
    <row r="4396" spans="1:14" x14ac:dyDescent="0.2">
      <c r="A4396" t="s">
        <v>4455</v>
      </c>
      <c r="B4396" t="s">
        <v>4450</v>
      </c>
      <c r="D4396" t="s">
        <v>4451</v>
      </c>
      <c r="E4396">
        <v>755</v>
      </c>
      <c r="F4396" s="2">
        <f>E4396/SUM(E:E)*100</f>
        <v>1.2705527900884902E-3</v>
      </c>
      <c r="G4396">
        <f>SUMIF(B:B,B4396,E:E)</f>
        <v>3672202</v>
      </c>
      <c r="H4396" s="2">
        <f>E4396/G4396*100</f>
        <v>2.05598711617716E-2</v>
      </c>
      <c r="I4396" t="str">
        <f>IF(E4396&gt;300000, "MAGGIORE", "")</f>
        <v/>
      </c>
      <c r="L4396" s="20"/>
      <c r="M4396" s="14"/>
      <c r="N4396" s="11"/>
    </row>
    <row r="4397" spans="1:14" x14ac:dyDescent="0.2">
      <c r="A4397" t="s">
        <v>4456</v>
      </c>
      <c r="B4397" t="s">
        <v>4450</v>
      </c>
      <c r="D4397" t="s">
        <v>4451</v>
      </c>
      <c r="E4397">
        <v>2361</v>
      </c>
      <c r="F4397" s="2">
        <f>E4397/SUM(E:E)*100</f>
        <v>3.9732121025151321E-3</v>
      </c>
      <c r="G4397">
        <f>SUMIF(B:B,B4397,E:E)</f>
        <v>3672202</v>
      </c>
      <c r="H4397" s="2">
        <f>E4397/G4397*100</f>
        <v>6.4293848758864569E-2</v>
      </c>
      <c r="I4397" t="str">
        <f>IF(E4397&gt;300000, "MAGGIORE", "")</f>
        <v/>
      </c>
      <c r="L4397" s="20"/>
      <c r="M4397" s="14"/>
      <c r="N4397" s="11"/>
    </row>
    <row r="4398" spans="1:14" x14ac:dyDescent="0.2">
      <c r="A4398" t="s">
        <v>4457</v>
      </c>
      <c r="B4398" t="s">
        <v>4450</v>
      </c>
      <c r="D4398" t="s">
        <v>4451</v>
      </c>
      <c r="E4398">
        <v>8267</v>
      </c>
      <c r="F4398" s="2">
        <f>E4398/SUM(E:E)*100</f>
        <v>1.3912132338624565E-2</v>
      </c>
      <c r="G4398">
        <f>SUMIF(B:B,B4398,E:E)</f>
        <v>3672202</v>
      </c>
      <c r="H4398" s="2">
        <f>E4398/G4398*100</f>
        <v>0.22512378131704083</v>
      </c>
      <c r="I4398" t="str">
        <f>IF(E4398&gt;300000, "MAGGIORE", "")</f>
        <v/>
      </c>
      <c r="L4398" s="20"/>
      <c r="M4398" s="14"/>
      <c r="N4398" s="11"/>
    </row>
    <row r="4399" spans="1:14" x14ac:dyDescent="0.2">
      <c r="A4399" t="s">
        <v>4458</v>
      </c>
      <c r="B4399" t="s">
        <v>4450</v>
      </c>
      <c r="D4399" t="s">
        <v>4451</v>
      </c>
      <c r="E4399">
        <v>4971</v>
      </c>
      <c r="F4399" s="2">
        <f>E4399/SUM(E:E)*100</f>
        <v>8.3654541980528272E-3</v>
      </c>
      <c r="G4399">
        <f>SUMIF(B:B,B4399,E:E)</f>
        <v>3672202</v>
      </c>
      <c r="H4399" s="2">
        <f>E4399/G4399*100</f>
        <v>0.13536837025849885</v>
      </c>
      <c r="I4399" t="str">
        <f>IF(E4399&gt;300000, "MAGGIORE", "")</f>
        <v/>
      </c>
      <c r="L4399" s="20"/>
      <c r="M4399" s="14"/>
      <c r="N4399" s="11"/>
    </row>
    <row r="4400" spans="1:14" x14ac:dyDescent="0.2">
      <c r="A4400" t="s">
        <v>4459</v>
      </c>
      <c r="B4400" t="s">
        <v>4450</v>
      </c>
      <c r="D4400" t="s">
        <v>4451</v>
      </c>
      <c r="E4400">
        <v>4955</v>
      </c>
      <c r="F4400" s="2">
        <f>E4400/SUM(E:E)*100</f>
        <v>8.3385285760112157E-3</v>
      </c>
      <c r="G4400">
        <f>SUMIF(B:B,B4400,E:E)</f>
        <v>3672202</v>
      </c>
      <c r="H4400" s="2">
        <f>E4400/G4400*100</f>
        <v>0.13493266437957388</v>
      </c>
      <c r="I4400" t="str">
        <f>IF(E4400&gt;300000, "MAGGIORE", "")</f>
        <v/>
      </c>
      <c r="L4400" s="20"/>
      <c r="M4400" s="14"/>
      <c r="N4400" s="11"/>
    </row>
    <row r="4401" spans="1:14" x14ac:dyDescent="0.2">
      <c r="A4401" t="s">
        <v>4460</v>
      </c>
      <c r="B4401" t="s">
        <v>4450</v>
      </c>
      <c r="D4401" t="s">
        <v>4451</v>
      </c>
      <c r="E4401">
        <v>68856</v>
      </c>
      <c r="F4401" s="2">
        <f>E4401/SUM(E:E)*100</f>
        <v>0.1158744144560703</v>
      </c>
      <c r="G4401">
        <f>SUMIF(B:B,B4401,E:E)</f>
        <v>3672202</v>
      </c>
      <c r="H4401" s="2">
        <f>E4401/G4401*100</f>
        <v>1.8750602499535702</v>
      </c>
      <c r="I4401" t="str">
        <f>IF(E4401&gt;300000, "MAGGIORE", "")</f>
        <v/>
      </c>
      <c r="L4401" s="20"/>
      <c r="M4401" s="14"/>
      <c r="N4401" s="11"/>
    </row>
    <row r="4402" spans="1:14" x14ac:dyDescent="0.2">
      <c r="A4402" t="s">
        <v>4461</v>
      </c>
      <c r="B4402" t="s">
        <v>4450</v>
      </c>
      <c r="D4402" t="s">
        <v>4451</v>
      </c>
      <c r="E4402">
        <v>10226</v>
      </c>
      <c r="F4402" s="2">
        <f>E4402/SUM(E:E)*100</f>
        <v>1.7208838187344238E-2</v>
      </c>
      <c r="G4402">
        <f>SUMIF(B:B,B4402,E:E)</f>
        <v>3672202</v>
      </c>
      <c r="H4402" s="2">
        <f>E4402/G4402*100</f>
        <v>0.27847051986791577</v>
      </c>
      <c r="I4402" t="str">
        <f>IF(E4402&gt;300000, "MAGGIORE", "")</f>
        <v/>
      </c>
      <c r="L4402" s="20"/>
      <c r="M4402" s="14"/>
      <c r="N4402" s="11"/>
    </row>
    <row r="4403" spans="1:14" x14ac:dyDescent="0.2">
      <c r="A4403" t="s">
        <v>4462</v>
      </c>
      <c r="B4403" t="s">
        <v>4450</v>
      </c>
      <c r="D4403" t="s">
        <v>4451</v>
      </c>
      <c r="E4403">
        <v>2566</v>
      </c>
      <c r="F4403" s="2">
        <f>E4403/SUM(E:E)*100</f>
        <v>4.3181966349232657E-3</v>
      </c>
      <c r="G4403">
        <f>SUMIF(B:B,B4403,E:E)</f>
        <v>3672202</v>
      </c>
      <c r="H4403" s="2">
        <f>E4403/G4403*100</f>
        <v>6.9876330332590636E-2</v>
      </c>
      <c r="I4403" t="str">
        <f>IF(E4403&gt;300000, "MAGGIORE", "")</f>
        <v/>
      </c>
      <c r="L4403" s="20"/>
      <c r="M4403" s="14"/>
      <c r="N4403" s="11"/>
    </row>
    <row r="4404" spans="1:14" x14ac:dyDescent="0.2">
      <c r="A4404" t="s">
        <v>4463</v>
      </c>
      <c r="B4404" t="s">
        <v>4450</v>
      </c>
      <c r="D4404" t="s">
        <v>4451</v>
      </c>
      <c r="E4404">
        <v>2142</v>
      </c>
      <c r="F4404" s="2">
        <f>E4404/SUM(E:E)*100</f>
        <v>3.6046676508205899E-3</v>
      </c>
      <c r="G4404">
        <f>SUMIF(B:B,B4404,E:E)</f>
        <v>3672202</v>
      </c>
      <c r="H4404" s="2">
        <f>E4404/G4404*100</f>
        <v>5.8330124541079165E-2</v>
      </c>
      <c r="I4404" t="str">
        <f>IF(E4404&gt;300000, "MAGGIORE", "")</f>
        <v/>
      </c>
      <c r="L4404" s="20"/>
      <c r="M4404" s="14"/>
      <c r="N4404" s="11"/>
    </row>
    <row r="4405" spans="1:14" x14ac:dyDescent="0.2">
      <c r="A4405" t="s">
        <v>4464</v>
      </c>
      <c r="B4405" t="s">
        <v>4450</v>
      </c>
      <c r="D4405" t="s">
        <v>4451</v>
      </c>
      <c r="E4405">
        <v>7633</v>
      </c>
      <c r="F4405" s="2">
        <f>E4405/SUM(E:E)*100</f>
        <v>1.2845204565225754E-2</v>
      </c>
      <c r="G4405">
        <f>SUMIF(B:B,B4405,E:E)</f>
        <v>3672202</v>
      </c>
      <c r="H4405" s="2">
        <f>E4405/G4405*100</f>
        <v>0.20785893586463927</v>
      </c>
      <c r="I4405" t="str">
        <f>IF(E4405&gt;300000, "MAGGIORE", "")</f>
        <v/>
      </c>
      <c r="L4405" s="20"/>
      <c r="M4405" s="14"/>
      <c r="N4405" s="11"/>
    </row>
    <row r="4406" spans="1:14" x14ac:dyDescent="0.2">
      <c r="A4406" t="s">
        <v>4465</v>
      </c>
      <c r="B4406" t="s">
        <v>4450</v>
      </c>
      <c r="D4406" t="s">
        <v>4451</v>
      </c>
      <c r="E4406">
        <v>2085</v>
      </c>
      <c r="F4406" s="2">
        <f>E4406/SUM(E:E)*100</f>
        <v>3.5087451222973534E-3</v>
      </c>
      <c r="G4406">
        <f>SUMIF(B:B,B4406,E:E)</f>
        <v>3672202</v>
      </c>
      <c r="H4406" s="2">
        <f>E4406/G4406*100</f>
        <v>5.6777922347408999E-2</v>
      </c>
      <c r="I4406" t="str">
        <f>IF(E4406&gt;300000, "MAGGIORE", "")</f>
        <v/>
      </c>
      <c r="L4406" s="20"/>
      <c r="M4406" s="14"/>
      <c r="N4406" s="11"/>
    </row>
    <row r="4407" spans="1:14" x14ac:dyDescent="0.2">
      <c r="A4407" t="s">
        <v>4466</v>
      </c>
      <c r="B4407" t="s">
        <v>4450</v>
      </c>
      <c r="D4407" t="s">
        <v>4451</v>
      </c>
      <c r="E4407">
        <v>4730</v>
      </c>
      <c r="F4407" s="2">
        <f>E4407/SUM(E:E)*100</f>
        <v>7.959887016051069E-3</v>
      </c>
      <c r="G4407">
        <f>SUMIF(B:B,B4407,E:E)</f>
        <v>3672202</v>
      </c>
      <c r="H4407" s="2">
        <f>E4407/G4407*100</f>
        <v>0.12880555045719164</v>
      </c>
      <c r="I4407" t="str">
        <f>IF(E4407&gt;300000, "MAGGIORE", "")</f>
        <v/>
      </c>
      <c r="L4407" s="20"/>
      <c r="M4407" s="14"/>
      <c r="N4407" s="11"/>
    </row>
    <row r="4408" spans="1:14" x14ac:dyDescent="0.2">
      <c r="A4408" t="s">
        <v>4467</v>
      </c>
      <c r="B4408" t="s">
        <v>4450</v>
      </c>
      <c r="D4408" t="s">
        <v>4451</v>
      </c>
      <c r="E4408">
        <v>1201</v>
      </c>
      <c r="F4408" s="2">
        <f>E4408/SUM(E:E)*100</f>
        <v>2.0211045044983794E-3</v>
      </c>
      <c r="G4408">
        <f>SUMIF(B:B,B4408,E:E)</f>
        <v>3672202</v>
      </c>
      <c r="H4408" s="2">
        <f>E4408/G4408*100</f>
        <v>3.270517253680489E-2</v>
      </c>
      <c r="I4408" t="str">
        <f>IF(E4408&gt;300000, "MAGGIORE", "")</f>
        <v/>
      </c>
      <c r="L4408" s="20"/>
      <c r="M4408" s="14"/>
      <c r="N4408" s="11"/>
    </row>
    <row r="4409" spans="1:14" x14ac:dyDescent="0.2">
      <c r="A4409" t="s">
        <v>4468</v>
      </c>
      <c r="B4409" t="s">
        <v>4450</v>
      </c>
      <c r="D4409" t="s">
        <v>4469</v>
      </c>
      <c r="E4409">
        <v>15072</v>
      </c>
      <c r="F4409" s="2">
        <f>E4409/SUM(E:E)*100</f>
        <v>2.5363935963196981E-2</v>
      </c>
      <c r="G4409">
        <f>SUMIF(B:B,B4409,E:E)</f>
        <v>3672202</v>
      </c>
      <c r="H4409" s="2">
        <f>E4409/G4409*100</f>
        <v>0.41043493794731334</v>
      </c>
      <c r="I4409" t="str">
        <f>IF(E4409&gt;300000, "MAGGIORE", "")</f>
        <v/>
      </c>
      <c r="L4409" s="20"/>
      <c r="M4409" s="14"/>
      <c r="N4409" s="11"/>
    </row>
    <row r="4410" spans="1:14" x14ac:dyDescent="0.2">
      <c r="A4410" t="s">
        <v>4470</v>
      </c>
      <c r="B4410" t="s">
        <v>4450</v>
      </c>
      <c r="D4410" t="s">
        <v>4469</v>
      </c>
      <c r="E4410">
        <v>6207</v>
      </c>
      <c r="F4410" s="2">
        <f>E4410/SUM(E:E)*100</f>
        <v>1.0445458500767228E-2</v>
      </c>
      <c r="G4410">
        <f>SUMIF(B:B,B4410,E:E)</f>
        <v>3672202</v>
      </c>
      <c r="H4410" s="2">
        <f>E4410/G4410*100</f>
        <v>0.16902664940545209</v>
      </c>
      <c r="I4410" t="str">
        <f>IF(E4410&gt;300000, "MAGGIORE", "")</f>
        <v/>
      </c>
      <c r="L4410" s="20"/>
      <c r="M4410" s="14"/>
      <c r="N4410" s="11"/>
    </row>
    <row r="4411" spans="1:14" x14ac:dyDescent="0.2">
      <c r="A4411" t="s">
        <v>4471</v>
      </c>
      <c r="B4411" t="s">
        <v>4450</v>
      </c>
      <c r="D4411" t="s">
        <v>4469</v>
      </c>
      <c r="E4411">
        <v>10125</v>
      </c>
      <c r="F4411" s="2">
        <f>E4411/SUM(E:E)*100</f>
        <v>1.703887019820657E-2</v>
      </c>
      <c r="G4411">
        <f>SUMIF(B:B,B4411,E:E)</f>
        <v>3672202</v>
      </c>
      <c r="H4411" s="2">
        <f>E4411/G4411*100</f>
        <v>0.27572012650720196</v>
      </c>
      <c r="I4411" t="str">
        <f>IF(E4411&gt;300000, "MAGGIORE", "")</f>
        <v/>
      </c>
      <c r="L4411" s="20"/>
      <c r="M4411" s="14"/>
      <c r="N4411" s="11"/>
    </row>
    <row r="4412" spans="1:14" x14ac:dyDescent="0.2">
      <c r="A4412" t="s">
        <v>4472</v>
      </c>
      <c r="B4412" t="s">
        <v>4450</v>
      </c>
      <c r="D4412" t="s">
        <v>4469</v>
      </c>
      <c r="E4412">
        <v>7227</v>
      </c>
      <c r="F4412" s="2">
        <f>E4412/SUM(E:E)*100</f>
        <v>1.2161966905919891E-2</v>
      </c>
      <c r="G4412">
        <f>SUMIF(B:B,B4412,E:E)</f>
        <v>3672202</v>
      </c>
      <c r="H4412" s="2">
        <f>E4412/G4412*100</f>
        <v>0.19680289918691837</v>
      </c>
      <c r="I4412" t="str">
        <f>IF(E4412&gt;300000, "MAGGIORE", "")</f>
        <v/>
      </c>
      <c r="L4412" s="20"/>
      <c r="M4412" s="14"/>
      <c r="N4412" s="11"/>
    </row>
    <row r="4413" spans="1:14" x14ac:dyDescent="0.2">
      <c r="A4413" t="s">
        <v>4473</v>
      </c>
      <c r="B4413" t="s">
        <v>4450</v>
      </c>
      <c r="D4413" t="s">
        <v>4469</v>
      </c>
      <c r="E4413">
        <v>32083</v>
      </c>
      <c r="F4413" s="2">
        <f>E4413/SUM(E:E)*100</f>
        <v>5.3990920747561622E-2</v>
      </c>
      <c r="G4413">
        <f>SUMIF(B:B,B4413,E:E)</f>
        <v>3672202</v>
      </c>
      <c r="H4413" s="2">
        <f>E4413/G4413*100</f>
        <v>0.87367198209684549</v>
      </c>
      <c r="I4413" t="str">
        <f>IF(E4413&gt;300000, "MAGGIORE", "")</f>
        <v/>
      </c>
      <c r="L4413" s="20"/>
      <c r="M4413" s="14"/>
      <c r="N4413" s="11"/>
    </row>
    <row r="4414" spans="1:14" x14ac:dyDescent="0.2">
      <c r="A4414" t="s">
        <v>4474</v>
      </c>
      <c r="B4414" t="s">
        <v>4450</v>
      </c>
      <c r="D4414" t="s">
        <v>4469</v>
      </c>
      <c r="E4414">
        <v>2285</v>
      </c>
      <c r="F4414" s="2">
        <f>E4414/SUM(E:E)*100</f>
        <v>3.8453153978174827E-3</v>
      </c>
      <c r="G4414">
        <f>SUMIF(B:B,B4414,E:E)</f>
        <v>3672202</v>
      </c>
      <c r="H4414" s="2">
        <f>E4414/G4414*100</f>
        <v>6.2224245833971008E-2</v>
      </c>
      <c r="I4414" t="str">
        <f>IF(E4414&gt;300000, "MAGGIORE", "")</f>
        <v/>
      </c>
      <c r="L4414" s="20"/>
      <c r="M4414" s="14"/>
      <c r="N4414" s="11"/>
    </row>
    <row r="4415" spans="1:14" x14ac:dyDescent="0.2">
      <c r="A4415" t="s">
        <v>4475</v>
      </c>
      <c r="B4415" t="s">
        <v>4450</v>
      </c>
      <c r="D4415" t="s">
        <v>4469</v>
      </c>
      <c r="E4415">
        <v>44898</v>
      </c>
      <c r="F4415" s="2">
        <f>E4415/SUM(E:E)*100</f>
        <v>7.5556661151513951E-2</v>
      </c>
      <c r="G4415">
        <f>SUMIF(B:B,B4415,E:E)</f>
        <v>3672202</v>
      </c>
      <c r="H4415" s="2">
        <f>E4415/G4415*100</f>
        <v>1.2226451594983063</v>
      </c>
      <c r="I4415" t="str">
        <f>IF(E4415&gt;300000, "MAGGIORE", "")</f>
        <v/>
      </c>
      <c r="L4415" s="20"/>
      <c r="M4415" s="14"/>
      <c r="N4415" s="11"/>
    </row>
    <row r="4416" spans="1:14" x14ac:dyDescent="0.2">
      <c r="A4416" t="s">
        <v>4476</v>
      </c>
      <c r="B4416" t="s">
        <v>4450</v>
      </c>
      <c r="D4416" t="s">
        <v>4469</v>
      </c>
      <c r="E4416">
        <v>584</v>
      </c>
      <c r="F4416" s="2">
        <f>E4416/SUM(E:E)*100</f>
        <v>9.8278520451877921E-4</v>
      </c>
      <c r="G4416">
        <f>SUMIF(B:B,B4416,E:E)</f>
        <v>3672202</v>
      </c>
      <c r="H4416" s="2">
        <f>E4416/G4416*100</f>
        <v>1.5903264580761078E-2</v>
      </c>
      <c r="I4416" t="str">
        <f>IF(E4416&gt;300000, "MAGGIORE", "")</f>
        <v/>
      </c>
      <c r="L4416" s="20"/>
      <c r="M4416" s="14"/>
      <c r="N4416" s="11"/>
    </row>
    <row r="4417" spans="1:14" x14ac:dyDescent="0.2">
      <c r="A4417" t="s">
        <v>4477</v>
      </c>
      <c r="B4417" t="s">
        <v>4450</v>
      </c>
      <c r="D4417" t="s">
        <v>4469</v>
      </c>
      <c r="E4417">
        <v>6059</v>
      </c>
      <c r="F4417" s="2">
        <f>E4417/SUM(E:E)*100</f>
        <v>1.0196396496882332E-2</v>
      </c>
      <c r="G4417">
        <f>SUMIF(B:B,B4417,E:E)</f>
        <v>3672202</v>
      </c>
      <c r="H4417" s="2">
        <f>E4417/G4417*100</f>
        <v>0.16499637002539619</v>
      </c>
      <c r="I4417" t="str">
        <f>IF(E4417&gt;300000, "MAGGIORE", "")</f>
        <v/>
      </c>
      <c r="L4417" s="20"/>
      <c r="M4417" s="14"/>
      <c r="N4417" s="11"/>
    </row>
    <row r="4418" spans="1:14" x14ac:dyDescent="0.2">
      <c r="A4418" t="s">
        <v>4478</v>
      </c>
      <c r="B4418" t="s">
        <v>4450</v>
      </c>
      <c r="D4418" t="s">
        <v>4469</v>
      </c>
      <c r="E4418">
        <v>1860</v>
      </c>
      <c r="F4418" s="2">
        <f>E4418/SUM(E:E)*100</f>
        <v>3.1301035623372076E-3</v>
      </c>
      <c r="G4418">
        <f>SUMIF(B:B,B4418,E:E)</f>
        <v>3672202</v>
      </c>
      <c r="H4418" s="2">
        <f>E4418/G4418*100</f>
        <v>5.0650808425026728E-2</v>
      </c>
      <c r="I4418" t="str">
        <f>IF(E4418&gt;300000, "MAGGIORE", "")</f>
        <v/>
      </c>
      <c r="L4418" s="20"/>
      <c r="M4418" s="14"/>
      <c r="N4418" s="11"/>
    </row>
    <row r="4419" spans="1:14" x14ac:dyDescent="0.2">
      <c r="A4419" t="s">
        <v>4479</v>
      </c>
      <c r="B4419" t="s">
        <v>4450</v>
      </c>
      <c r="D4419" t="s">
        <v>4469</v>
      </c>
      <c r="E4419">
        <v>5232</v>
      </c>
      <c r="F4419" s="2">
        <f>E4419/SUM(E:E)*100</f>
        <v>8.8046784076065959E-3</v>
      </c>
      <c r="G4419">
        <f>SUMIF(B:B,B4419,E:E)</f>
        <v>3672202</v>
      </c>
      <c r="H4419" s="2">
        <f>E4419/G4419*100</f>
        <v>0.14247582240846227</v>
      </c>
      <c r="I4419" t="str">
        <f>IF(E4419&gt;300000, "MAGGIORE", "")</f>
        <v/>
      </c>
      <c r="L4419" s="20"/>
      <c r="M4419" s="14"/>
      <c r="N4419" s="11"/>
    </row>
    <row r="4420" spans="1:14" x14ac:dyDescent="0.2">
      <c r="A4420" t="s">
        <v>4480</v>
      </c>
      <c r="B4420" t="s">
        <v>4450</v>
      </c>
      <c r="D4420" t="s">
        <v>4469</v>
      </c>
      <c r="E4420">
        <v>7660</v>
      </c>
      <c r="F4420" s="2">
        <f>E4420/SUM(E:E)*100</f>
        <v>1.2890641552420971E-2</v>
      </c>
      <c r="G4420">
        <f>SUMIF(B:B,B4420,E:E)</f>
        <v>3672202</v>
      </c>
      <c r="H4420" s="2">
        <f>E4420/G4420*100</f>
        <v>0.20859418953532513</v>
      </c>
      <c r="I4420" t="str">
        <f>IF(E4420&gt;300000, "MAGGIORE", "")</f>
        <v/>
      </c>
      <c r="L4420" s="20"/>
      <c r="M4420" s="14"/>
      <c r="N4420" s="11"/>
    </row>
    <row r="4421" spans="1:14" x14ac:dyDescent="0.2">
      <c r="A4421" t="s">
        <v>4481</v>
      </c>
      <c r="B4421" t="s">
        <v>4450</v>
      </c>
      <c r="D4421" t="s">
        <v>4469</v>
      </c>
      <c r="E4421">
        <v>621</v>
      </c>
      <c r="F4421" s="2">
        <f>E4421/SUM(E:E)*100</f>
        <v>1.0450507054900031E-3</v>
      </c>
      <c r="G4421">
        <f>SUMIF(B:B,B4421,E:E)</f>
        <v>3672202</v>
      </c>
      <c r="H4421" s="2">
        <f>E4421/G4421*100</f>
        <v>1.691083442577505E-2</v>
      </c>
      <c r="I4421" t="str">
        <f>IF(E4421&gt;300000, "MAGGIORE", "")</f>
        <v/>
      </c>
      <c r="L4421" s="20"/>
      <c r="M4421" s="14"/>
      <c r="N4421" s="11"/>
    </row>
    <row r="4422" spans="1:14" x14ac:dyDescent="0.2">
      <c r="A4422" t="s">
        <v>4482</v>
      </c>
      <c r="B4422" t="s">
        <v>4450</v>
      </c>
      <c r="D4422" t="s">
        <v>4469</v>
      </c>
      <c r="E4422">
        <v>3882</v>
      </c>
      <c r="F4422" s="2">
        <f>E4422/SUM(E:E)*100</f>
        <v>6.53282904784572E-3</v>
      </c>
      <c r="G4422">
        <f>SUMIF(B:B,B4422,E:E)</f>
        <v>3672202</v>
      </c>
      <c r="H4422" s="2">
        <f>E4422/G4422*100</f>
        <v>0.10571313887416868</v>
      </c>
      <c r="I4422" t="str">
        <f>IF(E4422&gt;300000, "MAGGIORE", "")</f>
        <v/>
      </c>
      <c r="L4422" s="20"/>
      <c r="M4422" s="14"/>
      <c r="N4422" s="11"/>
    </row>
    <row r="4423" spans="1:14" x14ac:dyDescent="0.2">
      <c r="A4423" t="s">
        <v>4483</v>
      </c>
      <c r="B4423" t="s">
        <v>4450</v>
      </c>
      <c r="D4423" t="s">
        <v>4469</v>
      </c>
      <c r="E4423">
        <v>87200</v>
      </c>
      <c r="F4423" s="2">
        <f>E4423/SUM(E:E)*100</f>
        <v>0.1467446401267766</v>
      </c>
      <c r="G4423">
        <f>SUMIF(B:B,B4423,E:E)</f>
        <v>3672202</v>
      </c>
      <c r="H4423" s="2">
        <f>E4423/G4423*100</f>
        <v>2.3745970401410377</v>
      </c>
      <c r="I4423" t="str">
        <f>IF(E4423&gt;300000, "MAGGIORE", "")</f>
        <v/>
      </c>
      <c r="L4423" s="20"/>
      <c r="M4423" s="14"/>
      <c r="N4423" s="11"/>
    </row>
    <row r="4424" spans="1:14" x14ac:dyDescent="0.2">
      <c r="A4424" t="s">
        <v>4484</v>
      </c>
      <c r="B4424" t="s">
        <v>4450</v>
      </c>
      <c r="D4424" t="s">
        <v>4469</v>
      </c>
      <c r="E4424">
        <v>22330</v>
      </c>
      <c r="F4424" s="2">
        <f>E4424/SUM(E:E)*100</f>
        <v>3.7578071261822492E-2</v>
      </c>
      <c r="G4424">
        <f>SUMIF(B:B,B4424,E:E)</f>
        <v>3672202</v>
      </c>
      <c r="H4424" s="2">
        <f>E4424/G4424*100</f>
        <v>0.60808201727464883</v>
      </c>
      <c r="I4424" t="str">
        <f>IF(E4424&gt;300000, "MAGGIORE", "")</f>
        <v/>
      </c>
      <c r="L4424" s="20"/>
      <c r="M4424" s="14"/>
      <c r="N4424" s="11"/>
    </row>
    <row r="4425" spans="1:14" x14ac:dyDescent="0.2">
      <c r="A4425" t="s">
        <v>4485</v>
      </c>
      <c r="B4425" t="s">
        <v>4450</v>
      </c>
      <c r="D4425" t="s">
        <v>4469</v>
      </c>
      <c r="E4425">
        <v>2221</v>
      </c>
      <c r="F4425" s="2">
        <f>E4425/SUM(E:E)*100</f>
        <v>3.7376129096510415E-3</v>
      </c>
      <c r="G4425">
        <f>SUMIF(B:B,B4425,E:E)</f>
        <v>3672202</v>
      </c>
      <c r="H4425" s="2">
        <f>E4425/G4425*100</f>
        <v>6.0481422318271166E-2</v>
      </c>
      <c r="I4425" t="str">
        <f>IF(E4425&gt;300000, "MAGGIORE", "")</f>
        <v/>
      </c>
      <c r="L4425" s="20"/>
      <c r="M4425" s="14"/>
      <c r="N4425" s="11"/>
    </row>
    <row r="4426" spans="1:14" x14ac:dyDescent="0.2">
      <c r="A4426" t="s">
        <v>4486</v>
      </c>
      <c r="B4426" t="s">
        <v>4450</v>
      </c>
      <c r="D4426" t="s">
        <v>4469</v>
      </c>
      <c r="E4426">
        <v>1127</v>
      </c>
      <c r="F4426" s="2">
        <f>E4426/SUM(E:E)*100</f>
        <v>1.8965735025559313E-3</v>
      </c>
      <c r="G4426">
        <f>SUMIF(B:B,B4426,E:E)</f>
        <v>3672202</v>
      </c>
      <c r="H4426" s="2">
        <f>E4426/G4426*100</f>
        <v>3.0690032846776946E-2</v>
      </c>
      <c r="I4426" t="str">
        <f>IF(E4426&gt;300000, "MAGGIORE", "")</f>
        <v/>
      </c>
      <c r="L4426" s="20"/>
      <c r="M4426" s="14"/>
      <c r="N4426" s="11"/>
    </row>
    <row r="4427" spans="1:14" x14ac:dyDescent="0.2">
      <c r="A4427" t="s">
        <v>4487</v>
      </c>
      <c r="B4427" t="s">
        <v>4450</v>
      </c>
      <c r="D4427" t="s">
        <v>4469</v>
      </c>
      <c r="E4427">
        <v>4454</v>
      </c>
      <c r="F4427" s="2">
        <f>E4427/SUM(E:E)*100</f>
        <v>7.4954200358332912E-3</v>
      </c>
      <c r="G4427">
        <f>SUMIF(B:B,B4427,E:E)</f>
        <v>3672202</v>
      </c>
      <c r="H4427" s="2">
        <f>E4427/G4427*100</f>
        <v>0.12128962404573604</v>
      </c>
      <c r="I4427" t="str">
        <f>IF(E4427&gt;300000, "MAGGIORE", "")</f>
        <v/>
      </c>
      <c r="L4427" s="20"/>
      <c r="M4427" s="14"/>
      <c r="N4427" s="11"/>
    </row>
    <row r="4428" spans="1:14" x14ac:dyDescent="0.2">
      <c r="A4428" t="s">
        <v>4488</v>
      </c>
      <c r="B4428" t="s">
        <v>4450</v>
      </c>
      <c r="D4428" t="s">
        <v>4469</v>
      </c>
      <c r="E4428">
        <v>3645</v>
      </c>
      <c r="F4428" s="2">
        <f>E4428/SUM(E:E)*100</f>
        <v>6.1339932713543668E-3</v>
      </c>
      <c r="G4428">
        <f>SUMIF(B:B,B4428,E:E)</f>
        <v>3672202</v>
      </c>
      <c r="H4428" s="2">
        <f>E4428/G4428*100</f>
        <v>9.9259245542592703E-2</v>
      </c>
      <c r="I4428" t="str">
        <f>IF(E4428&gt;300000, "MAGGIORE", "")</f>
        <v/>
      </c>
      <c r="L4428" s="20"/>
      <c r="M4428" s="14"/>
      <c r="N4428" s="11"/>
    </row>
    <row r="4429" spans="1:14" x14ac:dyDescent="0.2">
      <c r="A4429" t="s">
        <v>4489</v>
      </c>
      <c r="B4429" t="s">
        <v>4450</v>
      </c>
      <c r="D4429" t="s">
        <v>4469</v>
      </c>
      <c r="E4429">
        <v>2458</v>
      </c>
      <c r="F4429" s="2">
        <f>E4429/SUM(E:E)*100</f>
        <v>4.1364486861423947E-3</v>
      </c>
      <c r="G4429">
        <f>SUMIF(B:B,B4429,E:E)</f>
        <v>3672202</v>
      </c>
      <c r="H4429" s="2">
        <f>E4429/G4429*100</f>
        <v>6.6935315649847144E-2</v>
      </c>
      <c r="I4429" t="str">
        <f>IF(E4429&gt;300000, "MAGGIORE", "")</f>
        <v/>
      </c>
      <c r="L4429" s="20"/>
      <c r="M4429" s="14"/>
      <c r="N4429" s="11"/>
    </row>
    <row r="4430" spans="1:14" x14ac:dyDescent="0.2">
      <c r="A4430" t="s">
        <v>4490</v>
      </c>
      <c r="B4430" t="s">
        <v>4450</v>
      </c>
      <c r="D4430" t="s">
        <v>4469</v>
      </c>
      <c r="E4430">
        <v>24179</v>
      </c>
      <c r="F4430" s="2">
        <f>E4430/SUM(E:E)*100</f>
        <v>4.0689663459006098E-2</v>
      </c>
      <c r="G4430">
        <f>SUMIF(B:B,B4430,E:E)</f>
        <v>3672202</v>
      </c>
      <c r="H4430" s="2">
        <f>E4430/G4430*100</f>
        <v>0.65843327790791473</v>
      </c>
      <c r="I4430" t="str">
        <f>IF(E4430&gt;300000, "MAGGIORE", "")</f>
        <v/>
      </c>
      <c r="L4430" s="20"/>
      <c r="M4430" s="14"/>
      <c r="N4430" s="11"/>
    </row>
    <row r="4431" spans="1:14" x14ac:dyDescent="0.2">
      <c r="A4431" t="s">
        <v>4491</v>
      </c>
      <c r="B4431" t="s">
        <v>4450</v>
      </c>
      <c r="D4431" t="s">
        <v>4469</v>
      </c>
      <c r="E4431">
        <v>2418</v>
      </c>
      <c r="F4431" s="2">
        <f>E4431/SUM(E:E)*100</f>
        <v>4.0691346310383694E-3</v>
      </c>
      <c r="G4431">
        <f>SUMIF(B:B,B4431,E:E)</f>
        <v>3672202</v>
      </c>
      <c r="H4431" s="2">
        <f>E4431/G4431*100</f>
        <v>6.5846050952534749E-2</v>
      </c>
      <c r="I4431" t="str">
        <f>IF(E4431&gt;300000, "MAGGIORE", "")</f>
        <v/>
      </c>
      <c r="L4431" s="20"/>
      <c r="M4431" s="14"/>
      <c r="N4431" s="11"/>
    </row>
    <row r="4432" spans="1:14" x14ac:dyDescent="0.2">
      <c r="A4432" t="s">
        <v>4492</v>
      </c>
      <c r="B4432" t="s">
        <v>4450</v>
      </c>
      <c r="D4432" t="s">
        <v>4469</v>
      </c>
      <c r="E4432">
        <v>8604</v>
      </c>
      <c r="F4432" s="2">
        <f>E4432/SUM(E:E)*100</f>
        <v>1.4479253252875983E-2</v>
      </c>
      <c r="G4432">
        <f>SUMIF(B:B,B4432,E:E)</f>
        <v>3672202</v>
      </c>
      <c r="H4432" s="2">
        <f>E4432/G4432*100</f>
        <v>0.23430083639189783</v>
      </c>
      <c r="I4432" t="str">
        <f>IF(E4432&gt;300000, "MAGGIORE", "")</f>
        <v/>
      </c>
      <c r="L4432" s="20"/>
      <c r="M4432" s="14"/>
      <c r="N4432" s="11"/>
    </row>
    <row r="4433" spans="1:14" x14ac:dyDescent="0.2">
      <c r="A4433" t="s">
        <v>4493</v>
      </c>
      <c r="B4433" t="s">
        <v>4450</v>
      </c>
      <c r="D4433" t="s">
        <v>4469</v>
      </c>
      <c r="E4433">
        <v>1459</v>
      </c>
      <c r="F4433" s="2">
        <f>E4433/SUM(E:E)*100</f>
        <v>2.4552801599193471E-3</v>
      </c>
      <c r="G4433">
        <f>SUMIF(B:B,B4433,E:E)</f>
        <v>3672202</v>
      </c>
      <c r="H4433" s="2">
        <f>E4433/G4433*100</f>
        <v>3.9730929834469894E-2</v>
      </c>
      <c r="I4433" t="str">
        <f>IF(E4433&gt;300000, "MAGGIORE", "")</f>
        <v/>
      </c>
      <c r="L4433" s="20"/>
      <c r="M4433" s="14"/>
      <c r="N4433" s="11"/>
    </row>
    <row r="4434" spans="1:14" x14ac:dyDescent="0.2">
      <c r="A4434" t="s">
        <v>4494</v>
      </c>
      <c r="B4434" t="s">
        <v>4450</v>
      </c>
      <c r="D4434" t="s">
        <v>4469</v>
      </c>
      <c r="E4434">
        <v>13238</v>
      </c>
      <c r="F4434" s="2">
        <f>E4434/SUM(E:E)*100</f>
        <v>2.2277586536677392E-2</v>
      </c>
      <c r="G4434">
        <f>SUMIF(B:B,B4434,E:E)</f>
        <v>3672202</v>
      </c>
      <c r="H4434" s="2">
        <f>E4434/G4434*100</f>
        <v>0.36049215157553965</v>
      </c>
      <c r="I4434" t="str">
        <f>IF(E4434&gt;300000, "MAGGIORE", "")</f>
        <v/>
      </c>
      <c r="L4434" s="20"/>
      <c r="M4434" s="14"/>
      <c r="N4434" s="11"/>
    </row>
    <row r="4435" spans="1:14" x14ac:dyDescent="0.2">
      <c r="A4435" t="s">
        <v>4495</v>
      </c>
      <c r="B4435" t="s">
        <v>4450</v>
      </c>
      <c r="D4435" t="s">
        <v>4469</v>
      </c>
      <c r="E4435">
        <v>3318</v>
      </c>
      <c r="F4435" s="2">
        <f>E4435/SUM(E:E)*100</f>
        <v>5.5837008708789536E-3</v>
      </c>
      <c r="G4435">
        <f>SUMIF(B:B,B4435,E:E)</f>
        <v>3672202</v>
      </c>
      <c r="H4435" s="2">
        <f>E4435/G4435*100</f>
        <v>9.0354506642063806E-2</v>
      </c>
      <c r="I4435" t="str">
        <f>IF(E4435&gt;300000, "MAGGIORE", "")</f>
        <v/>
      </c>
      <c r="L4435" s="20"/>
      <c r="M4435" s="14"/>
      <c r="N4435" s="11"/>
    </row>
    <row r="4436" spans="1:14" x14ac:dyDescent="0.2">
      <c r="A4436" t="s">
        <v>4496</v>
      </c>
      <c r="B4436" t="s">
        <v>4450</v>
      </c>
      <c r="D4436" t="s">
        <v>4469</v>
      </c>
      <c r="E4436">
        <v>991</v>
      </c>
      <c r="F4436" s="2">
        <f>E4436/SUM(E:E)*100</f>
        <v>1.6677057152022434E-3</v>
      </c>
      <c r="G4436">
        <f>SUMIF(B:B,B4436,E:E)</f>
        <v>3672202</v>
      </c>
      <c r="H4436" s="2">
        <f>E4436/G4436*100</f>
        <v>2.6986532875914779E-2</v>
      </c>
      <c r="I4436" t="str">
        <f>IF(E4436&gt;300000, "MAGGIORE", "")</f>
        <v/>
      </c>
      <c r="L4436" s="20"/>
      <c r="M4436" s="14"/>
      <c r="N4436" s="11"/>
    </row>
    <row r="4437" spans="1:14" x14ac:dyDescent="0.2">
      <c r="A4437" t="s">
        <v>4497</v>
      </c>
      <c r="B4437" t="s">
        <v>4450</v>
      </c>
      <c r="D4437" t="s">
        <v>4469</v>
      </c>
      <c r="E4437">
        <v>61857</v>
      </c>
      <c r="F4437" s="2">
        <f>E4437/SUM(E:E)*100</f>
        <v>0.10409613766424336</v>
      </c>
      <c r="G4437">
        <f>SUMIF(B:B,B4437,E:E)</f>
        <v>3672202</v>
      </c>
      <c r="H4437" s="2">
        <f>E4437/G4437*100</f>
        <v>1.6844661595413324</v>
      </c>
      <c r="I4437" t="str">
        <f>IF(E4437&gt;300000, "MAGGIORE", "")</f>
        <v/>
      </c>
      <c r="L4437" s="20"/>
      <c r="M4437" s="14"/>
      <c r="N4437" s="11"/>
    </row>
    <row r="4438" spans="1:14" x14ac:dyDescent="0.2">
      <c r="A4438" t="s">
        <v>4498</v>
      </c>
      <c r="B4438" t="s">
        <v>4450</v>
      </c>
      <c r="D4438" t="s">
        <v>4469</v>
      </c>
      <c r="E4438">
        <v>1700</v>
      </c>
      <c r="F4438" s="2">
        <f>E4438/SUM(E:E)*100</f>
        <v>2.8608473419211035E-3</v>
      </c>
      <c r="G4438">
        <f>SUMIF(B:B,B4438,E:E)</f>
        <v>3672202</v>
      </c>
      <c r="H4438" s="2">
        <f>E4438/G4438*100</f>
        <v>4.6293749635777114E-2</v>
      </c>
      <c r="I4438" t="str">
        <f>IF(E4438&gt;300000, "MAGGIORE", "")</f>
        <v/>
      </c>
      <c r="L4438" s="20"/>
      <c r="M4438" s="14"/>
      <c r="N4438" s="11"/>
    </row>
    <row r="4439" spans="1:14" x14ac:dyDescent="0.2">
      <c r="A4439" t="s">
        <v>4499</v>
      </c>
      <c r="B4439" t="s">
        <v>4450</v>
      </c>
      <c r="D4439" t="s">
        <v>4469</v>
      </c>
      <c r="E4439">
        <v>1363</v>
      </c>
      <c r="F4439" s="2">
        <f>E4439/SUM(E:E)*100</f>
        <v>2.2937264276696847E-3</v>
      </c>
      <c r="G4439">
        <f>SUMIF(B:B,B4439,E:E)</f>
        <v>3672202</v>
      </c>
      <c r="H4439" s="2">
        <f>E4439/G4439*100</f>
        <v>3.7116694560920122E-2</v>
      </c>
      <c r="I4439" t="str">
        <f>IF(E4439&gt;300000, "MAGGIORE", "")</f>
        <v/>
      </c>
      <c r="L4439" s="20"/>
      <c r="M4439" s="14"/>
      <c r="N4439" s="11"/>
    </row>
    <row r="4440" spans="1:14" x14ac:dyDescent="0.2">
      <c r="A4440" t="s">
        <v>4500</v>
      </c>
      <c r="B4440" t="s">
        <v>4450</v>
      </c>
      <c r="D4440" t="s">
        <v>4469</v>
      </c>
      <c r="E4440">
        <v>820</v>
      </c>
      <c r="F4440" s="2">
        <f>E4440/SUM(E:E)*100</f>
        <v>1.3799381296325322E-3</v>
      </c>
      <c r="G4440">
        <f>SUMIF(B:B,B4440,E:E)</f>
        <v>3672202</v>
      </c>
      <c r="H4440" s="2">
        <f>E4440/G4440*100</f>
        <v>2.2329926294904257E-2</v>
      </c>
      <c r="I4440" t="str">
        <f>IF(E4440&gt;300000, "MAGGIORE", "")</f>
        <v/>
      </c>
      <c r="L4440" s="20"/>
      <c r="M4440" s="14"/>
      <c r="N4440" s="11"/>
    </row>
    <row r="4441" spans="1:14" x14ac:dyDescent="0.2">
      <c r="A4441" t="s">
        <v>4501</v>
      </c>
      <c r="B4441" t="s">
        <v>4450</v>
      </c>
      <c r="D4441" t="s">
        <v>4469</v>
      </c>
      <c r="E4441">
        <v>1150</v>
      </c>
      <c r="F4441" s="2">
        <f>E4441/SUM(E:E)*100</f>
        <v>1.9352790842407464E-3</v>
      </c>
      <c r="G4441">
        <f>SUMIF(B:B,B4441,E:E)</f>
        <v>3672202</v>
      </c>
      <c r="H4441" s="2">
        <f>E4441/G4441*100</f>
        <v>3.1316360047731577E-2</v>
      </c>
      <c r="I4441" t="str">
        <f>IF(E4441&gt;300000, "MAGGIORE", "")</f>
        <v/>
      </c>
      <c r="L4441" s="20"/>
      <c r="M4441" s="14"/>
      <c r="N4441" s="11"/>
    </row>
    <row r="4442" spans="1:14" x14ac:dyDescent="0.2">
      <c r="A4442" t="s">
        <v>4502</v>
      </c>
      <c r="B4442" t="s">
        <v>4450</v>
      </c>
      <c r="D4442" t="s">
        <v>4503</v>
      </c>
      <c r="E4442">
        <v>16792</v>
      </c>
      <c r="F4442" s="2">
        <f>E4442/SUM(E:E)*100</f>
        <v>2.8258440332670099E-2</v>
      </c>
      <c r="G4442">
        <f>SUMIF(B:B,B4442,E:E)</f>
        <v>3672202</v>
      </c>
      <c r="H4442" s="2">
        <f>E4442/G4442*100</f>
        <v>0.45727331993174669</v>
      </c>
      <c r="I4442" t="str">
        <f>IF(E4442&gt;300000, "MAGGIORE", "")</f>
        <v/>
      </c>
      <c r="L4442" s="20"/>
      <c r="M4442" s="14"/>
      <c r="N4442" s="11"/>
    </row>
    <row r="4443" spans="1:14" x14ac:dyDescent="0.2">
      <c r="A4443" t="s">
        <v>4504</v>
      </c>
      <c r="B4443" t="s">
        <v>4450</v>
      </c>
      <c r="D4443" t="s">
        <v>4503</v>
      </c>
      <c r="E4443">
        <v>8735</v>
      </c>
      <c r="F4443" s="2">
        <f>E4443/SUM(E:E)*100</f>
        <v>1.4699706783341671E-2</v>
      </c>
      <c r="G4443">
        <f>SUMIF(B:B,B4443,E:E)</f>
        <v>3672202</v>
      </c>
      <c r="H4443" s="2">
        <f>E4443/G4443*100</f>
        <v>0.23786817827559595</v>
      </c>
      <c r="I4443" t="str">
        <f>IF(E4443&gt;300000, "MAGGIORE", "")</f>
        <v/>
      </c>
      <c r="L4443" s="20"/>
      <c r="M4443" s="14"/>
      <c r="N4443" s="11"/>
    </row>
    <row r="4444" spans="1:14" x14ac:dyDescent="0.2">
      <c r="A4444" t="s">
        <v>4505</v>
      </c>
      <c r="B4444" t="s">
        <v>4450</v>
      </c>
      <c r="D4444" t="s">
        <v>4503</v>
      </c>
      <c r="E4444">
        <v>7583</v>
      </c>
      <c r="F4444" s="2">
        <f>E4444/SUM(E:E)*100</f>
        <v>1.2761061996345724E-2</v>
      </c>
      <c r="G4444">
        <f>SUMIF(B:B,B4444,E:E)</f>
        <v>3672202</v>
      </c>
      <c r="H4444" s="2">
        <f>E4444/G4444*100</f>
        <v>0.20649735499299876</v>
      </c>
      <c r="I4444" t="str">
        <f>IF(E4444&gt;300000, "MAGGIORE", "")</f>
        <v/>
      </c>
      <c r="L4444" s="20"/>
      <c r="M4444" s="14"/>
      <c r="N4444" s="11"/>
    </row>
    <row r="4445" spans="1:14" x14ac:dyDescent="0.2">
      <c r="A4445" t="s">
        <v>4506</v>
      </c>
      <c r="B4445" t="s">
        <v>4450</v>
      </c>
      <c r="D4445" t="s">
        <v>4503</v>
      </c>
      <c r="E4445">
        <v>6418</v>
      </c>
      <c r="F4445" s="2">
        <f>E4445/SUM(E:E)*100</f>
        <v>1.0800540141440966E-2</v>
      </c>
      <c r="G4445">
        <f>SUMIF(B:B,B4445,E:E)</f>
        <v>3672202</v>
      </c>
      <c r="H4445" s="2">
        <f>E4445/G4445*100</f>
        <v>0.17477252068377502</v>
      </c>
      <c r="I4445" t="str">
        <f>IF(E4445&gt;300000, "MAGGIORE", "")</f>
        <v/>
      </c>
      <c r="L4445" s="20"/>
      <c r="M4445" s="14"/>
      <c r="N4445" s="11"/>
    </row>
    <row r="4446" spans="1:14" x14ac:dyDescent="0.2">
      <c r="A4446" t="s">
        <v>4507</v>
      </c>
      <c r="B4446" t="s">
        <v>4450</v>
      </c>
      <c r="D4446" t="s">
        <v>4503</v>
      </c>
      <c r="E4446">
        <v>3201</v>
      </c>
      <c r="F4446" s="2">
        <f>E4446/SUM(E:E)*100</f>
        <v>5.3868072596996771E-3</v>
      </c>
      <c r="G4446">
        <f>SUMIF(B:B,B4446,E:E)</f>
        <v>3672202</v>
      </c>
      <c r="H4446" s="2">
        <f>E4446/G4446*100</f>
        <v>8.7168407402425027E-2</v>
      </c>
      <c r="I4446" t="str">
        <f>IF(E4446&gt;300000, "MAGGIORE", "")</f>
        <v/>
      </c>
      <c r="L4446" s="20"/>
      <c r="M4446" s="14"/>
      <c r="N4446" s="11"/>
    </row>
    <row r="4447" spans="1:14" x14ac:dyDescent="0.2">
      <c r="A4447" t="s">
        <v>4508</v>
      </c>
      <c r="B4447" t="s">
        <v>4450</v>
      </c>
      <c r="D4447" t="s">
        <v>4503</v>
      </c>
      <c r="E4447">
        <v>7786</v>
      </c>
      <c r="F4447" s="2">
        <f>E4447/SUM(E:E)*100</f>
        <v>1.3102680825998655E-2</v>
      </c>
      <c r="G4447">
        <f>SUMIF(B:B,B4447,E:E)</f>
        <v>3672202</v>
      </c>
      <c r="H4447" s="2">
        <f>E4447/G4447*100</f>
        <v>0.2120253733318592</v>
      </c>
      <c r="I4447" t="str">
        <f>IF(E4447&gt;300000, "MAGGIORE", "")</f>
        <v/>
      </c>
      <c r="L4447" s="20"/>
      <c r="M4447" s="14"/>
      <c r="N4447" s="11"/>
    </row>
    <row r="4448" spans="1:14" x14ac:dyDescent="0.2">
      <c r="A4448" t="s">
        <v>4509</v>
      </c>
      <c r="B4448" t="s">
        <v>4450</v>
      </c>
      <c r="D4448" t="s">
        <v>4503</v>
      </c>
      <c r="E4448">
        <v>20767</v>
      </c>
      <c r="F4448" s="2">
        <f>E4448/SUM(E:E)*100</f>
        <v>3.4947774558632676E-2</v>
      </c>
      <c r="G4448">
        <f>SUMIF(B:B,B4448,E:E)</f>
        <v>3672202</v>
      </c>
      <c r="H4448" s="2">
        <f>E4448/G4448*100</f>
        <v>0.56551899922716675</v>
      </c>
      <c r="I4448" t="str">
        <f>IF(E4448&gt;300000, "MAGGIORE", "")</f>
        <v/>
      </c>
      <c r="L4448" s="20"/>
      <c r="M4448" s="14"/>
      <c r="N4448" s="11"/>
    </row>
    <row r="4449" spans="1:14" x14ac:dyDescent="0.2">
      <c r="A4449" t="s">
        <v>4510</v>
      </c>
      <c r="B4449" t="s">
        <v>4450</v>
      </c>
      <c r="D4449" t="s">
        <v>4503</v>
      </c>
      <c r="E4449">
        <v>10682</v>
      </c>
      <c r="F4449" s="2">
        <f>E4449/SUM(E:E)*100</f>
        <v>1.7976218415530133E-2</v>
      </c>
      <c r="G4449">
        <f>SUMIF(B:B,B4449,E:E)</f>
        <v>3672202</v>
      </c>
      <c r="H4449" s="2">
        <f>E4449/G4449*100</f>
        <v>0.29088813741727715</v>
      </c>
      <c r="I4449" t="str">
        <f>IF(E4449&gt;300000, "MAGGIORE", "")</f>
        <v/>
      </c>
      <c r="L4449" s="20"/>
      <c r="M4449" s="14"/>
      <c r="N4449" s="11"/>
    </row>
    <row r="4450" spans="1:14" x14ac:dyDescent="0.2">
      <c r="A4450" t="s">
        <v>4511</v>
      </c>
      <c r="B4450" t="s">
        <v>4450</v>
      </c>
      <c r="D4450" t="s">
        <v>4503</v>
      </c>
      <c r="E4450">
        <v>19674</v>
      </c>
      <c r="F4450" s="2">
        <f>E4450/SUM(E:E)*100</f>
        <v>3.3108418002915169E-2</v>
      </c>
      <c r="G4450">
        <f>SUMIF(B:B,B4450,E:E)</f>
        <v>3672202</v>
      </c>
      <c r="H4450" s="2">
        <f>E4450/G4450*100</f>
        <v>0.53575484137310525</v>
      </c>
      <c r="I4450" t="str">
        <f>IF(E4450&gt;300000, "MAGGIORE", "")</f>
        <v/>
      </c>
      <c r="L4450" s="20"/>
      <c r="M4450" s="14"/>
      <c r="N4450" s="11"/>
    </row>
    <row r="4451" spans="1:14" x14ac:dyDescent="0.2">
      <c r="A4451" t="s">
        <v>4512</v>
      </c>
      <c r="B4451" t="s">
        <v>4450</v>
      </c>
      <c r="D4451" t="s">
        <v>4503</v>
      </c>
      <c r="E4451">
        <v>19435</v>
      </c>
      <c r="F4451" s="2">
        <f>E4451/SUM(E:E)*100</f>
        <v>3.2706216523668612E-2</v>
      </c>
      <c r="G4451">
        <f>SUMIF(B:B,B4451,E:E)</f>
        <v>3672202</v>
      </c>
      <c r="H4451" s="2">
        <f>E4451/G4451*100</f>
        <v>0.5292464848066637</v>
      </c>
      <c r="I4451" t="str">
        <f>IF(E4451&gt;300000, "MAGGIORE", "")</f>
        <v/>
      </c>
      <c r="L4451" s="20"/>
      <c r="M4451" s="14"/>
      <c r="N4451" s="11"/>
    </row>
    <row r="4452" spans="1:14" x14ac:dyDescent="0.2">
      <c r="A4452" t="s">
        <v>4513</v>
      </c>
      <c r="B4452" t="s">
        <v>4450</v>
      </c>
      <c r="D4452" t="s">
        <v>4503</v>
      </c>
      <c r="E4452">
        <v>9460</v>
      </c>
      <c r="F4452" s="2">
        <f>E4452/SUM(E:E)*100</f>
        <v>1.5919774032102138E-2</v>
      </c>
      <c r="G4452">
        <f>SUMIF(B:B,B4452,E:E)</f>
        <v>3672202</v>
      </c>
      <c r="H4452" s="2">
        <f>E4452/G4452*100</f>
        <v>0.25761110091438327</v>
      </c>
      <c r="I4452" t="str">
        <f>IF(E4452&gt;300000, "MAGGIORE", "")</f>
        <v/>
      </c>
      <c r="L4452" s="20"/>
      <c r="M4452" s="14"/>
      <c r="N4452" s="11"/>
    </row>
    <row r="4453" spans="1:14" x14ac:dyDescent="0.2">
      <c r="A4453" t="s">
        <v>4514</v>
      </c>
      <c r="B4453" t="s">
        <v>4450</v>
      </c>
      <c r="D4453" t="s">
        <v>4503</v>
      </c>
      <c r="E4453">
        <v>89101</v>
      </c>
      <c r="F4453" s="2">
        <f>E4453/SUM(E:E)*100</f>
        <v>0.14994374059559543</v>
      </c>
      <c r="G4453">
        <f>SUMIF(B:B,B4453,E:E)</f>
        <v>3672202</v>
      </c>
      <c r="H4453" s="2">
        <f>E4453/G4453*100</f>
        <v>2.4263643448808101</v>
      </c>
      <c r="I4453" t="str">
        <f>IF(E4453&gt;300000, "MAGGIORE", "")</f>
        <v/>
      </c>
      <c r="L4453" s="20"/>
      <c r="M4453" s="14"/>
      <c r="N4453" s="11"/>
    </row>
    <row r="4454" spans="1:14" x14ac:dyDescent="0.2">
      <c r="A4454" t="s">
        <v>4515</v>
      </c>
      <c r="B4454" t="s">
        <v>4450</v>
      </c>
      <c r="D4454" t="s">
        <v>4503</v>
      </c>
      <c r="E4454">
        <v>8771</v>
      </c>
      <c r="F4454" s="2">
        <f>E4454/SUM(E:E)*100</f>
        <v>1.4760289432935295E-2</v>
      </c>
      <c r="G4454">
        <f>SUMIF(B:B,B4454,E:E)</f>
        <v>3672202</v>
      </c>
      <c r="H4454" s="2">
        <f>E4454/G4454*100</f>
        <v>0.23884851650317712</v>
      </c>
      <c r="I4454" t="str">
        <f>IF(E4454&gt;300000, "MAGGIORE", "")</f>
        <v/>
      </c>
      <c r="L4454" s="20"/>
      <c r="M4454" s="14"/>
      <c r="N4454" s="11"/>
    </row>
    <row r="4455" spans="1:14" x14ac:dyDescent="0.2">
      <c r="A4455" t="s">
        <v>4516</v>
      </c>
      <c r="B4455" t="s">
        <v>4450</v>
      </c>
      <c r="D4455" t="s">
        <v>4503</v>
      </c>
      <c r="E4455">
        <v>25378</v>
      </c>
      <c r="F4455" s="2">
        <f>E4455/SUM(E:E)*100</f>
        <v>4.2707402260749268E-2</v>
      </c>
      <c r="G4455">
        <f>SUMIF(B:B,B4455,E:E)</f>
        <v>3672202</v>
      </c>
      <c r="H4455" s="2">
        <f>E4455/G4455*100</f>
        <v>0.69108398720985398</v>
      </c>
      <c r="I4455" t="str">
        <f>IF(E4455&gt;300000, "MAGGIORE", "")</f>
        <v/>
      </c>
      <c r="L4455" s="20"/>
      <c r="M4455" s="14"/>
      <c r="N4455" s="11"/>
    </row>
    <row r="4456" spans="1:14" x14ac:dyDescent="0.2">
      <c r="A4456" t="s">
        <v>4517</v>
      </c>
      <c r="B4456" t="s">
        <v>4450</v>
      </c>
      <c r="D4456" t="s">
        <v>4503</v>
      </c>
      <c r="E4456">
        <v>1680</v>
      </c>
      <c r="F4456" s="2">
        <f>E4456/SUM(E:E)*100</f>
        <v>2.8271903143690905E-3</v>
      </c>
      <c r="G4456">
        <f>SUMIF(B:B,B4456,E:E)</f>
        <v>3672202</v>
      </c>
      <c r="H4456" s="2">
        <f>E4456/G4456*100</f>
        <v>4.5749117287120916E-2</v>
      </c>
      <c r="I4456" t="str">
        <f>IF(E4456&gt;300000, "MAGGIORE", "")</f>
        <v/>
      </c>
      <c r="L4456" s="20"/>
      <c r="M4456" s="14"/>
      <c r="N4456" s="11"/>
    </row>
    <row r="4457" spans="1:14" x14ac:dyDescent="0.2">
      <c r="A4457" t="s">
        <v>4518</v>
      </c>
      <c r="B4457" t="s">
        <v>4450</v>
      </c>
      <c r="D4457" t="s">
        <v>4503</v>
      </c>
      <c r="E4457">
        <v>11517</v>
      </c>
      <c r="F4457" s="2">
        <f>E4457/SUM(E:E)*100</f>
        <v>1.9381399315826678E-2</v>
      </c>
      <c r="G4457">
        <f>SUMIF(B:B,B4457,E:E)</f>
        <v>3672202</v>
      </c>
      <c r="H4457" s="2">
        <f>E4457/G4457*100</f>
        <v>0.31362653797367357</v>
      </c>
      <c r="I4457" t="str">
        <f>IF(E4457&gt;300000, "MAGGIORE", "")</f>
        <v/>
      </c>
      <c r="L4457" s="20"/>
      <c r="M4457" s="14"/>
      <c r="N4457" s="11"/>
    </row>
    <row r="4458" spans="1:14" x14ac:dyDescent="0.2">
      <c r="A4458" t="s">
        <v>4519</v>
      </c>
      <c r="B4458" t="s">
        <v>4450</v>
      </c>
      <c r="D4458" t="s">
        <v>4503</v>
      </c>
      <c r="E4458">
        <v>5690</v>
      </c>
      <c r="F4458" s="2">
        <f>E4458/SUM(E:E)*100</f>
        <v>9.5754243385476941E-3</v>
      </c>
      <c r="G4458">
        <f>SUMIF(B:B,B4458,E:E)</f>
        <v>3672202</v>
      </c>
      <c r="H4458" s="2">
        <f>E4458/G4458*100</f>
        <v>0.15494790319268928</v>
      </c>
      <c r="I4458" t="str">
        <f>IF(E4458&gt;300000, "MAGGIORE", "")</f>
        <v/>
      </c>
      <c r="L4458" s="20"/>
      <c r="M4458" s="14"/>
      <c r="N4458" s="11"/>
    </row>
    <row r="4459" spans="1:14" x14ac:dyDescent="0.2">
      <c r="A4459" t="s">
        <v>4520</v>
      </c>
      <c r="B4459" t="s">
        <v>4450</v>
      </c>
      <c r="D4459" t="s">
        <v>4503</v>
      </c>
      <c r="E4459">
        <v>4479</v>
      </c>
      <c r="F4459" s="2">
        <f>E4459/SUM(E:E)*100</f>
        <v>7.5374913202733082E-3</v>
      </c>
      <c r="G4459">
        <f>SUMIF(B:B,B4459,E:E)</f>
        <v>3672202</v>
      </c>
      <c r="H4459" s="2">
        <f>E4459/G4459*100</f>
        <v>0.12197041448155631</v>
      </c>
      <c r="I4459" t="str">
        <f>IF(E4459&gt;300000, "MAGGIORE", "")</f>
        <v/>
      </c>
      <c r="L4459" s="20"/>
      <c r="M4459" s="14"/>
      <c r="N4459" s="11"/>
    </row>
    <row r="4460" spans="1:14" x14ac:dyDescent="0.2">
      <c r="A4460" t="s">
        <v>4521</v>
      </c>
      <c r="B4460" t="s">
        <v>4450</v>
      </c>
      <c r="D4460" t="s">
        <v>4503</v>
      </c>
      <c r="E4460">
        <v>2248</v>
      </c>
      <c r="F4460" s="2">
        <f>E4460/SUM(E:E)*100</f>
        <v>3.7830498968462593E-3</v>
      </c>
      <c r="G4460">
        <f>SUMIF(B:B,B4460,E:E)</f>
        <v>3672202</v>
      </c>
      <c r="H4460" s="2">
        <f>E4460/G4460*100</f>
        <v>6.1216675988957032E-2</v>
      </c>
      <c r="I4460" t="str">
        <f>IF(E4460&gt;300000, "MAGGIORE", "")</f>
        <v/>
      </c>
      <c r="L4460" s="20"/>
      <c r="M4460" s="14"/>
      <c r="N4460" s="11"/>
    </row>
    <row r="4461" spans="1:14" x14ac:dyDescent="0.2">
      <c r="A4461" t="s">
        <v>4522</v>
      </c>
      <c r="B4461" t="s">
        <v>4450</v>
      </c>
      <c r="D4461" t="s">
        <v>4503</v>
      </c>
      <c r="E4461">
        <v>8469</v>
      </c>
      <c r="F4461" s="2">
        <f>E4461/SUM(E:E)*100</f>
        <v>1.4252068316899898E-2</v>
      </c>
      <c r="G4461">
        <f>SUMIF(B:B,B4461,E:E)</f>
        <v>3672202</v>
      </c>
      <c r="H4461" s="2">
        <f>E4461/G4461*100</f>
        <v>0.23062456803846845</v>
      </c>
      <c r="I4461" t="str">
        <f>IF(E4461&gt;300000, "MAGGIORE", "")</f>
        <v/>
      </c>
      <c r="L4461" s="20"/>
      <c r="M4461" s="14"/>
      <c r="N4461" s="11"/>
    </row>
    <row r="4462" spans="1:14" x14ac:dyDescent="0.2">
      <c r="A4462" t="s">
        <v>4523</v>
      </c>
      <c r="B4462" t="s">
        <v>4450</v>
      </c>
      <c r="D4462" t="s">
        <v>4524</v>
      </c>
      <c r="E4462">
        <v>25403</v>
      </c>
      <c r="F4462" s="2">
        <f>E4462/SUM(E:E)*100</f>
        <v>4.2749473545189293E-2</v>
      </c>
      <c r="G4462">
        <f>SUMIF(B:B,B4462,E:E)</f>
        <v>3672202</v>
      </c>
      <c r="H4462" s="2">
        <f>E4462/G4462*100</f>
        <v>0.69176477764567412</v>
      </c>
      <c r="I4462" t="str">
        <f>IF(E4462&gt;300000, "MAGGIORE", "")</f>
        <v/>
      </c>
      <c r="L4462" s="20"/>
      <c r="M4462" s="14"/>
      <c r="N4462" s="11"/>
    </row>
    <row r="4463" spans="1:14" x14ac:dyDescent="0.2">
      <c r="A4463" t="s">
        <v>4525</v>
      </c>
      <c r="B4463" t="s">
        <v>4450</v>
      </c>
      <c r="D4463" t="s">
        <v>4524</v>
      </c>
      <c r="E4463">
        <v>10461</v>
      </c>
      <c r="F4463" s="2">
        <f>E4463/SUM(E:E)*100</f>
        <v>1.7604308261080392E-2</v>
      </c>
      <c r="G4463">
        <f>SUMIF(B:B,B4463,E:E)</f>
        <v>3672202</v>
      </c>
      <c r="H4463" s="2">
        <f>E4463/G4463*100</f>
        <v>0.28486994996462611</v>
      </c>
      <c r="I4463" t="str">
        <f>IF(E4463&gt;300000, "MAGGIORE", "")</f>
        <v/>
      </c>
      <c r="L4463" s="20"/>
      <c r="M4463" s="14"/>
      <c r="N4463" s="11"/>
    </row>
    <row r="4464" spans="1:14" x14ac:dyDescent="0.2">
      <c r="A4464" t="s">
        <v>4526</v>
      </c>
      <c r="B4464" t="s">
        <v>4450</v>
      </c>
      <c r="D4464" t="s">
        <v>4524</v>
      </c>
      <c r="E4464">
        <v>17854</v>
      </c>
      <c r="F4464" s="2">
        <f>E4464/SUM(E:E)*100</f>
        <v>3.004562849568199E-2</v>
      </c>
      <c r="G4464">
        <f>SUMIF(B:B,B4464,E:E)</f>
        <v>3672202</v>
      </c>
      <c r="H4464" s="2">
        <f>E4464/G4464*100</f>
        <v>0.48619329764539093</v>
      </c>
      <c r="I4464" t="str">
        <f>IF(E4464&gt;300000, "MAGGIORE", "")</f>
        <v/>
      </c>
      <c r="L4464" s="20"/>
      <c r="M4464" s="14"/>
      <c r="N4464" s="11"/>
    </row>
    <row r="4465" spans="1:14" x14ac:dyDescent="0.2">
      <c r="A4465" t="s">
        <v>4527</v>
      </c>
      <c r="B4465" t="s">
        <v>4450</v>
      </c>
      <c r="D4465" t="s">
        <v>4524</v>
      </c>
      <c r="E4465">
        <v>16637</v>
      </c>
      <c r="F4465" s="2">
        <f>E4465/SUM(E:E)*100</f>
        <v>2.7997598369142E-2</v>
      </c>
      <c r="G4465">
        <f>SUMIF(B:B,B4465,E:E)</f>
        <v>3672202</v>
      </c>
      <c r="H4465" s="2">
        <f>E4465/G4465*100</f>
        <v>0.45305241922966111</v>
      </c>
      <c r="I4465" t="str">
        <f>IF(E4465&gt;300000, "MAGGIORE", "")</f>
        <v/>
      </c>
      <c r="L4465" s="20"/>
      <c r="M4465" s="14"/>
      <c r="N4465" s="11"/>
    </row>
    <row r="4466" spans="1:14" x14ac:dyDescent="0.2">
      <c r="A4466" t="s">
        <v>4528</v>
      </c>
      <c r="B4466" t="s">
        <v>4450</v>
      </c>
      <c r="D4466" t="s">
        <v>4524</v>
      </c>
      <c r="E4466">
        <v>42929</v>
      </c>
      <c r="F4466" s="2">
        <f>E4466/SUM(E:E)*100</f>
        <v>7.2243126789018258E-2</v>
      </c>
      <c r="G4466">
        <f>SUMIF(B:B,B4466,E:E)</f>
        <v>3672202</v>
      </c>
      <c r="H4466" s="2">
        <f>E4466/G4466*100</f>
        <v>1.1690261047731034</v>
      </c>
      <c r="I4466" t="str">
        <f>IF(E4466&gt;300000, "MAGGIORE", "")</f>
        <v/>
      </c>
      <c r="L4466" s="20"/>
      <c r="M4466" s="14"/>
      <c r="N4466" s="11"/>
    </row>
    <row r="4467" spans="1:14" x14ac:dyDescent="0.2">
      <c r="A4467" t="s">
        <v>4529</v>
      </c>
      <c r="B4467" t="s">
        <v>4450</v>
      </c>
      <c r="D4467" t="s">
        <v>4524</v>
      </c>
      <c r="E4467">
        <v>7298</v>
      </c>
      <c r="F4467" s="2">
        <f>E4467/SUM(E:E)*100</f>
        <v>1.2281449353729537E-2</v>
      </c>
      <c r="G4467">
        <f>SUMIF(B:B,B4467,E:E)</f>
        <v>3672202</v>
      </c>
      <c r="H4467" s="2">
        <f>E4467/G4467*100</f>
        <v>0.19873634402464788</v>
      </c>
      <c r="I4467" t="str">
        <f>IF(E4467&gt;300000, "MAGGIORE", "")</f>
        <v/>
      </c>
      <c r="L4467" s="20"/>
      <c r="M4467" s="14"/>
      <c r="N4467" s="11"/>
    </row>
    <row r="4468" spans="1:14" x14ac:dyDescent="0.2">
      <c r="A4468" t="s">
        <v>4530</v>
      </c>
      <c r="B4468" t="s">
        <v>4450</v>
      </c>
      <c r="D4468" t="s">
        <v>4524</v>
      </c>
      <c r="E4468">
        <v>17489</v>
      </c>
      <c r="F4468" s="2">
        <f>E4468/SUM(E:E)*100</f>
        <v>2.9431387742857754E-2</v>
      </c>
      <c r="G4468">
        <f>SUMIF(B:B,B4468,E:E)</f>
        <v>3672202</v>
      </c>
      <c r="H4468" s="2">
        <f>E4468/G4468*100</f>
        <v>0.47625375728241526</v>
      </c>
      <c r="I4468" t="str">
        <f>IF(E4468&gt;300000, "MAGGIORE", "")</f>
        <v/>
      </c>
      <c r="L4468" s="20"/>
      <c r="M4468" s="14"/>
      <c r="N4468" s="11"/>
    </row>
    <row r="4469" spans="1:14" x14ac:dyDescent="0.2">
      <c r="A4469" t="s">
        <v>4531</v>
      </c>
      <c r="B4469" t="s">
        <v>4450</v>
      </c>
      <c r="D4469" t="s">
        <v>4524</v>
      </c>
      <c r="E4469">
        <v>10364</v>
      </c>
      <c r="F4469" s="2">
        <f>E4469/SUM(E:E)*100</f>
        <v>1.7441071677453127E-2</v>
      </c>
      <c r="G4469">
        <f>SUMIF(B:B,B4469,E:E)</f>
        <v>3672202</v>
      </c>
      <c r="H4469" s="2">
        <f>E4469/G4469*100</f>
        <v>0.28222848307364351</v>
      </c>
      <c r="I4469" t="str">
        <f>IF(E4469&gt;300000, "MAGGIORE", "")</f>
        <v/>
      </c>
      <c r="L4469" s="20"/>
      <c r="M4469" s="14"/>
      <c r="N4469" s="11"/>
    </row>
    <row r="4470" spans="1:14" x14ac:dyDescent="0.2">
      <c r="A4470" t="s">
        <v>4532</v>
      </c>
      <c r="B4470" t="s">
        <v>4450</v>
      </c>
      <c r="D4470" t="s">
        <v>4524</v>
      </c>
      <c r="E4470">
        <v>15935</v>
      </c>
      <c r="F4470" s="2">
        <f>E4470/SUM(E:E)*100</f>
        <v>2.6816236702066343E-2</v>
      </c>
      <c r="G4470">
        <f>SUMIF(B:B,B4470,E:E)</f>
        <v>3672202</v>
      </c>
      <c r="H4470" s="2">
        <f>E4470/G4470*100</f>
        <v>0.43393582379182849</v>
      </c>
      <c r="I4470" t="str">
        <f>IF(E4470&gt;300000, "MAGGIORE", "")</f>
        <v/>
      </c>
      <c r="L4470" s="20"/>
      <c r="M4470" s="14"/>
      <c r="N4470" s="11"/>
    </row>
    <row r="4471" spans="1:14" x14ac:dyDescent="0.2">
      <c r="A4471" t="s">
        <v>4533</v>
      </c>
      <c r="B4471" t="s">
        <v>4450</v>
      </c>
      <c r="D4471" t="s">
        <v>4524</v>
      </c>
      <c r="E4471">
        <v>5670</v>
      </c>
      <c r="F4471" s="2">
        <f>E4471/SUM(E:E)*100</f>
        <v>9.5417673109956802E-3</v>
      </c>
      <c r="G4471">
        <f>SUMIF(B:B,B4471,E:E)</f>
        <v>3672202</v>
      </c>
      <c r="H4471" s="2">
        <f>E4471/G4471*100</f>
        <v>0.15440327084403307</v>
      </c>
      <c r="I4471" t="str">
        <f>IF(E4471&gt;300000, "MAGGIORE", "")</f>
        <v/>
      </c>
      <c r="L4471" s="20"/>
      <c r="M4471" s="14"/>
      <c r="N4471" s="11"/>
    </row>
    <row r="4472" spans="1:14" x14ac:dyDescent="0.2">
      <c r="A4472" t="s">
        <v>4534</v>
      </c>
      <c r="B4472" t="s">
        <v>4450</v>
      </c>
      <c r="D4472" t="s">
        <v>4524</v>
      </c>
      <c r="E4472">
        <v>46541</v>
      </c>
      <c r="F4472" s="2">
        <f>E4472/SUM(E:E)*100</f>
        <v>7.8321585964911802E-2</v>
      </c>
      <c r="G4472">
        <f>SUMIF(B:B,B4472,E:E)</f>
        <v>3672202</v>
      </c>
      <c r="H4472" s="2">
        <f>E4472/G4472*100</f>
        <v>1.2673867069404134</v>
      </c>
      <c r="I4472" t="str">
        <f>IF(E4472&gt;300000, "MAGGIORE", "")</f>
        <v/>
      </c>
      <c r="L4472" s="20"/>
      <c r="M4472" s="14"/>
      <c r="N4472" s="11"/>
    </row>
    <row r="4473" spans="1:14" x14ac:dyDescent="0.2">
      <c r="A4473" t="s">
        <v>4535</v>
      </c>
      <c r="B4473" t="s">
        <v>4450</v>
      </c>
      <c r="D4473" t="s">
        <v>4524</v>
      </c>
      <c r="E4473">
        <v>13990</v>
      </c>
      <c r="F4473" s="2">
        <f>E4473/SUM(E:E)*100</f>
        <v>2.3543090772633082E-2</v>
      </c>
      <c r="G4473">
        <f>SUMIF(B:B,B4473,E:E)</f>
        <v>3672202</v>
      </c>
      <c r="H4473" s="2">
        <f>E4473/G4473*100</f>
        <v>0.38097032788501284</v>
      </c>
      <c r="I4473" t="str">
        <f>IF(E4473&gt;300000, "MAGGIORE", "")</f>
        <v/>
      </c>
      <c r="L4473" s="20"/>
      <c r="M4473" s="14"/>
      <c r="N4473" s="11"/>
    </row>
    <row r="4474" spans="1:14" x14ac:dyDescent="0.2">
      <c r="A4474" t="s">
        <v>4536</v>
      </c>
      <c r="B4474" t="s">
        <v>4450</v>
      </c>
      <c r="D4474" t="s">
        <v>4524</v>
      </c>
      <c r="E4474">
        <v>358079</v>
      </c>
      <c r="F4474" s="2">
        <f>E4474/SUM(E:E)*100</f>
        <v>0.60259373843986275</v>
      </c>
      <c r="G4474">
        <f>SUMIF(B:B,B4474,E:E)</f>
        <v>3672202</v>
      </c>
      <c r="H4474" s="2">
        <f>E4474/G4474*100</f>
        <v>9.7510703387231974</v>
      </c>
      <c r="I4474" t="str">
        <f>IF(E4474&gt;300000, "MAGGIORE", "")</f>
        <v>MAGGIORE</v>
      </c>
      <c r="L4474" s="20"/>
      <c r="M4474" s="14"/>
      <c r="N4474" s="11"/>
    </row>
    <row r="4475" spans="1:14" x14ac:dyDescent="0.2">
      <c r="A4475" t="s">
        <v>4537</v>
      </c>
      <c r="B4475" t="s">
        <v>4450</v>
      </c>
      <c r="D4475" t="s">
        <v>4524</v>
      </c>
      <c r="E4475">
        <v>4828</v>
      </c>
      <c r="F4475" s="2">
        <f>E4475/SUM(E:E)*100</f>
        <v>8.124806451055934E-3</v>
      </c>
      <c r="G4475">
        <f>SUMIF(B:B,B4475,E:E)</f>
        <v>3672202</v>
      </c>
      <c r="H4475" s="2">
        <f>E4475/G4475*100</f>
        <v>0.131474248965607</v>
      </c>
      <c r="I4475" t="str">
        <f>IF(E4475&gt;300000, "MAGGIORE", "")</f>
        <v/>
      </c>
      <c r="L4475" s="20"/>
      <c r="M4475" s="14"/>
      <c r="N4475" s="11"/>
    </row>
    <row r="4476" spans="1:14" x14ac:dyDescent="0.2">
      <c r="A4476" t="s">
        <v>4538</v>
      </c>
      <c r="B4476" t="s">
        <v>4450</v>
      </c>
      <c r="D4476" t="s">
        <v>4524</v>
      </c>
      <c r="E4476">
        <v>22785</v>
      </c>
      <c r="F4476" s="2">
        <f>E4476/SUM(E:E)*100</f>
        <v>3.8343768638630787E-2</v>
      </c>
      <c r="G4476">
        <f>SUMIF(B:B,B4476,E:E)</f>
        <v>3672202</v>
      </c>
      <c r="H4476" s="2">
        <f>E4476/G4476*100</f>
        <v>0.62047240320657748</v>
      </c>
      <c r="I4476" t="str">
        <f>IF(E4476&gt;300000, "MAGGIORE", "")</f>
        <v/>
      </c>
      <c r="L4476" s="20"/>
      <c r="M4476" s="14"/>
      <c r="N4476" s="11"/>
    </row>
    <row r="4477" spans="1:14" x14ac:dyDescent="0.2">
      <c r="A4477" t="s">
        <v>4539</v>
      </c>
      <c r="B4477" t="s">
        <v>4450</v>
      </c>
      <c r="D4477" t="s">
        <v>4524</v>
      </c>
      <c r="E4477">
        <v>4900</v>
      </c>
      <c r="F4477" s="2">
        <f>E4477/SUM(E:E)*100</f>
        <v>8.2459717502431813E-3</v>
      </c>
      <c r="G4477">
        <f>SUMIF(B:B,B4477,E:E)</f>
        <v>3672202</v>
      </c>
      <c r="H4477" s="2">
        <f>E4477/G4477*100</f>
        <v>0.13343492542076935</v>
      </c>
      <c r="I4477" t="str">
        <f>IF(E4477&gt;300000, "MAGGIORE", "")</f>
        <v/>
      </c>
      <c r="L4477" s="20"/>
      <c r="M4477" s="14"/>
      <c r="N4477" s="11"/>
    </row>
    <row r="4478" spans="1:14" x14ac:dyDescent="0.2">
      <c r="A4478" t="s">
        <v>4540</v>
      </c>
      <c r="B4478" t="s">
        <v>4450</v>
      </c>
      <c r="D4478" t="s">
        <v>4524</v>
      </c>
      <c r="E4478">
        <v>13886</v>
      </c>
      <c r="F4478" s="2">
        <f>E4478/SUM(E:E)*100</f>
        <v>2.3368074229362615E-2</v>
      </c>
      <c r="G4478">
        <f>SUMIF(B:B,B4478,E:E)</f>
        <v>3672202</v>
      </c>
      <c r="H4478" s="2">
        <f>E4478/G4478*100</f>
        <v>0.37813823967200061</v>
      </c>
      <c r="I4478" t="str">
        <f>IF(E4478&gt;300000, "MAGGIORE", "")</f>
        <v/>
      </c>
      <c r="L4478" s="20"/>
      <c r="M4478" s="14"/>
      <c r="N4478" s="11"/>
    </row>
    <row r="4479" spans="1:14" x14ac:dyDescent="0.2">
      <c r="A4479" t="s">
        <v>4541</v>
      </c>
      <c r="B4479" t="s">
        <v>4450</v>
      </c>
      <c r="D4479" t="s">
        <v>4524</v>
      </c>
      <c r="E4479">
        <v>14667</v>
      </c>
      <c r="F4479" s="2">
        <f>E4479/SUM(E:E)*100</f>
        <v>2.4682381155268721E-2</v>
      </c>
      <c r="G4479">
        <f>SUMIF(B:B,B4479,E:E)</f>
        <v>3672202</v>
      </c>
      <c r="H4479" s="2">
        <f>E4479/G4479*100</f>
        <v>0.39940613288702526</v>
      </c>
      <c r="I4479" t="str">
        <f>IF(E4479&gt;300000, "MAGGIORE", "")</f>
        <v/>
      </c>
      <c r="L4479" s="20"/>
      <c r="M4479" s="14"/>
      <c r="N4479" s="11"/>
    </row>
    <row r="4480" spans="1:14" x14ac:dyDescent="0.2">
      <c r="A4480" t="s">
        <v>4542</v>
      </c>
      <c r="B4480" t="s">
        <v>4450</v>
      </c>
      <c r="D4480" t="s">
        <v>4524</v>
      </c>
      <c r="E4480">
        <v>18960</v>
      </c>
      <c r="F4480" s="2">
        <f>E4480/SUM(E:E)*100</f>
        <v>3.1906862119308307E-2</v>
      </c>
      <c r="G4480">
        <f>SUMIF(B:B,B4480,E:E)</f>
        <v>3672202</v>
      </c>
      <c r="H4480" s="2">
        <f>E4480/G4480*100</f>
        <v>0.51631146652607895</v>
      </c>
      <c r="I4480" t="str">
        <f>IF(E4480&gt;300000, "MAGGIORE", "")</f>
        <v/>
      </c>
      <c r="L4480" s="20"/>
      <c r="M4480" s="14"/>
      <c r="N4480" s="11"/>
    </row>
    <row r="4481" spans="1:14" x14ac:dyDescent="0.2">
      <c r="A4481" t="s">
        <v>4543</v>
      </c>
      <c r="B4481" t="s">
        <v>4450</v>
      </c>
      <c r="D4481" t="s">
        <v>4524</v>
      </c>
      <c r="E4481">
        <v>1827</v>
      </c>
      <c r="F4481" s="2">
        <f>E4481/SUM(E:E)*100</f>
        <v>3.0745694668763857E-3</v>
      </c>
      <c r="G4481">
        <f>SUMIF(B:B,B4481,E:E)</f>
        <v>3672202</v>
      </c>
      <c r="H4481" s="2">
        <f>E4481/G4481*100</f>
        <v>4.9752165049744002E-2</v>
      </c>
      <c r="I4481" t="str">
        <f>IF(E4481&gt;300000, "MAGGIORE", "")</f>
        <v/>
      </c>
      <c r="L4481" s="20"/>
      <c r="M4481" s="14"/>
      <c r="N4481" s="11"/>
    </row>
    <row r="4482" spans="1:14" x14ac:dyDescent="0.2">
      <c r="A4482" t="s">
        <v>4544</v>
      </c>
      <c r="B4482" t="s">
        <v>4450</v>
      </c>
      <c r="D4482" t="s">
        <v>4524</v>
      </c>
      <c r="E4482">
        <v>3257</v>
      </c>
      <c r="F4482" s="2">
        <f>E4482/SUM(E:E)*100</f>
        <v>5.4810469368453138E-3</v>
      </c>
      <c r="G4482">
        <f>SUMIF(B:B,B4482,E:E)</f>
        <v>3672202</v>
      </c>
      <c r="H4482" s="2">
        <f>E4482/G4482*100</f>
        <v>8.8693377978662391E-2</v>
      </c>
      <c r="I4482" t="str">
        <f>IF(E4482&gt;300000, "MAGGIORE", "")</f>
        <v/>
      </c>
      <c r="L4482" s="20"/>
      <c r="M4482" s="14"/>
      <c r="N4482" s="11"/>
    </row>
    <row r="4483" spans="1:14" x14ac:dyDescent="0.2">
      <c r="A4483" t="s">
        <v>4545</v>
      </c>
      <c r="B4483" t="s">
        <v>4450</v>
      </c>
      <c r="D4483" t="s">
        <v>4524</v>
      </c>
      <c r="E4483">
        <v>3776</v>
      </c>
      <c r="F4483" s="2">
        <f>E4483/SUM(E:E)*100</f>
        <v>6.3544468018200502E-3</v>
      </c>
      <c r="G4483">
        <f>SUMIF(B:B,B4483,E:E)</f>
        <v>3672202</v>
      </c>
      <c r="H4483" s="2">
        <f>E4483/G4483*100</f>
        <v>0.10282658742629082</v>
      </c>
      <c r="I4483" t="str">
        <f>IF(E4483&gt;300000, "MAGGIORE", "")</f>
        <v/>
      </c>
      <c r="L4483" s="20"/>
      <c r="M4483" s="14"/>
      <c r="N4483" s="11"/>
    </row>
    <row r="4484" spans="1:14" x14ac:dyDescent="0.2">
      <c r="A4484" t="s">
        <v>4546</v>
      </c>
      <c r="B4484" t="s">
        <v>4450</v>
      </c>
      <c r="D4484" t="s">
        <v>4524</v>
      </c>
      <c r="E4484">
        <v>13653</v>
      </c>
      <c r="F4484" s="2">
        <f>E4484/SUM(E:E)*100</f>
        <v>2.2975969858381663E-2</v>
      </c>
      <c r="G4484">
        <f>SUMIF(B:B,B4484,E:E)</f>
        <v>3672202</v>
      </c>
      <c r="H4484" s="2">
        <f>E4484/G4484*100</f>
        <v>0.37179327281015589</v>
      </c>
      <c r="I4484" t="str">
        <f>IF(E4484&gt;300000, "MAGGIORE", "")</f>
        <v/>
      </c>
      <c r="L4484" s="20"/>
      <c r="M4484" s="14"/>
      <c r="N4484" s="11"/>
    </row>
    <row r="4485" spans="1:14" x14ac:dyDescent="0.2">
      <c r="A4485" t="s">
        <v>4547</v>
      </c>
      <c r="B4485" t="s">
        <v>4450</v>
      </c>
      <c r="D4485" t="s">
        <v>4524</v>
      </c>
      <c r="E4485">
        <v>13195</v>
      </c>
      <c r="F4485" s="2">
        <f>E4485/SUM(E:E)*100</f>
        <v>2.2205223927440565E-2</v>
      </c>
      <c r="G4485">
        <f>SUMIF(B:B,B4485,E:E)</f>
        <v>3672202</v>
      </c>
      <c r="H4485" s="2">
        <f>E4485/G4485*100</f>
        <v>0.35932119202592888</v>
      </c>
      <c r="I4485" t="str">
        <f>IF(E4485&gt;300000, "MAGGIORE", "")</f>
        <v/>
      </c>
      <c r="L4485" s="20"/>
      <c r="M4485" s="14"/>
      <c r="N4485" s="11"/>
    </row>
    <row r="4486" spans="1:14" x14ac:dyDescent="0.2">
      <c r="A4486" t="s">
        <v>4548</v>
      </c>
      <c r="B4486" t="s">
        <v>4450</v>
      </c>
      <c r="D4486" t="s">
        <v>4524</v>
      </c>
      <c r="E4486">
        <v>1188</v>
      </c>
      <c r="F4486" s="2">
        <f>E4486/SUM(E:E)*100</f>
        <v>1.999227436589571E-3</v>
      </c>
      <c r="G4486">
        <f>SUMIF(B:B,B4486,E:E)</f>
        <v>3672202</v>
      </c>
      <c r="H4486" s="2">
        <f>E4486/G4486*100</f>
        <v>3.2351161510178361E-2</v>
      </c>
      <c r="I4486" t="str">
        <f>IF(E4486&gt;300000, "MAGGIORE", "")</f>
        <v/>
      </c>
      <c r="L4486" s="20"/>
      <c r="M4486" s="14"/>
      <c r="N4486" s="11"/>
    </row>
    <row r="4487" spans="1:14" x14ac:dyDescent="0.2">
      <c r="A4487" t="s">
        <v>4549</v>
      </c>
      <c r="B4487" t="s">
        <v>4450</v>
      </c>
      <c r="D4487" t="s">
        <v>4524</v>
      </c>
      <c r="E4487">
        <v>7509</v>
      </c>
      <c r="F4487" s="2">
        <f>E4487/SUM(E:E)*100</f>
        <v>1.2636530994403273E-2</v>
      </c>
      <c r="G4487">
        <f>SUMIF(B:B,B4487,E:E)</f>
        <v>3672202</v>
      </c>
      <c r="H4487" s="2">
        <f>E4487/G4487*100</f>
        <v>0.20448221530297081</v>
      </c>
      <c r="I4487" t="str">
        <f>IF(E4487&gt;300000, "MAGGIORE", "")</f>
        <v/>
      </c>
      <c r="L4487" s="20"/>
      <c r="M4487" s="14"/>
      <c r="N4487" s="11"/>
    </row>
    <row r="4488" spans="1:14" x14ac:dyDescent="0.2">
      <c r="A4488" t="s">
        <v>4550</v>
      </c>
      <c r="B4488" t="s">
        <v>4450</v>
      </c>
      <c r="D4488" t="s">
        <v>4524</v>
      </c>
      <c r="E4488">
        <v>20529</v>
      </c>
      <c r="F4488" s="2">
        <f>E4488/SUM(E:E)*100</f>
        <v>3.4547255930763722E-2</v>
      </c>
      <c r="G4488">
        <f>SUMIF(B:B,B4488,E:E)</f>
        <v>3672202</v>
      </c>
      <c r="H4488" s="2">
        <f>E4488/G4488*100</f>
        <v>0.55903787427815788</v>
      </c>
      <c r="I4488" t="str">
        <f>IF(E4488&gt;300000, "MAGGIORE", "")</f>
        <v/>
      </c>
      <c r="L4488" s="20"/>
      <c r="M4488" s="14"/>
      <c r="N4488" s="11"/>
    </row>
    <row r="4489" spans="1:14" x14ac:dyDescent="0.2">
      <c r="A4489" t="s">
        <v>4551</v>
      </c>
      <c r="B4489" t="s">
        <v>4450</v>
      </c>
      <c r="D4489" t="s">
        <v>4524</v>
      </c>
      <c r="E4489">
        <v>16076</v>
      </c>
      <c r="F4489" s="2">
        <f>E4489/SUM(E:E)*100</f>
        <v>2.7053518746308035E-2</v>
      </c>
      <c r="G4489">
        <f>SUMIF(B:B,B4489,E:E)</f>
        <v>3672202</v>
      </c>
      <c r="H4489" s="2">
        <f>E4489/G4489*100</f>
        <v>0.43777548184985471</v>
      </c>
      <c r="I4489" t="str">
        <f>IF(E4489&gt;300000, "MAGGIORE", "")</f>
        <v/>
      </c>
      <c r="L4489" s="20"/>
      <c r="M4489" s="14"/>
      <c r="N4489" s="11"/>
    </row>
    <row r="4490" spans="1:14" x14ac:dyDescent="0.2">
      <c r="A4490" t="s">
        <v>4552</v>
      </c>
      <c r="B4490" t="s">
        <v>4450</v>
      </c>
      <c r="D4490" t="s">
        <v>4524</v>
      </c>
      <c r="E4490">
        <v>8600</v>
      </c>
      <c r="F4490" s="2">
        <f>E4490/SUM(E:E)*100</f>
        <v>1.4472521847365581E-2</v>
      </c>
      <c r="G4490">
        <f>SUMIF(B:B,B4490,E:E)</f>
        <v>3672202</v>
      </c>
      <c r="H4490" s="2">
        <f>E4490/G4490*100</f>
        <v>0.2341919099221666</v>
      </c>
      <c r="I4490" t="str">
        <f>IF(E4490&gt;300000, "MAGGIORE", "")</f>
        <v/>
      </c>
      <c r="L4490" s="20"/>
      <c r="M4490" s="14"/>
      <c r="N4490" s="11"/>
    </row>
    <row r="4491" spans="1:14" x14ac:dyDescent="0.2">
      <c r="A4491" t="s">
        <v>4553</v>
      </c>
      <c r="B4491" t="s">
        <v>4450</v>
      </c>
      <c r="D4491" t="s">
        <v>4524</v>
      </c>
      <c r="E4491">
        <v>7382</v>
      </c>
      <c r="F4491" s="2">
        <f>E4491/SUM(E:E)*100</f>
        <v>1.2422808869447991E-2</v>
      </c>
      <c r="G4491">
        <f>SUMIF(B:B,B4491,E:E)</f>
        <v>3672202</v>
      </c>
      <c r="H4491" s="2">
        <f>E4491/G4491*100</f>
        <v>0.20102379988900396</v>
      </c>
      <c r="I4491" t="str">
        <f>IF(E4491&gt;300000, "MAGGIORE", "")</f>
        <v/>
      </c>
      <c r="L4491" s="20"/>
      <c r="M4491" s="14"/>
      <c r="N4491" s="11"/>
    </row>
    <row r="4492" spans="1:14" x14ac:dyDescent="0.2">
      <c r="A4492" t="s">
        <v>4554</v>
      </c>
      <c r="B4492" t="s">
        <v>4450</v>
      </c>
      <c r="D4492" t="s">
        <v>4524</v>
      </c>
      <c r="E4492">
        <v>16883</v>
      </c>
      <c r="F4492" s="2">
        <f>E4492/SUM(E:E)*100</f>
        <v>2.8411579808031759E-2</v>
      </c>
      <c r="G4492">
        <f>SUMIF(B:B,B4492,E:E)</f>
        <v>3672202</v>
      </c>
      <c r="H4492" s="2">
        <f>E4492/G4492*100</f>
        <v>0.4597513971181324</v>
      </c>
      <c r="I4492" t="str">
        <f>IF(E4492&gt;300000, "MAGGIORE", "")</f>
        <v/>
      </c>
      <c r="L4492" s="20"/>
      <c r="M4492" s="14"/>
      <c r="N4492" s="11"/>
    </row>
    <row r="4493" spans="1:14" x14ac:dyDescent="0.2">
      <c r="A4493" t="s">
        <v>4555</v>
      </c>
      <c r="B4493" t="s">
        <v>4450</v>
      </c>
      <c r="D4493" t="s">
        <v>4524</v>
      </c>
      <c r="E4493">
        <v>1231</v>
      </c>
      <c r="F4493" s="2">
        <f>E4493/SUM(E:E)*100</f>
        <v>2.071590045826399E-3</v>
      </c>
      <c r="G4493">
        <f>SUMIF(B:B,B4493,E:E)</f>
        <v>3672202</v>
      </c>
      <c r="H4493" s="2">
        <f>E4493/G4493*100</f>
        <v>3.3522121059789196E-2</v>
      </c>
      <c r="I4493" t="str">
        <f>IF(E4493&gt;300000, "MAGGIORE", "")</f>
        <v/>
      </c>
      <c r="L4493" s="20"/>
      <c r="M4493" s="14"/>
      <c r="N4493" s="11"/>
    </row>
    <row r="4494" spans="1:14" x14ac:dyDescent="0.2">
      <c r="A4494" t="s">
        <v>4556</v>
      </c>
      <c r="B4494" t="s">
        <v>4450</v>
      </c>
      <c r="D4494" t="s">
        <v>4524</v>
      </c>
      <c r="E4494">
        <v>49765</v>
      </c>
      <c r="F4494" s="2">
        <f>E4494/SUM(E:E)*100</f>
        <v>8.37470988062963E-2</v>
      </c>
      <c r="G4494">
        <f>SUMIF(B:B,B4494,E:E)</f>
        <v>3672202</v>
      </c>
      <c r="H4494" s="2">
        <f>E4494/G4494*100</f>
        <v>1.3551814415437931</v>
      </c>
      <c r="I4494" t="str">
        <f>IF(E4494&gt;300000, "MAGGIORE", "")</f>
        <v/>
      </c>
      <c r="L4494" s="20"/>
      <c r="M4494" s="14"/>
      <c r="N4494" s="11"/>
    </row>
    <row r="4495" spans="1:14" x14ac:dyDescent="0.2">
      <c r="A4495" t="s">
        <v>4557</v>
      </c>
      <c r="B4495" t="s">
        <v>4450</v>
      </c>
      <c r="D4495" t="s">
        <v>4524</v>
      </c>
      <c r="E4495">
        <v>47742</v>
      </c>
      <c r="F4495" s="2">
        <f>E4495/SUM(E:E)*100</f>
        <v>8.0342690469410186E-2</v>
      </c>
      <c r="G4495">
        <f>SUMIF(B:B,B4495,E:E)</f>
        <v>3672202</v>
      </c>
      <c r="H4495" s="2">
        <f>E4495/G4495*100</f>
        <v>1.3000918794772183</v>
      </c>
      <c r="I4495" t="str">
        <f>IF(E4495&gt;300000, "MAGGIORE", "")</f>
        <v/>
      </c>
      <c r="L4495" s="20"/>
      <c r="M4495" s="14"/>
      <c r="N4495" s="11"/>
    </row>
    <row r="4496" spans="1:14" x14ac:dyDescent="0.2">
      <c r="A4496" t="s">
        <v>4558</v>
      </c>
      <c r="B4496" t="s">
        <v>4450</v>
      </c>
      <c r="D4496" t="s">
        <v>4524</v>
      </c>
      <c r="E4496">
        <v>17451</v>
      </c>
      <c r="F4496" s="2">
        <f>E4496/SUM(E:E)*100</f>
        <v>2.9367439390508926E-2</v>
      </c>
      <c r="G4496">
        <f>SUMIF(B:B,B4496,E:E)</f>
        <v>3672202</v>
      </c>
      <c r="H4496" s="2">
        <f>E4496/G4496*100</f>
        <v>0.47521895581996848</v>
      </c>
      <c r="I4496" t="str">
        <f>IF(E4496&gt;300000, "MAGGIORE", "")</f>
        <v/>
      </c>
      <c r="L4496" s="20"/>
      <c r="M4496" s="14"/>
      <c r="N4496" s="11"/>
    </row>
    <row r="4497" spans="1:14" x14ac:dyDescent="0.2">
      <c r="A4497" t="s">
        <v>4559</v>
      </c>
      <c r="B4497" t="s">
        <v>4450</v>
      </c>
      <c r="D4497" t="s">
        <v>4524</v>
      </c>
      <c r="E4497">
        <v>5065</v>
      </c>
      <c r="F4497" s="2">
        <f>E4497/SUM(E:E)*100</f>
        <v>8.523642227547288E-3</v>
      </c>
      <c r="G4497">
        <f>SUMIF(B:B,B4497,E:E)</f>
        <v>3672202</v>
      </c>
      <c r="H4497" s="2">
        <f>E4497/G4497*100</f>
        <v>0.137928142297183</v>
      </c>
      <c r="I4497" t="str">
        <f>IF(E4497&gt;300000, "MAGGIORE", "")</f>
        <v/>
      </c>
      <c r="L4497" s="20"/>
      <c r="M4497" s="14"/>
      <c r="N4497" s="11"/>
    </row>
    <row r="4498" spans="1:14" x14ac:dyDescent="0.2">
      <c r="A4498" t="s">
        <v>4560</v>
      </c>
      <c r="B4498" t="s">
        <v>4450</v>
      </c>
      <c r="D4498" t="s">
        <v>4524</v>
      </c>
      <c r="E4498">
        <v>8117</v>
      </c>
      <c r="F4498" s="2">
        <f>E4498/SUM(E:E)*100</f>
        <v>1.3659704631984468E-2</v>
      </c>
      <c r="G4498">
        <f>SUMIF(B:B,B4498,E:E)</f>
        <v>3672202</v>
      </c>
      <c r="H4498" s="2">
        <f>E4498/G4498*100</f>
        <v>0.22103903870211933</v>
      </c>
      <c r="I4498" t="str">
        <f>IF(E4498&gt;300000, "MAGGIORE", "")</f>
        <v/>
      </c>
      <c r="L4498" s="20"/>
      <c r="M4498" s="14"/>
      <c r="N4498" s="11"/>
    </row>
    <row r="4499" spans="1:14" x14ac:dyDescent="0.2">
      <c r="A4499" t="s">
        <v>4561</v>
      </c>
      <c r="B4499" t="s">
        <v>4450</v>
      </c>
      <c r="D4499" t="s">
        <v>4524</v>
      </c>
      <c r="E4499">
        <v>14105</v>
      </c>
      <c r="F4499" s="2">
        <f>E4499/SUM(E:E)*100</f>
        <v>2.3736618681057156E-2</v>
      </c>
      <c r="G4499">
        <f>SUMIF(B:B,B4499,E:E)</f>
        <v>3672202</v>
      </c>
      <c r="H4499" s="2">
        <f>E4499/G4499*100</f>
        <v>0.38410196388978601</v>
      </c>
      <c r="I4499" t="str">
        <f>IF(E4499&gt;300000, "MAGGIORE", "")</f>
        <v/>
      </c>
      <c r="L4499" s="20"/>
      <c r="M4499" s="14"/>
      <c r="N4499" s="11"/>
    </row>
    <row r="4500" spans="1:14" x14ac:dyDescent="0.2">
      <c r="A4500" t="s">
        <v>4562</v>
      </c>
      <c r="B4500" t="s">
        <v>4450</v>
      </c>
      <c r="D4500" t="s">
        <v>4524</v>
      </c>
      <c r="E4500">
        <v>23124</v>
      </c>
      <c r="F4500" s="2">
        <f>E4500/SUM(E:E)*100</f>
        <v>3.8914255255637409E-2</v>
      </c>
      <c r="G4500">
        <f>SUMIF(B:B,B4500,E:E)</f>
        <v>3672202</v>
      </c>
      <c r="H4500" s="2">
        <f>E4500/G4500*100</f>
        <v>0.62970392151630006</v>
      </c>
      <c r="I4500" t="str">
        <f>IF(E4500&gt;300000, "MAGGIORE", "")</f>
        <v/>
      </c>
      <c r="L4500" s="20"/>
      <c r="M4500" s="14"/>
      <c r="N4500" s="11"/>
    </row>
    <row r="4501" spans="1:14" x14ac:dyDescent="0.2">
      <c r="A4501" t="s">
        <v>4563</v>
      </c>
      <c r="B4501" t="s">
        <v>4450</v>
      </c>
      <c r="D4501" t="s">
        <v>4524</v>
      </c>
      <c r="E4501">
        <v>11968</v>
      </c>
      <c r="F4501" s="2">
        <f>E4501/SUM(E:E)*100</f>
        <v>2.0140365287124568E-2</v>
      </c>
      <c r="G4501">
        <f>SUMIF(B:B,B4501,E:E)</f>
        <v>3672202</v>
      </c>
      <c r="H4501" s="2">
        <f>E4501/G4501*100</f>
        <v>0.3259079974358709</v>
      </c>
      <c r="I4501" t="str">
        <f>IF(E4501&gt;300000, "MAGGIORE", "")</f>
        <v/>
      </c>
      <c r="L4501" s="20"/>
      <c r="M4501" s="14"/>
      <c r="N4501" s="11"/>
    </row>
    <row r="4502" spans="1:14" x14ac:dyDescent="0.2">
      <c r="A4502" t="s">
        <v>4564</v>
      </c>
      <c r="B4502" t="s">
        <v>4450</v>
      </c>
      <c r="D4502" t="s">
        <v>4524</v>
      </c>
      <c r="E4502">
        <v>12026</v>
      </c>
      <c r="F4502" s="2">
        <f>E4502/SUM(E:E)*100</f>
        <v>2.0237970667025405E-2</v>
      </c>
      <c r="G4502">
        <f>SUMIF(B:B,B4502,E:E)</f>
        <v>3672202</v>
      </c>
      <c r="H4502" s="2">
        <f>E4502/G4502*100</f>
        <v>0.32748743124697388</v>
      </c>
      <c r="I4502" t="str">
        <f>IF(E4502&gt;300000, "MAGGIORE", "")</f>
        <v/>
      </c>
      <c r="L4502" s="20"/>
      <c r="M4502" s="14"/>
      <c r="N4502" s="11"/>
    </row>
    <row r="4503" spans="1:14" x14ac:dyDescent="0.2">
      <c r="A4503" t="s">
        <v>4565</v>
      </c>
      <c r="B4503" t="s">
        <v>4450</v>
      </c>
      <c r="D4503" t="s">
        <v>4566</v>
      </c>
      <c r="E4503">
        <v>3209</v>
      </c>
      <c r="F4503" s="2">
        <f>E4503/SUM(E:E)*100</f>
        <v>5.4002700707204828E-3</v>
      </c>
      <c r="G4503">
        <f>SUMIF(B:B,B4503,E:E)</f>
        <v>3672202</v>
      </c>
      <c r="H4503" s="2">
        <f>E4503/G4503*100</f>
        <v>8.7386260341887512E-2</v>
      </c>
      <c r="I4503" t="str">
        <f>IF(E4503&gt;300000, "MAGGIORE", "")</f>
        <v/>
      </c>
      <c r="L4503" s="20"/>
      <c r="M4503" s="14"/>
      <c r="N4503" s="11"/>
    </row>
    <row r="4504" spans="1:14" x14ac:dyDescent="0.2">
      <c r="A4504" t="s">
        <v>4567</v>
      </c>
      <c r="B4504" t="s">
        <v>4450</v>
      </c>
      <c r="D4504" t="s">
        <v>4566</v>
      </c>
      <c r="E4504">
        <v>13220</v>
      </c>
      <c r="F4504" s="2">
        <f>E4504/SUM(E:E)*100</f>
        <v>2.2247295211880583E-2</v>
      </c>
      <c r="G4504">
        <f>SUMIF(B:B,B4504,E:E)</f>
        <v>3672202</v>
      </c>
      <c r="H4504" s="2">
        <f>E4504/G4504*100</f>
        <v>0.36000198246174908</v>
      </c>
      <c r="I4504" t="str">
        <f>IF(E4504&gt;300000, "MAGGIORE", "")</f>
        <v/>
      </c>
      <c r="L4504" s="20"/>
      <c r="M4504" s="14"/>
      <c r="N4504" s="11"/>
    </row>
    <row r="4505" spans="1:14" x14ac:dyDescent="0.2">
      <c r="A4505" t="s">
        <v>4568</v>
      </c>
      <c r="B4505" t="s">
        <v>4450</v>
      </c>
      <c r="D4505" t="s">
        <v>4566</v>
      </c>
      <c r="E4505">
        <v>4553</v>
      </c>
      <c r="F4505" s="2">
        <f>E4505/SUM(E:E)*100</f>
        <v>7.662022322215755E-3</v>
      </c>
      <c r="G4505">
        <f>SUMIF(B:B,B4505,E:E)</f>
        <v>3672202</v>
      </c>
      <c r="H4505" s="2">
        <f>E4505/G4505*100</f>
        <v>0.12398555417158426</v>
      </c>
      <c r="I4505" t="str">
        <f>IF(E4505&gt;300000, "MAGGIORE", "")</f>
        <v/>
      </c>
      <c r="L4505" s="20"/>
      <c r="M4505" s="14"/>
      <c r="N4505" s="11"/>
    </row>
    <row r="4506" spans="1:14" x14ac:dyDescent="0.2">
      <c r="A4506" t="s">
        <v>4569</v>
      </c>
      <c r="B4506" t="s">
        <v>4450</v>
      </c>
      <c r="D4506" t="s">
        <v>4566</v>
      </c>
      <c r="E4506">
        <v>3763</v>
      </c>
      <c r="F4506" s="2">
        <f>E4506/SUM(E:E)*100</f>
        <v>6.3325697339112422E-3</v>
      </c>
      <c r="G4506">
        <f>SUMIF(B:B,B4506,E:E)</f>
        <v>3672202</v>
      </c>
      <c r="H4506" s="2">
        <f>E4506/G4506*100</f>
        <v>0.10247257639966428</v>
      </c>
      <c r="I4506" t="str">
        <f>IF(E4506&gt;300000, "MAGGIORE", "")</f>
        <v/>
      </c>
      <c r="L4506" s="20"/>
      <c r="M4506" s="14"/>
      <c r="N4506" s="11"/>
    </row>
    <row r="4507" spans="1:14" x14ac:dyDescent="0.2">
      <c r="A4507" t="s">
        <v>4570</v>
      </c>
      <c r="B4507" t="s">
        <v>4450</v>
      </c>
      <c r="D4507" t="s">
        <v>4566</v>
      </c>
      <c r="E4507">
        <v>394</v>
      </c>
      <c r="F4507" s="2">
        <f>E4507/SUM(E:E)*100</f>
        <v>6.6304344277465579E-4</v>
      </c>
      <c r="G4507">
        <f>SUMIF(B:B,B4507,E:E)</f>
        <v>3672202</v>
      </c>
      <c r="H4507" s="2">
        <f>E4507/G4507*100</f>
        <v>1.0729257268527167E-2</v>
      </c>
      <c r="I4507" t="str">
        <f>IF(E4507&gt;300000, "MAGGIORE", "")</f>
        <v/>
      </c>
      <c r="L4507" s="20"/>
      <c r="M4507" s="14"/>
      <c r="N4507" s="11"/>
    </row>
    <row r="4508" spans="1:14" x14ac:dyDescent="0.2">
      <c r="A4508" t="s">
        <v>4571</v>
      </c>
      <c r="B4508" t="s">
        <v>4450</v>
      </c>
      <c r="D4508" t="s">
        <v>4566</v>
      </c>
      <c r="E4508">
        <v>8462</v>
      </c>
      <c r="F4508" s="2">
        <f>E4508/SUM(E:E)*100</f>
        <v>1.4240288357256691E-2</v>
      </c>
      <c r="G4508">
        <f>SUMIF(B:B,B4508,E:E)</f>
        <v>3672202</v>
      </c>
      <c r="H4508" s="2">
        <f>E4508/G4508*100</f>
        <v>0.23043394671643883</v>
      </c>
      <c r="I4508" t="str">
        <f>IF(E4508&gt;300000, "MAGGIORE", "")</f>
        <v/>
      </c>
      <c r="L4508" s="20"/>
      <c r="M4508" s="14"/>
      <c r="N4508" s="11"/>
    </row>
    <row r="4509" spans="1:14" x14ac:dyDescent="0.2">
      <c r="A4509" t="s">
        <v>4572</v>
      </c>
      <c r="B4509" t="s">
        <v>4450</v>
      </c>
      <c r="D4509" t="s">
        <v>4566</v>
      </c>
      <c r="E4509">
        <v>27992</v>
      </c>
      <c r="F4509" s="2">
        <f>E4509/SUM(E:E)*100</f>
        <v>4.7106375761797367E-2</v>
      </c>
      <c r="G4509">
        <f>SUMIF(B:B,B4509,E:E)</f>
        <v>3672202</v>
      </c>
      <c r="H4509" s="2">
        <f>E4509/G4509*100</f>
        <v>0.76226743517921947</v>
      </c>
      <c r="I4509" t="str">
        <f>IF(E4509&gt;300000, "MAGGIORE", "")</f>
        <v/>
      </c>
      <c r="L4509" s="20"/>
      <c r="M4509" s="14"/>
      <c r="N4509" s="11"/>
    </row>
    <row r="4510" spans="1:14" x14ac:dyDescent="0.2">
      <c r="A4510" t="s">
        <v>4573</v>
      </c>
      <c r="B4510" t="s">
        <v>4450</v>
      </c>
      <c r="D4510" t="s">
        <v>4566</v>
      </c>
      <c r="E4510">
        <v>16707</v>
      </c>
      <c r="F4510" s="2">
        <f>E4510/SUM(E:E)*100</f>
        <v>2.8115397965574045E-2</v>
      </c>
      <c r="G4510">
        <f>SUMIF(B:B,B4510,E:E)</f>
        <v>3672202</v>
      </c>
      <c r="H4510" s="2">
        <f>E4510/G4510*100</f>
        <v>0.45495863244995777</v>
      </c>
      <c r="I4510" t="str">
        <f>IF(E4510&gt;300000, "MAGGIORE", "")</f>
        <v/>
      </c>
      <c r="L4510" s="20"/>
      <c r="M4510" s="14"/>
      <c r="N4510" s="11"/>
    </row>
    <row r="4511" spans="1:14" x14ac:dyDescent="0.2">
      <c r="A4511" t="s">
        <v>4574</v>
      </c>
      <c r="B4511" t="s">
        <v>4450</v>
      </c>
      <c r="D4511" t="s">
        <v>4566</v>
      </c>
      <c r="E4511">
        <v>157052</v>
      </c>
      <c r="F4511" s="2">
        <f>E4511/SUM(E:E)*100</f>
        <v>0.26429517455493717</v>
      </c>
      <c r="G4511">
        <f>SUMIF(B:B,B4511,E:E)</f>
        <v>3672202</v>
      </c>
      <c r="H4511" s="2">
        <f>E4511/G4511*100</f>
        <v>4.276779981057687</v>
      </c>
      <c r="I4511" t="str">
        <f>IF(E4511&gt;300000, "MAGGIORE", "")</f>
        <v/>
      </c>
      <c r="L4511" s="20"/>
      <c r="M4511" s="14"/>
      <c r="N4511" s="11"/>
    </row>
    <row r="4512" spans="1:14" x14ac:dyDescent="0.2">
      <c r="A4512" t="s">
        <v>4575</v>
      </c>
      <c r="B4512" t="s">
        <v>4450</v>
      </c>
      <c r="D4512" t="s">
        <v>4566</v>
      </c>
      <c r="E4512">
        <v>2208</v>
      </c>
      <c r="F4512" s="2">
        <f>E4512/SUM(E:E)*100</f>
        <v>3.7157358417422332E-3</v>
      </c>
      <c r="G4512">
        <f>SUMIF(B:B,B4512,E:E)</f>
        <v>3672202</v>
      </c>
      <c r="H4512" s="2">
        <f>E4512/G4512*100</f>
        <v>6.0127411291644631E-2</v>
      </c>
      <c r="I4512" t="str">
        <f>IF(E4512&gt;300000, "MAGGIORE", "")</f>
        <v/>
      </c>
      <c r="L4512" s="20"/>
      <c r="M4512" s="14"/>
      <c r="N4512" s="11"/>
    </row>
    <row r="4513" spans="1:14" x14ac:dyDescent="0.2">
      <c r="A4513" t="s">
        <v>4576</v>
      </c>
      <c r="B4513" t="s">
        <v>4450</v>
      </c>
      <c r="D4513" t="s">
        <v>4566</v>
      </c>
      <c r="E4513">
        <v>1946</v>
      </c>
      <c r="F4513" s="2">
        <f>E4513/SUM(E:E)*100</f>
        <v>3.274828780810863E-3</v>
      </c>
      <c r="G4513">
        <f>SUMIF(B:B,B4513,E:E)</f>
        <v>3672202</v>
      </c>
      <c r="H4513" s="2">
        <f>E4513/G4513*100</f>
        <v>5.2992727524248391E-2</v>
      </c>
      <c r="I4513" t="str">
        <f>IF(E4513&gt;300000, "MAGGIORE", "")</f>
        <v/>
      </c>
      <c r="L4513" s="20"/>
      <c r="M4513" s="14"/>
      <c r="N4513" s="11"/>
    </row>
    <row r="4514" spans="1:14" x14ac:dyDescent="0.2">
      <c r="A4514" t="s">
        <v>4577</v>
      </c>
      <c r="B4514" t="s">
        <v>4450</v>
      </c>
      <c r="D4514" t="s">
        <v>4566</v>
      </c>
      <c r="E4514">
        <v>34419</v>
      </c>
      <c r="F4514" s="2">
        <f>E4514/SUM(E:E)*100</f>
        <v>5.7922061565636743E-2</v>
      </c>
      <c r="G4514">
        <f>SUMIF(B:B,B4514,E:E)</f>
        <v>3672202</v>
      </c>
      <c r="H4514" s="2">
        <f>E4514/G4514*100</f>
        <v>0.93728504041988969</v>
      </c>
      <c r="I4514" t="str">
        <f>IF(E4514&gt;300000, "MAGGIORE", "")</f>
        <v/>
      </c>
      <c r="L4514" s="20"/>
      <c r="M4514" s="14"/>
      <c r="N4514" s="11"/>
    </row>
    <row r="4515" spans="1:14" x14ac:dyDescent="0.2">
      <c r="A4515" t="s">
        <v>4578</v>
      </c>
      <c r="B4515" t="s">
        <v>4450</v>
      </c>
      <c r="D4515" t="s">
        <v>4566</v>
      </c>
      <c r="E4515">
        <v>3826</v>
      </c>
      <c r="F4515" s="2">
        <f>E4515/SUM(E:E)*100</f>
        <v>6.4385893707000832E-3</v>
      </c>
      <c r="G4515">
        <f>SUMIF(B:B,B4515,E:E)</f>
        <v>3672202</v>
      </c>
      <c r="H4515" s="2">
        <f>E4515/G4515*100</f>
        <v>0.10418816829793132</v>
      </c>
      <c r="I4515" t="str">
        <f>IF(E4515&gt;300000, "MAGGIORE", "")</f>
        <v/>
      </c>
      <c r="L4515" s="20"/>
      <c r="M4515" s="14"/>
      <c r="N4515" s="11"/>
    </row>
    <row r="4516" spans="1:14" x14ac:dyDescent="0.2">
      <c r="A4516" t="s">
        <v>4579</v>
      </c>
      <c r="B4516" t="s">
        <v>4450</v>
      </c>
      <c r="D4516" t="s">
        <v>4566</v>
      </c>
      <c r="E4516">
        <v>11641</v>
      </c>
      <c r="F4516" s="2">
        <f>E4516/SUM(E:E)*100</f>
        <v>1.9590072886649157E-2</v>
      </c>
      <c r="G4516">
        <f>SUMIF(B:B,B4516,E:E)</f>
        <v>3672202</v>
      </c>
      <c r="H4516" s="2">
        <f>E4516/G4516*100</f>
        <v>0.317003258535342</v>
      </c>
      <c r="I4516" t="str">
        <f>IF(E4516&gt;300000, "MAGGIORE", "")</f>
        <v/>
      </c>
      <c r="L4516" s="20"/>
      <c r="M4516" s="14"/>
      <c r="N4516" s="11"/>
    </row>
    <row r="4517" spans="1:14" x14ac:dyDescent="0.2">
      <c r="A4517" t="s">
        <v>4580</v>
      </c>
      <c r="B4517" t="s">
        <v>4450</v>
      </c>
      <c r="D4517" t="s">
        <v>4566</v>
      </c>
      <c r="E4517">
        <v>31752</v>
      </c>
      <c r="F4517" s="2">
        <f>E4517/SUM(E:E)*100</f>
        <v>5.3433896941575805E-2</v>
      </c>
      <c r="G4517">
        <f>SUMIF(B:B,B4517,E:E)</f>
        <v>3672202</v>
      </c>
      <c r="H4517" s="2">
        <f>E4517/G4517*100</f>
        <v>0.86465831672658533</v>
      </c>
      <c r="I4517" t="str">
        <f>IF(E4517&gt;300000, "MAGGIORE", "")</f>
        <v/>
      </c>
      <c r="L4517" s="20"/>
      <c r="M4517" s="14"/>
      <c r="N4517" s="11"/>
    </row>
    <row r="4518" spans="1:14" x14ac:dyDescent="0.2">
      <c r="A4518" t="s">
        <v>4581</v>
      </c>
      <c r="B4518" t="s">
        <v>4450</v>
      </c>
      <c r="D4518" t="s">
        <v>4566</v>
      </c>
      <c r="E4518">
        <v>7023</v>
      </c>
      <c r="F4518" s="2">
        <f>E4518/SUM(E:E)*100</f>
        <v>1.1818665224889358E-2</v>
      </c>
      <c r="G4518">
        <f>SUMIF(B:B,B4518,E:E)</f>
        <v>3672202</v>
      </c>
      <c r="H4518" s="2">
        <f>E4518/G4518*100</f>
        <v>0.19124764923062509</v>
      </c>
      <c r="I4518" t="str">
        <f>IF(E4518&gt;300000, "MAGGIORE", "")</f>
        <v/>
      </c>
      <c r="L4518" s="20"/>
      <c r="M4518" s="14"/>
      <c r="N4518" s="11"/>
    </row>
    <row r="4519" spans="1:14" x14ac:dyDescent="0.2">
      <c r="A4519" t="s">
        <v>4582</v>
      </c>
      <c r="B4519" t="s">
        <v>4450</v>
      </c>
      <c r="D4519" t="s">
        <v>4566</v>
      </c>
      <c r="E4519">
        <v>533</v>
      </c>
      <c r="F4519" s="2">
        <f>E4519/SUM(E:E)*100</f>
        <v>8.9695978426114584E-4</v>
      </c>
      <c r="G4519">
        <f>SUMIF(B:B,B4519,E:E)</f>
        <v>3672202</v>
      </c>
      <c r="H4519" s="2">
        <f>E4519/G4519*100</f>
        <v>1.4514452091687766E-2</v>
      </c>
      <c r="I4519" t="str">
        <f>IF(E4519&gt;300000, "MAGGIORE", "")</f>
        <v/>
      </c>
      <c r="L4519" s="20"/>
      <c r="M4519" s="14"/>
      <c r="N4519" s="11"/>
    </row>
    <row r="4520" spans="1:14" x14ac:dyDescent="0.2">
      <c r="A4520" t="s">
        <v>4583</v>
      </c>
      <c r="B4520" t="s">
        <v>4450</v>
      </c>
      <c r="D4520" t="s">
        <v>4566</v>
      </c>
      <c r="E4520">
        <v>3142</v>
      </c>
      <c r="F4520" s="2">
        <f>E4520/SUM(E:E)*100</f>
        <v>5.2875190284212394E-3</v>
      </c>
      <c r="G4520">
        <f>SUMIF(B:B,B4520,E:E)</f>
        <v>3672202</v>
      </c>
      <c r="H4520" s="2">
        <f>E4520/G4520*100</f>
        <v>8.556174197388923E-2</v>
      </c>
      <c r="I4520" t="str">
        <f>IF(E4520&gt;300000, "MAGGIORE", "")</f>
        <v/>
      </c>
      <c r="L4520" s="20"/>
      <c r="M4520" s="14"/>
      <c r="N4520" s="11"/>
    </row>
    <row r="4521" spans="1:14" x14ac:dyDescent="0.2">
      <c r="A4521" t="s">
        <v>4584</v>
      </c>
      <c r="B4521" t="s">
        <v>4450</v>
      </c>
      <c r="D4521" t="s">
        <v>4566</v>
      </c>
      <c r="E4521">
        <v>3405</v>
      </c>
      <c r="F4521" s="2">
        <f>E4521/SUM(E:E)*100</f>
        <v>5.7301089407302101E-3</v>
      </c>
      <c r="G4521">
        <f>SUMIF(B:B,B4521,E:E)</f>
        <v>3672202</v>
      </c>
      <c r="H4521" s="2">
        <f>E4521/G4521*100</f>
        <v>9.2723657358718292E-2</v>
      </c>
      <c r="I4521" t="str">
        <f>IF(E4521&gt;300000, "MAGGIORE", "")</f>
        <v/>
      </c>
      <c r="L4521" s="20"/>
      <c r="M4521" s="14"/>
      <c r="N4521" s="11"/>
    </row>
    <row r="4522" spans="1:14" x14ac:dyDescent="0.2">
      <c r="A4522" t="s">
        <v>4585</v>
      </c>
      <c r="B4522" t="s">
        <v>4450</v>
      </c>
      <c r="D4522" t="s">
        <v>4586</v>
      </c>
      <c r="E4522">
        <v>7766</v>
      </c>
      <c r="F4522" s="2">
        <f>E4522/SUM(E:E)*100</f>
        <v>1.3069023798446639E-2</v>
      </c>
      <c r="G4522">
        <f>SUMIF(B:B,B4522,E:E)</f>
        <v>3672202</v>
      </c>
      <c r="H4522" s="2">
        <f>E4522/G4522*100</f>
        <v>0.21148074098320302</v>
      </c>
      <c r="I4522" t="str">
        <f>IF(E4522&gt;300000, "MAGGIORE", "")</f>
        <v/>
      </c>
      <c r="L4522" s="20"/>
      <c r="M4522" s="14"/>
      <c r="N4522" s="11"/>
    </row>
    <row r="4523" spans="1:14" x14ac:dyDescent="0.2">
      <c r="A4523" t="s">
        <v>4587</v>
      </c>
      <c r="B4523" t="s">
        <v>4450</v>
      </c>
      <c r="D4523" t="s">
        <v>4586</v>
      </c>
      <c r="E4523">
        <v>5773</v>
      </c>
      <c r="F4523" s="2">
        <f>E4523/SUM(E:E)*100</f>
        <v>9.7151010028885473E-3</v>
      </c>
      <c r="G4523">
        <f>SUMIF(B:B,B4523,E:E)</f>
        <v>3672202</v>
      </c>
      <c r="H4523" s="2">
        <f>E4523/G4523*100</f>
        <v>0.15720812743961254</v>
      </c>
      <c r="I4523" t="str">
        <f>IF(E4523&gt;300000, "MAGGIORE", "")</f>
        <v/>
      </c>
      <c r="L4523" s="20"/>
      <c r="M4523" s="14"/>
      <c r="N4523" s="11"/>
    </row>
    <row r="4524" spans="1:14" x14ac:dyDescent="0.2">
      <c r="A4524" t="s">
        <v>4588</v>
      </c>
      <c r="B4524" t="s">
        <v>4450</v>
      </c>
      <c r="D4524" t="s">
        <v>4586</v>
      </c>
      <c r="E4524">
        <v>6409</v>
      </c>
      <c r="F4524" s="2">
        <f>E4524/SUM(E:E)*100</f>
        <v>1.0785394479042559E-2</v>
      </c>
      <c r="G4524">
        <f>SUMIF(B:B,B4524,E:E)</f>
        <v>3672202</v>
      </c>
      <c r="H4524" s="2">
        <f>E4524/G4524*100</f>
        <v>0.17452743612687971</v>
      </c>
      <c r="I4524" t="str">
        <f>IF(E4524&gt;300000, "MAGGIORE", "")</f>
        <v/>
      </c>
      <c r="L4524" s="20"/>
      <c r="M4524" s="14"/>
      <c r="N4524" s="11"/>
    </row>
    <row r="4525" spans="1:14" x14ac:dyDescent="0.2">
      <c r="A4525" t="s">
        <v>4589</v>
      </c>
      <c r="B4525" t="s">
        <v>4450</v>
      </c>
      <c r="D4525" t="s">
        <v>4586</v>
      </c>
      <c r="E4525">
        <v>11684</v>
      </c>
      <c r="F4525" s="2">
        <f>E4525/SUM(E:E)*100</f>
        <v>1.9662435495885984E-2</v>
      </c>
      <c r="G4525">
        <f>SUMIF(B:B,B4525,E:E)</f>
        <v>3672202</v>
      </c>
      <c r="H4525" s="2">
        <f>E4525/G4525*100</f>
        <v>0.31817421808495283</v>
      </c>
      <c r="I4525" t="str">
        <f>IF(E4525&gt;300000, "MAGGIORE", "")</f>
        <v/>
      </c>
      <c r="L4525" s="20"/>
      <c r="M4525" s="14"/>
      <c r="N4525" s="11"/>
    </row>
    <row r="4526" spans="1:14" x14ac:dyDescent="0.2">
      <c r="A4526" t="s">
        <v>4590</v>
      </c>
      <c r="B4526" t="s">
        <v>4450</v>
      </c>
      <c r="D4526" t="s">
        <v>4586</v>
      </c>
      <c r="E4526">
        <v>6213</v>
      </c>
      <c r="F4526" s="2">
        <f>E4526/SUM(E:E)*100</f>
        <v>1.0455555609032833E-2</v>
      </c>
      <c r="G4526">
        <f>SUMIF(B:B,B4526,E:E)</f>
        <v>3672202</v>
      </c>
      <c r="H4526" s="2">
        <f>E4526/G4526*100</f>
        <v>0.16919003911004896</v>
      </c>
      <c r="I4526" t="str">
        <f>IF(E4526&gt;300000, "MAGGIORE", "")</f>
        <v/>
      </c>
      <c r="L4526" s="20"/>
      <c r="M4526" s="14"/>
      <c r="N4526" s="11"/>
    </row>
    <row r="4527" spans="1:14" x14ac:dyDescent="0.2">
      <c r="A4527" t="s">
        <v>4591</v>
      </c>
      <c r="B4527" t="s">
        <v>4450</v>
      </c>
      <c r="D4527" t="s">
        <v>4586</v>
      </c>
      <c r="E4527">
        <v>1084</v>
      </c>
      <c r="F4527" s="2">
        <f>E4527/SUM(E:E)*100</f>
        <v>1.8242108933191035E-3</v>
      </c>
      <c r="G4527">
        <f>SUMIF(B:B,B4527,E:E)</f>
        <v>3672202</v>
      </c>
      <c r="H4527" s="2">
        <f>E4527/G4527*100</f>
        <v>2.9519073297166114E-2</v>
      </c>
      <c r="I4527" t="str">
        <f>IF(E4527&gt;300000, "MAGGIORE", "")</f>
        <v/>
      </c>
      <c r="L4527" s="20"/>
      <c r="M4527" s="14"/>
      <c r="N4527" s="11"/>
    </row>
    <row r="4528" spans="1:14" x14ac:dyDescent="0.2">
      <c r="A4528" t="s">
        <v>4592</v>
      </c>
      <c r="B4528" t="s">
        <v>4450</v>
      </c>
      <c r="D4528" t="s">
        <v>4586</v>
      </c>
      <c r="E4528">
        <v>43833</v>
      </c>
      <c r="F4528" s="2">
        <f>E4528/SUM(E:E)*100</f>
        <v>7.3764424434369244E-2</v>
      </c>
      <c r="G4528">
        <f>SUMIF(B:B,B4528,E:E)</f>
        <v>3672202</v>
      </c>
      <c r="H4528" s="2">
        <f>E4528/G4528*100</f>
        <v>1.1936434869323636</v>
      </c>
      <c r="I4528" t="str">
        <f>IF(E4528&gt;300000, "MAGGIORE", "")</f>
        <v/>
      </c>
      <c r="L4528" s="20"/>
      <c r="M4528" s="14"/>
      <c r="N4528" s="11"/>
    </row>
    <row r="4529" spans="1:14" x14ac:dyDescent="0.2">
      <c r="A4529" t="s">
        <v>4593</v>
      </c>
      <c r="B4529" t="s">
        <v>4450</v>
      </c>
      <c r="D4529" t="s">
        <v>4586</v>
      </c>
      <c r="E4529">
        <v>12904</v>
      </c>
      <c r="F4529" s="2">
        <f>E4529/SUM(E:E)*100</f>
        <v>2.1715514176558776E-2</v>
      </c>
      <c r="G4529">
        <f>SUMIF(B:B,B4529,E:E)</f>
        <v>3672202</v>
      </c>
      <c r="H4529" s="2">
        <f>E4529/G4529*100</f>
        <v>0.35139679135298113</v>
      </c>
      <c r="I4529" t="str">
        <f>IF(E4529&gt;300000, "MAGGIORE", "")</f>
        <v/>
      </c>
      <c r="L4529" s="20"/>
      <c r="M4529" s="14"/>
      <c r="N4529" s="11"/>
    </row>
    <row r="4530" spans="1:14" x14ac:dyDescent="0.2">
      <c r="A4530" t="s">
        <v>4594</v>
      </c>
      <c r="B4530" t="s">
        <v>4450</v>
      </c>
      <c r="D4530" t="s">
        <v>4586</v>
      </c>
      <c r="E4530">
        <v>1985</v>
      </c>
      <c r="F4530" s="2">
        <f>E4530/SUM(E:E)*100</f>
        <v>3.3404599845372886E-3</v>
      </c>
      <c r="G4530">
        <f>SUMIF(B:B,B4530,E:E)</f>
        <v>3672202</v>
      </c>
      <c r="H4530" s="2">
        <f>E4530/G4530*100</f>
        <v>5.4054760604127984E-2</v>
      </c>
      <c r="I4530" t="str">
        <f>IF(E4530&gt;300000, "MAGGIORE", "")</f>
        <v/>
      </c>
      <c r="L4530" s="20"/>
      <c r="M4530" s="14"/>
      <c r="N4530" s="11"/>
    </row>
    <row r="4531" spans="1:14" x14ac:dyDescent="0.2">
      <c r="A4531" t="s">
        <v>4595</v>
      </c>
      <c r="B4531" t="s">
        <v>4450</v>
      </c>
      <c r="D4531" t="s">
        <v>4586</v>
      </c>
      <c r="E4531">
        <v>2290</v>
      </c>
      <c r="F4531" s="2">
        <f>E4531/SUM(E:E)*100</f>
        <v>3.8537296547054862E-3</v>
      </c>
      <c r="G4531">
        <f>SUMIF(B:B,B4531,E:E)</f>
        <v>3672202</v>
      </c>
      <c r="H4531" s="2">
        <f>E4531/G4531*100</f>
        <v>6.2360403921135059E-2</v>
      </c>
      <c r="I4531" t="str">
        <f>IF(E4531&gt;300000, "MAGGIORE", "")</f>
        <v/>
      </c>
      <c r="L4531" s="20"/>
      <c r="M4531" s="14"/>
      <c r="N4531" s="11"/>
    </row>
    <row r="4532" spans="1:14" x14ac:dyDescent="0.2">
      <c r="A4532" t="s">
        <v>4596</v>
      </c>
      <c r="B4532" t="s">
        <v>4450</v>
      </c>
      <c r="D4532" t="s">
        <v>4586</v>
      </c>
      <c r="E4532">
        <v>1457</v>
      </c>
      <c r="F4532" s="2">
        <f>E4532/SUM(E:E)*100</f>
        <v>2.4519144571641454E-3</v>
      </c>
      <c r="G4532">
        <f>SUMIF(B:B,B4532,E:E)</f>
        <v>3672202</v>
      </c>
      <c r="H4532" s="2">
        <f>E4532/G4532*100</f>
        <v>3.967646659960427E-2</v>
      </c>
      <c r="I4532" t="str">
        <f>IF(E4532&gt;300000, "MAGGIORE", "")</f>
        <v/>
      </c>
      <c r="L4532" s="20"/>
      <c r="M4532" s="14"/>
      <c r="N4532" s="11"/>
    </row>
    <row r="4533" spans="1:14" x14ac:dyDescent="0.2">
      <c r="A4533" t="s">
        <v>4597</v>
      </c>
      <c r="B4533" t="s">
        <v>4450</v>
      </c>
      <c r="D4533" t="s">
        <v>4586</v>
      </c>
      <c r="E4533">
        <v>3592</v>
      </c>
      <c r="F4533" s="2">
        <f>E4533/SUM(E:E)*100</f>
        <v>6.0448021483415319E-3</v>
      </c>
      <c r="G4533">
        <f>SUMIF(B:B,B4533,E:E)</f>
        <v>3672202</v>
      </c>
      <c r="H4533" s="2">
        <f>E4533/G4533*100</f>
        <v>9.7815969818653759E-2</v>
      </c>
      <c r="I4533" t="str">
        <f>IF(E4533&gt;300000, "MAGGIORE", "")</f>
        <v/>
      </c>
      <c r="L4533" s="20"/>
      <c r="M4533" s="14"/>
      <c r="N4533" s="11"/>
    </row>
    <row r="4534" spans="1:14" x14ac:dyDescent="0.2">
      <c r="A4534" t="s">
        <v>4598</v>
      </c>
      <c r="B4534" t="s">
        <v>4450</v>
      </c>
      <c r="D4534" t="s">
        <v>4586</v>
      </c>
      <c r="E4534">
        <v>1254</v>
      </c>
      <c r="F4534" s="2">
        <f>E4534/SUM(E:E)*100</f>
        <v>2.1102956275112139E-3</v>
      </c>
      <c r="G4534">
        <f>SUMIF(B:B,B4534,E:E)</f>
        <v>3672202</v>
      </c>
      <c r="H4534" s="2">
        <f>E4534/G4534*100</f>
        <v>3.4148448260743827E-2</v>
      </c>
      <c r="I4534" t="str">
        <f>IF(E4534&gt;300000, "MAGGIORE", "")</f>
        <v/>
      </c>
      <c r="L4534" s="20"/>
      <c r="M4534" s="14"/>
      <c r="N4534" s="11"/>
    </row>
    <row r="4535" spans="1:14" x14ac:dyDescent="0.2">
      <c r="A4535" t="s">
        <v>4599</v>
      </c>
      <c r="B4535" t="s">
        <v>4450</v>
      </c>
      <c r="D4535" t="s">
        <v>4586</v>
      </c>
      <c r="E4535">
        <v>1376</v>
      </c>
      <c r="F4535" s="2">
        <f>E4535/SUM(E:E)*100</f>
        <v>2.315603495578493E-3</v>
      </c>
      <c r="G4535">
        <f>SUMIF(B:B,B4535,E:E)</f>
        <v>3672202</v>
      </c>
      <c r="H4535" s="2">
        <f>E4535/G4535*100</f>
        <v>3.747070558754665E-2</v>
      </c>
      <c r="I4535" t="str">
        <f>IF(E4535&gt;300000, "MAGGIORE", "")</f>
        <v/>
      </c>
      <c r="L4535" s="20"/>
      <c r="M4535" s="14"/>
      <c r="N4535" s="11"/>
    </row>
    <row r="4536" spans="1:14" x14ac:dyDescent="0.2">
      <c r="A4536" t="s">
        <v>4600</v>
      </c>
      <c r="B4536" t="s">
        <v>4450</v>
      </c>
      <c r="D4536" t="s">
        <v>4586</v>
      </c>
      <c r="E4536">
        <v>1820</v>
      </c>
      <c r="F4536" s="2">
        <f>E4536/SUM(E:E)*100</f>
        <v>3.0627895072331815E-3</v>
      </c>
      <c r="G4536">
        <f>SUMIF(B:B,B4536,E:E)</f>
        <v>3672202</v>
      </c>
      <c r="H4536" s="2">
        <f>E4536/G4536*100</f>
        <v>4.9561543727714326E-2</v>
      </c>
      <c r="I4536" t="str">
        <f>IF(E4536&gt;300000, "MAGGIORE", "")</f>
        <v/>
      </c>
      <c r="L4536" s="20"/>
      <c r="M4536" s="14"/>
      <c r="N4536" s="11"/>
    </row>
    <row r="4537" spans="1:14" x14ac:dyDescent="0.2">
      <c r="A4537" t="s">
        <v>4601</v>
      </c>
      <c r="B4537" t="s">
        <v>4450</v>
      </c>
      <c r="D4537" t="s">
        <v>4586</v>
      </c>
      <c r="E4537">
        <v>1958</v>
      </c>
      <c r="F4537" s="2">
        <f>E4537/SUM(E:E)*100</f>
        <v>3.2950229973420708E-3</v>
      </c>
      <c r="G4537">
        <f>SUMIF(B:B,B4537,E:E)</f>
        <v>3672202</v>
      </c>
      <c r="H4537" s="2">
        <f>E4537/G4537*100</f>
        <v>5.3319506933442111E-2</v>
      </c>
      <c r="I4537" t="str">
        <f>IF(E4537&gt;300000, "MAGGIORE", "")</f>
        <v/>
      </c>
      <c r="L4537" s="20"/>
      <c r="M4537" s="14"/>
      <c r="N4537" s="11"/>
    </row>
    <row r="4538" spans="1:14" x14ac:dyDescent="0.2">
      <c r="A4538" t="s">
        <v>4602</v>
      </c>
      <c r="B4538" t="s">
        <v>4450</v>
      </c>
      <c r="D4538" t="s">
        <v>4586</v>
      </c>
      <c r="E4538">
        <v>778</v>
      </c>
      <c r="F4538" s="2">
        <f>E4538/SUM(E:E)*100</f>
        <v>1.3092583717733051E-3</v>
      </c>
      <c r="G4538">
        <f>SUMIF(B:B,B4538,E:E)</f>
        <v>3672202</v>
      </c>
      <c r="H4538" s="2">
        <f>E4538/G4538*100</f>
        <v>2.1186198362726234E-2</v>
      </c>
      <c r="I4538" t="str">
        <f>IF(E4538&gt;300000, "MAGGIORE", "")</f>
        <v/>
      </c>
      <c r="L4538" s="20"/>
      <c r="M4538" s="14"/>
      <c r="N4538" s="11"/>
    </row>
    <row r="4539" spans="1:14" x14ac:dyDescent="0.2">
      <c r="A4539" t="s">
        <v>4603</v>
      </c>
      <c r="B4539" t="s">
        <v>4450</v>
      </c>
      <c r="D4539" t="s">
        <v>4586</v>
      </c>
      <c r="E4539">
        <v>11167</v>
      </c>
      <c r="F4539" s="2">
        <f>E4539/SUM(E:E)*100</f>
        <v>1.8792401333666449E-2</v>
      </c>
      <c r="G4539">
        <f>SUMIF(B:B,B4539,E:E)</f>
        <v>3672202</v>
      </c>
      <c r="H4539" s="2">
        <f>E4539/G4539*100</f>
        <v>0.30409547187219005</v>
      </c>
      <c r="I4539" t="str">
        <f>IF(E4539&gt;300000, "MAGGIORE", "")</f>
        <v/>
      </c>
      <c r="L4539" s="20"/>
      <c r="M4539" s="14"/>
      <c r="N4539" s="11"/>
    </row>
    <row r="4540" spans="1:14" x14ac:dyDescent="0.2">
      <c r="A4540" t="s">
        <v>4604</v>
      </c>
      <c r="B4540" t="s">
        <v>4450</v>
      </c>
      <c r="D4540" t="s">
        <v>4586</v>
      </c>
      <c r="E4540">
        <v>635</v>
      </c>
      <c r="F4540" s="2">
        <f>E4540/SUM(E:E)*100</f>
        <v>1.0686106247764122E-3</v>
      </c>
      <c r="G4540">
        <f>SUMIF(B:B,B4540,E:E)</f>
        <v>3672202</v>
      </c>
      <c r="H4540" s="2">
        <f>E4540/G4540*100</f>
        <v>1.7292077069834395E-2</v>
      </c>
      <c r="I4540" t="str">
        <f>IF(E4540&gt;300000, "MAGGIORE", "")</f>
        <v/>
      </c>
      <c r="L4540" s="20"/>
      <c r="M4540" s="14"/>
      <c r="N4540" s="11"/>
    </row>
    <row r="4541" spans="1:14" x14ac:dyDescent="0.2">
      <c r="A4541" t="s">
        <v>4605</v>
      </c>
      <c r="B4541" t="s">
        <v>4450</v>
      </c>
      <c r="D4541" t="s">
        <v>4586</v>
      </c>
      <c r="E4541">
        <v>4572</v>
      </c>
      <c r="F4541" s="2">
        <f>E4541/SUM(E:E)*100</f>
        <v>7.6939964983901684E-3</v>
      </c>
      <c r="G4541">
        <f>SUMIF(B:B,B4541,E:E)</f>
        <v>3672202</v>
      </c>
      <c r="H4541" s="2">
        <f>E4541/G4541*100</f>
        <v>0.12450295490280763</v>
      </c>
      <c r="I4541" t="str">
        <f>IF(E4541&gt;300000, "MAGGIORE", "")</f>
        <v/>
      </c>
      <c r="L4541" s="20"/>
      <c r="M4541" s="14"/>
      <c r="N4541" s="11"/>
    </row>
    <row r="4542" spans="1:14" x14ac:dyDescent="0.2">
      <c r="A4542" t="s">
        <v>4606</v>
      </c>
      <c r="B4542" t="s">
        <v>4450</v>
      </c>
      <c r="D4542" t="s">
        <v>4586</v>
      </c>
      <c r="E4542">
        <v>4939</v>
      </c>
      <c r="F4542" s="2">
        <f>E4542/SUM(E:E)*100</f>
        <v>8.311602953969606E-3</v>
      </c>
      <c r="G4542">
        <f>SUMIF(B:B,B4542,E:E)</f>
        <v>3672202</v>
      </c>
      <c r="H4542" s="2">
        <f>E4542/G4542*100</f>
        <v>0.13449695850064894</v>
      </c>
      <c r="I4542" t="str">
        <f>IF(E4542&gt;300000, "MAGGIORE", "")</f>
        <v/>
      </c>
      <c r="L4542" s="20"/>
      <c r="M4542" s="14"/>
      <c r="N4542" s="11"/>
    </row>
    <row r="4543" spans="1:14" x14ac:dyDescent="0.2">
      <c r="A4543" t="s">
        <v>4607</v>
      </c>
      <c r="B4543" t="s">
        <v>4450</v>
      </c>
      <c r="D4543" t="s">
        <v>4586</v>
      </c>
      <c r="E4543">
        <v>85858</v>
      </c>
      <c r="F4543" s="2">
        <f>E4543/SUM(E:E)*100</f>
        <v>0.14448625357803652</v>
      </c>
      <c r="G4543">
        <f>SUMIF(B:B,B4543,E:E)</f>
        <v>3672202</v>
      </c>
      <c r="H4543" s="2">
        <f>E4543/G4543*100</f>
        <v>2.3380522095462068</v>
      </c>
      <c r="I4543" t="str">
        <f>IF(E4543&gt;300000, "MAGGIORE", "")</f>
        <v/>
      </c>
      <c r="L4543" s="20"/>
      <c r="M4543" s="14"/>
      <c r="N4543" s="11"/>
    </row>
    <row r="4544" spans="1:14" x14ac:dyDescent="0.2">
      <c r="A4544" t="s">
        <v>4608</v>
      </c>
      <c r="B4544" t="s">
        <v>4450</v>
      </c>
      <c r="D4544" t="s">
        <v>4586</v>
      </c>
      <c r="E4544">
        <v>5845</v>
      </c>
      <c r="F4544" s="2">
        <f>E4544/SUM(E:E)*100</f>
        <v>9.8362663020757947E-3</v>
      </c>
      <c r="G4544">
        <f>SUMIF(B:B,B4544,E:E)</f>
        <v>3672202</v>
      </c>
      <c r="H4544" s="2">
        <f>E4544/G4544*100</f>
        <v>0.15916880389477484</v>
      </c>
      <c r="I4544" t="str">
        <f>IF(E4544&gt;300000, "MAGGIORE", "")</f>
        <v/>
      </c>
      <c r="L4544" s="20"/>
      <c r="M4544" s="14"/>
      <c r="N4544" s="11"/>
    </row>
    <row r="4545" spans="1:14" x14ac:dyDescent="0.2">
      <c r="A4545" t="s">
        <v>4609</v>
      </c>
      <c r="B4545" t="s">
        <v>4450</v>
      </c>
      <c r="D4545" t="s">
        <v>4586</v>
      </c>
      <c r="E4545">
        <v>15237</v>
      </c>
      <c r="F4545" s="2">
        <f>E4545/SUM(E:E)*100</f>
        <v>2.5641606440501088E-2</v>
      </c>
      <c r="G4545">
        <f>SUMIF(B:B,B4545,E:E)</f>
        <v>3672202</v>
      </c>
      <c r="H4545" s="2">
        <f>E4545/G4545*100</f>
        <v>0.41492815482372702</v>
      </c>
      <c r="I4545" t="str">
        <f>IF(E4545&gt;300000, "MAGGIORE", "")</f>
        <v/>
      </c>
      <c r="L4545" s="20"/>
      <c r="M4545" s="14"/>
      <c r="N4545" s="11"/>
    </row>
    <row r="4546" spans="1:14" x14ac:dyDescent="0.2">
      <c r="A4546" t="s">
        <v>4610</v>
      </c>
      <c r="B4546" t="s">
        <v>4450</v>
      </c>
      <c r="D4546" t="s">
        <v>4586</v>
      </c>
      <c r="E4546">
        <v>28061</v>
      </c>
      <c r="F4546" s="2">
        <f>E4546/SUM(E:E)*100</f>
        <v>4.7222492506851815E-2</v>
      </c>
      <c r="G4546">
        <f>SUMIF(B:B,B4546,E:E)</f>
        <v>3672202</v>
      </c>
      <c r="H4546" s="2">
        <f>E4546/G4546*100</f>
        <v>0.76414641678208328</v>
      </c>
      <c r="I4546" t="str">
        <f>IF(E4546&gt;300000, "MAGGIORE", "")</f>
        <v/>
      </c>
      <c r="L4546" s="20"/>
      <c r="M4546" s="14"/>
      <c r="N4546" s="11"/>
    </row>
    <row r="4547" spans="1:14" x14ac:dyDescent="0.2">
      <c r="A4547" t="s">
        <v>4611</v>
      </c>
      <c r="B4547" t="s">
        <v>4450</v>
      </c>
      <c r="D4547" t="s">
        <v>4586</v>
      </c>
      <c r="E4547">
        <v>1631</v>
      </c>
      <c r="F4547" s="2">
        <f>E4547/SUM(E:E)*100</f>
        <v>2.7447305968666584E-3</v>
      </c>
      <c r="G4547">
        <f>SUMIF(B:B,B4547,E:E)</f>
        <v>3672202</v>
      </c>
      <c r="H4547" s="2">
        <f>E4547/G4547*100</f>
        <v>4.4414768032913221E-2</v>
      </c>
      <c r="I4547" t="str">
        <f>IF(E4547&gt;300000, "MAGGIORE", "")</f>
        <v/>
      </c>
      <c r="L4547" s="20"/>
      <c r="M4547" s="14"/>
      <c r="N4547" s="11"/>
    </row>
    <row r="4548" spans="1:14" x14ac:dyDescent="0.2">
      <c r="A4548" t="s">
        <v>4612</v>
      </c>
      <c r="B4548" t="s">
        <v>4450</v>
      </c>
      <c r="D4548" t="s">
        <v>4586</v>
      </c>
      <c r="E4548">
        <v>31103</v>
      </c>
      <c r="F4548" s="2">
        <f>E4548/SUM(E:E)*100</f>
        <v>5.2341726397512993E-2</v>
      </c>
      <c r="G4548">
        <f>SUMIF(B:B,B4548,E:E)</f>
        <v>3672202</v>
      </c>
      <c r="H4548" s="2">
        <f>E4548/G4548*100</f>
        <v>0.84698499701269159</v>
      </c>
      <c r="I4548" t="str">
        <f>IF(E4548&gt;300000, "MAGGIORE", "")</f>
        <v/>
      </c>
      <c r="L4548" s="20"/>
      <c r="M4548" s="14"/>
      <c r="N4548" s="11"/>
    </row>
    <row r="4549" spans="1:14" x14ac:dyDescent="0.2">
      <c r="A4549" t="s">
        <v>4613</v>
      </c>
      <c r="B4549" t="s">
        <v>4450</v>
      </c>
      <c r="D4549" t="s">
        <v>4586</v>
      </c>
      <c r="E4549">
        <v>27585</v>
      </c>
      <c r="F4549" s="2">
        <f>E4549/SUM(E:E)*100</f>
        <v>4.6421455251113908E-2</v>
      </c>
      <c r="G4549">
        <f>SUMIF(B:B,B4549,E:E)</f>
        <v>3672202</v>
      </c>
      <c r="H4549" s="2">
        <f>E4549/G4549*100</f>
        <v>0.75118416688406575</v>
      </c>
      <c r="I4549" t="str">
        <f>IF(E4549&gt;300000, "MAGGIORE", "")</f>
        <v/>
      </c>
      <c r="L4549" s="20"/>
      <c r="M4549" s="14"/>
      <c r="N4549" s="11"/>
    </row>
    <row r="4550" spans="1:14" x14ac:dyDescent="0.2">
      <c r="A4550" t="s">
        <v>4614</v>
      </c>
      <c r="B4550" t="s">
        <v>4450</v>
      </c>
      <c r="D4550" t="s">
        <v>4586</v>
      </c>
      <c r="E4550">
        <v>14061</v>
      </c>
      <c r="F4550" s="2">
        <f>E4550/SUM(E:E)*100</f>
        <v>2.3662573220442726E-2</v>
      </c>
      <c r="G4550">
        <f>SUMIF(B:B,B4550,E:E)</f>
        <v>3672202</v>
      </c>
      <c r="H4550" s="2">
        <f>E4550/G4550*100</f>
        <v>0.38290377272274234</v>
      </c>
      <c r="I4550" t="str">
        <f>IF(E4550&gt;300000, "MAGGIORE", "")</f>
        <v/>
      </c>
      <c r="L4550" s="20"/>
      <c r="M4550" s="14"/>
      <c r="N4550" s="11"/>
    </row>
    <row r="4551" spans="1:14" x14ac:dyDescent="0.2">
      <c r="A4551" t="s">
        <v>4615</v>
      </c>
      <c r="B4551" t="s">
        <v>4450</v>
      </c>
      <c r="D4551" t="s">
        <v>4586</v>
      </c>
      <c r="E4551">
        <v>1737</v>
      </c>
      <c r="F4551" s="2">
        <f>E4551/SUM(E:E)*100</f>
        <v>2.9231128428923274E-3</v>
      </c>
      <c r="G4551">
        <f>SUMIF(B:B,B4551,E:E)</f>
        <v>3672202</v>
      </c>
      <c r="H4551" s="2">
        <f>E4551/G4551*100</f>
        <v>4.7301319480791089E-2</v>
      </c>
      <c r="I4551" t="str">
        <f>IF(E4551&gt;300000, "MAGGIORE", "")</f>
        <v/>
      </c>
      <c r="L4551" s="20"/>
      <c r="M4551" s="14"/>
      <c r="N4551" s="11"/>
    </row>
    <row r="4552" spans="1:14" x14ac:dyDescent="0.2">
      <c r="A4552" t="s">
        <v>4616</v>
      </c>
      <c r="B4552" t="s">
        <v>4450</v>
      </c>
      <c r="D4552" t="s">
        <v>4586</v>
      </c>
      <c r="E4552">
        <v>12847</v>
      </c>
      <c r="F4552" s="2">
        <f>E4552/SUM(E:E)*100</f>
        <v>2.1619591648035539E-2</v>
      </c>
      <c r="G4552">
        <f>SUMIF(B:B,B4552,E:E)</f>
        <v>3672202</v>
      </c>
      <c r="H4552" s="2">
        <f>E4552/G4552*100</f>
        <v>0.34984458915931094</v>
      </c>
      <c r="I4552" t="str">
        <f>IF(E4552&gt;300000, "MAGGIORE", "")</f>
        <v/>
      </c>
      <c r="L4552" s="20"/>
      <c r="M4552" s="14"/>
      <c r="N4552" s="11"/>
    </row>
    <row r="4553" spans="1:14" x14ac:dyDescent="0.2">
      <c r="A4553" t="s">
        <v>4617</v>
      </c>
      <c r="B4553" t="s">
        <v>4450</v>
      </c>
      <c r="D4553" t="s">
        <v>4586</v>
      </c>
      <c r="E4553">
        <v>4511</v>
      </c>
      <c r="F4553" s="2">
        <f>E4553/SUM(E:E)*100</f>
        <v>7.5913425643565277E-3</v>
      </c>
      <c r="G4553">
        <f>SUMIF(B:B,B4553,E:E)</f>
        <v>3672202</v>
      </c>
      <c r="H4553" s="2">
        <f>E4553/G4553*100</f>
        <v>0.12284182623940622</v>
      </c>
      <c r="I4553" t="str">
        <f>IF(E4553&gt;300000, "MAGGIORE", "")</f>
        <v/>
      </c>
      <c r="L4553" s="20"/>
      <c r="M4553" s="14"/>
      <c r="N4553" s="11"/>
    </row>
    <row r="4554" spans="1:14" x14ac:dyDescent="0.2">
      <c r="A4554" t="s">
        <v>4618</v>
      </c>
      <c r="B4554" t="s">
        <v>4450</v>
      </c>
      <c r="D4554" t="s">
        <v>4586</v>
      </c>
      <c r="E4554">
        <v>12366</v>
      </c>
      <c r="F4554" s="2">
        <f>E4554/SUM(E:E)*100</f>
        <v>2.0810140135409626E-2</v>
      </c>
      <c r="G4554">
        <f>SUMIF(B:B,B4554,E:E)</f>
        <v>3672202</v>
      </c>
      <c r="H4554" s="2">
        <f>E4554/G4554*100</f>
        <v>0.3367461811741293</v>
      </c>
      <c r="I4554" t="str">
        <f>IF(E4554&gt;300000, "MAGGIORE", "")</f>
        <v/>
      </c>
      <c r="L4554" s="20"/>
      <c r="M4554" s="14"/>
      <c r="N4554" s="11"/>
    </row>
    <row r="4555" spans="1:14" x14ac:dyDescent="0.2">
      <c r="A4555" t="s">
        <v>4619</v>
      </c>
      <c r="B4555" t="s">
        <v>4450</v>
      </c>
      <c r="D4555" t="s">
        <v>4586</v>
      </c>
      <c r="E4555">
        <v>8479</v>
      </c>
      <c r="F4555" s="2">
        <f>E4555/SUM(E:E)*100</f>
        <v>1.4268896830675904E-2</v>
      </c>
      <c r="G4555">
        <f>SUMIF(B:B,B4555,E:E)</f>
        <v>3672202</v>
      </c>
      <c r="H4555" s="2">
        <f>E4555/G4555*100</f>
        <v>0.23089688421279655</v>
      </c>
      <c r="I4555" t="str">
        <f>IF(E4555&gt;300000, "MAGGIORE", "")</f>
        <v/>
      </c>
      <c r="L4555" s="20"/>
      <c r="M4555" s="14"/>
      <c r="N4555" s="11"/>
    </row>
    <row r="4556" spans="1:14" x14ac:dyDescent="0.2">
      <c r="A4556" t="s">
        <v>4620</v>
      </c>
      <c r="B4556" t="s">
        <v>4450</v>
      </c>
      <c r="D4556" t="s">
        <v>4586</v>
      </c>
      <c r="E4556">
        <v>10689</v>
      </c>
      <c r="F4556" s="2">
        <f>E4556/SUM(E:E)*100</f>
        <v>1.7987998375173338E-2</v>
      </c>
      <c r="G4556">
        <f>SUMIF(B:B,B4556,E:E)</f>
        <v>3672202</v>
      </c>
      <c r="H4556" s="2">
        <f>E4556/G4556*100</f>
        <v>0.29107875873930683</v>
      </c>
      <c r="I4556" t="str">
        <f>IF(E4556&gt;300000, "MAGGIORE", "")</f>
        <v/>
      </c>
      <c r="L4556" s="20"/>
      <c r="M4556" s="14"/>
      <c r="N4556" s="11"/>
    </row>
    <row r="4557" spans="1:14" x14ac:dyDescent="0.2">
      <c r="A4557" t="s">
        <v>4621</v>
      </c>
      <c r="B4557" t="s">
        <v>4450</v>
      </c>
      <c r="D4557" t="s">
        <v>4586</v>
      </c>
      <c r="E4557">
        <v>12366</v>
      </c>
      <c r="F4557" s="2">
        <f>E4557/SUM(E:E)*100</f>
        <v>2.0810140135409626E-2</v>
      </c>
      <c r="G4557">
        <f>SUMIF(B:B,B4557,E:E)</f>
        <v>3672202</v>
      </c>
      <c r="H4557" s="2">
        <f>E4557/G4557*100</f>
        <v>0.3367461811741293</v>
      </c>
      <c r="I4557" t="str">
        <f>IF(E4557&gt;300000, "MAGGIORE", "")</f>
        <v/>
      </c>
      <c r="L4557" s="20"/>
      <c r="M4557" s="14"/>
      <c r="N4557" s="11"/>
    </row>
    <row r="4558" spans="1:14" x14ac:dyDescent="0.2">
      <c r="A4558" t="s">
        <v>4622</v>
      </c>
      <c r="B4558" t="s">
        <v>4450</v>
      </c>
      <c r="D4558" t="s">
        <v>4586</v>
      </c>
      <c r="E4558">
        <v>5325</v>
      </c>
      <c r="F4558" s="2">
        <f>E4558/SUM(E:E)*100</f>
        <v>8.9611835857234569E-3</v>
      </c>
      <c r="G4558">
        <f>SUMIF(B:B,B4558,E:E)</f>
        <v>3672202</v>
      </c>
      <c r="H4558" s="2">
        <f>E4558/G4558*100</f>
        <v>0.14500836282971361</v>
      </c>
      <c r="I4558" t="str">
        <f>IF(E4558&gt;300000, "MAGGIORE", "")</f>
        <v/>
      </c>
      <c r="L4558" s="20"/>
      <c r="M4558" s="14"/>
      <c r="N4558" s="11"/>
    </row>
    <row r="4559" spans="1:14" x14ac:dyDescent="0.2">
      <c r="A4559" t="s">
        <v>4623</v>
      </c>
      <c r="B4559" t="s">
        <v>4450</v>
      </c>
      <c r="D4559" t="s">
        <v>4624</v>
      </c>
      <c r="E4559">
        <v>5672</v>
      </c>
      <c r="F4559" s="2">
        <f>E4559/SUM(E:E)*100</f>
        <v>9.5451330137508814E-3</v>
      </c>
      <c r="G4559">
        <f>SUMIF(B:B,B4559,E:E)</f>
        <v>3672202</v>
      </c>
      <c r="H4559" s="2">
        <f>E4559/G4559*100</f>
        <v>0.15445773407889871</v>
      </c>
      <c r="I4559" t="str">
        <f>IF(E4559&gt;300000, "MAGGIORE", "")</f>
        <v/>
      </c>
      <c r="L4559" s="20"/>
      <c r="M4559" s="14"/>
      <c r="N4559" s="11"/>
    </row>
    <row r="4560" spans="1:14" x14ac:dyDescent="0.2">
      <c r="A4560" t="s">
        <v>4625</v>
      </c>
      <c r="B4560" t="s">
        <v>4450</v>
      </c>
      <c r="D4560" t="s">
        <v>4624</v>
      </c>
      <c r="E4560">
        <v>98144</v>
      </c>
      <c r="F4560" s="2">
        <f>E4560/SUM(E:E)*100</f>
        <v>0.16516176560323809</v>
      </c>
      <c r="G4560">
        <f>SUMIF(B:B,B4560,E:E)</f>
        <v>3672202</v>
      </c>
      <c r="H4560" s="2">
        <f>E4560/G4560*100</f>
        <v>2.6726198613257113</v>
      </c>
      <c r="I4560" t="str">
        <f>IF(E4560&gt;300000, "MAGGIORE", "")</f>
        <v/>
      </c>
      <c r="L4560" s="20"/>
      <c r="M4560" s="14"/>
      <c r="N4560" s="11"/>
    </row>
    <row r="4561" spans="1:14" x14ac:dyDescent="0.2">
      <c r="A4561" t="s">
        <v>4626</v>
      </c>
      <c r="B4561" t="s">
        <v>4450</v>
      </c>
      <c r="D4561" t="s">
        <v>4624</v>
      </c>
      <c r="E4561">
        <v>1091</v>
      </c>
      <c r="F4561" s="2">
        <f>E4561/SUM(E:E)*100</f>
        <v>1.835990852962308E-3</v>
      </c>
      <c r="G4561">
        <f>SUMIF(B:B,B4561,E:E)</f>
        <v>3672202</v>
      </c>
      <c r="H4561" s="2">
        <f>E4561/G4561*100</f>
        <v>2.9709694619195787E-2</v>
      </c>
      <c r="I4561" t="str">
        <f>IF(E4561&gt;300000, "MAGGIORE", "")</f>
        <v/>
      </c>
      <c r="L4561" s="20"/>
      <c r="M4561" s="14"/>
      <c r="N4561" s="11"/>
    </row>
    <row r="4562" spans="1:14" x14ac:dyDescent="0.2">
      <c r="A4562" t="s">
        <v>4627</v>
      </c>
      <c r="B4562" t="s">
        <v>4450</v>
      </c>
      <c r="D4562" t="s">
        <v>4624</v>
      </c>
      <c r="E4562">
        <v>12284</v>
      </c>
      <c r="F4562" s="2">
        <f>E4562/SUM(E:E)*100</f>
        <v>2.0672146322446374E-2</v>
      </c>
      <c r="G4562">
        <f>SUMIF(B:B,B4562,E:E)</f>
        <v>3672202</v>
      </c>
      <c r="H4562" s="2">
        <f>E4562/G4562*100</f>
        <v>0.33451318854463891</v>
      </c>
      <c r="I4562" t="str">
        <f>IF(E4562&gt;300000, "MAGGIORE", "")</f>
        <v/>
      </c>
      <c r="L4562" s="20"/>
      <c r="M4562" s="14"/>
      <c r="N4562" s="11"/>
    </row>
    <row r="4563" spans="1:14" x14ac:dyDescent="0.2">
      <c r="A4563" t="s">
        <v>4628</v>
      </c>
      <c r="B4563" t="s">
        <v>4450</v>
      </c>
      <c r="D4563" t="s">
        <v>4624</v>
      </c>
      <c r="E4563">
        <v>10033</v>
      </c>
      <c r="F4563" s="2">
        <f>E4563/SUM(E:E)*100</f>
        <v>1.6884047871467311E-2</v>
      </c>
      <c r="G4563">
        <f>SUMIF(B:B,B4563,E:E)</f>
        <v>3672202</v>
      </c>
      <c r="H4563" s="2">
        <f>E4563/G4563*100</f>
        <v>0.27321481770338341</v>
      </c>
      <c r="I4563" t="str">
        <f>IF(E4563&gt;300000, "MAGGIORE", "")</f>
        <v/>
      </c>
      <c r="L4563" s="20"/>
      <c r="M4563" s="14"/>
      <c r="N4563" s="11"/>
    </row>
    <row r="4564" spans="1:14" x14ac:dyDescent="0.2">
      <c r="A4564" t="s">
        <v>4629</v>
      </c>
      <c r="B4564" t="s">
        <v>4450</v>
      </c>
      <c r="D4564" t="s">
        <v>4624</v>
      </c>
      <c r="E4564">
        <v>5428</v>
      </c>
      <c r="F4564" s="2">
        <f>E4564/SUM(E:E)*100</f>
        <v>9.134517277616324E-3</v>
      </c>
      <c r="G4564">
        <f>SUMIF(B:B,B4564,E:E)</f>
        <v>3672202</v>
      </c>
      <c r="H4564" s="2">
        <f>E4564/G4564*100</f>
        <v>0.14781321942529307</v>
      </c>
      <c r="I4564" t="str">
        <f>IF(E4564&gt;300000, "MAGGIORE", "")</f>
        <v/>
      </c>
      <c r="L4564" s="20"/>
      <c r="M4564" s="14"/>
      <c r="N4564" s="11"/>
    </row>
    <row r="4565" spans="1:14" x14ac:dyDescent="0.2">
      <c r="A4565" t="s">
        <v>4630</v>
      </c>
      <c r="B4565" t="s">
        <v>4450</v>
      </c>
      <c r="D4565" t="s">
        <v>4624</v>
      </c>
      <c r="E4565">
        <v>1516</v>
      </c>
      <c r="F4565" s="2">
        <f>E4565/SUM(E:E)*100</f>
        <v>2.551202688442584E-3</v>
      </c>
      <c r="G4565">
        <f>SUMIF(B:B,B4565,E:E)</f>
        <v>3672202</v>
      </c>
      <c r="H4565" s="2">
        <f>E4565/G4565*100</f>
        <v>4.1283132028140067E-2</v>
      </c>
      <c r="I4565" t="str">
        <f>IF(E4565&gt;300000, "MAGGIORE", "")</f>
        <v/>
      </c>
      <c r="L4565" s="20"/>
      <c r="M4565" s="14"/>
      <c r="N4565" s="11"/>
    </row>
    <row r="4566" spans="1:14" x14ac:dyDescent="0.2">
      <c r="A4566" t="s">
        <v>4631</v>
      </c>
      <c r="B4566" t="s">
        <v>4450</v>
      </c>
      <c r="D4566" t="s">
        <v>4624</v>
      </c>
      <c r="E4566">
        <v>3239</v>
      </c>
      <c r="F4566" s="2">
        <f>E4566/SUM(E:E)*100</f>
        <v>5.450755612048502E-3</v>
      </c>
      <c r="G4566">
        <f>SUMIF(B:B,B4566,E:E)</f>
        <v>3672202</v>
      </c>
      <c r="H4566" s="2">
        <f>E4566/G4566*100</f>
        <v>8.8203208864871804E-2</v>
      </c>
      <c r="I4566" t="str">
        <f>IF(E4566&gt;300000, "MAGGIORE", "")</f>
        <v/>
      </c>
      <c r="L4566" s="20"/>
      <c r="M4566" s="14"/>
      <c r="N4566" s="11"/>
    </row>
    <row r="4567" spans="1:14" x14ac:dyDescent="0.2">
      <c r="A4567" t="s">
        <v>4632</v>
      </c>
      <c r="B4567" t="s">
        <v>4450</v>
      </c>
      <c r="D4567" t="s">
        <v>4624</v>
      </c>
      <c r="E4567">
        <v>2739</v>
      </c>
      <c r="F4567" s="2">
        <f>E4567/SUM(E:E)*100</f>
        <v>4.6093299232481781E-3</v>
      </c>
      <c r="G4567">
        <f>SUMIF(B:B,B4567,E:E)</f>
        <v>3672202</v>
      </c>
      <c r="H4567" s="2">
        <f>E4567/G4567*100</f>
        <v>7.4587400148466779E-2</v>
      </c>
      <c r="I4567" t="str">
        <f>IF(E4567&gt;300000, "MAGGIORE", "")</f>
        <v/>
      </c>
      <c r="L4567" s="20"/>
      <c r="M4567" s="14"/>
      <c r="N4567" s="11"/>
    </row>
    <row r="4568" spans="1:14" x14ac:dyDescent="0.2">
      <c r="A4568" t="s">
        <v>4633</v>
      </c>
      <c r="B4568" t="s">
        <v>4450</v>
      </c>
      <c r="D4568" t="s">
        <v>4624</v>
      </c>
      <c r="E4568">
        <v>2218</v>
      </c>
      <c r="F4568" s="2">
        <f>E4568/SUM(E:E)*100</f>
        <v>3.7325643555182397E-3</v>
      </c>
      <c r="G4568">
        <f>SUMIF(B:B,B4568,E:E)</f>
        <v>3672202</v>
      </c>
      <c r="H4568" s="2">
        <f>E4568/G4568*100</f>
        <v>6.0399727465972733E-2</v>
      </c>
      <c r="I4568" t="str">
        <f>IF(E4568&gt;300000, "MAGGIORE", "")</f>
        <v/>
      </c>
      <c r="L4568" s="20"/>
      <c r="M4568" s="14"/>
      <c r="N4568" s="11"/>
    </row>
    <row r="4569" spans="1:14" x14ac:dyDescent="0.2">
      <c r="A4569" t="s">
        <v>4634</v>
      </c>
      <c r="B4569" t="s">
        <v>4450</v>
      </c>
      <c r="D4569" t="s">
        <v>4624</v>
      </c>
      <c r="E4569">
        <v>13166</v>
      </c>
      <c r="F4569" s="2">
        <f>E4569/SUM(E:E)*100</f>
        <v>2.2156421237490145E-2</v>
      </c>
      <c r="G4569">
        <f>SUMIF(B:B,B4569,E:E)</f>
        <v>3672202</v>
      </c>
      <c r="H4569" s="2">
        <f>E4569/G4569*100</f>
        <v>0.35853147512037736</v>
      </c>
      <c r="I4569" t="str">
        <f>IF(E4569&gt;300000, "MAGGIORE", "")</f>
        <v/>
      </c>
      <c r="L4569" s="20"/>
      <c r="M4569" s="14"/>
      <c r="N4569" s="11"/>
    </row>
    <row r="4570" spans="1:14" x14ac:dyDescent="0.2">
      <c r="A4570" t="s">
        <v>4635</v>
      </c>
      <c r="B4570" t="s">
        <v>4450</v>
      </c>
      <c r="D4570" t="s">
        <v>4624</v>
      </c>
      <c r="E4570">
        <v>9458</v>
      </c>
      <c r="F4570" s="2">
        <f>E4570/SUM(E:E)*100</f>
        <v>1.5916408329346939E-2</v>
      </c>
      <c r="G4570">
        <f>SUMIF(B:B,B4570,E:E)</f>
        <v>3672202</v>
      </c>
      <c r="H4570" s="2">
        <f>E4570/G4570*100</f>
        <v>0.25755663767951764</v>
      </c>
      <c r="I4570" t="str">
        <f>IF(E4570&gt;300000, "MAGGIORE", "")</f>
        <v/>
      </c>
      <c r="L4570" s="20"/>
      <c r="M4570" s="14"/>
      <c r="N4570" s="11"/>
    </row>
    <row r="4571" spans="1:14" x14ac:dyDescent="0.2">
      <c r="A4571" t="s">
        <v>4636</v>
      </c>
      <c r="B4571" t="s">
        <v>4450</v>
      </c>
      <c r="D4571" t="s">
        <v>4624</v>
      </c>
      <c r="E4571">
        <v>933</v>
      </c>
      <c r="F4571" s="2">
        <f>E4571/SUM(E:E)*100</f>
        <v>1.5701003353014054E-3</v>
      </c>
      <c r="G4571">
        <f>SUMIF(B:B,B4571,E:E)</f>
        <v>3672202</v>
      </c>
      <c r="H4571" s="2">
        <f>E4571/G4571*100</f>
        <v>2.5407099064811797E-2</v>
      </c>
      <c r="I4571" t="str">
        <f>IF(E4571&gt;300000, "MAGGIORE", "")</f>
        <v/>
      </c>
      <c r="L4571" s="20"/>
      <c r="M4571" s="14"/>
      <c r="N4571" s="11"/>
    </row>
    <row r="4572" spans="1:14" x14ac:dyDescent="0.2">
      <c r="A4572" t="s">
        <v>4637</v>
      </c>
      <c r="B4572" t="s">
        <v>4450</v>
      </c>
      <c r="D4572" t="s">
        <v>4624</v>
      </c>
      <c r="E4572">
        <v>2058</v>
      </c>
      <c r="F4572" s="2">
        <f>E4572/SUM(E:E)*100</f>
        <v>3.4633081351021357E-3</v>
      </c>
      <c r="G4572">
        <f>SUMIF(B:B,B4572,E:E)</f>
        <v>3672202</v>
      </c>
      <c r="H4572" s="2">
        <f>E4572/G4572*100</f>
        <v>5.6042668676723126E-2</v>
      </c>
      <c r="I4572" t="str">
        <f>IF(E4572&gt;300000, "MAGGIORE", "")</f>
        <v/>
      </c>
      <c r="L4572" s="20"/>
      <c r="M4572" s="14"/>
      <c r="N4572" s="11"/>
    </row>
    <row r="4573" spans="1:14" x14ac:dyDescent="0.2">
      <c r="A4573" t="s">
        <v>4638</v>
      </c>
      <c r="B4573" t="s">
        <v>4450</v>
      </c>
      <c r="D4573" t="s">
        <v>4624</v>
      </c>
      <c r="E4573">
        <v>9111</v>
      </c>
      <c r="F4573" s="2">
        <f>E4573/SUM(E:E)*100</f>
        <v>1.5332458901319514E-2</v>
      </c>
      <c r="G4573">
        <f>SUMIF(B:B,B4573,E:E)</f>
        <v>3672202</v>
      </c>
      <c r="H4573" s="2">
        <f>E4573/G4573*100</f>
        <v>0.24810726643033254</v>
      </c>
      <c r="I4573" t="str">
        <f>IF(E4573&gt;300000, "MAGGIORE", "")</f>
        <v/>
      </c>
      <c r="L4573" s="20"/>
      <c r="M4573" s="14"/>
      <c r="N4573" s="11"/>
    </row>
    <row r="4574" spans="1:14" x14ac:dyDescent="0.2">
      <c r="A4574" t="s">
        <v>4639</v>
      </c>
      <c r="B4574" t="s">
        <v>4450</v>
      </c>
      <c r="D4574" t="s">
        <v>4624</v>
      </c>
      <c r="E4574">
        <v>22495</v>
      </c>
      <c r="F4574" s="2">
        <f>E4574/SUM(E:E)*100</f>
        <v>3.7855741739126599E-2</v>
      </c>
      <c r="G4574">
        <f>SUMIF(B:B,B4574,E:E)</f>
        <v>3672202</v>
      </c>
      <c r="H4574" s="2">
        <f>E4574/G4574*100</f>
        <v>0.61257523415106252</v>
      </c>
      <c r="I4574" t="str">
        <f>IF(E4574&gt;300000, "MAGGIORE", "")</f>
        <v/>
      </c>
      <c r="L4574" s="20"/>
      <c r="M4574" s="14"/>
      <c r="N4574" s="11"/>
    </row>
    <row r="4575" spans="1:14" x14ac:dyDescent="0.2">
      <c r="A4575" t="s">
        <v>4640</v>
      </c>
      <c r="B4575" t="s">
        <v>4450</v>
      </c>
      <c r="D4575" t="s">
        <v>4624</v>
      </c>
      <c r="E4575">
        <v>9348</v>
      </c>
      <c r="F4575" s="2">
        <f>E4575/SUM(E:E)*100</f>
        <v>1.573129467781087E-2</v>
      </c>
      <c r="G4575">
        <f>SUMIF(B:B,B4575,E:E)</f>
        <v>3672202</v>
      </c>
      <c r="H4575" s="2">
        <f>E4575/G4575*100</f>
        <v>0.25456115976190852</v>
      </c>
      <c r="I4575" t="str">
        <f>IF(E4575&gt;300000, "MAGGIORE", "")</f>
        <v/>
      </c>
      <c r="L4575" s="20"/>
      <c r="M4575" s="14"/>
      <c r="N4575" s="11"/>
    </row>
    <row r="4576" spans="1:14" x14ac:dyDescent="0.2">
      <c r="A4576" t="s">
        <v>4641</v>
      </c>
      <c r="B4576" t="s">
        <v>4450</v>
      </c>
      <c r="D4576" t="s">
        <v>4624</v>
      </c>
      <c r="E4576">
        <v>5892</v>
      </c>
      <c r="F4576" s="2">
        <f>E4576/SUM(E:E)*100</f>
        <v>9.9153603168230242E-3</v>
      </c>
      <c r="G4576">
        <f>SUMIF(B:B,B4576,E:E)</f>
        <v>3672202</v>
      </c>
      <c r="H4576" s="2">
        <f>E4576/G4576*100</f>
        <v>0.16044868991411693</v>
      </c>
      <c r="I4576" t="str">
        <f>IF(E4576&gt;300000, "MAGGIORE", "")</f>
        <v/>
      </c>
      <c r="L4576" s="20"/>
      <c r="M4576" s="14"/>
      <c r="N4576" s="11"/>
    </row>
    <row r="4577" spans="1:14" x14ac:dyDescent="0.2">
      <c r="A4577" t="s">
        <v>4642</v>
      </c>
      <c r="B4577" t="s">
        <v>4450</v>
      </c>
      <c r="D4577" t="s">
        <v>4624</v>
      </c>
      <c r="E4577">
        <v>3615</v>
      </c>
      <c r="F4577" s="2">
        <f>E4577/SUM(E:E)*100</f>
        <v>6.0835077300263459E-3</v>
      </c>
      <c r="G4577">
        <f>SUMIF(B:B,B4577,E:E)</f>
        <v>3672202</v>
      </c>
      <c r="H4577" s="2">
        <f>E4577/G4577*100</f>
        <v>9.844229701960841E-2</v>
      </c>
      <c r="I4577" t="str">
        <f>IF(E4577&gt;300000, "MAGGIORE", "")</f>
        <v/>
      </c>
      <c r="L4577" s="20"/>
      <c r="M4577" s="14"/>
      <c r="N4577" s="11"/>
    </row>
    <row r="4578" spans="1:14" x14ac:dyDescent="0.2">
      <c r="A4578" t="s">
        <v>4643</v>
      </c>
      <c r="B4578" t="s">
        <v>4450</v>
      </c>
      <c r="D4578" t="s">
        <v>4624</v>
      </c>
      <c r="E4578">
        <v>3422</v>
      </c>
      <c r="F4578" s="2">
        <f>E4578/SUM(E:E)*100</f>
        <v>5.7587174141494214E-3</v>
      </c>
      <c r="G4578">
        <f>SUMIF(B:B,B4578,E:E)</f>
        <v>3672202</v>
      </c>
      <c r="H4578" s="2">
        <f>E4578/G4578*100</f>
        <v>9.3186594855076049E-2</v>
      </c>
      <c r="I4578" t="str">
        <f>IF(E4578&gt;300000, "MAGGIORE", "")</f>
        <v/>
      </c>
      <c r="L4578" s="20"/>
      <c r="M4578" s="14"/>
      <c r="N4578" s="11"/>
    </row>
    <row r="4579" spans="1:14" x14ac:dyDescent="0.2">
      <c r="A4579" t="s">
        <v>4644</v>
      </c>
      <c r="B4579" t="s">
        <v>4450</v>
      </c>
      <c r="D4579" t="s">
        <v>4624</v>
      </c>
      <c r="E4579">
        <v>576</v>
      </c>
      <c r="F4579" s="2">
        <f>E4579/SUM(E:E)*100</f>
        <v>9.6932239349797379E-4</v>
      </c>
      <c r="G4579">
        <f>SUMIF(B:B,B4579,E:E)</f>
        <v>3672202</v>
      </c>
      <c r="H4579" s="2">
        <f>E4579/G4579*100</f>
        <v>1.5685411641298601E-2</v>
      </c>
      <c r="I4579" t="str">
        <f>IF(E4579&gt;300000, "MAGGIORE", "")</f>
        <v/>
      </c>
      <c r="L4579" s="20"/>
      <c r="M4579" s="14"/>
      <c r="N4579" s="11"/>
    </row>
    <row r="4580" spans="1:14" x14ac:dyDescent="0.2">
      <c r="A4580" t="s">
        <v>4645</v>
      </c>
      <c r="B4580" t="s">
        <v>4450</v>
      </c>
      <c r="D4580" t="s">
        <v>4624</v>
      </c>
      <c r="E4580">
        <v>1822</v>
      </c>
      <c r="F4580" s="2">
        <f>E4580/SUM(E:E)*100</f>
        <v>3.0661552099883827E-3</v>
      </c>
      <c r="G4580">
        <f>SUMIF(B:B,B4580,E:E)</f>
        <v>3672202</v>
      </c>
      <c r="H4580" s="2">
        <f>E4580/G4580*100</f>
        <v>4.9616006962579944E-2</v>
      </c>
      <c r="I4580" t="str">
        <f>IF(E4580&gt;300000, "MAGGIORE", "")</f>
        <v/>
      </c>
      <c r="L4580" s="20"/>
      <c r="M4580" s="14"/>
      <c r="N4580" s="11"/>
    </row>
    <row r="4581" spans="1:14" x14ac:dyDescent="0.2">
      <c r="A4581" t="s">
        <v>4646</v>
      </c>
      <c r="B4581" t="s">
        <v>4450</v>
      </c>
      <c r="D4581" t="s">
        <v>4624</v>
      </c>
      <c r="E4581">
        <v>8743</v>
      </c>
      <c r="F4581" s="2">
        <f>E4581/SUM(E:E)*100</f>
        <v>1.4713169594362474E-2</v>
      </c>
      <c r="G4581">
        <f>SUMIF(B:B,B4581,E:E)</f>
        <v>3672202</v>
      </c>
      <c r="H4581" s="2">
        <f>E4581/G4581*100</f>
        <v>0.23808603121505842</v>
      </c>
      <c r="I4581" t="str">
        <f>IF(E4581&gt;300000, "MAGGIORE", "")</f>
        <v/>
      </c>
      <c r="L4581" s="20"/>
      <c r="M4581" s="14"/>
      <c r="N4581" s="11"/>
    </row>
    <row r="4582" spans="1:14" x14ac:dyDescent="0.2">
      <c r="A4582" t="s">
        <v>4647</v>
      </c>
      <c r="B4582" t="s">
        <v>4450</v>
      </c>
      <c r="D4582" t="s">
        <v>4624</v>
      </c>
      <c r="E4582">
        <v>23971</v>
      </c>
      <c r="F4582" s="2">
        <f>E4582/SUM(E:E)*100</f>
        <v>4.0339630372465157E-2</v>
      </c>
      <c r="G4582">
        <f>SUMIF(B:B,B4582,E:E)</f>
        <v>3672202</v>
      </c>
      <c r="H4582" s="2">
        <f>E4582/G4582*100</f>
        <v>0.65276910148189016</v>
      </c>
      <c r="I4582" t="str">
        <f>IF(E4582&gt;300000, "MAGGIORE", "")</f>
        <v/>
      </c>
      <c r="L4582" s="20"/>
      <c r="M4582" s="14"/>
      <c r="N4582" s="11"/>
    </row>
    <row r="4583" spans="1:14" x14ac:dyDescent="0.2">
      <c r="A4583" t="s">
        <v>4648</v>
      </c>
      <c r="B4583" t="s">
        <v>4450</v>
      </c>
      <c r="D4583" t="s">
        <v>4624</v>
      </c>
      <c r="E4583">
        <v>878</v>
      </c>
      <c r="F4583" s="2">
        <f>E4583/SUM(E:E)*100</f>
        <v>1.4775435095333699E-3</v>
      </c>
      <c r="G4583">
        <f>SUMIF(B:B,B4583,E:E)</f>
        <v>3672202</v>
      </c>
      <c r="H4583" s="2">
        <f>E4583/G4583*100</f>
        <v>2.3909360106007242E-2</v>
      </c>
      <c r="I4583" t="str">
        <f>IF(E4583&gt;300000, "MAGGIORE", "")</f>
        <v/>
      </c>
      <c r="L4583" s="20"/>
      <c r="M4583" s="14"/>
      <c r="N4583" s="11"/>
    </row>
    <row r="4584" spans="1:14" x14ac:dyDescent="0.2">
      <c r="A4584" t="s">
        <v>4649</v>
      </c>
      <c r="B4584" t="s">
        <v>4450</v>
      </c>
      <c r="D4584" t="s">
        <v>4624</v>
      </c>
      <c r="E4584">
        <v>3190</v>
      </c>
      <c r="F4584" s="2">
        <f>E4584/SUM(E:E)*100</f>
        <v>5.3682958945460704E-3</v>
      </c>
      <c r="G4584">
        <f>SUMIF(B:B,B4584,E:E)</f>
        <v>3672202</v>
      </c>
      <c r="H4584" s="2">
        <f>E4584/G4584*100</f>
        <v>8.6868859610664123E-2</v>
      </c>
      <c r="I4584" t="str">
        <f>IF(E4584&gt;300000, "MAGGIORE", "")</f>
        <v/>
      </c>
      <c r="L4584" s="20"/>
      <c r="M4584" s="14"/>
      <c r="N4584" s="11"/>
    </row>
    <row r="4585" spans="1:14" x14ac:dyDescent="0.2">
      <c r="A4585" t="s">
        <v>4650</v>
      </c>
      <c r="B4585" t="s">
        <v>4450</v>
      </c>
      <c r="D4585" t="s">
        <v>4624</v>
      </c>
      <c r="E4585">
        <v>6196</v>
      </c>
      <c r="F4585" s="2">
        <f>E4585/SUM(E:E)*100</f>
        <v>1.0426947135613622E-2</v>
      </c>
      <c r="G4585">
        <f>SUMIF(B:B,B4585,E:E)</f>
        <v>3672202</v>
      </c>
      <c r="H4585" s="2">
        <f>E4585/G4585*100</f>
        <v>0.1687271016136912</v>
      </c>
      <c r="I4585" t="str">
        <f>IF(E4585&gt;300000, "MAGGIORE", "")</f>
        <v/>
      </c>
      <c r="L4585" s="20"/>
      <c r="M4585" s="14"/>
      <c r="N4585" s="11"/>
    </row>
    <row r="4586" spans="1:14" x14ac:dyDescent="0.2">
      <c r="A4586" t="s">
        <v>4651</v>
      </c>
      <c r="B4586" t="s">
        <v>4450</v>
      </c>
      <c r="D4586" t="s">
        <v>4624</v>
      </c>
      <c r="E4586">
        <v>16890</v>
      </c>
      <c r="F4586" s="2">
        <f>E4586/SUM(E:E)*100</f>
        <v>2.8423359767674961E-2</v>
      </c>
      <c r="G4586">
        <f>SUMIF(B:B,B4586,E:E)</f>
        <v>3672202</v>
      </c>
      <c r="H4586" s="2">
        <f>E4586/G4586*100</f>
        <v>0.45994201844016208</v>
      </c>
      <c r="I4586" t="str">
        <f>IF(E4586&gt;300000, "MAGGIORE", "")</f>
        <v/>
      </c>
      <c r="L4586" s="20"/>
      <c r="M4586" s="14"/>
      <c r="N4586" s="11"/>
    </row>
    <row r="4587" spans="1:14" x14ac:dyDescent="0.2">
      <c r="A4587" t="s">
        <v>4652</v>
      </c>
      <c r="B4587" t="s">
        <v>4450</v>
      </c>
      <c r="D4587" t="s">
        <v>4624</v>
      </c>
      <c r="E4587">
        <v>16108</v>
      </c>
      <c r="F4587" s="2">
        <f>E4587/SUM(E:E)*100</f>
        <v>2.7107369990391254E-2</v>
      </c>
      <c r="G4587">
        <f>SUMIF(B:B,B4587,E:E)</f>
        <v>3672202</v>
      </c>
      <c r="H4587" s="2">
        <f>E4587/G4587*100</f>
        <v>0.43864689360770459</v>
      </c>
      <c r="I4587" t="str">
        <f>IF(E4587&gt;300000, "MAGGIORE", "")</f>
        <v/>
      </c>
      <c r="L4587" s="20"/>
      <c r="M4587" s="14"/>
      <c r="N4587" s="11"/>
    </row>
    <row r="4588" spans="1:14" x14ac:dyDescent="0.2">
      <c r="A4588" t="s">
        <v>4653</v>
      </c>
      <c r="B4588" t="s">
        <v>4450</v>
      </c>
      <c r="D4588" t="s">
        <v>4624</v>
      </c>
      <c r="E4588">
        <v>1421</v>
      </c>
      <c r="F4588" s="2">
        <f>E4588/SUM(E:E)*100</f>
        <v>2.3913318075705222E-3</v>
      </c>
      <c r="G4588">
        <f>SUMIF(B:B,B4588,E:E)</f>
        <v>3672202</v>
      </c>
      <c r="H4588" s="2">
        <f>E4588/G4588*100</f>
        <v>3.869612837202311E-2</v>
      </c>
      <c r="I4588" t="str">
        <f>IF(E4588&gt;300000, "MAGGIORE", "")</f>
        <v/>
      </c>
      <c r="L4588" s="20"/>
      <c r="M4588" s="14"/>
      <c r="N4588" s="11"/>
    </row>
    <row r="4589" spans="1:14" x14ac:dyDescent="0.2">
      <c r="A4589" t="s">
        <v>4654</v>
      </c>
      <c r="B4589" t="s">
        <v>4450</v>
      </c>
      <c r="D4589" t="s">
        <v>4624</v>
      </c>
      <c r="E4589">
        <v>6299</v>
      </c>
      <c r="F4589" s="2">
        <f>E4589/SUM(E:E)*100</f>
        <v>1.0600280827506489E-2</v>
      </c>
      <c r="G4589">
        <f>SUMIF(B:B,B4589,E:E)</f>
        <v>3672202</v>
      </c>
      <c r="H4589" s="2">
        <f>E4589/G4589*100</f>
        <v>0.17153195820927061</v>
      </c>
      <c r="I4589" t="str">
        <f>IF(E4589&gt;300000, "MAGGIORE", "")</f>
        <v/>
      </c>
      <c r="L4589" s="20"/>
      <c r="M4589" s="14"/>
      <c r="N4589" s="11"/>
    </row>
    <row r="4590" spans="1:14" x14ac:dyDescent="0.2">
      <c r="A4590" t="s">
        <v>4655</v>
      </c>
      <c r="B4590" t="s">
        <v>4450</v>
      </c>
      <c r="D4590" t="s">
        <v>4624</v>
      </c>
      <c r="E4590">
        <v>1130</v>
      </c>
      <c r="F4590" s="2">
        <f>E4590/SUM(E:E)*100</f>
        <v>1.9016220566887335E-3</v>
      </c>
      <c r="G4590">
        <f>SUMIF(B:B,B4590,E:E)</f>
        <v>3672202</v>
      </c>
      <c r="H4590" s="2">
        <f>E4590/G4590*100</f>
        <v>3.077172769907538E-2</v>
      </c>
      <c r="I4590" t="str">
        <f>IF(E4590&gt;300000, "MAGGIORE", "")</f>
        <v/>
      </c>
      <c r="L4590" s="20"/>
      <c r="M4590" s="14"/>
      <c r="N4590" s="11"/>
    </row>
    <row r="4591" spans="1:14" x14ac:dyDescent="0.2">
      <c r="A4591" t="s">
        <v>4656</v>
      </c>
      <c r="B4591" t="s">
        <v>4450</v>
      </c>
      <c r="D4591" t="s">
        <v>4624</v>
      </c>
      <c r="E4591">
        <v>12302</v>
      </c>
      <c r="F4591" s="2">
        <f>E4591/SUM(E:E)*100</f>
        <v>2.0702437647243187E-2</v>
      </c>
      <c r="G4591">
        <f>SUMIF(B:B,B4591,E:E)</f>
        <v>3672202</v>
      </c>
      <c r="H4591" s="2">
        <f>E4591/G4591*100</f>
        <v>0.33500335765842948</v>
      </c>
      <c r="I4591" t="str">
        <f>IF(E4591&gt;300000, "MAGGIORE", "")</f>
        <v/>
      </c>
      <c r="L4591" s="20"/>
      <c r="M4591" s="14"/>
      <c r="N4591" s="11"/>
    </row>
    <row r="4592" spans="1:14" x14ac:dyDescent="0.2">
      <c r="A4592" t="s">
        <v>4657</v>
      </c>
      <c r="B4592" t="s">
        <v>4450</v>
      </c>
      <c r="D4592" t="s">
        <v>4624</v>
      </c>
      <c r="E4592">
        <v>9518</v>
      </c>
      <c r="F4592" s="2">
        <f>E4592/SUM(E:E)*100</f>
        <v>1.6017379412002979E-2</v>
      </c>
      <c r="G4592">
        <f>SUMIF(B:B,B4592,E:E)</f>
        <v>3672202</v>
      </c>
      <c r="H4592" s="2">
        <f>E4592/G4592*100</f>
        <v>0.25919053472548625</v>
      </c>
      <c r="I4592" t="str">
        <f>IF(E4592&gt;300000, "MAGGIORE", "")</f>
        <v/>
      </c>
      <c r="L4592" s="20"/>
      <c r="M4592" s="14"/>
      <c r="N4592" s="11"/>
    </row>
    <row r="4593" spans="1:14" x14ac:dyDescent="0.2">
      <c r="A4593" t="s">
        <v>4658</v>
      </c>
      <c r="B4593" t="s">
        <v>4450</v>
      </c>
      <c r="D4593" t="s">
        <v>4624</v>
      </c>
      <c r="E4593">
        <v>6011</v>
      </c>
      <c r="F4593" s="2">
        <f>E4593/SUM(E:E)*100</f>
        <v>1.0115619630757501E-2</v>
      </c>
      <c r="G4593">
        <f>SUMIF(B:B,B4593,E:E)</f>
        <v>3672202</v>
      </c>
      <c r="H4593" s="2">
        <f>E4593/G4593*100</f>
        <v>0.16368925238862134</v>
      </c>
      <c r="I4593" t="str">
        <f>IF(E4593&gt;300000, "MAGGIORE", "")</f>
        <v/>
      </c>
      <c r="L4593" s="20"/>
      <c r="M4593" s="14"/>
      <c r="N4593" s="11"/>
    </row>
    <row r="4594" spans="1:14" x14ac:dyDescent="0.2">
      <c r="A4594" t="s">
        <v>4659</v>
      </c>
      <c r="B4594" t="s">
        <v>4450</v>
      </c>
      <c r="D4594" t="s">
        <v>4624</v>
      </c>
      <c r="E4594">
        <v>6759</v>
      </c>
      <c r="F4594" s="2">
        <f>E4594/SUM(E:E)*100</f>
        <v>1.1374392461202788E-2</v>
      </c>
      <c r="G4594">
        <f>SUMIF(B:B,B4594,E:E)</f>
        <v>3672202</v>
      </c>
      <c r="H4594" s="2">
        <f>E4594/G4594*100</f>
        <v>0.18405850222836326</v>
      </c>
      <c r="I4594" t="str">
        <f>IF(E4594&gt;300000, "MAGGIORE", "")</f>
        <v/>
      </c>
      <c r="L4594" s="20"/>
      <c r="M4594" s="14"/>
      <c r="N4594" s="11"/>
    </row>
    <row r="4595" spans="1:14" x14ac:dyDescent="0.2">
      <c r="A4595" t="s">
        <v>4660</v>
      </c>
      <c r="B4595" t="s">
        <v>4450</v>
      </c>
      <c r="D4595" t="s">
        <v>4661</v>
      </c>
      <c r="E4595">
        <v>6557</v>
      </c>
      <c r="F4595" s="2">
        <f>E4595/SUM(E:E)*100</f>
        <v>1.1034456482927456E-2</v>
      </c>
      <c r="G4595">
        <f>SUMIF(B:B,B4595,E:E)</f>
        <v>3672202</v>
      </c>
      <c r="H4595" s="2">
        <f>E4595/G4595*100</f>
        <v>0.17855771550693561</v>
      </c>
      <c r="I4595" t="str">
        <f>IF(E4595&gt;300000, "MAGGIORE", "")</f>
        <v/>
      </c>
      <c r="L4595" s="20"/>
      <c r="M4595" s="14"/>
      <c r="N4595" s="11"/>
    </row>
    <row r="4596" spans="1:14" x14ac:dyDescent="0.2">
      <c r="A4596" t="s">
        <v>4662</v>
      </c>
      <c r="B4596" t="s">
        <v>4450</v>
      </c>
      <c r="D4596" t="s">
        <v>4661</v>
      </c>
      <c r="E4596">
        <v>7228</v>
      </c>
      <c r="F4596" s="2">
        <f>E4596/SUM(E:E)*100</f>
        <v>1.2163649757297491E-2</v>
      </c>
      <c r="G4596">
        <f>SUMIF(B:B,B4596,E:E)</f>
        <v>3672202</v>
      </c>
      <c r="H4596" s="2">
        <f>E4596/G4596*100</f>
        <v>0.19683013080435116</v>
      </c>
      <c r="I4596" t="str">
        <f>IF(E4596&gt;300000, "MAGGIORE", "")</f>
        <v/>
      </c>
      <c r="L4596" s="20"/>
      <c r="M4596" s="14"/>
      <c r="N4596" s="11"/>
    </row>
    <row r="4597" spans="1:14" x14ac:dyDescent="0.2">
      <c r="A4597" t="s">
        <v>4663</v>
      </c>
      <c r="B4597" t="s">
        <v>4450</v>
      </c>
      <c r="D4597" t="s">
        <v>4661</v>
      </c>
      <c r="E4597">
        <v>3182</v>
      </c>
      <c r="F4597" s="2">
        <f>E4597/SUM(E:E)*100</f>
        <v>5.3548330835252655E-3</v>
      </c>
      <c r="G4597">
        <f>SUMIF(B:B,B4597,E:E)</f>
        <v>3672202</v>
      </c>
      <c r="H4597" s="2">
        <f>E4597/G4597*100</f>
        <v>8.6651006671201639E-2</v>
      </c>
      <c r="I4597" t="str">
        <f>IF(E4597&gt;300000, "MAGGIORE", "")</f>
        <v/>
      </c>
      <c r="L4597" s="20"/>
      <c r="M4597" s="14"/>
      <c r="N4597" s="11"/>
    </row>
    <row r="4598" spans="1:14" x14ac:dyDescent="0.2">
      <c r="A4598" t="s">
        <v>4664</v>
      </c>
      <c r="B4598" t="s">
        <v>4450</v>
      </c>
      <c r="D4598" t="s">
        <v>4661</v>
      </c>
      <c r="E4598">
        <v>3886</v>
      </c>
      <c r="F4598" s="2">
        <f>E4598/SUM(E:E)*100</f>
        <v>6.5395604533561224E-3</v>
      </c>
      <c r="G4598">
        <f>SUMIF(B:B,B4598,E:E)</f>
        <v>3672202</v>
      </c>
      <c r="H4598" s="2">
        <f>E4598/G4598*100</f>
        <v>0.10582206534389992</v>
      </c>
      <c r="I4598" t="str">
        <f>IF(E4598&gt;300000, "MAGGIORE", "")</f>
        <v/>
      </c>
      <c r="L4598" s="20"/>
      <c r="M4598" s="14"/>
      <c r="N4598" s="11"/>
    </row>
    <row r="4599" spans="1:14" x14ac:dyDescent="0.2">
      <c r="A4599" t="s">
        <v>4665</v>
      </c>
      <c r="B4599" t="s">
        <v>4450</v>
      </c>
      <c r="D4599" t="s">
        <v>4661</v>
      </c>
      <c r="E4599">
        <v>2863</v>
      </c>
      <c r="F4599" s="2">
        <f>E4599/SUM(E:E)*100</f>
        <v>4.818003494070658E-3</v>
      </c>
      <c r="G4599">
        <f>SUMIF(B:B,B4599,E:E)</f>
        <v>3672202</v>
      </c>
      <c r="H4599" s="2">
        <f>E4599/G4599*100</f>
        <v>7.7964120710135226E-2</v>
      </c>
      <c r="I4599" t="str">
        <f>IF(E4599&gt;300000, "MAGGIORE", "")</f>
        <v/>
      </c>
      <c r="L4599" s="20"/>
      <c r="M4599" s="14"/>
      <c r="N4599" s="11"/>
    </row>
    <row r="4600" spans="1:14" x14ac:dyDescent="0.2">
      <c r="A4600" t="s">
        <v>4666</v>
      </c>
      <c r="B4600" t="s">
        <v>4450</v>
      </c>
      <c r="D4600" t="s">
        <v>4661</v>
      </c>
      <c r="E4600">
        <v>8787</v>
      </c>
      <c r="F4600" s="2">
        <f>E4600/SUM(E:E)*100</f>
        <v>1.4787215054976903E-2</v>
      </c>
      <c r="G4600">
        <f>SUMIF(B:B,B4600,E:E)</f>
        <v>3672202</v>
      </c>
      <c r="H4600" s="2">
        <f>E4600/G4600*100</f>
        <v>0.23928422238210209</v>
      </c>
      <c r="I4600" t="str">
        <f>IF(E4600&gt;300000, "MAGGIORE", "")</f>
        <v/>
      </c>
      <c r="L4600" s="20"/>
      <c r="M4600" s="14"/>
      <c r="N4600" s="11"/>
    </row>
    <row r="4601" spans="1:14" x14ac:dyDescent="0.2">
      <c r="A4601" t="s">
        <v>4667</v>
      </c>
      <c r="B4601" t="s">
        <v>4450</v>
      </c>
      <c r="D4601" t="s">
        <v>4661</v>
      </c>
      <c r="E4601">
        <v>2453</v>
      </c>
      <c r="F4601" s="2">
        <f>E4601/SUM(E:E)*100</f>
        <v>4.1280344292543925E-3</v>
      </c>
      <c r="G4601">
        <f>SUMIF(B:B,B4601,E:E)</f>
        <v>3672202</v>
      </c>
      <c r="H4601" s="2">
        <f>E4601/G4601*100</f>
        <v>6.6799157562683092E-2</v>
      </c>
      <c r="I4601" t="str">
        <f>IF(E4601&gt;300000, "MAGGIORE", "")</f>
        <v/>
      </c>
      <c r="L4601" s="20"/>
      <c r="M4601" s="14"/>
      <c r="N4601" s="11"/>
    </row>
    <row r="4602" spans="1:14" x14ac:dyDescent="0.2">
      <c r="A4602" t="s">
        <v>4668</v>
      </c>
      <c r="B4602" t="s">
        <v>4450</v>
      </c>
      <c r="D4602" t="s">
        <v>4661</v>
      </c>
      <c r="E4602">
        <v>2845</v>
      </c>
      <c r="F4602" s="2">
        <f>E4602/SUM(E:E)*100</f>
        <v>4.7877121692738471E-3</v>
      </c>
      <c r="G4602">
        <f>SUMIF(B:B,B4602,E:E)</f>
        <v>3672202</v>
      </c>
      <c r="H4602" s="2">
        <f>E4602/G4602*100</f>
        <v>7.747395159634464E-2</v>
      </c>
      <c r="I4602" t="str">
        <f>IF(E4602&gt;300000, "MAGGIORE", "")</f>
        <v/>
      </c>
      <c r="L4602" s="20"/>
      <c r="M4602" s="14"/>
      <c r="N4602" s="11"/>
    </row>
    <row r="4603" spans="1:14" x14ac:dyDescent="0.2">
      <c r="A4603" t="s">
        <v>4669</v>
      </c>
      <c r="B4603" t="s">
        <v>4450</v>
      </c>
      <c r="D4603" t="s">
        <v>4661</v>
      </c>
      <c r="E4603">
        <v>7058</v>
      </c>
      <c r="F4603" s="2">
        <f>E4603/SUM(E:E)*100</f>
        <v>1.1877565023105382E-2</v>
      </c>
      <c r="G4603">
        <f>SUMIF(B:B,B4603,E:E)</f>
        <v>3672202</v>
      </c>
      <c r="H4603" s="2">
        <f>E4603/G4603*100</f>
        <v>0.19220075584077345</v>
      </c>
      <c r="I4603" t="str">
        <f>IF(E4603&gt;300000, "MAGGIORE", "")</f>
        <v/>
      </c>
      <c r="L4603" s="20"/>
      <c r="M4603" s="14"/>
      <c r="N4603" s="11"/>
    </row>
    <row r="4604" spans="1:14" x14ac:dyDescent="0.2">
      <c r="A4604" t="s">
        <v>4670</v>
      </c>
      <c r="B4604" t="s">
        <v>4450</v>
      </c>
      <c r="D4604" t="s">
        <v>4661</v>
      </c>
      <c r="E4604">
        <v>1877</v>
      </c>
      <c r="F4604" s="2">
        <f>E4604/SUM(E:E)*100</f>
        <v>3.1587120357564179E-3</v>
      </c>
      <c r="G4604">
        <f>SUMIF(B:B,B4604,E:E)</f>
        <v>3672202</v>
      </c>
      <c r="H4604" s="2">
        <f>E4604/G4604*100</f>
        <v>5.1113745921384499E-2</v>
      </c>
      <c r="I4604" t="str">
        <f>IF(E4604&gt;300000, "MAGGIORE", "")</f>
        <v/>
      </c>
      <c r="L4604" s="20"/>
      <c r="M4604" s="14"/>
      <c r="N4604" s="11"/>
    </row>
    <row r="4605" spans="1:14" x14ac:dyDescent="0.2">
      <c r="A4605" t="s">
        <v>4671</v>
      </c>
      <c r="B4605" t="s">
        <v>4450</v>
      </c>
      <c r="D4605" t="s">
        <v>4661</v>
      </c>
      <c r="E4605">
        <v>8836</v>
      </c>
      <c r="F4605" s="2">
        <f>E4605/SUM(E:E)*100</f>
        <v>1.4869674772479335E-2</v>
      </c>
      <c r="G4605">
        <f>SUMIF(B:B,B4605,E:E)</f>
        <v>3672202</v>
      </c>
      <c r="H4605" s="2">
        <f>E4605/G4605*100</f>
        <v>0.24061857163630976</v>
      </c>
      <c r="I4605" t="str">
        <f>IF(E4605&gt;300000, "MAGGIORE", "")</f>
        <v/>
      </c>
      <c r="L4605" s="20"/>
      <c r="M4605" s="14"/>
      <c r="N4605" s="11"/>
    </row>
    <row r="4606" spans="1:14" x14ac:dyDescent="0.2">
      <c r="A4606" t="s">
        <v>4672</v>
      </c>
      <c r="B4606" t="s">
        <v>4450</v>
      </c>
      <c r="D4606" t="s">
        <v>4661</v>
      </c>
      <c r="E4606">
        <v>21256</v>
      </c>
      <c r="F4606" s="2">
        <f>E4606/SUM(E:E)*100</f>
        <v>3.5770688882279397E-2</v>
      </c>
      <c r="G4606">
        <f>SUMIF(B:B,B4606,E:E)</f>
        <v>3672202</v>
      </c>
      <c r="H4606" s="2">
        <f>E4606/G4606*100</f>
        <v>0.57883526015181075</v>
      </c>
      <c r="I4606" t="str">
        <f>IF(E4606&gt;300000, "MAGGIORE", "")</f>
        <v/>
      </c>
      <c r="L4606" s="20"/>
      <c r="M4606" s="14"/>
      <c r="N4606" s="11"/>
    </row>
    <row r="4607" spans="1:14" x14ac:dyDescent="0.2">
      <c r="A4607" t="s">
        <v>4673</v>
      </c>
      <c r="B4607" t="s">
        <v>4450</v>
      </c>
      <c r="D4607" t="s">
        <v>4661</v>
      </c>
      <c r="E4607">
        <v>2758</v>
      </c>
      <c r="F4607" s="2">
        <f>E4607/SUM(E:E)*100</f>
        <v>4.6413040994225906E-3</v>
      </c>
      <c r="G4607">
        <f>SUMIF(B:B,B4607,E:E)</f>
        <v>3672202</v>
      </c>
      <c r="H4607" s="2">
        <f>E4607/G4607*100</f>
        <v>7.5104800879690167E-2</v>
      </c>
      <c r="I4607" t="str">
        <f>IF(E4607&gt;300000, "MAGGIORE", "")</f>
        <v/>
      </c>
      <c r="L4607" s="20"/>
      <c r="M4607" s="14"/>
      <c r="N4607" s="11"/>
    </row>
    <row r="4608" spans="1:14" x14ac:dyDescent="0.2">
      <c r="A4608" t="s">
        <v>4674</v>
      </c>
      <c r="B4608" t="s">
        <v>4450</v>
      </c>
      <c r="D4608" t="s">
        <v>4661</v>
      </c>
      <c r="E4608">
        <v>14237</v>
      </c>
      <c r="F4608" s="2">
        <f>E4608/SUM(E:E)*100</f>
        <v>2.395875506290044E-2</v>
      </c>
      <c r="G4608">
        <f>SUMIF(B:B,B4608,E:E)</f>
        <v>3672202</v>
      </c>
      <c r="H4608" s="2">
        <f>E4608/G4608*100</f>
        <v>0.38769653739091697</v>
      </c>
      <c r="I4608" t="str">
        <f>IF(E4608&gt;300000, "MAGGIORE", "")</f>
        <v/>
      </c>
      <c r="L4608" s="20"/>
      <c r="M4608" s="14"/>
      <c r="N4608" s="11"/>
    </row>
    <row r="4609" spans="1:14" x14ac:dyDescent="0.2">
      <c r="A4609" t="s">
        <v>4675</v>
      </c>
      <c r="B4609" t="s">
        <v>4450</v>
      </c>
      <c r="D4609" t="s">
        <v>4661</v>
      </c>
      <c r="E4609">
        <v>9264</v>
      </c>
      <c r="F4609" s="2">
        <f>E4609/SUM(E:E)*100</f>
        <v>1.5589935162092415E-2</v>
      </c>
      <c r="G4609">
        <f>SUMIF(B:B,B4609,E:E)</f>
        <v>3672202</v>
      </c>
      <c r="H4609" s="2">
        <f>E4609/G4609*100</f>
        <v>0.25227370389755249</v>
      </c>
      <c r="I4609" t="str">
        <f>IF(E4609&gt;300000, "MAGGIORE", "")</f>
        <v/>
      </c>
      <c r="L4609" s="20"/>
      <c r="M4609" s="14"/>
      <c r="N4609" s="11"/>
    </row>
    <row r="4610" spans="1:14" x14ac:dyDescent="0.2">
      <c r="A4610" t="s">
        <v>4676</v>
      </c>
      <c r="B4610" t="s">
        <v>4450</v>
      </c>
      <c r="D4610" t="s">
        <v>4661</v>
      </c>
      <c r="E4610">
        <v>8744</v>
      </c>
      <c r="F4610" s="2">
        <f>E4610/SUM(E:E)*100</f>
        <v>1.4714852445740076E-2</v>
      </c>
      <c r="G4610">
        <f>SUMIF(B:B,B4610,E:E)</f>
        <v>3672202</v>
      </c>
      <c r="H4610" s="2">
        <f>E4610/G4610*100</f>
        <v>0.23811326283249123</v>
      </c>
      <c r="I4610" t="str">
        <f>IF(E4610&gt;300000, "MAGGIORE", "")</f>
        <v/>
      </c>
      <c r="L4610" s="20"/>
      <c r="M4610" s="14"/>
      <c r="N4610" s="11"/>
    </row>
    <row r="4611" spans="1:14" x14ac:dyDescent="0.2">
      <c r="A4611" t="s">
        <v>4677</v>
      </c>
      <c r="B4611" t="s">
        <v>4450</v>
      </c>
      <c r="D4611" t="s">
        <v>4661</v>
      </c>
      <c r="E4611">
        <v>1505</v>
      </c>
      <c r="F4611" s="2">
        <f>E4611/SUM(E:E)*100</f>
        <v>2.5326913232889769E-3</v>
      </c>
      <c r="G4611">
        <f>SUMIF(B:B,B4611,E:E)</f>
        <v>3672202</v>
      </c>
      <c r="H4611" s="2">
        <f>E4611/G4611*100</f>
        <v>4.0983584236379149E-2</v>
      </c>
      <c r="I4611" t="str">
        <f>IF(E4611&gt;300000, "MAGGIORE", "")</f>
        <v/>
      </c>
      <c r="L4611" s="20"/>
      <c r="M4611" s="14"/>
      <c r="N4611" s="11"/>
    </row>
    <row r="4612" spans="1:14" x14ac:dyDescent="0.2">
      <c r="A4612" t="s">
        <v>4678</v>
      </c>
      <c r="B4612" t="s">
        <v>4450</v>
      </c>
      <c r="D4612" t="s">
        <v>4661</v>
      </c>
      <c r="E4612">
        <v>2388</v>
      </c>
      <c r="F4612" s="2">
        <f>E4612/SUM(E:E)*100</f>
        <v>4.0186490897103503E-3</v>
      </c>
      <c r="G4612">
        <f>SUMIF(B:B,B4612,E:E)</f>
        <v>3672202</v>
      </c>
      <c r="H4612" s="2">
        <f>E4612/G4612*100</f>
        <v>6.5029102429550442E-2</v>
      </c>
      <c r="I4612" t="str">
        <f>IF(E4612&gt;300000, "MAGGIORE", "")</f>
        <v/>
      </c>
      <c r="L4612" s="20"/>
      <c r="M4612" s="14"/>
      <c r="N4612" s="11"/>
    </row>
    <row r="4613" spans="1:14" x14ac:dyDescent="0.2">
      <c r="A4613" t="s">
        <v>4679</v>
      </c>
      <c r="B4613" t="s">
        <v>4450</v>
      </c>
      <c r="D4613" t="s">
        <v>4661</v>
      </c>
      <c r="E4613">
        <v>4176</v>
      </c>
      <c r="F4613" s="2">
        <f>E4613/SUM(E:E)*100</f>
        <v>7.0275873528603105E-3</v>
      </c>
      <c r="G4613">
        <f>SUMIF(B:B,B4613,E:E)</f>
        <v>3672202</v>
      </c>
      <c r="H4613" s="2">
        <f>E4613/G4613*100</f>
        <v>0.11371923439941485</v>
      </c>
      <c r="I4613" t="str">
        <f>IF(E4613&gt;300000, "MAGGIORE", "")</f>
        <v/>
      </c>
      <c r="L4613" s="20"/>
      <c r="M4613" s="14"/>
      <c r="N4613" s="11"/>
    </row>
    <row r="4614" spans="1:14" x14ac:dyDescent="0.2">
      <c r="A4614" t="s">
        <v>4680</v>
      </c>
      <c r="B4614" t="s">
        <v>4450</v>
      </c>
      <c r="D4614" t="s">
        <v>4661</v>
      </c>
      <c r="E4614">
        <v>2141</v>
      </c>
      <c r="F4614" s="2">
        <f>E4614/SUM(E:E)*100</f>
        <v>3.6029847994429893E-3</v>
      </c>
      <c r="G4614">
        <f>SUMIF(B:B,B4614,E:E)</f>
        <v>3672202</v>
      </c>
      <c r="H4614" s="2">
        <f>E4614/G4614*100</f>
        <v>5.8302892923646356E-2</v>
      </c>
      <c r="I4614" t="str">
        <f>IF(E4614&gt;300000, "MAGGIORE", "")</f>
        <v/>
      </c>
      <c r="L4614" s="20"/>
      <c r="M4614" s="14"/>
      <c r="N4614" s="11"/>
    </row>
    <row r="4615" spans="1:14" x14ac:dyDescent="0.2">
      <c r="A4615" t="s">
        <v>4681</v>
      </c>
      <c r="B4615" t="s">
        <v>4450</v>
      </c>
      <c r="D4615" t="s">
        <v>4661</v>
      </c>
      <c r="E4615">
        <v>28952</v>
      </c>
      <c r="F4615" s="2">
        <f>E4615/SUM(E:E)*100</f>
        <v>4.8721913084293994E-2</v>
      </c>
      <c r="G4615">
        <f>SUMIF(B:B,B4615,E:E)</f>
        <v>3672202</v>
      </c>
      <c r="H4615" s="2">
        <f>E4615/G4615*100</f>
        <v>0.78840978791471716</v>
      </c>
      <c r="I4615" t="str">
        <f>IF(E4615&gt;300000, "MAGGIORE", "")</f>
        <v/>
      </c>
      <c r="L4615" s="20"/>
      <c r="M4615" s="14"/>
      <c r="N4615" s="11"/>
    </row>
    <row r="4616" spans="1:14" x14ac:dyDescent="0.2">
      <c r="A4616" t="s">
        <v>4682</v>
      </c>
      <c r="B4616" t="s">
        <v>4450</v>
      </c>
      <c r="D4616" t="s">
        <v>4661</v>
      </c>
      <c r="E4616">
        <v>1693</v>
      </c>
      <c r="F4616" s="2">
        <f>E4616/SUM(E:E)*100</f>
        <v>2.8490673822778988E-3</v>
      </c>
      <c r="G4616">
        <f>SUMIF(B:B,B4616,E:E)</f>
        <v>3672202</v>
      </c>
      <c r="H4616" s="2">
        <f>E4616/G4616*100</f>
        <v>4.6103128313747445E-2</v>
      </c>
      <c r="I4616" t="str">
        <f>IF(E4616&gt;300000, "MAGGIORE", "")</f>
        <v/>
      </c>
      <c r="L4616" s="20"/>
      <c r="M4616" s="14"/>
      <c r="N4616" s="11"/>
    </row>
    <row r="4617" spans="1:14" x14ac:dyDescent="0.2">
      <c r="A4617" t="s">
        <v>4683</v>
      </c>
      <c r="B4617" t="s">
        <v>4450</v>
      </c>
      <c r="D4617" t="s">
        <v>4661</v>
      </c>
      <c r="E4617">
        <v>1151</v>
      </c>
      <c r="F4617" s="2">
        <f>E4617/SUM(E:E)*100</f>
        <v>1.936961935618347E-3</v>
      </c>
      <c r="G4617">
        <f>SUMIF(B:B,B4617,E:E)</f>
        <v>3672202</v>
      </c>
      <c r="H4617" s="2">
        <f>E4617/G4617*100</f>
        <v>3.1343591665164393E-2</v>
      </c>
      <c r="I4617" t="str">
        <f>IF(E4617&gt;300000, "MAGGIORE", "")</f>
        <v/>
      </c>
      <c r="L4617" s="20"/>
      <c r="M4617" s="14"/>
      <c r="N4617" s="11"/>
    </row>
    <row r="4618" spans="1:14" x14ac:dyDescent="0.2">
      <c r="A4618" t="s">
        <v>4684</v>
      </c>
      <c r="B4618" t="s">
        <v>4450</v>
      </c>
      <c r="D4618" t="s">
        <v>4661</v>
      </c>
      <c r="E4618">
        <v>931</v>
      </c>
      <c r="F4618" s="2">
        <f>E4618/SUM(E:E)*100</f>
        <v>1.5667346325462044E-3</v>
      </c>
      <c r="G4618">
        <f>SUMIF(B:B,B4618,E:E)</f>
        <v>3672202</v>
      </c>
      <c r="H4618" s="2">
        <f>E4618/G4618*100</f>
        <v>2.5352635829946173E-2</v>
      </c>
      <c r="I4618" t="str">
        <f>IF(E4618&gt;300000, "MAGGIORE", "")</f>
        <v/>
      </c>
      <c r="L4618" s="20"/>
      <c r="M4618" s="14"/>
      <c r="N4618" s="11"/>
    </row>
    <row r="4619" spans="1:14" x14ac:dyDescent="0.2">
      <c r="A4619" t="s">
        <v>4685</v>
      </c>
      <c r="B4619" t="s">
        <v>4450</v>
      </c>
      <c r="D4619" t="s">
        <v>4661</v>
      </c>
      <c r="E4619">
        <v>5129</v>
      </c>
      <c r="F4619" s="2">
        <f>E4619/SUM(E:E)*100</f>
        <v>8.6313447157137287E-3</v>
      </c>
      <c r="G4619">
        <f>SUMIF(B:B,B4619,E:E)</f>
        <v>3672202</v>
      </c>
      <c r="H4619" s="2">
        <f>E4619/G4619*100</f>
        <v>0.13967096581288285</v>
      </c>
      <c r="I4619" t="str">
        <f>IF(E4619&gt;300000, "MAGGIORE", "")</f>
        <v/>
      </c>
      <c r="L4619" s="20"/>
      <c r="M4619" s="14"/>
      <c r="N4619" s="11"/>
    </row>
    <row r="4620" spans="1:14" x14ac:dyDescent="0.2">
      <c r="A4620" t="s">
        <v>4686</v>
      </c>
      <c r="B4620" t="s">
        <v>4450</v>
      </c>
      <c r="D4620" t="s">
        <v>4661</v>
      </c>
      <c r="E4620">
        <v>1637</v>
      </c>
      <c r="F4620" s="2">
        <f>E4620/SUM(E:E)*100</f>
        <v>2.7548277051322625E-3</v>
      </c>
      <c r="G4620">
        <f>SUMIF(B:B,B4620,E:E)</f>
        <v>3672202</v>
      </c>
      <c r="H4620" s="2">
        <f>E4620/G4620*100</f>
        <v>4.4578157737510081E-2</v>
      </c>
      <c r="I4620" t="str">
        <f>IF(E4620&gt;300000, "MAGGIORE", "")</f>
        <v/>
      </c>
      <c r="L4620" s="20"/>
      <c r="M4620" s="14"/>
      <c r="N4620" s="11"/>
    </row>
    <row r="4621" spans="1:14" x14ac:dyDescent="0.2">
      <c r="A4621" t="s">
        <v>4687</v>
      </c>
      <c r="B4621" t="s">
        <v>4450</v>
      </c>
      <c r="D4621" t="s">
        <v>4661</v>
      </c>
      <c r="E4621">
        <v>7677</v>
      </c>
      <c r="F4621" s="2">
        <f>E4621/SUM(E:E)*100</f>
        <v>1.2919250025840183E-2</v>
      </c>
      <c r="G4621">
        <f>SUMIF(B:B,B4621,E:E)</f>
        <v>3672202</v>
      </c>
      <c r="H4621" s="2">
        <f>E4621/G4621*100</f>
        <v>0.20905712703168292</v>
      </c>
      <c r="I4621" t="str">
        <f>IF(E4621&gt;300000, "MAGGIORE", "")</f>
        <v/>
      </c>
      <c r="L4621" s="20"/>
      <c r="M4621" s="14"/>
      <c r="N4621" s="11"/>
    </row>
    <row r="4622" spans="1:14" x14ac:dyDescent="0.2">
      <c r="A4622" t="s">
        <v>4688</v>
      </c>
      <c r="B4622" t="s">
        <v>4450</v>
      </c>
      <c r="D4622" t="s">
        <v>4661</v>
      </c>
      <c r="E4622">
        <v>2680</v>
      </c>
      <c r="F4622" s="2">
        <f>E4622/SUM(E:E)*100</f>
        <v>4.5100416919697395E-3</v>
      </c>
      <c r="G4622">
        <f>SUMIF(B:B,B4622,E:E)</f>
        <v>3672202</v>
      </c>
      <c r="H4622" s="2">
        <f>E4622/G4622*100</f>
        <v>7.2980734719930981E-2</v>
      </c>
      <c r="I4622" t="str">
        <f>IF(E4622&gt;300000, "MAGGIORE", "")</f>
        <v/>
      </c>
      <c r="L4622" s="20"/>
      <c r="M4622" s="14"/>
      <c r="N4622" s="11"/>
    </row>
    <row r="4623" spans="1:14" x14ac:dyDescent="0.2">
      <c r="A4623" t="s">
        <v>4689</v>
      </c>
      <c r="B4623" t="s">
        <v>4450</v>
      </c>
      <c r="D4623" t="s">
        <v>4661</v>
      </c>
      <c r="E4623">
        <v>4741</v>
      </c>
      <c r="F4623" s="2">
        <f>E4623/SUM(E:E)*100</f>
        <v>7.9783983812046766E-3</v>
      </c>
      <c r="G4623">
        <f>SUMIF(B:B,B4623,E:E)</f>
        <v>3672202</v>
      </c>
      <c r="H4623" s="2">
        <f>E4623/G4623*100</f>
        <v>0.12910509824895253</v>
      </c>
      <c r="I4623" t="str">
        <f>IF(E4623&gt;300000, "MAGGIORE", "")</f>
        <v/>
      </c>
      <c r="L4623" s="20"/>
      <c r="M4623" s="14"/>
      <c r="N4623" s="11"/>
    </row>
    <row r="4624" spans="1:14" x14ac:dyDescent="0.2">
      <c r="A4624" t="s">
        <v>4690</v>
      </c>
      <c r="B4624" t="s">
        <v>4450</v>
      </c>
      <c r="D4624" t="s">
        <v>4661</v>
      </c>
      <c r="E4624">
        <v>52839</v>
      </c>
      <c r="F4624" s="2">
        <f>E4624/SUM(E:E)*100</f>
        <v>8.8920183941040704E-2</v>
      </c>
      <c r="G4624">
        <f>SUMIF(B:B,B4624,E:E)</f>
        <v>3672202</v>
      </c>
      <c r="H4624" s="2">
        <f>E4624/G4624*100</f>
        <v>1.4388914335322511</v>
      </c>
      <c r="I4624" t="str">
        <f>IF(E4624&gt;300000, "MAGGIORE", "")</f>
        <v/>
      </c>
      <c r="L4624" s="20"/>
      <c r="M4624" s="14"/>
      <c r="N4624" s="11"/>
    </row>
    <row r="4625" spans="1:14" x14ac:dyDescent="0.2">
      <c r="A4625" t="s">
        <v>4691</v>
      </c>
      <c r="B4625" t="s">
        <v>4450</v>
      </c>
      <c r="D4625" t="s">
        <v>4661</v>
      </c>
      <c r="E4625">
        <v>12476</v>
      </c>
      <c r="F4625" s="2">
        <f>E4625/SUM(E:E)*100</f>
        <v>2.0995253786945698E-2</v>
      </c>
      <c r="G4625">
        <f>SUMIF(B:B,B4625,E:E)</f>
        <v>3672202</v>
      </c>
      <c r="H4625" s="2">
        <f>E4625/G4625*100</f>
        <v>0.33974165909173842</v>
      </c>
      <c r="I4625" t="str">
        <f>IF(E4625&gt;300000, "MAGGIORE", "")</f>
        <v/>
      </c>
      <c r="L4625" s="20"/>
      <c r="M4625" s="14"/>
      <c r="N4625" s="11"/>
    </row>
    <row r="4626" spans="1:14" x14ac:dyDescent="0.2">
      <c r="A4626" t="s">
        <v>4692</v>
      </c>
      <c r="B4626" t="s">
        <v>4450</v>
      </c>
      <c r="D4626" t="s">
        <v>4661</v>
      </c>
      <c r="E4626">
        <v>9935</v>
      </c>
      <c r="F4626" s="2">
        <f>E4626/SUM(E:E)*100</f>
        <v>1.6719128436462449E-2</v>
      </c>
      <c r="G4626">
        <f>SUMIF(B:B,B4626,E:E)</f>
        <v>3672202</v>
      </c>
      <c r="H4626" s="2">
        <f>E4626/G4626*100</f>
        <v>0.27054611919496802</v>
      </c>
      <c r="I4626" t="str">
        <f>IF(E4626&gt;300000, "MAGGIORE", "")</f>
        <v/>
      </c>
      <c r="L4626" s="20"/>
      <c r="M4626" s="14"/>
      <c r="N4626" s="11"/>
    </row>
    <row r="4627" spans="1:14" x14ac:dyDescent="0.2">
      <c r="A4627" t="s">
        <v>4693</v>
      </c>
      <c r="B4627" t="s">
        <v>4450</v>
      </c>
      <c r="D4627" t="s">
        <v>4661</v>
      </c>
      <c r="E4627">
        <v>7357</v>
      </c>
      <c r="F4627" s="2">
        <f>E4627/SUM(E:E)*100</f>
        <v>1.2380737585007974E-2</v>
      </c>
      <c r="G4627">
        <f>SUMIF(B:B,B4627,E:E)</f>
        <v>3672202</v>
      </c>
      <c r="H4627" s="2">
        <f>E4627/G4627*100</f>
        <v>0.20034300945318367</v>
      </c>
      <c r="I4627" t="str">
        <f>IF(E4627&gt;300000, "MAGGIORE", "")</f>
        <v/>
      </c>
      <c r="L4627" s="20"/>
      <c r="M4627" s="14"/>
      <c r="N4627" s="11"/>
    </row>
    <row r="4628" spans="1:14" x14ac:dyDescent="0.2">
      <c r="A4628" t="s">
        <v>4694</v>
      </c>
      <c r="B4628" t="s">
        <v>4450</v>
      </c>
      <c r="D4628" t="s">
        <v>4661</v>
      </c>
      <c r="E4628">
        <v>1339</v>
      </c>
      <c r="F4628" s="2">
        <f>E4628/SUM(E:E)*100</f>
        <v>2.2533379946072692E-3</v>
      </c>
      <c r="G4628">
        <f>SUMIF(B:B,B4628,E:E)</f>
        <v>3672202</v>
      </c>
      <c r="H4628" s="2">
        <f>E4628/G4628*100</f>
        <v>3.6463135742532682E-2</v>
      </c>
      <c r="I4628" t="str">
        <f>IF(E4628&gt;300000, "MAGGIORE", "")</f>
        <v/>
      </c>
      <c r="L4628" s="20"/>
      <c r="M4628" s="14"/>
      <c r="N4628" s="11"/>
    </row>
    <row r="4629" spans="1:14" x14ac:dyDescent="0.2">
      <c r="A4629" t="s">
        <v>4695</v>
      </c>
      <c r="B4629" t="s">
        <v>4450</v>
      </c>
      <c r="D4629" t="s">
        <v>4661</v>
      </c>
      <c r="E4629">
        <v>6043</v>
      </c>
      <c r="F4629" s="2">
        <f>E4629/SUM(E:E)*100</f>
        <v>1.0169470874840722E-2</v>
      </c>
      <c r="G4629">
        <f>SUMIF(B:B,B4629,E:E)</f>
        <v>3672202</v>
      </c>
      <c r="H4629" s="2">
        <f>E4629/G4629*100</f>
        <v>0.16456066414647125</v>
      </c>
      <c r="I4629" t="str">
        <f>IF(E4629&gt;300000, "MAGGIORE", "")</f>
        <v/>
      </c>
      <c r="L4629" s="20"/>
      <c r="M4629" s="14"/>
      <c r="N4629" s="11"/>
    </row>
    <row r="4630" spans="1:14" x14ac:dyDescent="0.2">
      <c r="A4630" t="s">
        <v>4696</v>
      </c>
      <c r="B4630" t="s">
        <v>4450</v>
      </c>
      <c r="D4630" t="s">
        <v>4697</v>
      </c>
      <c r="E4630">
        <v>4313</v>
      </c>
      <c r="F4630" s="2">
        <f>E4630/SUM(E:E)*100</f>
        <v>7.2581379915915992E-3</v>
      </c>
      <c r="G4630">
        <f>SUMIF(B:B,B4630,E:E)</f>
        <v>3672202</v>
      </c>
      <c r="H4630" s="2">
        <f>E4630/G4630*100</f>
        <v>0.11744996598770983</v>
      </c>
      <c r="I4630" t="str">
        <f>IF(E4630&gt;300000, "MAGGIORE", "")</f>
        <v/>
      </c>
      <c r="L4630" s="20"/>
      <c r="M4630" s="14"/>
      <c r="N4630" s="11"/>
    </row>
    <row r="4631" spans="1:14" x14ac:dyDescent="0.2">
      <c r="A4631" t="s">
        <v>4698</v>
      </c>
      <c r="B4631" t="s">
        <v>4450</v>
      </c>
      <c r="D4631" t="s">
        <v>4697</v>
      </c>
      <c r="E4631">
        <v>2498</v>
      </c>
      <c r="F4631" s="2">
        <f>E4631/SUM(E:E)*100</f>
        <v>4.2037627412464208E-3</v>
      </c>
      <c r="G4631">
        <f>SUMIF(B:B,B4631,E:E)</f>
        <v>3672202</v>
      </c>
      <c r="H4631" s="2">
        <f>E4631/G4631*100</f>
        <v>6.8024580347159552E-2</v>
      </c>
      <c r="I4631" t="str">
        <f>IF(E4631&gt;300000, "MAGGIORE", "")</f>
        <v/>
      </c>
      <c r="L4631" s="20"/>
      <c r="M4631" s="14"/>
      <c r="N4631" s="11"/>
    </row>
    <row r="4632" spans="1:14" x14ac:dyDescent="0.2">
      <c r="A4632" t="s">
        <v>4699</v>
      </c>
      <c r="B4632" t="s">
        <v>4450</v>
      </c>
      <c r="D4632" t="s">
        <v>4697</v>
      </c>
      <c r="E4632">
        <v>4066</v>
      </c>
      <c r="F4632" s="2">
        <f>E4632/SUM(E:E)*100</f>
        <v>6.8424737013242391E-3</v>
      </c>
      <c r="G4632">
        <f>SUMIF(B:B,B4632,E:E)</f>
        <v>3672202</v>
      </c>
      <c r="H4632" s="2">
        <f>E4632/G4632*100</f>
        <v>0.11072375648180574</v>
      </c>
      <c r="I4632" t="str">
        <f>IF(E4632&gt;300000, "MAGGIORE", "")</f>
        <v/>
      </c>
      <c r="L4632" s="20"/>
      <c r="M4632" s="14"/>
      <c r="N4632" s="11"/>
    </row>
    <row r="4633" spans="1:14" x14ac:dyDescent="0.2">
      <c r="A4633" t="s">
        <v>4700</v>
      </c>
      <c r="B4633" t="s">
        <v>4450</v>
      </c>
      <c r="D4633" t="s">
        <v>4697</v>
      </c>
      <c r="E4633">
        <v>4671</v>
      </c>
      <c r="F4633" s="2">
        <f>E4633/SUM(E:E)*100</f>
        <v>7.8605987847726322E-3</v>
      </c>
      <c r="G4633">
        <f>SUMIF(B:B,B4633,E:E)</f>
        <v>3672202</v>
      </c>
      <c r="H4633" s="2">
        <f>E4633/G4633*100</f>
        <v>0.12719888502865584</v>
      </c>
      <c r="I4633" t="str">
        <f>IF(E4633&gt;300000, "MAGGIORE", "")</f>
        <v/>
      </c>
      <c r="L4633" s="20"/>
      <c r="M4633" s="14"/>
      <c r="N4633" s="11"/>
    </row>
    <row r="4634" spans="1:14" x14ac:dyDescent="0.2">
      <c r="A4634" t="s">
        <v>4701</v>
      </c>
      <c r="B4634" t="s">
        <v>4450</v>
      </c>
      <c r="D4634" t="s">
        <v>4697</v>
      </c>
      <c r="E4634">
        <v>1601</v>
      </c>
      <c r="F4634" s="2">
        <f>E4634/SUM(E:E)*100</f>
        <v>2.6942450555386393E-3</v>
      </c>
      <c r="G4634">
        <f>SUMIF(B:B,B4634,E:E)</f>
        <v>3672202</v>
      </c>
      <c r="H4634" s="2">
        <f>E4634/G4634*100</f>
        <v>4.3597819509928921E-2</v>
      </c>
      <c r="I4634" t="str">
        <f>IF(E4634&gt;300000, "MAGGIORE", "")</f>
        <v/>
      </c>
      <c r="L4634" s="20"/>
      <c r="M4634" s="14"/>
      <c r="N4634" s="11"/>
    </row>
    <row r="4635" spans="1:14" x14ac:dyDescent="0.2">
      <c r="A4635" t="s">
        <v>4702</v>
      </c>
      <c r="B4635" t="s">
        <v>4450</v>
      </c>
      <c r="D4635" t="s">
        <v>4697</v>
      </c>
      <c r="E4635">
        <v>7076</v>
      </c>
      <c r="F4635" s="2">
        <f>E4635/SUM(E:E)*100</f>
        <v>1.1907856347902193E-2</v>
      </c>
      <c r="G4635">
        <f>SUMIF(B:B,B4635,E:E)</f>
        <v>3672202</v>
      </c>
      <c r="H4635" s="2">
        <f>E4635/G4635*100</f>
        <v>0.19269092495456405</v>
      </c>
      <c r="I4635" t="str">
        <f>IF(E4635&gt;300000, "MAGGIORE", "")</f>
        <v/>
      </c>
      <c r="L4635" s="20"/>
      <c r="M4635" s="14"/>
      <c r="N4635" s="11"/>
    </row>
    <row r="4636" spans="1:14" x14ac:dyDescent="0.2">
      <c r="A4636" t="s">
        <v>4703</v>
      </c>
      <c r="B4636" t="s">
        <v>4450</v>
      </c>
      <c r="D4636" t="s">
        <v>4697</v>
      </c>
      <c r="E4636">
        <v>2662</v>
      </c>
      <c r="F4636" s="2">
        <f>E4636/SUM(E:E)*100</f>
        <v>4.4797503671729286E-3</v>
      </c>
      <c r="G4636">
        <f>SUMIF(B:B,B4636,E:E)</f>
        <v>3672202</v>
      </c>
      <c r="H4636" s="2">
        <f>E4636/G4636*100</f>
        <v>7.2490565606140409E-2</v>
      </c>
      <c r="I4636" t="str">
        <f>IF(E4636&gt;300000, "MAGGIORE", "")</f>
        <v/>
      </c>
      <c r="L4636" s="20"/>
      <c r="M4636" s="14"/>
      <c r="N4636" s="11"/>
    </row>
    <row r="4637" spans="1:14" x14ac:dyDescent="0.2">
      <c r="A4637" t="s">
        <v>4704</v>
      </c>
      <c r="B4637" t="s">
        <v>4450</v>
      </c>
      <c r="D4637" t="s">
        <v>4697</v>
      </c>
      <c r="E4637">
        <v>3136</v>
      </c>
      <c r="F4637" s="2">
        <f>E4637/SUM(E:E)*100</f>
        <v>5.2774219201556357E-3</v>
      </c>
      <c r="G4637">
        <f>SUMIF(B:B,B4637,E:E)</f>
        <v>3672202</v>
      </c>
      <c r="H4637" s="2">
        <f>E4637/G4637*100</f>
        <v>8.5398352269292377E-2</v>
      </c>
      <c r="I4637" t="str">
        <f>IF(E4637&gt;300000, "MAGGIORE", "")</f>
        <v/>
      </c>
      <c r="L4637" s="20"/>
      <c r="M4637" s="14"/>
      <c r="N4637" s="11"/>
    </row>
    <row r="4638" spans="1:14" x14ac:dyDescent="0.2">
      <c r="A4638" t="s">
        <v>4705</v>
      </c>
      <c r="B4638" t="s">
        <v>4450</v>
      </c>
      <c r="D4638" t="s">
        <v>4697</v>
      </c>
      <c r="E4638">
        <v>21479</v>
      </c>
      <c r="F4638" s="2">
        <f>E4638/SUM(E:E)*100</f>
        <v>3.6145964739484344E-2</v>
      </c>
      <c r="G4638">
        <f>SUMIF(B:B,B4638,E:E)</f>
        <v>3672202</v>
      </c>
      <c r="H4638" s="2">
        <f>E4638/G4638*100</f>
        <v>0.58490791083932747</v>
      </c>
      <c r="I4638" t="str">
        <f>IF(E4638&gt;300000, "MAGGIORE", "")</f>
        <v/>
      </c>
      <c r="L4638" s="20"/>
      <c r="M4638" s="14"/>
      <c r="N4638" s="11"/>
    </row>
    <row r="4639" spans="1:14" x14ac:dyDescent="0.2">
      <c r="A4639" t="s">
        <v>4706</v>
      </c>
      <c r="B4639" t="s">
        <v>4450</v>
      </c>
      <c r="D4639" t="s">
        <v>4697</v>
      </c>
      <c r="E4639">
        <v>8660</v>
      </c>
      <c r="F4639" s="2">
        <f>E4639/SUM(E:E)*100</f>
        <v>1.4573492930021623E-2</v>
      </c>
      <c r="G4639">
        <f>SUMIF(B:B,B4639,E:E)</f>
        <v>3672202</v>
      </c>
      <c r="H4639" s="2">
        <f>E4639/G4639*100</f>
        <v>0.23582580696813521</v>
      </c>
      <c r="I4639" t="str">
        <f>IF(E4639&gt;300000, "MAGGIORE", "")</f>
        <v/>
      </c>
      <c r="L4639" s="20"/>
      <c r="M4639" s="14"/>
      <c r="N4639" s="11"/>
    </row>
    <row r="4640" spans="1:14" x14ac:dyDescent="0.2">
      <c r="A4640" t="s">
        <v>4707</v>
      </c>
      <c r="B4640" t="s">
        <v>4450</v>
      </c>
      <c r="D4640" t="s">
        <v>4697</v>
      </c>
      <c r="E4640">
        <v>78630</v>
      </c>
      <c r="F4640" s="2">
        <f>E4640/SUM(E:E)*100</f>
        <v>0.13232260382073904</v>
      </c>
      <c r="G4640">
        <f>SUMIF(B:B,B4640,E:E)</f>
        <v>3672202</v>
      </c>
      <c r="H4640" s="2">
        <f>E4640/G4640*100</f>
        <v>2.1412220787418557</v>
      </c>
      <c r="I4640" t="str">
        <f>IF(E4640&gt;300000, "MAGGIORE", "")</f>
        <v/>
      </c>
      <c r="L4640" s="20"/>
      <c r="M4640" s="14"/>
      <c r="N4640" s="11"/>
    </row>
    <row r="4641" spans="1:14" x14ac:dyDescent="0.2">
      <c r="A4641" t="s">
        <v>4708</v>
      </c>
      <c r="B4641" t="s">
        <v>4450</v>
      </c>
      <c r="D4641" t="s">
        <v>4697</v>
      </c>
      <c r="E4641">
        <v>1418</v>
      </c>
      <c r="F4641" s="2">
        <f>E4641/SUM(E:E)*100</f>
        <v>2.3862832534377204E-3</v>
      </c>
      <c r="G4641">
        <f>SUMIF(B:B,B4641,E:E)</f>
        <v>3672202</v>
      </c>
      <c r="H4641" s="2">
        <f>E4641/G4641*100</f>
        <v>3.8614433519724677E-2</v>
      </c>
      <c r="I4641" t="str">
        <f>IF(E4641&gt;300000, "MAGGIORE", "")</f>
        <v/>
      </c>
      <c r="L4641" s="20"/>
      <c r="M4641" s="14"/>
      <c r="N4641" s="11"/>
    </row>
    <row r="4642" spans="1:14" x14ac:dyDescent="0.2">
      <c r="A4642" t="s">
        <v>4709</v>
      </c>
      <c r="B4642" t="s">
        <v>4450</v>
      </c>
      <c r="D4642" t="s">
        <v>4697</v>
      </c>
      <c r="E4642">
        <v>3633</v>
      </c>
      <c r="F4642" s="2">
        <f>E4642/SUM(E:E)*100</f>
        <v>6.1137990548231578E-3</v>
      </c>
      <c r="G4642">
        <f>SUMIF(B:B,B4642,E:E)</f>
        <v>3672202</v>
      </c>
      <c r="H4642" s="2">
        <f>E4642/G4642*100</f>
        <v>9.8932466133398969E-2</v>
      </c>
      <c r="I4642" t="str">
        <f>IF(E4642&gt;300000, "MAGGIORE", "")</f>
        <v/>
      </c>
      <c r="L4642" s="20"/>
      <c r="M4642" s="14"/>
      <c r="N4642" s="11"/>
    </row>
    <row r="4643" spans="1:14" x14ac:dyDescent="0.2">
      <c r="A4643" t="s">
        <v>4710</v>
      </c>
      <c r="B4643" t="s">
        <v>4450</v>
      </c>
      <c r="D4643" t="s">
        <v>4697</v>
      </c>
      <c r="E4643">
        <v>7259</v>
      </c>
      <c r="F4643" s="2">
        <f>E4643/SUM(E:E)*100</f>
        <v>1.2215818150003112E-2</v>
      </c>
      <c r="G4643">
        <f>SUMIF(B:B,B4643,E:E)</f>
        <v>3672202</v>
      </c>
      <c r="H4643" s="2">
        <f>E4643/G4643*100</f>
        <v>0.19767431094476826</v>
      </c>
      <c r="I4643" t="str">
        <f>IF(E4643&gt;300000, "MAGGIORE", "")</f>
        <v/>
      </c>
      <c r="L4643" s="20"/>
      <c r="M4643" s="14"/>
      <c r="N4643" s="11"/>
    </row>
    <row r="4644" spans="1:14" x14ac:dyDescent="0.2">
      <c r="A4644" t="s">
        <v>4711</v>
      </c>
      <c r="B4644" t="s">
        <v>4450</v>
      </c>
      <c r="D4644" t="s">
        <v>4697</v>
      </c>
      <c r="E4644">
        <v>8614</v>
      </c>
      <c r="F4644" s="2">
        <f>E4644/SUM(E:E)*100</f>
        <v>1.4496081766651991E-2</v>
      </c>
      <c r="G4644">
        <f>SUMIF(B:B,B4644,E:E)</f>
        <v>3672202</v>
      </c>
      <c r="H4644" s="2">
        <f>E4644/G4644*100</f>
        <v>0.23457315256622591</v>
      </c>
      <c r="I4644" t="str">
        <f>IF(E4644&gt;300000, "MAGGIORE", "")</f>
        <v/>
      </c>
      <c r="L4644" s="20"/>
      <c r="M4644" s="14"/>
      <c r="N4644" s="11"/>
    </row>
    <row r="4645" spans="1:14" x14ac:dyDescent="0.2">
      <c r="A4645" t="s">
        <v>4712</v>
      </c>
      <c r="B4645" t="s">
        <v>4450</v>
      </c>
      <c r="D4645" t="s">
        <v>4697</v>
      </c>
      <c r="E4645">
        <v>12556</v>
      </c>
      <c r="F4645" s="2">
        <f>E4645/SUM(E:E)*100</f>
        <v>2.112988189715375E-2</v>
      </c>
      <c r="G4645">
        <f>SUMIF(B:B,B4645,E:E)</f>
        <v>3672202</v>
      </c>
      <c r="H4645" s="2">
        <f>E4645/G4645*100</f>
        <v>0.34192018848636324</v>
      </c>
      <c r="I4645" t="str">
        <f>IF(E4645&gt;300000, "MAGGIORE", "")</f>
        <v/>
      </c>
      <c r="L4645" s="20"/>
      <c r="M4645" s="14"/>
      <c r="N4645" s="11"/>
    </row>
    <row r="4646" spans="1:14" x14ac:dyDescent="0.2">
      <c r="A4646" t="s">
        <v>4713</v>
      </c>
      <c r="B4646" t="s">
        <v>4450</v>
      </c>
      <c r="D4646" t="s">
        <v>4697</v>
      </c>
      <c r="E4646">
        <v>1147</v>
      </c>
      <c r="F4646" s="2">
        <f>E4646/SUM(E:E)*100</f>
        <v>1.9302305301079443E-3</v>
      </c>
      <c r="G4646">
        <f>SUMIF(B:B,B4646,E:E)</f>
        <v>3672202</v>
      </c>
      <c r="H4646" s="2">
        <f>E4646/G4646*100</f>
        <v>3.1234665195433147E-2</v>
      </c>
      <c r="I4646" t="str">
        <f>IF(E4646&gt;300000, "MAGGIORE", "")</f>
        <v/>
      </c>
      <c r="L4646" s="20"/>
      <c r="M4646" s="14"/>
      <c r="N4646" s="11"/>
    </row>
    <row r="4647" spans="1:14" x14ac:dyDescent="0.2">
      <c r="A4647" t="s">
        <v>4714</v>
      </c>
      <c r="B4647" t="s">
        <v>4450</v>
      </c>
      <c r="D4647" t="s">
        <v>4697</v>
      </c>
      <c r="E4647">
        <v>14705</v>
      </c>
      <c r="F4647" s="2">
        <f>E4647/SUM(E:E)*100</f>
        <v>2.4746329507617543E-2</v>
      </c>
      <c r="G4647">
        <f>SUMIF(B:B,B4647,E:E)</f>
        <v>3672202</v>
      </c>
      <c r="H4647" s="2">
        <f>E4647/G4647*100</f>
        <v>0.40044093434947209</v>
      </c>
      <c r="I4647" t="str">
        <f>IF(E4647&gt;300000, "MAGGIORE", "")</f>
        <v/>
      </c>
      <c r="L4647" s="20"/>
      <c r="M4647" s="14"/>
      <c r="N4647" s="11"/>
    </row>
    <row r="4648" spans="1:14" x14ac:dyDescent="0.2">
      <c r="A4648" t="s">
        <v>4715</v>
      </c>
      <c r="B4648" t="s">
        <v>4450</v>
      </c>
      <c r="D4648" t="s">
        <v>4697</v>
      </c>
      <c r="E4648">
        <v>3870</v>
      </c>
      <c r="F4648" s="2">
        <f>E4648/SUM(E:E)*100</f>
        <v>6.5126348313145118E-3</v>
      </c>
      <c r="G4648">
        <f>SUMIF(B:B,B4648,E:E)</f>
        <v>3672202</v>
      </c>
      <c r="H4648" s="2">
        <f>E4648/G4648*100</f>
        <v>0.10538635946497497</v>
      </c>
      <c r="I4648" t="str">
        <f>IF(E4648&gt;300000, "MAGGIORE", "")</f>
        <v/>
      </c>
      <c r="L4648" s="20"/>
      <c r="M4648" s="14"/>
      <c r="N4648" s="11"/>
    </row>
    <row r="4649" spans="1:14" x14ac:dyDescent="0.2">
      <c r="A4649" t="s">
        <v>4716</v>
      </c>
      <c r="B4649" t="s">
        <v>4450</v>
      </c>
      <c r="D4649" t="s">
        <v>4697</v>
      </c>
      <c r="E4649">
        <v>1099</v>
      </c>
      <c r="F4649" s="2">
        <f>E4649/SUM(E:E)*100</f>
        <v>1.8494536639831133E-3</v>
      </c>
      <c r="G4649">
        <f>SUMIF(B:B,B4649,E:E)</f>
        <v>3672202</v>
      </c>
      <c r="H4649" s="2">
        <f>E4649/G4649*100</f>
        <v>2.9927547558658264E-2</v>
      </c>
      <c r="I4649" t="str">
        <f>IF(E4649&gt;300000, "MAGGIORE", "")</f>
        <v/>
      </c>
      <c r="L4649" s="20"/>
      <c r="M4649" s="14"/>
      <c r="N4649" s="11"/>
    </row>
    <row r="4650" spans="1:14" x14ac:dyDescent="0.2">
      <c r="A4650" t="s">
        <v>4717</v>
      </c>
      <c r="B4650" t="s">
        <v>4450</v>
      </c>
      <c r="D4650" t="s">
        <v>4697</v>
      </c>
      <c r="E4650">
        <v>9378</v>
      </c>
      <c r="F4650" s="2">
        <f>E4650/SUM(E:E)*100</f>
        <v>1.5781780219138886E-2</v>
      </c>
      <c r="G4650">
        <f>SUMIF(B:B,B4650,E:E)</f>
        <v>3672202</v>
      </c>
      <c r="H4650" s="2">
        <f>E4650/G4650*100</f>
        <v>0.25537810828489282</v>
      </c>
      <c r="I4650" t="str">
        <f>IF(E4650&gt;300000, "MAGGIORE", "")</f>
        <v/>
      </c>
      <c r="L4650" s="20"/>
      <c r="M4650" s="14"/>
      <c r="N4650" s="11"/>
    </row>
    <row r="4651" spans="1:14" x14ac:dyDescent="0.2">
      <c r="A4651" t="s">
        <v>4718</v>
      </c>
      <c r="B4651" t="s">
        <v>4450</v>
      </c>
      <c r="D4651" t="s">
        <v>4697</v>
      </c>
      <c r="E4651">
        <v>2702</v>
      </c>
      <c r="F4651" s="2">
        <f>E4651/SUM(E:E)*100</f>
        <v>4.5470644222769538E-3</v>
      </c>
      <c r="G4651">
        <f>SUMIF(B:B,B4651,E:E)</f>
        <v>3672202</v>
      </c>
      <c r="H4651" s="2">
        <f>E4651/G4651*100</f>
        <v>7.3579830303452803E-2</v>
      </c>
      <c r="I4651" t="str">
        <f>IF(E4651&gt;300000, "MAGGIORE", "")</f>
        <v/>
      </c>
      <c r="L4651" s="20"/>
      <c r="M4651" s="14"/>
      <c r="N4651" s="11"/>
    </row>
    <row r="4652" spans="1:14" x14ac:dyDescent="0.2">
      <c r="A4652" t="s">
        <v>4719</v>
      </c>
      <c r="B4652" t="s">
        <v>4450</v>
      </c>
      <c r="D4652" t="s">
        <v>4697</v>
      </c>
      <c r="E4652">
        <v>4534</v>
      </c>
      <c r="F4652" s="2">
        <f>E4652/SUM(E:E)*100</f>
        <v>7.6300481460413435E-3</v>
      </c>
      <c r="G4652">
        <f>SUMIF(B:B,B4652,E:E)</f>
        <v>3672202</v>
      </c>
      <c r="H4652" s="2">
        <f>E4652/G4652*100</f>
        <v>0.12346815344036084</v>
      </c>
      <c r="I4652" t="str">
        <f>IF(E4652&gt;300000, "MAGGIORE", "")</f>
        <v/>
      </c>
      <c r="L4652" s="20"/>
      <c r="M4652" s="14"/>
      <c r="N4652" s="11"/>
    </row>
    <row r="4653" spans="1:14" x14ac:dyDescent="0.2">
      <c r="A4653" t="s">
        <v>4720</v>
      </c>
      <c r="B4653" t="s">
        <v>4450</v>
      </c>
      <c r="D4653" t="s">
        <v>4697</v>
      </c>
      <c r="E4653">
        <v>3699</v>
      </c>
      <c r="F4653" s="2">
        <f>E4653/SUM(E:E)*100</f>
        <v>6.2248672457448006E-3</v>
      </c>
      <c r="G4653">
        <f>SUMIF(B:B,B4653,E:E)</f>
        <v>3672202</v>
      </c>
      <c r="H4653" s="2">
        <f>E4653/G4653*100</f>
        <v>0.10072975288396445</v>
      </c>
      <c r="I4653" t="str">
        <f>IF(E4653&gt;300000, "MAGGIORE", "")</f>
        <v/>
      </c>
      <c r="L4653" s="20"/>
      <c r="M4653" s="14"/>
      <c r="N4653" s="11"/>
    </row>
    <row r="4654" spans="1:14" x14ac:dyDescent="0.2">
      <c r="A4654" t="s">
        <v>4721</v>
      </c>
      <c r="B4654" t="s">
        <v>4450</v>
      </c>
      <c r="D4654" t="s">
        <v>4697</v>
      </c>
      <c r="E4654">
        <v>1004</v>
      </c>
      <c r="F4654" s="2">
        <f>E4654/SUM(E:E)*100</f>
        <v>1.6895827831110515E-3</v>
      </c>
      <c r="G4654">
        <f>SUMIF(B:B,B4654,E:E)</f>
        <v>3672202</v>
      </c>
      <c r="H4654" s="2">
        <f>E4654/G4654*100</f>
        <v>2.7340543902541307E-2</v>
      </c>
      <c r="I4654" t="str">
        <f>IF(E4654&gt;300000, "MAGGIORE", "")</f>
        <v/>
      </c>
      <c r="L4654" s="20"/>
      <c r="M4654" s="14"/>
      <c r="N4654" s="11"/>
    </row>
    <row r="4655" spans="1:14" x14ac:dyDescent="0.2">
      <c r="A4655" t="s">
        <v>4722</v>
      </c>
      <c r="B4655" t="s">
        <v>4450</v>
      </c>
      <c r="D4655" t="s">
        <v>4697</v>
      </c>
      <c r="E4655">
        <v>3596</v>
      </c>
      <c r="F4655" s="2">
        <f>E4655/SUM(E:E)*100</f>
        <v>6.0515335538519335E-3</v>
      </c>
      <c r="G4655">
        <f>SUMIF(B:B,B4655,E:E)</f>
        <v>3672202</v>
      </c>
      <c r="H4655" s="2">
        <f>E4655/G4655*100</f>
        <v>9.7924896288384994E-2</v>
      </c>
      <c r="I4655" t="str">
        <f>IF(E4655&gt;300000, "MAGGIORE", "")</f>
        <v/>
      </c>
      <c r="L4655" s="20"/>
      <c r="M4655" s="14"/>
      <c r="N4655" s="11"/>
    </row>
    <row r="4656" spans="1:14" x14ac:dyDescent="0.2">
      <c r="A4656" t="s">
        <v>4723</v>
      </c>
      <c r="B4656" t="s">
        <v>4450</v>
      </c>
      <c r="D4656" t="s">
        <v>4697</v>
      </c>
      <c r="E4656">
        <v>1414</v>
      </c>
      <c r="F4656" s="2">
        <f>E4656/SUM(E:E)*100</f>
        <v>2.3795518479273179E-3</v>
      </c>
      <c r="G4656">
        <f>SUMIF(B:B,B4656,E:E)</f>
        <v>3672202</v>
      </c>
      <c r="H4656" s="2">
        <f>E4656/G4656*100</f>
        <v>3.8505507049993434E-2</v>
      </c>
      <c r="I4656" t="str">
        <f>IF(E4656&gt;300000, "MAGGIORE", "")</f>
        <v/>
      </c>
      <c r="L4656" s="20"/>
      <c r="M4656" s="14"/>
      <c r="N4656" s="11"/>
    </row>
    <row r="4657" spans="1:14" x14ac:dyDescent="0.2">
      <c r="A4657" t="s">
        <v>4724</v>
      </c>
      <c r="B4657" t="s">
        <v>4450</v>
      </c>
      <c r="D4657" t="s">
        <v>4697</v>
      </c>
      <c r="E4657">
        <v>1144</v>
      </c>
      <c r="F4657" s="2">
        <f>E4657/SUM(E:E)*100</f>
        <v>1.9251819759751427E-3</v>
      </c>
      <c r="G4657">
        <f>SUMIF(B:B,B4657,E:E)</f>
        <v>3672202</v>
      </c>
      <c r="H4657" s="2">
        <f>E4657/G4657*100</f>
        <v>3.1152970343134721E-2</v>
      </c>
      <c r="I4657" t="str">
        <f>IF(E4657&gt;300000, "MAGGIORE", "")</f>
        <v/>
      </c>
      <c r="L4657" s="20"/>
      <c r="M4657" s="14"/>
      <c r="N4657" s="11"/>
    </row>
    <row r="4658" spans="1:14" x14ac:dyDescent="0.2">
      <c r="A4658" t="s">
        <v>4725</v>
      </c>
      <c r="B4658" t="s">
        <v>4450</v>
      </c>
      <c r="D4658" t="s">
        <v>4726</v>
      </c>
      <c r="E4658">
        <v>3102</v>
      </c>
      <c r="F4658" s="2">
        <f>E4658/SUM(E:E)*100</f>
        <v>5.2202049733172133E-3</v>
      </c>
      <c r="G4658">
        <f>SUMIF(B:B,B4658,E:E)</f>
        <v>3672202</v>
      </c>
      <c r="H4658" s="2">
        <f>E4658/G4658*100</f>
        <v>8.4472477276576835E-2</v>
      </c>
      <c r="I4658" t="str">
        <f>IF(E4658&gt;300000, "MAGGIORE", "")</f>
        <v/>
      </c>
      <c r="L4658" s="20"/>
      <c r="M4658" s="14"/>
      <c r="N4658" s="11"/>
    </row>
    <row r="4659" spans="1:14" x14ac:dyDescent="0.2">
      <c r="A4659" t="s">
        <v>4727</v>
      </c>
      <c r="B4659" t="s">
        <v>4450</v>
      </c>
      <c r="D4659" t="s">
        <v>4726</v>
      </c>
      <c r="E4659">
        <v>13991</v>
      </c>
      <c r="F4659" s="2">
        <f>E4659/SUM(E:E)*100</f>
        <v>2.3544773624010681E-2</v>
      </c>
      <c r="G4659">
        <f>SUMIF(B:B,B4659,E:E)</f>
        <v>3672202</v>
      </c>
      <c r="H4659" s="2">
        <f>E4659/G4659*100</f>
        <v>0.38099755950244563</v>
      </c>
      <c r="I4659" t="str">
        <f>IF(E4659&gt;300000, "MAGGIORE", "")</f>
        <v/>
      </c>
      <c r="L4659" s="20"/>
      <c r="M4659" s="14"/>
      <c r="N4659" s="11"/>
    </row>
    <row r="4660" spans="1:14" x14ac:dyDescent="0.2">
      <c r="A4660" t="s">
        <v>4728</v>
      </c>
      <c r="B4660" t="s">
        <v>4450</v>
      </c>
      <c r="D4660" t="s">
        <v>4726</v>
      </c>
      <c r="E4660">
        <v>17908</v>
      </c>
      <c r="F4660" s="2">
        <f>E4660/SUM(E:E)*100</f>
        <v>3.0136502470072421E-2</v>
      </c>
      <c r="G4660">
        <f>SUMIF(B:B,B4660,E:E)</f>
        <v>3672202</v>
      </c>
      <c r="H4660" s="2">
        <f>E4660/G4660*100</f>
        <v>0.48766380498676276</v>
      </c>
      <c r="I4660" t="str">
        <f>IF(E4660&gt;300000, "MAGGIORE", "")</f>
        <v/>
      </c>
      <c r="L4660" s="20"/>
      <c r="M4660" s="14"/>
      <c r="N4660" s="11"/>
    </row>
    <row r="4661" spans="1:14" x14ac:dyDescent="0.2">
      <c r="A4661" t="s">
        <v>4729</v>
      </c>
      <c r="B4661" t="s">
        <v>4450</v>
      </c>
      <c r="D4661" t="s">
        <v>4726</v>
      </c>
      <c r="E4661">
        <v>9626</v>
      </c>
      <c r="F4661" s="2">
        <f>E4661/SUM(E:E)*100</f>
        <v>1.6199127360783848E-2</v>
      </c>
      <c r="G4661">
        <f>SUMIF(B:B,B4661,E:E)</f>
        <v>3672202</v>
      </c>
      <c r="H4661" s="2">
        <f>E4661/G4661*100</f>
        <v>0.26213154940822969</v>
      </c>
      <c r="I4661" t="str">
        <f>IF(E4661&gt;300000, "MAGGIORE", "")</f>
        <v/>
      </c>
      <c r="L4661" s="20"/>
      <c r="M4661" s="14"/>
      <c r="N4661" s="11"/>
    </row>
    <row r="4662" spans="1:14" x14ac:dyDescent="0.2">
      <c r="A4662" t="s">
        <v>4730</v>
      </c>
      <c r="B4662" t="s">
        <v>4450</v>
      </c>
      <c r="D4662" t="s">
        <v>4726</v>
      </c>
      <c r="E4662">
        <v>185456</v>
      </c>
      <c r="F4662" s="2">
        <f>E4662/SUM(E:E)*100</f>
        <v>0.312094885084306</v>
      </c>
      <c r="G4662">
        <f>SUMIF(B:B,B4662,E:E)</f>
        <v>3672202</v>
      </c>
      <c r="H4662" s="2">
        <f>E4662/G4662*100</f>
        <v>5.0502668426192239</v>
      </c>
      <c r="I4662" t="str">
        <f>IF(E4662&gt;300000, "MAGGIORE", "")</f>
        <v/>
      </c>
      <c r="L4662" s="20"/>
      <c r="M4662" s="14"/>
      <c r="N4662" s="11"/>
    </row>
    <row r="4663" spans="1:14" x14ac:dyDescent="0.2">
      <c r="A4663" t="s">
        <v>4731</v>
      </c>
      <c r="B4663" t="s">
        <v>4450</v>
      </c>
      <c r="D4663" t="s">
        <v>4726</v>
      </c>
      <c r="E4663">
        <v>9821</v>
      </c>
      <c r="F4663" s="2">
        <f>E4663/SUM(E:E)*100</f>
        <v>1.6527283379415975E-2</v>
      </c>
      <c r="G4663">
        <f>SUMIF(B:B,B4663,E:E)</f>
        <v>3672202</v>
      </c>
      <c r="H4663" s="2">
        <f>E4663/G4663*100</f>
        <v>0.26744171480762768</v>
      </c>
      <c r="I4663" t="str">
        <f>IF(E4663&gt;300000, "MAGGIORE", "")</f>
        <v/>
      </c>
      <c r="L4663" s="20"/>
      <c r="M4663" s="14"/>
      <c r="N4663" s="11"/>
    </row>
    <row r="4664" spans="1:14" x14ac:dyDescent="0.2">
      <c r="A4664" t="s">
        <v>4732</v>
      </c>
      <c r="B4664" t="s">
        <v>4450</v>
      </c>
      <c r="D4664" t="s">
        <v>4726</v>
      </c>
      <c r="E4664">
        <v>6012</v>
      </c>
      <c r="F4664" s="2">
        <f>E4664/SUM(E:E)*100</f>
        <v>1.0117302482135103E-2</v>
      </c>
      <c r="G4664">
        <f>SUMIF(B:B,B4664,E:E)</f>
        <v>3672202</v>
      </c>
      <c r="H4664" s="2">
        <f>E4664/G4664*100</f>
        <v>0.16371648400605412</v>
      </c>
      <c r="I4664" t="str">
        <f>IF(E4664&gt;300000, "MAGGIORE", "")</f>
        <v/>
      </c>
      <c r="L4664" s="20"/>
      <c r="M4664" s="14"/>
      <c r="N4664" s="11"/>
    </row>
    <row r="4665" spans="1:14" x14ac:dyDescent="0.2">
      <c r="A4665" t="s">
        <v>4733</v>
      </c>
      <c r="B4665" t="s">
        <v>4734</v>
      </c>
      <c r="D4665" t="s">
        <v>4735</v>
      </c>
      <c r="E4665">
        <v>27377</v>
      </c>
      <c r="F4665" s="2">
        <f>E4665/SUM(E:E)*100</f>
        <v>4.6071422164572967E-2</v>
      </c>
      <c r="G4665">
        <f>SUMIF(B:B,B4665,E:E)</f>
        <v>884268</v>
      </c>
      <c r="H4665" s="2">
        <f>E4665/G4665*100</f>
        <v>3.0960070928722967</v>
      </c>
      <c r="I4665" t="str">
        <f>IF(E4665&gt;300000, "MAGGIORE", "")</f>
        <v/>
      </c>
      <c r="L4665" s="20"/>
      <c r="M4665" s="14"/>
      <c r="N4665" s="11"/>
    </row>
    <row r="4666" spans="1:14" x14ac:dyDescent="0.2">
      <c r="A4666" t="s">
        <v>4736</v>
      </c>
      <c r="B4666" t="s">
        <v>4734</v>
      </c>
      <c r="D4666" t="s">
        <v>4735</v>
      </c>
      <c r="E4666">
        <v>21653</v>
      </c>
      <c r="F4666" s="2">
        <f>E4666/SUM(E:E)*100</f>
        <v>3.6438780879186852E-2</v>
      </c>
      <c r="G4666">
        <f>SUMIF(B:B,B4666,E:E)</f>
        <v>884268</v>
      </c>
      <c r="H4666" s="2">
        <f>E4666/G4666*100</f>
        <v>2.4486920254945335</v>
      </c>
      <c r="I4666" t="str">
        <f>IF(E4666&gt;300000, "MAGGIORE", "")</f>
        <v/>
      </c>
      <c r="L4666" s="20"/>
      <c r="M4666" s="14"/>
      <c r="N4666" s="11"/>
    </row>
    <row r="4667" spans="1:14" x14ac:dyDescent="0.2">
      <c r="A4667" t="s">
        <v>4737</v>
      </c>
      <c r="B4667" t="s">
        <v>4734</v>
      </c>
      <c r="D4667" t="s">
        <v>4735</v>
      </c>
      <c r="E4667">
        <v>4302</v>
      </c>
      <c r="F4667" s="2">
        <f>E4667/SUM(E:E)*100</f>
        <v>7.2396266264379916E-3</v>
      </c>
      <c r="G4667">
        <f>SUMIF(B:B,B4667,E:E)</f>
        <v>884268</v>
      </c>
      <c r="H4667" s="2">
        <f>E4667/G4667*100</f>
        <v>0.48650409151976548</v>
      </c>
      <c r="I4667" t="str">
        <f>IF(E4667&gt;300000, "MAGGIORE", "")</f>
        <v/>
      </c>
      <c r="L4667" s="20"/>
      <c r="M4667" s="14"/>
      <c r="N4667" s="11"/>
    </row>
    <row r="4668" spans="1:14" x14ac:dyDescent="0.2">
      <c r="A4668" t="s">
        <v>4738</v>
      </c>
      <c r="B4668" t="s">
        <v>4734</v>
      </c>
      <c r="D4668" t="s">
        <v>4735</v>
      </c>
      <c r="E4668">
        <v>5074</v>
      </c>
      <c r="F4668" s="2">
        <f>E4668/SUM(E:E)*100</f>
        <v>8.5387878899456926E-3</v>
      </c>
      <c r="G4668">
        <f>SUMIF(B:B,B4668,E:E)</f>
        <v>884268</v>
      </c>
      <c r="H4668" s="2">
        <f>E4668/G4668*100</f>
        <v>0.57380794057910045</v>
      </c>
      <c r="I4668" t="str">
        <f>IF(E4668&gt;300000, "MAGGIORE", "")</f>
        <v/>
      </c>
      <c r="L4668" s="20"/>
      <c r="M4668" s="14"/>
      <c r="N4668" s="11"/>
    </row>
    <row r="4669" spans="1:14" x14ac:dyDescent="0.2">
      <c r="A4669" t="s">
        <v>4739</v>
      </c>
      <c r="B4669" t="s">
        <v>4734</v>
      </c>
      <c r="D4669" t="s">
        <v>4735</v>
      </c>
      <c r="E4669">
        <v>2500</v>
      </c>
      <c r="F4669" s="2">
        <f>E4669/SUM(E:E)*100</f>
        <v>4.2071284440016229E-3</v>
      </c>
      <c r="G4669">
        <f>SUMIF(B:B,B4669,E:E)</f>
        <v>884268</v>
      </c>
      <c r="H4669" s="2">
        <f>E4669/G4669*100</f>
        <v>0.2827197184563956</v>
      </c>
      <c r="I4669" t="str">
        <f>IF(E4669&gt;300000, "MAGGIORE", "")</f>
        <v/>
      </c>
      <c r="L4669" s="20"/>
      <c r="M4669" s="14"/>
      <c r="N4669" s="11"/>
    </row>
    <row r="4670" spans="1:14" x14ac:dyDescent="0.2">
      <c r="A4670" t="s">
        <v>4740</v>
      </c>
      <c r="B4670" t="s">
        <v>4734</v>
      </c>
      <c r="D4670" t="s">
        <v>4735</v>
      </c>
      <c r="E4670">
        <v>4308</v>
      </c>
      <c r="F4670" s="2">
        <f>E4670/SUM(E:E)*100</f>
        <v>7.249723734703597E-3</v>
      </c>
      <c r="G4670">
        <f>SUMIF(B:B,B4670,E:E)</f>
        <v>884268</v>
      </c>
      <c r="H4670" s="2">
        <f>E4670/G4670*100</f>
        <v>0.48718261884406089</v>
      </c>
      <c r="I4670" t="str">
        <f>IF(E4670&gt;300000, "MAGGIORE", "")</f>
        <v/>
      </c>
      <c r="L4670" s="20"/>
      <c r="M4670" s="14"/>
      <c r="N4670" s="11"/>
    </row>
    <row r="4671" spans="1:14" x14ac:dyDescent="0.2">
      <c r="A4671" t="s">
        <v>4741</v>
      </c>
      <c r="B4671" t="s">
        <v>4734</v>
      </c>
      <c r="D4671" t="s">
        <v>4735</v>
      </c>
      <c r="E4671">
        <v>3248</v>
      </c>
      <c r="F4671" s="2">
        <f>E4671/SUM(E:E)*100</f>
        <v>5.4659012744469083E-3</v>
      </c>
      <c r="G4671">
        <f>SUMIF(B:B,B4671,E:E)</f>
        <v>884268</v>
      </c>
      <c r="H4671" s="2">
        <f>E4671/G4671*100</f>
        <v>0.3673094582185491</v>
      </c>
      <c r="I4671" t="str">
        <f>IF(E4671&gt;300000, "MAGGIORE", "")</f>
        <v/>
      </c>
      <c r="L4671" s="20"/>
      <c r="M4671" s="14"/>
      <c r="N4671" s="11"/>
    </row>
    <row r="4672" spans="1:14" x14ac:dyDescent="0.2">
      <c r="A4672" t="s">
        <v>4742</v>
      </c>
      <c r="B4672" t="s">
        <v>4734</v>
      </c>
      <c r="D4672" t="s">
        <v>4735</v>
      </c>
      <c r="E4672">
        <v>3319</v>
      </c>
      <c r="F4672" s="2">
        <f>E4672/SUM(E:E)*100</f>
        <v>5.5853837222565542E-3</v>
      </c>
      <c r="G4672">
        <f>SUMIF(B:B,B4672,E:E)</f>
        <v>884268</v>
      </c>
      <c r="H4672" s="2">
        <f>E4672/G4672*100</f>
        <v>0.37533869822271076</v>
      </c>
      <c r="I4672" t="str">
        <f>IF(E4672&gt;300000, "MAGGIORE", "")</f>
        <v/>
      </c>
      <c r="L4672" s="20"/>
      <c r="M4672" s="14"/>
      <c r="N4672" s="11"/>
    </row>
    <row r="4673" spans="1:14" x14ac:dyDescent="0.2">
      <c r="A4673" t="s">
        <v>4743</v>
      </c>
      <c r="B4673" t="s">
        <v>4734</v>
      </c>
      <c r="D4673" t="s">
        <v>4735</v>
      </c>
      <c r="E4673">
        <v>15422</v>
      </c>
      <c r="F4673" s="2">
        <f>E4673/SUM(E:E)*100</f>
        <v>2.5952933945357214E-2</v>
      </c>
      <c r="G4673">
        <f>SUMIF(B:B,B4673,E:E)</f>
        <v>884268</v>
      </c>
      <c r="H4673" s="2">
        <f>E4673/G4673*100</f>
        <v>1.7440413992138131</v>
      </c>
      <c r="I4673" t="str">
        <f>IF(E4673&gt;300000, "MAGGIORE", "")</f>
        <v/>
      </c>
      <c r="L4673" s="20"/>
      <c r="M4673" s="14"/>
      <c r="N4673" s="11"/>
    </row>
    <row r="4674" spans="1:14" x14ac:dyDescent="0.2">
      <c r="A4674" t="s">
        <v>4744</v>
      </c>
      <c r="B4674" t="s">
        <v>4734</v>
      </c>
      <c r="D4674" t="s">
        <v>4735</v>
      </c>
      <c r="E4674">
        <v>1122</v>
      </c>
      <c r="F4674" s="2">
        <f>E4674/SUM(E:E)*100</f>
        <v>1.8881592456679282E-3</v>
      </c>
      <c r="G4674">
        <f>SUMIF(B:B,B4674,E:E)</f>
        <v>884268</v>
      </c>
      <c r="H4674" s="2">
        <f>E4674/G4674*100</f>
        <v>0.12688460964323031</v>
      </c>
      <c r="I4674" t="str">
        <f>IF(E4674&gt;300000, "MAGGIORE", "")</f>
        <v/>
      </c>
      <c r="L4674" s="20"/>
      <c r="M4674" s="14"/>
      <c r="N4674" s="11"/>
    </row>
    <row r="4675" spans="1:14" x14ac:dyDescent="0.2">
      <c r="A4675" t="s">
        <v>4745</v>
      </c>
      <c r="B4675" t="s">
        <v>4734</v>
      </c>
      <c r="D4675" t="s">
        <v>4735</v>
      </c>
      <c r="E4675">
        <v>3458</v>
      </c>
      <c r="F4675" s="2">
        <f>E4675/SUM(E:E)*100</f>
        <v>5.819300063743045E-3</v>
      </c>
      <c r="G4675">
        <f>SUMIF(B:B,B4675,E:E)</f>
        <v>884268</v>
      </c>
      <c r="H4675" s="2">
        <f>E4675/G4675*100</f>
        <v>0.39105791456888639</v>
      </c>
      <c r="I4675" t="str">
        <f>IF(E4675&gt;300000, "MAGGIORE", "")</f>
        <v/>
      </c>
      <c r="L4675" s="20"/>
      <c r="M4675" s="14"/>
      <c r="N4675" s="11"/>
    </row>
    <row r="4676" spans="1:14" x14ac:dyDescent="0.2">
      <c r="A4676" t="s">
        <v>4746</v>
      </c>
      <c r="B4676" t="s">
        <v>4734</v>
      </c>
      <c r="D4676" t="s">
        <v>4735</v>
      </c>
      <c r="E4676">
        <v>7803</v>
      </c>
      <c r="F4676" s="2">
        <f>E4676/SUM(E:E)*100</f>
        <v>1.3131289299417865E-2</v>
      </c>
      <c r="G4676">
        <f>SUMIF(B:B,B4676,E:E)</f>
        <v>884268</v>
      </c>
      <c r="H4676" s="2">
        <f>E4676/G4676*100</f>
        <v>0.88242478524610191</v>
      </c>
      <c r="I4676" t="str">
        <f>IF(E4676&gt;300000, "MAGGIORE", "")</f>
        <v/>
      </c>
      <c r="L4676" s="20"/>
      <c r="M4676" s="14"/>
      <c r="N4676" s="11"/>
    </row>
    <row r="4677" spans="1:14" x14ac:dyDescent="0.2">
      <c r="A4677" t="s">
        <v>4747</v>
      </c>
      <c r="B4677" t="s">
        <v>4734</v>
      </c>
      <c r="D4677" t="s">
        <v>4735</v>
      </c>
      <c r="E4677">
        <v>40064</v>
      </c>
      <c r="F4677" s="2">
        <f>E4677/SUM(E:E)*100</f>
        <v>6.7421757592192405E-2</v>
      </c>
      <c r="G4677">
        <f>SUMIF(B:B,B4677,E:E)</f>
        <v>884268</v>
      </c>
      <c r="H4677" s="2">
        <f>E4677/G4677*100</f>
        <v>4.530753120094813</v>
      </c>
      <c r="I4677" t="str">
        <f>IF(E4677&gt;300000, "MAGGIORE", "")</f>
        <v/>
      </c>
      <c r="L4677" s="20"/>
      <c r="M4677" s="14"/>
      <c r="N4677" s="11"/>
    </row>
    <row r="4678" spans="1:14" x14ac:dyDescent="0.2">
      <c r="A4678" t="s">
        <v>4748</v>
      </c>
      <c r="B4678" t="s">
        <v>4734</v>
      </c>
      <c r="D4678" t="s">
        <v>4735</v>
      </c>
      <c r="E4678">
        <v>3578</v>
      </c>
      <c r="F4678" s="2">
        <f>E4678/SUM(E:E)*100</f>
        <v>6.0212422290551225E-3</v>
      </c>
      <c r="G4678">
        <f>SUMIF(B:B,B4678,E:E)</f>
        <v>884268</v>
      </c>
      <c r="H4678" s="2">
        <f>E4678/G4678*100</f>
        <v>0.40462846105479333</v>
      </c>
      <c r="I4678" t="str">
        <f>IF(E4678&gt;300000, "MAGGIORE", "")</f>
        <v/>
      </c>
      <c r="L4678" s="20"/>
      <c r="M4678" s="14"/>
      <c r="N4678" s="11"/>
    </row>
    <row r="4679" spans="1:14" x14ac:dyDescent="0.2">
      <c r="A4679" t="s">
        <v>4749</v>
      </c>
      <c r="B4679" t="s">
        <v>4734</v>
      </c>
      <c r="D4679" t="s">
        <v>4735</v>
      </c>
      <c r="E4679">
        <v>20255</v>
      </c>
      <c r="F4679" s="2">
        <f>E4679/SUM(E:E)*100</f>
        <v>3.408615465330115E-2</v>
      </c>
      <c r="G4679">
        <f>SUMIF(B:B,B4679,E:E)</f>
        <v>884268</v>
      </c>
      <c r="H4679" s="2">
        <f>E4679/G4679*100</f>
        <v>2.290595158933717</v>
      </c>
      <c r="I4679" t="str">
        <f>IF(E4679&gt;300000, "MAGGIORE", "")</f>
        <v/>
      </c>
      <c r="L4679" s="20"/>
      <c r="M4679" s="14"/>
      <c r="N4679" s="11"/>
    </row>
    <row r="4680" spans="1:14" x14ac:dyDescent="0.2">
      <c r="A4680" t="s">
        <v>4750</v>
      </c>
      <c r="B4680" t="s">
        <v>4734</v>
      </c>
      <c r="D4680" t="s">
        <v>4735</v>
      </c>
      <c r="E4680">
        <v>1283</v>
      </c>
      <c r="F4680" s="2">
        <f>E4680/SUM(E:E)*100</f>
        <v>2.1590983174616329E-3</v>
      </c>
      <c r="G4680">
        <f>SUMIF(B:B,B4680,E:E)</f>
        <v>884268</v>
      </c>
      <c r="H4680" s="2">
        <f>E4680/G4680*100</f>
        <v>0.14509175951182221</v>
      </c>
      <c r="I4680" t="str">
        <f>IF(E4680&gt;300000, "MAGGIORE", "")</f>
        <v/>
      </c>
      <c r="L4680" s="20"/>
      <c r="M4680" s="14"/>
      <c r="N4680" s="11"/>
    </row>
    <row r="4681" spans="1:14" x14ac:dyDescent="0.2">
      <c r="A4681" t="s">
        <v>4751</v>
      </c>
      <c r="B4681" t="s">
        <v>4734</v>
      </c>
      <c r="D4681" t="s">
        <v>4735</v>
      </c>
      <c r="E4681">
        <v>9456</v>
      </c>
      <c r="F4681" s="2">
        <f>E4681/SUM(E:E)*100</f>
        <v>1.5913042626591736E-2</v>
      </c>
      <c r="G4681">
        <f>SUMIF(B:B,B4681,E:E)</f>
        <v>884268</v>
      </c>
      <c r="H4681" s="2">
        <f>E4681/G4681*100</f>
        <v>1.0693590630894705</v>
      </c>
      <c r="I4681" t="str">
        <f>IF(E4681&gt;300000, "MAGGIORE", "")</f>
        <v/>
      </c>
      <c r="L4681" s="20"/>
      <c r="M4681" s="14"/>
      <c r="N4681" s="11"/>
    </row>
    <row r="4682" spans="1:14" x14ac:dyDescent="0.2">
      <c r="A4682" t="s">
        <v>4752</v>
      </c>
      <c r="B4682" t="s">
        <v>4734</v>
      </c>
      <c r="D4682" t="s">
        <v>4735</v>
      </c>
      <c r="E4682">
        <v>56045</v>
      </c>
      <c r="F4682" s="2">
        <f>E4682/SUM(E:E)*100</f>
        <v>9.4315405457628385E-2</v>
      </c>
      <c r="G4682">
        <f>SUMIF(B:B,B4682,E:E)</f>
        <v>884268</v>
      </c>
      <c r="H4682" s="2">
        <f>E4682/G4682*100</f>
        <v>6.3380106483554757</v>
      </c>
      <c r="I4682" t="str">
        <f>IF(E4682&gt;300000, "MAGGIORE", "")</f>
        <v/>
      </c>
      <c r="L4682" s="20"/>
      <c r="M4682" s="14"/>
      <c r="N4682" s="11"/>
    </row>
    <row r="4683" spans="1:14" x14ac:dyDescent="0.2">
      <c r="A4683" t="s">
        <v>4753</v>
      </c>
      <c r="B4683" t="s">
        <v>4734</v>
      </c>
      <c r="D4683" t="s">
        <v>4735</v>
      </c>
      <c r="E4683">
        <v>2817</v>
      </c>
      <c r="F4683" s="2">
        <f>E4683/SUM(E:E)*100</f>
        <v>4.7405923307010283E-3</v>
      </c>
      <c r="G4683">
        <f>SUMIF(B:B,B4683,E:E)</f>
        <v>884268</v>
      </c>
      <c r="H4683" s="2">
        <f>E4683/G4683*100</f>
        <v>0.31856857875666655</v>
      </c>
      <c r="I4683" t="str">
        <f>IF(E4683&gt;300000, "MAGGIORE", "")</f>
        <v/>
      </c>
      <c r="L4683" s="20"/>
      <c r="M4683" s="14"/>
      <c r="N4683" s="11"/>
    </row>
    <row r="4684" spans="1:14" x14ac:dyDescent="0.2">
      <c r="A4684" t="s">
        <v>4754</v>
      </c>
      <c r="B4684" t="s">
        <v>4734</v>
      </c>
      <c r="D4684" t="s">
        <v>4735</v>
      </c>
      <c r="E4684">
        <v>1840</v>
      </c>
      <c r="F4684" s="2">
        <f>E4684/SUM(E:E)*100</f>
        <v>3.0964465347851945E-3</v>
      </c>
      <c r="G4684">
        <f>SUMIF(B:B,B4684,E:E)</f>
        <v>884268</v>
      </c>
      <c r="H4684" s="2">
        <f>E4684/G4684*100</f>
        <v>0.20808171278390714</v>
      </c>
      <c r="I4684" t="str">
        <f>IF(E4684&gt;300000, "MAGGIORE", "")</f>
        <v/>
      </c>
      <c r="L4684" s="20"/>
      <c r="M4684" s="14"/>
      <c r="N4684" s="11"/>
    </row>
    <row r="4685" spans="1:14" x14ac:dyDescent="0.2">
      <c r="A4685" t="s">
        <v>4755</v>
      </c>
      <c r="B4685" t="s">
        <v>4734</v>
      </c>
      <c r="D4685" t="s">
        <v>4735</v>
      </c>
      <c r="E4685">
        <v>3816</v>
      </c>
      <c r="F4685" s="2">
        <f>E4685/SUM(E:E)*100</f>
        <v>6.4217608569240763E-3</v>
      </c>
      <c r="G4685">
        <f>SUMIF(B:B,B4685,E:E)</f>
        <v>884268</v>
      </c>
      <c r="H4685" s="2">
        <f>E4685/G4685*100</f>
        <v>0.43154337825184219</v>
      </c>
      <c r="I4685" t="str">
        <f>IF(E4685&gt;300000, "MAGGIORE", "")</f>
        <v/>
      </c>
      <c r="L4685" s="20"/>
      <c r="M4685" s="14"/>
      <c r="N4685" s="11"/>
    </row>
    <row r="4686" spans="1:14" x14ac:dyDescent="0.2">
      <c r="A4686" t="s">
        <v>4756</v>
      </c>
      <c r="B4686" t="s">
        <v>4734</v>
      </c>
      <c r="D4686" t="s">
        <v>4735</v>
      </c>
      <c r="E4686">
        <v>6278</v>
      </c>
      <c r="F4686" s="2">
        <f>E4686/SUM(E:E)*100</f>
        <v>1.0564940948576875E-2</v>
      </c>
      <c r="G4686">
        <f>SUMIF(B:B,B4686,E:E)</f>
        <v>884268</v>
      </c>
      <c r="H4686" s="2">
        <f>E4686/G4686*100</f>
        <v>0.70996575698770059</v>
      </c>
      <c r="I4686" t="str">
        <f>IF(E4686&gt;300000, "MAGGIORE", "")</f>
        <v/>
      </c>
      <c r="L4686" s="20"/>
      <c r="M4686" s="14"/>
      <c r="N4686" s="11"/>
    </row>
    <row r="4687" spans="1:14" x14ac:dyDescent="0.2">
      <c r="A4687" t="s">
        <v>4757</v>
      </c>
      <c r="B4687" t="s">
        <v>4734</v>
      </c>
      <c r="D4687" t="s">
        <v>4735</v>
      </c>
      <c r="E4687">
        <v>15453</v>
      </c>
      <c r="F4687" s="2">
        <f>E4687/SUM(E:E)*100</f>
        <v>2.600510233806283E-2</v>
      </c>
      <c r="G4687">
        <f>SUMIF(B:B,B4687,E:E)</f>
        <v>884268</v>
      </c>
      <c r="H4687" s="2">
        <f>E4687/G4687*100</f>
        <v>1.7475471237226723</v>
      </c>
      <c r="I4687" t="str">
        <f>IF(E4687&gt;300000, "MAGGIORE", "")</f>
        <v/>
      </c>
      <c r="L4687" s="20"/>
      <c r="M4687" s="14"/>
      <c r="N4687" s="11"/>
    </row>
    <row r="4688" spans="1:14" x14ac:dyDescent="0.2">
      <c r="A4688" t="s">
        <v>4758</v>
      </c>
      <c r="B4688" t="s">
        <v>4734</v>
      </c>
      <c r="D4688" t="s">
        <v>4735</v>
      </c>
      <c r="E4688">
        <v>32432</v>
      </c>
      <c r="F4688" s="2">
        <f>E4688/SUM(E:E)*100</f>
        <v>5.4578235878344247E-2</v>
      </c>
      <c r="G4688">
        <f>SUMIF(B:B,B4688,E:E)</f>
        <v>884268</v>
      </c>
      <c r="H4688" s="2">
        <f>E4688/G4688*100</f>
        <v>3.6676663635911289</v>
      </c>
      <c r="I4688" t="str">
        <f>IF(E4688&gt;300000, "MAGGIORE", "")</f>
        <v/>
      </c>
      <c r="L4688" s="20"/>
      <c r="M4688" s="14"/>
      <c r="N4688" s="11"/>
    </row>
    <row r="4689" spans="1:14" x14ac:dyDescent="0.2">
      <c r="A4689" t="s">
        <v>4759</v>
      </c>
      <c r="B4689" t="s">
        <v>4734</v>
      </c>
      <c r="D4689" t="s">
        <v>4735</v>
      </c>
      <c r="E4689">
        <v>624</v>
      </c>
      <c r="F4689" s="2">
        <f>E4689/SUM(E:E)*100</f>
        <v>1.0500992596228049E-3</v>
      </c>
      <c r="G4689">
        <f>SUMIF(B:B,B4689,E:E)</f>
        <v>884268</v>
      </c>
      <c r="H4689" s="2">
        <f>E4689/G4689*100</f>
        <v>7.0566841726716331E-2</v>
      </c>
      <c r="I4689" t="str">
        <f>IF(E4689&gt;300000, "MAGGIORE", "")</f>
        <v/>
      </c>
      <c r="L4689" s="20"/>
      <c r="M4689" s="14"/>
      <c r="N4689" s="11"/>
    </row>
    <row r="4690" spans="1:14" x14ac:dyDescent="0.2">
      <c r="A4690" t="s">
        <v>4760</v>
      </c>
      <c r="B4690" t="s">
        <v>4734</v>
      </c>
      <c r="D4690" t="s">
        <v>4735</v>
      </c>
      <c r="E4690">
        <v>14589</v>
      </c>
      <c r="F4690" s="2">
        <f>E4690/SUM(E:E)*100</f>
        <v>2.4551118747815872E-2</v>
      </c>
      <c r="G4690">
        <f>SUMIF(B:B,B4690,E:E)</f>
        <v>884268</v>
      </c>
      <c r="H4690" s="2">
        <f>E4690/G4690*100</f>
        <v>1.6498391890241419</v>
      </c>
      <c r="I4690" t="str">
        <f>IF(E4690&gt;300000, "MAGGIORE", "")</f>
        <v/>
      </c>
      <c r="L4690" s="20"/>
      <c r="M4690" s="14"/>
      <c r="N4690" s="11"/>
    </row>
    <row r="4691" spans="1:14" x14ac:dyDescent="0.2">
      <c r="A4691" t="s">
        <v>4761</v>
      </c>
      <c r="B4691" t="s">
        <v>4734</v>
      </c>
      <c r="D4691" t="s">
        <v>4735</v>
      </c>
      <c r="E4691">
        <v>18701</v>
      </c>
      <c r="F4691" s="2">
        <f>E4691/SUM(E:E)*100</f>
        <v>3.1471003612509735E-2</v>
      </c>
      <c r="G4691">
        <f>SUMIF(B:B,B4691,E:E)</f>
        <v>884268</v>
      </c>
      <c r="H4691" s="2">
        <f>E4691/G4691*100</f>
        <v>2.1148565819412211</v>
      </c>
      <c r="I4691" t="str">
        <f>IF(E4691&gt;300000, "MAGGIORE", "")</f>
        <v/>
      </c>
      <c r="L4691" s="20"/>
      <c r="M4691" s="14"/>
      <c r="N4691" s="11"/>
    </row>
    <row r="4692" spans="1:14" x14ac:dyDescent="0.2">
      <c r="A4692" t="s">
        <v>4762</v>
      </c>
      <c r="B4692" t="s">
        <v>4734</v>
      </c>
      <c r="D4692" t="s">
        <v>4735</v>
      </c>
      <c r="E4692">
        <v>3822</v>
      </c>
      <c r="F4692" s="2">
        <f>E4692/SUM(E:E)*100</f>
        <v>6.4318579651896808E-3</v>
      </c>
      <c r="G4692">
        <f>SUMIF(B:B,B4692,E:E)</f>
        <v>884268</v>
      </c>
      <c r="H4692" s="2">
        <f>E4692/G4692*100</f>
        <v>0.43222190557613749</v>
      </c>
      <c r="I4692" t="str">
        <f>IF(E4692&gt;300000, "MAGGIORE", "")</f>
        <v/>
      </c>
      <c r="L4692" s="20"/>
      <c r="M4692" s="14"/>
      <c r="N4692" s="11"/>
    </row>
    <row r="4693" spans="1:14" x14ac:dyDescent="0.2">
      <c r="A4693" t="s">
        <v>4763</v>
      </c>
      <c r="B4693" t="s">
        <v>4734</v>
      </c>
      <c r="D4693" t="s">
        <v>4735</v>
      </c>
      <c r="E4693">
        <v>1620</v>
      </c>
      <c r="F4693" s="2">
        <f>E4693/SUM(E:E)*100</f>
        <v>2.7262192317130513E-3</v>
      </c>
      <c r="G4693">
        <f>SUMIF(B:B,B4693,E:E)</f>
        <v>884268</v>
      </c>
      <c r="H4693" s="2">
        <f>E4693/G4693*100</f>
        <v>0.18320237755974433</v>
      </c>
      <c r="I4693" t="str">
        <f>IF(E4693&gt;300000, "MAGGIORE", "")</f>
        <v/>
      </c>
      <c r="L4693" s="20"/>
      <c r="M4693" s="14"/>
      <c r="N4693" s="11"/>
    </row>
    <row r="4694" spans="1:14" x14ac:dyDescent="0.2">
      <c r="A4694" t="s">
        <v>4764</v>
      </c>
      <c r="B4694" t="s">
        <v>4734</v>
      </c>
      <c r="D4694" t="s">
        <v>4735</v>
      </c>
      <c r="E4694">
        <v>5691</v>
      </c>
      <c r="F4694" s="2">
        <f>E4694/SUM(E:E)*100</f>
        <v>9.5771071899252939E-3</v>
      </c>
      <c r="G4694">
        <f>SUMIF(B:B,B4694,E:E)</f>
        <v>884268</v>
      </c>
      <c r="H4694" s="2">
        <f>E4694/G4694*100</f>
        <v>0.64358316709413887</v>
      </c>
      <c r="I4694" t="str">
        <f>IF(E4694&gt;300000, "MAGGIORE", "")</f>
        <v/>
      </c>
      <c r="L4694" s="20"/>
      <c r="M4694" s="14"/>
      <c r="N4694" s="11"/>
    </row>
    <row r="4695" spans="1:14" x14ac:dyDescent="0.2">
      <c r="A4695" t="s">
        <v>4765</v>
      </c>
      <c r="B4695" t="s">
        <v>4734</v>
      </c>
      <c r="D4695" t="s">
        <v>4735</v>
      </c>
      <c r="E4695">
        <v>626</v>
      </c>
      <c r="F4695" s="2">
        <f>E4695/SUM(E:E)*100</f>
        <v>1.0534649623780063E-3</v>
      </c>
      <c r="G4695">
        <f>SUMIF(B:B,B4695,E:E)</f>
        <v>884268</v>
      </c>
      <c r="H4695" s="2">
        <f>E4695/G4695*100</f>
        <v>7.0793017501481453E-2</v>
      </c>
      <c r="I4695" t="str">
        <f>IF(E4695&gt;300000, "MAGGIORE", "")</f>
        <v/>
      </c>
      <c r="L4695" s="20"/>
      <c r="M4695" s="14"/>
      <c r="N4695" s="11"/>
    </row>
    <row r="4696" spans="1:14" x14ac:dyDescent="0.2">
      <c r="A4696" t="s">
        <v>4766</v>
      </c>
      <c r="B4696" t="s">
        <v>4734</v>
      </c>
      <c r="D4696" t="s">
        <v>4735</v>
      </c>
      <c r="E4696">
        <v>1216</v>
      </c>
      <c r="F4696" s="2">
        <f>E4696/SUM(E:E)*100</f>
        <v>2.0463472751623894E-3</v>
      </c>
      <c r="G4696">
        <f>SUMIF(B:B,B4696,E:E)</f>
        <v>884268</v>
      </c>
      <c r="H4696" s="2">
        <f>E4696/G4696*100</f>
        <v>0.13751487105719079</v>
      </c>
      <c r="I4696" t="str">
        <f>IF(E4696&gt;300000, "MAGGIORE", "")</f>
        <v/>
      </c>
      <c r="L4696" s="20"/>
      <c r="M4696" s="14"/>
      <c r="N4696" s="11"/>
    </row>
    <row r="4697" spans="1:14" x14ac:dyDescent="0.2">
      <c r="A4697" t="s">
        <v>4767</v>
      </c>
      <c r="B4697" t="s">
        <v>4734</v>
      </c>
      <c r="D4697" t="s">
        <v>4735</v>
      </c>
      <c r="E4697">
        <v>1663</v>
      </c>
      <c r="F4697" s="2">
        <f>E4697/SUM(E:E)*100</f>
        <v>2.7985818409498797E-3</v>
      </c>
      <c r="G4697">
        <f>SUMIF(B:B,B4697,E:E)</f>
        <v>884268</v>
      </c>
      <c r="H4697" s="2">
        <f>E4697/G4697*100</f>
        <v>0.18806515671719434</v>
      </c>
      <c r="I4697" t="str">
        <f>IF(E4697&gt;300000, "MAGGIORE", "")</f>
        <v/>
      </c>
      <c r="L4697" s="20"/>
      <c r="M4697" s="14"/>
      <c r="N4697" s="11"/>
    </row>
    <row r="4698" spans="1:14" x14ac:dyDescent="0.2">
      <c r="A4698" t="s">
        <v>4768</v>
      </c>
      <c r="B4698" t="s">
        <v>4734</v>
      </c>
      <c r="D4698" t="s">
        <v>4735</v>
      </c>
      <c r="E4698">
        <v>5953</v>
      </c>
      <c r="F4698" s="2">
        <f>E4698/SUM(E:E)*100</f>
        <v>1.0018014250856664E-2</v>
      </c>
      <c r="G4698">
        <f>SUMIF(B:B,B4698,E:E)</f>
        <v>884268</v>
      </c>
      <c r="H4698" s="2">
        <f>E4698/G4698*100</f>
        <v>0.67321219358836915</v>
      </c>
      <c r="I4698" t="str">
        <f>IF(E4698&gt;300000, "MAGGIORE", "")</f>
        <v/>
      </c>
      <c r="L4698" s="20"/>
      <c r="M4698" s="14"/>
      <c r="N4698" s="11"/>
    </row>
    <row r="4699" spans="1:14" x14ac:dyDescent="0.2">
      <c r="A4699" t="s">
        <v>4769</v>
      </c>
      <c r="B4699" t="s">
        <v>4734</v>
      </c>
      <c r="D4699" t="s">
        <v>4735</v>
      </c>
      <c r="E4699">
        <v>4915</v>
      </c>
      <c r="F4699" s="2">
        <f>E4699/SUM(E:E)*100</f>
        <v>8.2712145209071896E-3</v>
      </c>
      <c r="G4699">
        <f>SUMIF(B:B,B4699,E:E)</f>
        <v>884268</v>
      </c>
      <c r="H4699" s="2">
        <f>E4699/G4699*100</f>
        <v>0.55582696648527374</v>
      </c>
      <c r="I4699" t="str">
        <f>IF(E4699&gt;300000, "MAGGIORE", "")</f>
        <v/>
      </c>
      <c r="L4699" s="20"/>
      <c r="M4699" s="14"/>
      <c r="N4699" s="11"/>
    </row>
    <row r="4700" spans="1:14" x14ac:dyDescent="0.2">
      <c r="A4700" t="s">
        <v>4770</v>
      </c>
      <c r="B4700" t="s">
        <v>4734</v>
      </c>
      <c r="D4700" t="s">
        <v>4735</v>
      </c>
      <c r="E4700">
        <v>982</v>
      </c>
      <c r="F4700" s="2">
        <f>E4700/SUM(E:E)*100</f>
        <v>1.6525600528038374E-3</v>
      </c>
      <c r="G4700">
        <f>SUMIF(B:B,B4700,E:E)</f>
        <v>884268</v>
      </c>
      <c r="H4700" s="2">
        <f>E4700/G4700*100</f>
        <v>0.11105230540967219</v>
      </c>
      <c r="I4700" t="str">
        <f>IF(E4700&gt;300000, "MAGGIORE", "")</f>
        <v/>
      </c>
      <c r="L4700" s="20"/>
      <c r="M4700" s="14"/>
      <c r="N4700" s="11"/>
    </row>
    <row r="4701" spans="1:14" x14ac:dyDescent="0.2">
      <c r="A4701" t="s">
        <v>4771</v>
      </c>
      <c r="B4701" t="s">
        <v>4734</v>
      </c>
      <c r="D4701" t="s">
        <v>4735</v>
      </c>
      <c r="E4701">
        <v>5734</v>
      </c>
      <c r="F4701" s="2">
        <f>E4701/SUM(E:E)*100</f>
        <v>9.6494697991621227E-3</v>
      </c>
      <c r="G4701">
        <f>SUMIF(B:B,B4701,E:E)</f>
        <v>884268</v>
      </c>
      <c r="H4701" s="2">
        <f>E4701/G4701*100</f>
        <v>0.64844594625158891</v>
      </c>
      <c r="I4701" t="str">
        <f>IF(E4701&gt;300000, "MAGGIORE", "")</f>
        <v/>
      </c>
      <c r="L4701" s="20"/>
      <c r="M4701" s="14"/>
      <c r="N4701" s="11"/>
    </row>
    <row r="4702" spans="1:14" x14ac:dyDescent="0.2">
      <c r="A4702" t="s">
        <v>4772</v>
      </c>
      <c r="B4702" t="s">
        <v>4734</v>
      </c>
      <c r="D4702" t="s">
        <v>4735</v>
      </c>
      <c r="E4702">
        <v>5522</v>
      </c>
      <c r="F4702" s="2">
        <f>E4702/SUM(E:E)*100</f>
        <v>9.292705307110783E-3</v>
      </c>
      <c r="G4702">
        <f>SUMIF(B:B,B4702,E:E)</f>
        <v>884268</v>
      </c>
      <c r="H4702" s="2">
        <f>E4702/G4702*100</f>
        <v>0.62447131412648649</v>
      </c>
      <c r="I4702" t="str">
        <f>IF(E4702&gt;300000, "MAGGIORE", "")</f>
        <v/>
      </c>
      <c r="L4702" s="20"/>
      <c r="M4702" s="14"/>
      <c r="N4702" s="11"/>
    </row>
    <row r="4703" spans="1:14" x14ac:dyDescent="0.2">
      <c r="A4703" t="s">
        <v>4773</v>
      </c>
      <c r="B4703" t="s">
        <v>4734</v>
      </c>
      <c r="D4703" t="s">
        <v>4735</v>
      </c>
      <c r="E4703">
        <v>162449</v>
      </c>
      <c r="F4703" s="2">
        <f>E4703/SUM(E:E)*100</f>
        <v>0.27337752343984784</v>
      </c>
      <c r="G4703">
        <f>SUMIF(B:B,B4703,E:E)</f>
        <v>884268</v>
      </c>
      <c r="H4703" s="2">
        <f>E4703/G4703*100</f>
        <v>18.371014217409201</v>
      </c>
      <c r="I4703" t="str">
        <f>IF(E4703&gt;300000, "MAGGIORE", "")</f>
        <v/>
      </c>
      <c r="L4703" s="20"/>
      <c r="M4703" s="14"/>
      <c r="N4703" s="11"/>
    </row>
    <row r="4704" spans="1:14" x14ac:dyDescent="0.2">
      <c r="A4704" t="s">
        <v>4774</v>
      </c>
      <c r="B4704" t="s">
        <v>4734</v>
      </c>
      <c r="D4704" t="s">
        <v>4735</v>
      </c>
      <c r="E4704">
        <v>3799</v>
      </c>
      <c r="F4704" s="2">
        <f>E4704/SUM(E:E)*100</f>
        <v>6.3931523835048659E-3</v>
      </c>
      <c r="G4704">
        <f>SUMIF(B:B,B4704,E:E)</f>
        <v>884268</v>
      </c>
      <c r="H4704" s="2">
        <f>E4704/G4704*100</f>
        <v>0.42962088416633865</v>
      </c>
      <c r="I4704" t="str">
        <f>IF(E4704&gt;300000, "MAGGIORE", "")</f>
        <v/>
      </c>
      <c r="L4704" s="20"/>
      <c r="M4704" s="14"/>
      <c r="N4704" s="11"/>
    </row>
    <row r="4705" spans="1:14" x14ac:dyDescent="0.2">
      <c r="A4705" t="s">
        <v>4775</v>
      </c>
      <c r="B4705" t="s">
        <v>4734</v>
      </c>
      <c r="D4705" t="s">
        <v>4735</v>
      </c>
      <c r="E4705">
        <v>2182</v>
      </c>
      <c r="F4705" s="2">
        <f>E4705/SUM(E:E)*100</f>
        <v>3.671981705924616E-3</v>
      </c>
      <c r="G4705">
        <f>SUMIF(B:B,B4705,E:E)</f>
        <v>884268</v>
      </c>
      <c r="H4705" s="2">
        <f>E4705/G4705*100</f>
        <v>0.24675777026874207</v>
      </c>
      <c r="I4705" t="str">
        <f>IF(E4705&gt;300000, "MAGGIORE", "")</f>
        <v/>
      </c>
      <c r="L4705" s="20"/>
      <c r="M4705" s="14"/>
      <c r="N4705" s="11"/>
    </row>
    <row r="4706" spans="1:14" x14ac:dyDescent="0.2">
      <c r="A4706" t="s">
        <v>4776</v>
      </c>
      <c r="B4706" t="s">
        <v>4734</v>
      </c>
      <c r="D4706" t="s">
        <v>4735</v>
      </c>
      <c r="E4706">
        <v>135</v>
      </c>
      <c r="F4706" s="2">
        <f>E4706/SUM(E:E)*100</f>
        <v>2.2718493597608761E-4</v>
      </c>
      <c r="G4706">
        <f>SUMIF(B:B,B4706,E:E)</f>
        <v>884268</v>
      </c>
      <c r="H4706" s="2">
        <f>E4706/G4706*100</f>
        <v>1.5266864796645362E-2</v>
      </c>
      <c r="I4706" t="str">
        <f>IF(E4706&gt;300000, "MAGGIORE", "")</f>
        <v/>
      </c>
      <c r="L4706" s="20"/>
      <c r="M4706" s="14"/>
      <c r="N4706" s="11"/>
    </row>
    <row r="4707" spans="1:14" x14ac:dyDescent="0.2">
      <c r="A4707" t="s">
        <v>4777</v>
      </c>
      <c r="B4707" t="s">
        <v>4734</v>
      </c>
      <c r="D4707" t="s">
        <v>4735</v>
      </c>
      <c r="E4707">
        <v>757</v>
      </c>
      <c r="F4707" s="2">
        <f>E4707/SUM(E:E)*100</f>
        <v>1.2739184928436912E-3</v>
      </c>
      <c r="G4707">
        <f>SUMIF(B:B,B4707,E:E)</f>
        <v>884268</v>
      </c>
      <c r="H4707" s="2">
        <f>E4707/G4707*100</f>
        <v>8.5607530748596575E-2</v>
      </c>
      <c r="I4707" t="str">
        <f>IF(E4707&gt;300000, "MAGGIORE", "")</f>
        <v/>
      </c>
      <c r="L4707" s="20"/>
      <c r="M4707" s="14"/>
      <c r="N4707" s="11"/>
    </row>
    <row r="4708" spans="1:14" x14ac:dyDescent="0.2">
      <c r="A4708" t="s">
        <v>4778</v>
      </c>
      <c r="B4708" t="s">
        <v>4734</v>
      </c>
      <c r="D4708" t="s">
        <v>4735</v>
      </c>
      <c r="E4708">
        <v>11337</v>
      </c>
      <c r="F4708" s="2">
        <f>E4708/SUM(E:E)*100</f>
        <v>1.9078486067858558E-2</v>
      </c>
      <c r="G4708">
        <f>SUMIF(B:B,B4708,E:E)</f>
        <v>884268</v>
      </c>
      <c r="H4708" s="2">
        <f>E4708/G4708*100</f>
        <v>1.2820773792560627</v>
      </c>
      <c r="I4708" t="str">
        <f>IF(E4708&gt;300000, "MAGGIORE", "")</f>
        <v/>
      </c>
      <c r="L4708" s="20"/>
      <c r="M4708" s="14"/>
      <c r="N4708" s="11"/>
    </row>
    <row r="4709" spans="1:14" x14ac:dyDescent="0.2">
      <c r="A4709" t="s">
        <v>4779</v>
      </c>
      <c r="B4709" t="s">
        <v>4734</v>
      </c>
      <c r="D4709" t="s">
        <v>4735</v>
      </c>
      <c r="E4709">
        <v>558</v>
      </c>
      <c r="F4709" s="2">
        <f>E4709/SUM(E:E)*100</f>
        <v>9.3903106870116217E-4</v>
      </c>
      <c r="G4709">
        <f>SUMIF(B:B,B4709,E:E)</f>
        <v>884268</v>
      </c>
      <c r="H4709" s="2">
        <f>E4709/G4709*100</f>
        <v>6.3103041159467493E-2</v>
      </c>
      <c r="I4709" t="str">
        <f>IF(E4709&gt;300000, "MAGGIORE", "")</f>
        <v/>
      </c>
      <c r="L4709" s="20"/>
      <c r="M4709" s="14"/>
      <c r="N4709" s="11"/>
    </row>
    <row r="4710" spans="1:14" x14ac:dyDescent="0.2">
      <c r="A4710" t="s">
        <v>4780</v>
      </c>
      <c r="B4710" t="s">
        <v>4734</v>
      </c>
      <c r="D4710" t="s">
        <v>4735</v>
      </c>
      <c r="E4710">
        <v>1442</v>
      </c>
      <c r="F4710" s="2">
        <f>E4710/SUM(E:E)*100</f>
        <v>2.4266716865001359E-3</v>
      </c>
      <c r="G4710">
        <f>SUMIF(B:B,B4710,E:E)</f>
        <v>884268</v>
      </c>
      <c r="H4710" s="2">
        <f>E4710/G4710*100</f>
        <v>0.16307273360564897</v>
      </c>
      <c r="I4710" t="str">
        <f>IF(E4710&gt;300000, "MAGGIORE", "")</f>
        <v/>
      </c>
      <c r="L4710" s="20"/>
      <c r="M4710" s="14"/>
      <c r="N4710" s="11"/>
    </row>
    <row r="4711" spans="1:14" x14ac:dyDescent="0.2">
      <c r="A4711" t="s">
        <v>4781</v>
      </c>
      <c r="B4711" t="s">
        <v>4734</v>
      </c>
      <c r="D4711" t="s">
        <v>4735</v>
      </c>
      <c r="E4711">
        <v>481</v>
      </c>
      <c r="F4711" s="2">
        <f>E4711/SUM(E:E)*100</f>
        <v>8.0945151262591219E-4</v>
      </c>
      <c r="G4711">
        <f>SUMIF(B:B,B4711,E:E)</f>
        <v>884268</v>
      </c>
      <c r="H4711" s="2">
        <f>E4711/G4711*100</f>
        <v>5.4395273831010511E-2</v>
      </c>
      <c r="I4711" t="str">
        <f>IF(E4711&gt;300000, "MAGGIORE", "")</f>
        <v/>
      </c>
      <c r="L4711" s="20"/>
      <c r="M4711" s="14"/>
      <c r="N4711" s="11"/>
    </row>
    <row r="4712" spans="1:14" x14ac:dyDescent="0.2">
      <c r="A4712" t="s">
        <v>4782</v>
      </c>
      <c r="B4712" t="s">
        <v>4734</v>
      </c>
      <c r="D4712" t="s">
        <v>4735</v>
      </c>
      <c r="E4712">
        <v>1140</v>
      </c>
      <c r="F4712" s="2">
        <f>E4712/SUM(E:E)*100</f>
        <v>1.91845057046474E-3</v>
      </c>
      <c r="G4712">
        <f>SUMIF(B:B,B4712,E:E)</f>
        <v>884268</v>
      </c>
      <c r="H4712" s="2">
        <f>E4712/G4712*100</f>
        <v>0.1289201916161164</v>
      </c>
      <c r="I4712" t="str">
        <f>IF(E4712&gt;300000, "MAGGIORE", "")</f>
        <v/>
      </c>
      <c r="L4712" s="20"/>
      <c r="M4712" s="14"/>
      <c r="N4712" s="11"/>
    </row>
    <row r="4713" spans="1:14" x14ac:dyDescent="0.2">
      <c r="A4713" t="s">
        <v>4783</v>
      </c>
      <c r="B4713" t="s">
        <v>4734</v>
      </c>
      <c r="D4713" t="s">
        <v>4735</v>
      </c>
      <c r="E4713">
        <v>2468</v>
      </c>
      <c r="F4713" s="2">
        <f>E4713/SUM(E:E)*100</f>
        <v>4.1532771999184016E-3</v>
      </c>
      <c r="G4713">
        <f>SUMIF(B:B,B4713,E:E)</f>
        <v>884268</v>
      </c>
      <c r="H4713" s="2">
        <f>E4713/G4713*100</f>
        <v>0.2791009060601537</v>
      </c>
      <c r="I4713" t="str">
        <f>IF(E4713&gt;300000, "MAGGIORE", "")</f>
        <v/>
      </c>
      <c r="L4713" s="20"/>
      <c r="M4713" s="14"/>
      <c r="N4713" s="11"/>
    </row>
    <row r="4714" spans="1:14" x14ac:dyDescent="0.2">
      <c r="A4714" t="s">
        <v>4784</v>
      </c>
      <c r="B4714" t="s">
        <v>4734</v>
      </c>
      <c r="D4714" t="s">
        <v>4735</v>
      </c>
      <c r="E4714">
        <v>8631</v>
      </c>
      <c r="F4714" s="2">
        <f>E4714/SUM(E:E)*100</f>
        <v>1.4524690240071202E-2</v>
      </c>
      <c r="G4714">
        <f>SUMIF(B:B,B4714,E:E)</f>
        <v>884268</v>
      </c>
      <c r="H4714" s="2">
        <f>E4714/G4714*100</f>
        <v>0.97606155599886013</v>
      </c>
      <c r="I4714" t="str">
        <f>IF(E4714&gt;300000, "MAGGIORE", "")</f>
        <v/>
      </c>
      <c r="L4714" s="20"/>
      <c r="M4714" s="14"/>
      <c r="N4714" s="11"/>
    </row>
    <row r="4715" spans="1:14" x14ac:dyDescent="0.2">
      <c r="A4715" t="s">
        <v>4785</v>
      </c>
      <c r="B4715" t="s">
        <v>4734</v>
      </c>
      <c r="D4715" t="s">
        <v>4735</v>
      </c>
      <c r="E4715">
        <v>38429</v>
      </c>
      <c r="F4715" s="2">
        <f>E4715/SUM(E:E)*100</f>
        <v>6.4670295589815352E-2</v>
      </c>
      <c r="G4715">
        <f>SUMIF(B:B,B4715,E:E)</f>
        <v>884268</v>
      </c>
      <c r="H4715" s="2">
        <f>E4715/G4715*100</f>
        <v>4.3458544242243304</v>
      </c>
      <c r="I4715" t="str">
        <f>IF(E4715&gt;300000, "MAGGIORE", "")</f>
        <v/>
      </c>
      <c r="L4715" s="20"/>
      <c r="M4715" s="14"/>
      <c r="N4715" s="11"/>
    </row>
    <row r="4716" spans="1:14" x14ac:dyDescent="0.2">
      <c r="A4716" t="s">
        <v>4786</v>
      </c>
      <c r="B4716" t="s">
        <v>4734</v>
      </c>
      <c r="D4716" t="s">
        <v>4735</v>
      </c>
      <c r="E4716">
        <v>16900</v>
      </c>
      <c r="F4716" s="2">
        <f>E4716/SUM(E:E)*100</f>
        <v>2.8440188281450968E-2</v>
      </c>
      <c r="G4716">
        <f>SUMIF(B:B,B4716,E:E)</f>
        <v>884268</v>
      </c>
      <c r="H4716" s="2">
        <f>E4716/G4716*100</f>
        <v>1.9111852967652343</v>
      </c>
      <c r="I4716" t="str">
        <f>IF(E4716&gt;300000, "MAGGIORE", "")</f>
        <v/>
      </c>
      <c r="L4716" s="20"/>
      <c r="M4716" s="14"/>
      <c r="N4716" s="11"/>
    </row>
    <row r="4717" spans="1:14" x14ac:dyDescent="0.2">
      <c r="A4717" t="s">
        <v>4787</v>
      </c>
      <c r="B4717" t="s">
        <v>4734</v>
      </c>
      <c r="D4717" t="s">
        <v>4735</v>
      </c>
      <c r="E4717">
        <v>6520</v>
      </c>
      <c r="F4717" s="2">
        <f>E4717/SUM(E:E)*100</f>
        <v>1.0972190981956231E-2</v>
      </c>
      <c r="G4717">
        <f>SUMIF(B:B,B4717,E:E)</f>
        <v>884268</v>
      </c>
      <c r="H4717" s="2">
        <f>E4717/G4717*100</f>
        <v>0.73733302573427961</v>
      </c>
      <c r="I4717" t="str">
        <f>IF(E4717&gt;300000, "MAGGIORE", "")</f>
        <v/>
      </c>
      <c r="L4717" s="20"/>
      <c r="M4717" s="14"/>
      <c r="N4717" s="11"/>
    </row>
    <row r="4718" spans="1:14" x14ac:dyDescent="0.2">
      <c r="A4718" t="s">
        <v>4788</v>
      </c>
      <c r="B4718" t="s">
        <v>4734</v>
      </c>
      <c r="D4718" t="s">
        <v>4735</v>
      </c>
      <c r="E4718">
        <v>8335</v>
      </c>
      <c r="F4718" s="2">
        <f>E4718/SUM(E:E)*100</f>
        <v>1.402656623230141E-2</v>
      </c>
      <c r="G4718">
        <f>SUMIF(B:B,B4718,E:E)</f>
        <v>884268</v>
      </c>
      <c r="H4718" s="2">
        <f>E4718/G4718*100</f>
        <v>0.94258754133362288</v>
      </c>
      <c r="I4718" t="str">
        <f>IF(E4718&gt;300000, "MAGGIORE", "")</f>
        <v/>
      </c>
      <c r="L4718" s="20"/>
      <c r="M4718" s="14"/>
      <c r="N4718" s="11"/>
    </row>
    <row r="4719" spans="1:14" x14ac:dyDescent="0.2">
      <c r="A4719" t="s">
        <v>4789</v>
      </c>
      <c r="B4719" t="s">
        <v>4734</v>
      </c>
      <c r="D4719" t="s">
        <v>4735</v>
      </c>
      <c r="E4719">
        <v>3850</v>
      </c>
      <c r="F4719" s="2">
        <f>E4719/SUM(E:E)*100</f>
        <v>6.4789778037624987E-3</v>
      </c>
      <c r="G4719">
        <f>SUMIF(B:B,B4719,E:E)</f>
        <v>884268</v>
      </c>
      <c r="H4719" s="2">
        <f>E4719/G4719*100</f>
        <v>0.43538836642284917</v>
      </c>
      <c r="I4719" t="str">
        <f>IF(E4719&gt;300000, "MAGGIORE", "")</f>
        <v/>
      </c>
      <c r="L4719" s="20"/>
      <c r="M4719" s="14"/>
      <c r="N4719" s="11"/>
    </row>
    <row r="4720" spans="1:14" x14ac:dyDescent="0.2">
      <c r="A4720" t="s">
        <v>4790</v>
      </c>
      <c r="B4720" t="s">
        <v>4734</v>
      </c>
      <c r="D4720" t="s">
        <v>4735</v>
      </c>
      <c r="E4720">
        <v>16481</v>
      </c>
      <c r="F4720" s="2">
        <f>E4720/SUM(E:E)*100</f>
        <v>2.7735073554236295E-2</v>
      </c>
      <c r="G4720">
        <f>SUMIF(B:B,B4720,E:E)</f>
        <v>884268</v>
      </c>
      <c r="H4720" s="2">
        <f>E4720/G4720*100</f>
        <v>1.863801471951942</v>
      </c>
      <c r="I4720" t="str">
        <f>IF(E4720&gt;300000, "MAGGIORE", "")</f>
        <v/>
      </c>
      <c r="L4720" s="20"/>
      <c r="M4720" s="14"/>
      <c r="N4720" s="11"/>
    </row>
    <row r="4721" spans="1:14" x14ac:dyDescent="0.2">
      <c r="A4721" t="s">
        <v>4791</v>
      </c>
      <c r="B4721" t="s">
        <v>4734</v>
      </c>
      <c r="D4721" t="s">
        <v>4735</v>
      </c>
      <c r="E4721">
        <v>3502</v>
      </c>
      <c r="F4721" s="2">
        <f>E4721/SUM(E:E)*100</f>
        <v>5.8933455243574727E-3</v>
      </c>
      <c r="G4721">
        <f>SUMIF(B:B,B4721,E:E)</f>
        <v>884268</v>
      </c>
      <c r="H4721" s="2">
        <f>E4721/G4721*100</f>
        <v>0.39603378161371894</v>
      </c>
      <c r="I4721" t="str">
        <f>IF(E4721&gt;300000, "MAGGIORE", "")</f>
        <v/>
      </c>
      <c r="L4721" s="20"/>
      <c r="M4721" s="14"/>
      <c r="N4721" s="11"/>
    </row>
    <row r="4722" spans="1:14" x14ac:dyDescent="0.2">
      <c r="A4722" t="s">
        <v>4792</v>
      </c>
      <c r="B4722" t="s">
        <v>4734</v>
      </c>
      <c r="D4722" t="s">
        <v>4735</v>
      </c>
      <c r="E4722">
        <v>401</v>
      </c>
      <c r="F4722" s="2">
        <f>E4722/SUM(E:E)*100</f>
        <v>6.7482340241786028E-4</v>
      </c>
      <c r="G4722">
        <f>SUMIF(B:B,B4722,E:E)</f>
        <v>884268</v>
      </c>
      <c r="H4722" s="2">
        <f>E4722/G4722*100</f>
        <v>4.5348242840405846E-2</v>
      </c>
      <c r="I4722" t="str">
        <f>IF(E4722&gt;300000, "MAGGIORE", "")</f>
        <v/>
      </c>
      <c r="L4722" s="20"/>
      <c r="M4722" s="14"/>
      <c r="N4722" s="11"/>
    </row>
    <row r="4723" spans="1:14" x14ac:dyDescent="0.2">
      <c r="A4723" t="s">
        <v>4793</v>
      </c>
      <c r="B4723" t="s">
        <v>4734</v>
      </c>
      <c r="D4723" t="s">
        <v>4735</v>
      </c>
      <c r="E4723">
        <v>1486</v>
      </c>
      <c r="F4723" s="2">
        <f>E4723/SUM(E:E)*100</f>
        <v>2.5007171471145644E-3</v>
      </c>
      <c r="G4723">
        <f>SUMIF(B:B,B4723,E:E)</f>
        <v>884268</v>
      </c>
      <c r="H4723" s="2">
        <f>E4723/G4723*100</f>
        <v>0.16804860065048152</v>
      </c>
      <c r="I4723" t="str">
        <f>IF(E4723&gt;300000, "MAGGIORE", "")</f>
        <v/>
      </c>
      <c r="L4723" s="20"/>
      <c r="M4723" s="14"/>
      <c r="N4723" s="11"/>
    </row>
    <row r="4724" spans="1:14" x14ac:dyDescent="0.2">
      <c r="A4724" t="s">
        <v>4794</v>
      </c>
      <c r="B4724" t="s">
        <v>4734</v>
      </c>
      <c r="D4724" t="s">
        <v>4795</v>
      </c>
      <c r="E4724">
        <v>4929</v>
      </c>
      <c r="F4724" s="2">
        <f>E4724/SUM(E:E)*100</f>
        <v>8.2947744401935999E-3</v>
      </c>
      <c r="G4724">
        <f>SUMIF(B:B,B4724,E:E)</f>
        <v>884268</v>
      </c>
      <c r="H4724" s="2">
        <f>E4724/G4724*100</f>
        <v>0.55741019690862958</v>
      </c>
      <c r="I4724" t="str">
        <f>IF(E4724&gt;300000, "MAGGIORE", "")</f>
        <v/>
      </c>
      <c r="L4724" s="20"/>
      <c r="M4724" s="14"/>
      <c r="N4724" s="11"/>
    </row>
    <row r="4725" spans="1:14" x14ac:dyDescent="0.2">
      <c r="A4725" t="s">
        <v>4796</v>
      </c>
      <c r="B4725" t="s">
        <v>4734</v>
      </c>
      <c r="D4725" t="s">
        <v>4795</v>
      </c>
      <c r="E4725">
        <v>1859</v>
      </c>
      <c r="F4725" s="2">
        <f>E4725/SUM(E:E)*100</f>
        <v>3.128420710959607E-3</v>
      </c>
      <c r="G4725">
        <f>SUMIF(B:B,B4725,E:E)</f>
        <v>884268</v>
      </c>
      <c r="H4725" s="2">
        <f>E4725/G4725*100</f>
        <v>0.21023038264417573</v>
      </c>
      <c r="I4725" t="str">
        <f>IF(E4725&gt;300000, "MAGGIORE", "")</f>
        <v/>
      </c>
      <c r="L4725" s="20"/>
      <c r="M4725" s="14"/>
      <c r="N4725" s="11"/>
    </row>
    <row r="4726" spans="1:14" x14ac:dyDescent="0.2">
      <c r="A4726" t="s">
        <v>4797</v>
      </c>
      <c r="B4726" t="s">
        <v>4734</v>
      </c>
      <c r="D4726" t="s">
        <v>4795</v>
      </c>
      <c r="E4726">
        <v>1514</v>
      </c>
      <c r="F4726" s="2">
        <f>E4726/SUM(E:E)*100</f>
        <v>2.5478369856873823E-3</v>
      </c>
      <c r="G4726">
        <f>SUMIF(B:B,B4726,E:E)</f>
        <v>884268</v>
      </c>
      <c r="H4726" s="2">
        <f>E4726/G4726*100</f>
        <v>0.17121506149719315</v>
      </c>
      <c r="I4726" t="str">
        <f>IF(E4726&gt;300000, "MAGGIORE", "")</f>
        <v/>
      </c>
      <c r="L4726" s="20"/>
      <c r="M4726" s="14"/>
      <c r="N4726" s="11"/>
    </row>
    <row r="4727" spans="1:14" x14ac:dyDescent="0.2">
      <c r="A4727" t="s">
        <v>4798</v>
      </c>
      <c r="B4727" t="s">
        <v>4734</v>
      </c>
      <c r="D4727" t="s">
        <v>4795</v>
      </c>
      <c r="E4727">
        <v>11781</v>
      </c>
      <c r="F4727" s="2">
        <f>E4727/SUM(E:E)*100</f>
        <v>1.9825672079513246E-2</v>
      </c>
      <c r="G4727">
        <f>SUMIF(B:B,B4727,E:E)</f>
        <v>884268</v>
      </c>
      <c r="H4727" s="2">
        <f>E4727/G4727*100</f>
        <v>1.3322884012539185</v>
      </c>
      <c r="I4727" t="str">
        <f>IF(E4727&gt;300000, "MAGGIORE", "")</f>
        <v/>
      </c>
      <c r="L4727" s="20"/>
      <c r="M4727" s="14"/>
      <c r="N4727" s="11"/>
    </row>
    <row r="4728" spans="1:14" x14ac:dyDescent="0.2">
      <c r="A4728" t="s">
        <v>4799</v>
      </c>
      <c r="B4728" t="s">
        <v>4734</v>
      </c>
      <c r="D4728" t="s">
        <v>4795</v>
      </c>
      <c r="E4728">
        <v>2839</v>
      </c>
      <c r="F4728" s="2">
        <f>E4728/SUM(E:E)*100</f>
        <v>4.7776150610082425E-3</v>
      </c>
      <c r="G4728">
        <f>SUMIF(B:B,B4728,E:E)</f>
        <v>884268</v>
      </c>
      <c r="H4728" s="2">
        <f>E4728/G4728*100</f>
        <v>0.32105651227908283</v>
      </c>
      <c r="I4728" t="str">
        <f>IF(E4728&gt;300000, "MAGGIORE", "")</f>
        <v/>
      </c>
      <c r="L4728" s="20"/>
      <c r="M4728" s="14"/>
      <c r="N4728" s="11"/>
    </row>
    <row r="4729" spans="1:14" x14ac:dyDescent="0.2">
      <c r="A4729" t="s">
        <v>4800</v>
      </c>
      <c r="B4729" t="s">
        <v>4734</v>
      </c>
      <c r="D4729" t="s">
        <v>4795</v>
      </c>
      <c r="E4729">
        <v>1917</v>
      </c>
      <c r="F4729" s="2">
        <f>E4729/SUM(E:E)*100</f>
        <v>3.2260260908604441E-3</v>
      </c>
      <c r="G4729">
        <f>SUMIF(B:B,B4729,E:E)</f>
        <v>884268</v>
      </c>
      <c r="H4729" s="2">
        <f>E4729/G4729*100</f>
        <v>0.21678948011236415</v>
      </c>
      <c r="I4729" t="str">
        <f>IF(E4729&gt;300000, "MAGGIORE", "")</f>
        <v/>
      </c>
      <c r="L4729" s="20"/>
      <c r="M4729" s="14"/>
      <c r="N4729" s="11"/>
    </row>
    <row r="4730" spans="1:14" x14ac:dyDescent="0.2">
      <c r="A4730" t="s">
        <v>4801</v>
      </c>
      <c r="B4730" t="s">
        <v>4734</v>
      </c>
      <c r="D4730" t="s">
        <v>4795</v>
      </c>
      <c r="E4730">
        <v>2803</v>
      </c>
      <c r="F4730" s="2">
        <f>E4730/SUM(E:E)*100</f>
        <v>4.7170324114146189E-3</v>
      </c>
      <c r="G4730">
        <f>SUMIF(B:B,B4730,E:E)</f>
        <v>884268</v>
      </c>
      <c r="H4730" s="2">
        <f>E4730/G4730*100</f>
        <v>0.31698534833331071</v>
      </c>
      <c r="I4730" t="str">
        <f>IF(E4730&gt;300000, "MAGGIORE", "")</f>
        <v/>
      </c>
      <c r="L4730" s="20"/>
      <c r="M4730" s="14"/>
      <c r="N4730" s="11"/>
    </row>
    <row r="4731" spans="1:14" x14ac:dyDescent="0.2">
      <c r="A4731" t="s">
        <v>4802</v>
      </c>
      <c r="B4731" t="s">
        <v>4734</v>
      </c>
      <c r="D4731" t="s">
        <v>4795</v>
      </c>
      <c r="E4731">
        <v>1883</v>
      </c>
      <c r="F4731" s="2">
        <f>E4731/SUM(E:E)*100</f>
        <v>3.168809144022022E-3</v>
      </c>
      <c r="G4731">
        <f>SUMIF(B:B,B4731,E:E)</f>
        <v>884268</v>
      </c>
      <c r="H4731" s="2">
        <f>E4731/G4731*100</f>
        <v>0.21294449194135717</v>
      </c>
      <c r="I4731" t="str">
        <f>IF(E4731&gt;300000, "MAGGIORE", "")</f>
        <v/>
      </c>
      <c r="L4731" s="20"/>
      <c r="M4731" s="14"/>
      <c r="N4731" s="11"/>
    </row>
    <row r="4732" spans="1:14" x14ac:dyDescent="0.2">
      <c r="A4732" t="s">
        <v>4803</v>
      </c>
      <c r="B4732" t="s">
        <v>4734</v>
      </c>
      <c r="D4732" t="s">
        <v>4795</v>
      </c>
      <c r="E4732">
        <v>2178</v>
      </c>
      <c r="F4732" s="2">
        <f>E4732/SUM(E:E)*100</f>
        <v>3.6652503004142136E-3</v>
      </c>
      <c r="G4732">
        <f>SUMIF(B:B,B4732,E:E)</f>
        <v>884268</v>
      </c>
      <c r="H4732" s="2">
        <f>E4732/G4732*100</f>
        <v>0.24630541871921183</v>
      </c>
      <c r="I4732" t="str">
        <f>IF(E4732&gt;300000, "MAGGIORE", "")</f>
        <v/>
      </c>
      <c r="L4732" s="20"/>
      <c r="M4732" s="14"/>
      <c r="N4732" s="11"/>
    </row>
    <row r="4733" spans="1:14" x14ac:dyDescent="0.2">
      <c r="A4733" t="s">
        <v>4804</v>
      </c>
      <c r="B4733" t="s">
        <v>4734</v>
      </c>
      <c r="D4733" t="s">
        <v>4795</v>
      </c>
      <c r="E4733">
        <v>3028</v>
      </c>
      <c r="F4733" s="2">
        <f>E4733/SUM(E:E)*100</f>
        <v>5.0956739713747647E-3</v>
      </c>
      <c r="G4733">
        <f>SUMIF(B:B,B4733,E:E)</f>
        <v>884268</v>
      </c>
      <c r="H4733" s="2">
        <f>E4733/G4733*100</f>
        <v>0.3424301229943863</v>
      </c>
      <c r="I4733" t="str">
        <f>IF(E4733&gt;300000, "MAGGIORE", "")</f>
        <v/>
      </c>
      <c r="L4733" s="20"/>
      <c r="M4733" s="14"/>
      <c r="N4733" s="11"/>
    </row>
    <row r="4734" spans="1:14" x14ac:dyDescent="0.2">
      <c r="A4734" t="s">
        <v>4805</v>
      </c>
      <c r="B4734" t="s">
        <v>4734</v>
      </c>
      <c r="D4734" t="s">
        <v>4795</v>
      </c>
      <c r="E4734">
        <v>2906</v>
      </c>
      <c r="F4734" s="2">
        <f>E4734/SUM(E:E)*100</f>
        <v>4.8903661033074869E-3</v>
      </c>
      <c r="G4734">
        <f>SUMIF(B:B,B4734,E:E)</f>
        <v>884268</v>
      </c>
      <c r="H4734" s="2">
        <f>E4734/G4734*100</f>
        <v>0.32863340073371422</v>
      </c>
      <c r="I4734" t="str">
        <f>IF(E4734&gt;300000, "MAGGIORE", "")</f>
        <v/>
      </c>
      <c r="L4734" s="20"/>
      <c r="M4734" s="14"/>
      <c r="N4734" s="11"/>
    </row>
    <row r="4735" spans="1:14" x14ac:dyDescent="0.2">
      <c r="A4735" t="s">
        <v>4806</v>
      </c>
      <c r="B4735" t="s">
        <v>4734</v>
      </c>
      <c r="D4735" t="s">
        <v>4795</v>
      </c>
      <c r="E4735">
        <v>1963</v>
      </c>
      <c r="F4735" s="2">
        <f>E4735/SUM(E:E)*100</f>
        <v>3.3034372542300743E-3</v>
      </c>
      <c r="G4735">
        <f>SUMIF(B:B,B4735,E:E)</f>
        <v>884268</v>
      </c>
      <c r="H4735" s="2">
        <f>E4735/G4735*100</f>
        <v>0.22199152293196184</v>
      </c>
      <c r="I4735" t="str">
        <f>IF(E4735&gt;300000, "MAGGIORE", "")</f>
        <v/>
      </c>
      <c r="L4735" s="20"/>
      <c r="M4735" s="14"/>
      <c r="N4735" s="11"/>
    </row>
    <row r="4736" spans="1:14" x14ac:dyDescent="0.2">
      <c r="A4736" t="s">
        <v>4807</v>
      </c>
      <c r="B4736" t="s">
        <v>4734</v>
      </c>
      <c r="D4736" t="s">
        <v>4795</v>
      </c>
      <c r="E4736">
        <v>1695</v>
      </c>
      <c r="F4736" s="2">
        <f>E4736/SUM(E:E)*100</f>
        <v>2.8524330850331001E-3</v>
      </c>
      <c r="G4736">
        <f>SUMIF(B:B,B4736,E:E)</f>
        <v>884268</v>
      </c>
      <c r="H4736" s="2">
        <f>E4736/G4736*100</f>
        <v>0.19168396911343621</v>
      </c>
      <c r="I4736" t="str">
        <f>IF(E4736&gt;300000, "MAGGIORE", "")</f>
        <v/>
      </c>
      <c r="L4736" s="20"/>
      <c r="M4736" s="14"/>
      <c r="N4736" s="11"/>
    </row>
    <row r="4737" spans="1:14" x14ac:dyDescent="0.2">
      <c r="A4737" t="s">
        <v>4808</v>
      </c>
      <c r="B4737" t="s">
        <v>4734</v>
      </c>
      <c r="D4737" t="s">
        <v>4795</v>
      </c>
      <c r="E4737">
        <v>1900</v>
      </c>
      <c r="F4737" s="2">
        <f>E4737/SUM(E:E)*100</f>
        <v>3.1974176174412333E-3</v>
      </c>
      <c r="G4737">
        <f>SUMIF(B:B,B4737,E:E)</f>
        <v>884268</v>
      </c>
      <c r="H4737" s="2">
        <f>E4737/G4737*100</f>
        <v>0.21486698602686066</v>
      </c>
      <c r="I4737" t="str">
        <f>IF(E4737&gt;300000, "MAGGIORE", "")</f>
        <v/>
      </c>
      <c r="L4737" s="20"/>
      <c r="M4737" s="14"/>
      <c r="N4737" s="11"/>
    </row>
    <row r="4738" spans="1:14" x14ac:dyDescent="0.2">
      <c r="A4738" t="s">
        <v>4809</v>
      </c>
      <c r="B4738" t="s">
        <v>4734</v>
      </c>
      <c r="D4738" t="s">
        <v>4795</v>
      </c>
      <c r="E4738">
        <v>1863</v>
      </c>
      <c r="F4738" s="2">
        <f>E4738/SUM(E:E)*100</f>
        <v>3.1351521164700094E-3</v>
      </c>
      <c r="G4738">
        <f>SUMIF(B:B,B4738,E:E)</f>
        <v>884268</v>
      </c>
      <c r="H4738" s="2">
        <f>E4738/G4738*100</f>
        <v>0.21068273419370598</v>
      </c>
      <c r="I4738" t="str">
        <f>IF(E4738&gt;300000, "MAGGIORE", "")</f>
        <v/>
      </c>
      <c r="L4738" s="20"/>
      <c r="M4738" s="14"/>
      <c r="N4738" s="11"/>
    </row>
    <row r="4739" spans="1:14" x14ac:dyDescent="0.2">
      <c r="A4739" t="s">
        <v>4810</v>
      </c>
      <c r="B4739" t="s">
        <v>4734</v>
      </c>
      <c r="D4739" t="s">
        <v>4795</v>
      </c>
      <c r="E4739">
        <v>1539</v>
      </c>
      <c r="F4739" s="2">
        <f>E4739/SUM(E:E)*100</f>
        <v>2.5899082701273989E-3</v>
      </c>
      <c r="G4739">
        <f>SUMIF(B:B,B4739,E:E)</f>
        <v>884268</v>
      </c>
      <c r="H4739" s="2">
        <f>E4739/G4739*100</f>
        <v>0.17404225868175713</v>
      </c>
      <c r="I4739" t="str">
        <f>IF(E4739&gt;300000, "MAGGIORE", "")</f>
        <v/>
      </c>
      <c r="L4739" s="20"/>
      <c r="M4739" s="14"/>
      <c r="N4739" s="11"/>
    </row>
    <row r="4740" spans="1:14" x14ac:dyDescent="0.2">
      <c r="A4740" t="s">
        <v>4811</v>
      </c>
      <c r="B4740" t="s">
        <v>4734</v>
      </c>
      <c r="D4740" t="s">
        <v>4795</v>
      </c>
      <c r="E4740">
        <v>5190</v>
      </c>
      <c r="F4740" s="2">
        <f>E4740/SUM(E:E)*100</f>
        <v>8.7339986497473685E-3</v>
      </c>
      <c r="G4740">
        <f>SUMIF(B:B,B4740,E:E)</f>
        <v>884268</v>
      </c>
      <c r="H4740" s="2">
        <f>E4740/G4740*100</f>
        <v>0.58692613551547712</v>
      </c>
      <c r="I4740" t="str">
        <f>IF(E4740&gt;300000, "MAGGIORE", "")</f>
        <v/>
      </c>
      <c r="L4740" s="20"/>
      <c r="M4740" s="14"/>
      <c r="N4740" s="11"/>
    </row>
    <row r="4741" spans="1:14" x14ac:dyDescent="0.2">
      <c r="A4741" t="s">
        <v>4812</v>
      </c>
      <c r="B4741" t="s">
        <v>4734</v>
      </c>
      <c r="D4741" t="s">
        <v>4795</v>
      </c>
      <c r="E4741">
        <v>1723</v>
      </c>
      <c r="F4741" s="2">
        <f>E4741/SUM(E:E)*100</f>
        <v>2.8995529236059184E-3</v>
      </c>
      <c r="G4741">
        <f>SUMIF(B:B,B4741,E:E)</f>
        <v>884268</v>
      </c>
      <c r="H4741" s="2">
        <f>E4741/G4741*100</f>
        <v>0.19485042996014784</v>
      </c>
      <c r="I4741" t="str">
        <f>IF(E4741&gt;300000, "MAGGIORE", "")</f>
        <v/>
      </c>
      <c r="L4741" s="20"/>
      <c r="M4741" s="14"/>
      <c r="N4741" s="11"/>
    </row>
    <row r="4742" spans="1:14" x14ac:dyDescent="0.2">
      <c r="A4742" t="s">
        <v>4813</v>
      </c>
      <c r="B4742" t="s">
        <v>4734</v>
      </c>
      <c r="D4742" t="s">
        <v>4795</v>
      </c>
      <c r="E4742">
        <v>1289</v>
      </c>
      <c r="F4742" s="2">
        <f>E4742/SUM(E:E)*100</f>
        <v>2.1691954257272365E-3</v>
      </c>
      <c r="G4742">
        <f>SUMIF(B:B,B4742,E:E)</f>
        <v>884268</v>
      </c>
      <c r="H4742" s="2">
        <f>E4742/G4742*100</f>
        <v>0.14577028683611756</v>
      </c>
      <c r="I4742" t="str">
        <f>IF(E4742&gt;300000, "MAGGIORE", "")</f>
        <v/>
      </c>
      <c r="L4742" s="20"/>
      <c r="M4742" s="14"/>
      <c r="N4742" s="11"/>
    </row>
    <row r="4743" spans="1:14" x14ac:dyDescent="0.2">
      <c r="A4743" t="s">
        <v>4814</v>
      </c>
      <c r="B4743" t="s">
        <v>4734</v>
      </c>
      <c r="D4743" t="s">
        <v>4795</v>
      </c>
      <c r="E4743">
        <v>1235</v>
      </c>
      <c r="F4743" s="2">
        <f>E4743/SUM(E:E)*100</f>
        <v>2.0783214513368019E-3</v>
      </c>
      <c r="G4743">
        <f>SUMIF(B:B,B4743,E:E)</f>
        <v>884268</v>
      </c>
      <c r="H4743" s="2">
        <f>E4743/G4743*100</f>
        <v>0.13966354091745942</v>
      </c>
      <c r="I4743" t="str">
        <f>IF(E4743&gt;300000, "MAGGIORE", "")</f>
        <v/>
      </c>
      <c r="L4743" s="20"/>
      <c r="M4743" s="14"/>
      <c r="N4743" s="11"/>
    </row>
    <row r="4744" spans="1:14" x14ac:dyDescent="0.2">
      <c r="A4744" t="s">
        <v>4815</v>
      </c>
      <c r="B4744" t="s">
        <v>4734</v>
      </c>
      <c r="D4744" t="s">
        <v>4795</v>
      </c>
      <c r="E4744">
        <v>1559</v>
      </c>
      <c r="F4744" s="2">
        <f>E4744/SUM(E:E)*100</f>
        <v>2.6235652976794119E-3</v>
      </c>
      <c r="G4744">
        <f>SUMIF(B:B,B4744,E:E)</f>
        <v>884268</v>
      </c>
      <c r="H4744" s="2">
        <f>E4744/G4744*100</f>
        <v>0.17630401642940827</v>
      </c>
      <c r="I4744" t="str">
        <f>IF(E4744&gt;300000, "MAGGIORE", "")</f>
        <v/>
      </c>
      <c r="L4744" s="20"/>
      <c r="M4744" s="14"/>
      <c r="N4744" s="11"/>
    </row>
    <row r="4745" spans="1:14" x14ac:dyDescent="0.2">
      <c r="A4745" t="s">
        <v>4816</v>
      </c>
      <c r="B4745" t="s">
        <v>4734</v>
      </c>
      <c r="D4745" t="s">
        <v>4795</v>
      </c>
      <c r="E4745">
        <v>20054</v>
      </c>
      <c r="F4745" s="2">
        <f>E4745/SUM(E:E)*100</f>
        <v>3.3747901526403418E-2</v>
      </c>
      <c r="G4745">
        <f>SUMIF(B:B,B4745,E:E)</f>
        <v>884268</v>
      </c>
      <c r="H4745" s="2">
        <f>E4745/G4745*100</f>
        <v>2.2678644935698227</v>
      </c>
      <c r="I4745" t="str">
        <f>IF(E4745&gt;300000, "MAGGIORE", "")</f>
        <v/>
      </c>
      <c r="L4745" s="20"/>
      <c r="M4745" s="14"/>
      <c r="N4745" s="11"/>
    </row>
    <row r="4746" spans="1:14" x14ac:dyDescent="0.2">
      <c r="A4746" t="s">
        <v>4817</v>
      </c>
      <c r="B4746" t="s">
        <v>4734</v>
      </c>
      <c r="D4746" t="s">
        <v>4795</v>
      </c>
      <c r="E4746">
        <v>21064</v>
      </c>
      <c r="F4746" s="2">
        <f>E4746/SUM(E:E)*100</f>
        <v>3.5447581417780073E-2</v>
      </c>
      <c r="G4746">
        <f>SUMIF(B:B,B4746,E:E)</f>
        <v>884268</v>
      </c>
      <c r="H4746" s="2">
        <f>E4746/G4746*100</f>
        <v>2.3820832598262065</v>
      </c>
      <c r="I4746" t="str">
        <f>IF(E4746&gt;300000, "MAGGIORE", "")</f>
        <v/>
      </c>
      <c r="L4746" s="20"/>
      <c r="M4746" s="14"/>
      <c r="N4746" s="11"/>
    </row>
    <row r="4747" spans="1:14" x14ac:dyDescent="0.2">
      <c r="A4747" t="s">
        <v>4818</v>
      </c>
      <c r="B4747" t="s">
        <v>4734</v>
      </c>
      <c r="D4747" t="s">
        <v>4795</v>
      </c>
      <c r="E4747">
        <v>1915</v>
      </c>
      <c r="F4747" s="2">
        <f>E4747/SUM(E:E)*100</f>
        <v>3.2226603881052428E-3</v>
      </c>
      <c r="G4747">
        <f>SUMIF(B:B,B4747,E:E)</f>
        <v>884268</v>
      </c>
      <c r="H4747" s="2">
        <f>E4747/G4747*100</f>
        <v>0.21656330433759899</v>
      </c>
      <c r="I4747" t="str">
        <f>IF(E4747&gt;300000, "MAGGIORE", "")</f>
        <v/>
      </c>
      <c r="L4747" s="20"/>
      <c r="M4747" s="14"/>
      <c r="N4747" s="11"/>
    </row>
    <row r="4748" spans="1:14" x14ac:dyDescent="0.2">
      <c r="A4748" t="s">
        <v>4819</v>
      </c>
      <c r="B4748" t="s">
        <v>4734</v>
      </c>
      <c r="D4748" t="s">
        <v>4795</v>
      </c>
      <c r="E4748">
        <v>590</v>
      </c>
      <c r="F4748" s="2">
        <f>E4748/SUM(E:E)*100</f>
        <v>9.9288231278438308E-4</v>
      </c>
      <c r="G4748">
        <f>SUMIF(B:B,B4748,E:E)</f>
        <v>884268</v>
      </c>
      <c r="H4748" s="2">
        <f>E4748/G4748*100</f>
        <v>6.6721853555709365E-2</v>
      </c>
      <c r="I4748" t="str">
        <f>IF(E4748&gt;300000, "MAGGIORE", "")</f>
        <v/>
      </c>
      <c r="L4748" s="20"/>
      <c r="M4748" s="14"/>
      <c r="N4748" s="11"/>
    </row>
    <row r="4749" spans="1:14" x14ac:dyDescent="0.2">
      <c r="A4749" t="s">
        <v>4820</v>
      </c>
      <c r="B4749" t="s">
        <v>4734</v>
      </c>
      <c r="D4749" t="s">
        <v>4795</v>
      </c>
      <c r="E4749">
        <v>1056</v>
      </c>
      <c r="F4749" s="2">
        <f>E4749/SUM(E:E)*100</f>
        <v>1.7770910547462852E-3</v>
      </c>
      <c r="G4749">
        <f>SUMIF(B:B,B4749,E:E)</f>
        <v>884268</v>
      </c>
      <c r="H4749" s="2">
        <f>E4749/G4749*100</f>
        <v>0.11942080907598147</v>
      </c>
      <c r="I4749" t="str">
        <f>IF(E4749&gt;300000, "MAGGIORE", "")</f>
        <v/>
      </c>
      <c r="L4749" s="20"/>
      <c r="M4749" s="14"/>
      <c r="N4749" s="11"/>
    </row>
    <row r="4750" spans="1:14" x14ac:dyDescent="0.2">
      <c r="A4750" t="s">
        <v>4821</v>
      </c>
      <c r="B4750" t="s">
        <v>4734</v>
      </c>
      <c r="D4750" t="s">
        <v>4795</v>
      </c>
      <c r="E4750">
        <v>246</v>
      </c>
      <c r="F4750" s="2">
        <f>E4750/SUM(E:E)*100</f>
        <v>4.1398143888975967E-4</v>
      </c>
      <c r="G4750">
        <f>SUMIF(B:B,B4750,E:E)</f>
        <v>884268</v>
      </c>
      <c r="H4750" s="2">
        <f>E4750/G4750*100</f>
        <v>2.7819620296109321E-2</v>
      </c>
      <c r="I4750" t="str">
        <f>IF(E4750&gt;300000, "MAGGIORE", "")</f>
        <v/>
      </c>
      <c r="L4750" s="20"/>
      <c r="M4750" s="14"/>
      <c r="N4750" s="11"/>
    </row>
    <row r="4751" spans="1:14" x14ac:dyDescent="0.2">
      <c r="A4751" t="s">
        <v>4822</v>
      </c>
      <c r="B4751" t="s">
        <v>4734</v>
      </c>
      <c r="D4751" t="s">
        <v>4795</v>
      </c>
      <c r="E4751">
        <v>1989</v>
      </c>
      <c r="F4751" s="2">
        <f>E4751/SUM(E:E)*100</f>
        <v>3.3471913900476906E-3</v>
      </c>
      <c r="G4751">
        <f>SUMIF(B:B,B4751,E:E)</f>
        <v>884268</v>
      </c>
      <c r="H4751" s="2">
        <f>E4751/G4751*100</f>
        <v>0.22493180800390833</v>
      </c>
      <c r="I4751" t="str">
        <f>IF(E4751&gt;300000, "MAGGIORE", "")</f>
        <v/>
      </c>
      <c r="L4751" s="20"/>
      <c r="M4751" s="14"/>
      <c r="N4751" s="11"/>
    </row>
    <row r="4752" spans="1:14" x14ac:dyDescent="0.2">
      <c r="A4752" t="s">
        <v>4823</v>
      </c>
      <c r="B4752" t="s">
        <v>4734</v>
      </c>
      <c r="D4752" t="s">
        <v>4795</v>
      </c>
      <c r="E4752">
        <v>4921</v>
      </c>
      <c r="F4752" s="2">
        <f>E4752/SUM(E:E)*100</f>
        <v>8.2813116291727933E-3</v>
      </c>
      <c r="G4752">
        <f>SUMIF(B:B,B4752,E:E)</f>
        <v>884268</v>
      </c>
      <c r="H4752" s="2">
        <f>E4752/G4752*100</f>
        <v>0.55650549380956904</v>
      </c>
      <c r="I4752" t="str">
        <f>IF(E4752&gt;300000, "MAGGIORE", "")</f>
        <v/>
      </c>
      <c r="L4752" s="20"/>
      <c r="M4752" s="14"/>
      <c r="N4752" s="11"/>
    </row>
    <row r="4753" spans="1:14" x14ac:dyDescent="0.2">
      <c r="A4753" t="s">
        <v>4824</v>
      </c>
      <c r="B4753" t="s">
        <v>4734</v>
      </c>
      <c r="D4753" t="s">
        <v>4795</v>
      </c>
      <c r="E4753">
        <v>2311</v>
      </c>
      <c r="F4753" s="2">
        <f>E4753/SUM(E:E)*100</f>
        <v>3.8890695336350999E-3</v>
      </c>
      <c r="G4753">
        <f>SUMIF(B:B,B4753,E:E)</f>
        <v>884268</v>
      </c>
      <c r="H4753" s="2">
        <f>E4753/G4753*100</f>
        <v>0.26134610774109207</v>
      </c>
      <c r="I4753" t="str">
        <f>IF(E4753&gt;300000, "MAGGIORE", "")</f>
        <v/>
      </c>
      <c r="L4753" s="20"/>
      <c r="M4753" s="14"/>
      <c r="N4753" s="11"/>
    </row>
    <row r="4754" spans="1:14" x14ac:dyDescent="0.2">
      <c r="A4754" t="s">
        <v>4825</v>
      </c>
      <c r="B4754" t="s">
        <v>4734</v>
      </c>
      <c r="D4754" t="s">
        <v>4795</v>
      </c>
      <c r="E4754">
        <v>4924</v>
      </c>
      <c r="F4754" s="2">
        <f>E4754/SUM(E:E)*100</f>
        <v>8.286360183305596E-3</v>
      </c>
      <c r="G4754">
        <f>SUMIF(B:B,B4754,E:E)</f>
        <v>884268</v>
      </c>
      <c r="H4754" s="2">
        <f>E4754/G4754*100</f>
        <v>0.55684475747171669</v>
      </c>
      <c r="I4754" t="str">
        <f>IF(E4754&gt;300000, "MAGGIORE", "")</f>
        <v/>
      </c>
      <c r="L4754" s="20"/>
      <c r="M4754" s="14"/>
      <c r="N4754" s="11"/>
    </row>
    <row r="4755" spans="1:14" x14ac:dyDescent="0.2">
      <c r="A4755" t="s">
        <v>4826</v>
      </c>
      <c r="B4755" t="s">
        <v>4734</v>
      </c>
      <c r="D4755" t="s">
        <v>4795</v>
      </c>
      <c r="E4755">
        <v>109193</v>
      </c>
      <c r="F4755" s="2">
        <f>E4755/SUM(E:E)*100</f>
        <v>0.18375559047434767</v>
      </c>
      <c r="G4755">
        <f>SUMIF(B:B,B4755,E:E)</f>
        <v>884268</v>
      </c>
      <c r="H4755" s="2">
        <f>E4755/G4755*100</f>
        <v>12.34840568696368</v>
      </c>
      <c r="I4755" t="str">
        <f>IF(E4755&gt;300000, "MAGGIORE", "")</f>
        <v/>
      </c>
      <c r="L4755" s="20"/>
      <c r="M4755" s="14"/>
      <c r="N4755" s="11"/>
    </row>
    <row r="4756" spans="1:14" x14ac:dyDescent="0.2">
      <c r="A4756" t="s">
        <v>4827</v>
      </c>
      <c r="B4756" t="s">
        <v>4734</v>
      </c>
      <c r="D4756" t="s">
        <v>4795</v>
      </c>
      <c r="E4756">
        <v>2568</v>
      </c>
      <c r="F4756" s="2">
        <f>E4756/SUM(E:E)*100</f>
        <v>4.3215623376784669E-3</v>
      </c>
      <c r="G4756">
        <f>SUMIF(B:B,B4756,E:E)</f>
        <v>884268</v>
      </c>
      <c r="H4756" s="2">
        <f>E4756/G4756*100</f>
        <v>0.29040969479840956</v>
      </c>
      <c r="I4756" t="str">
        <f>IF(E4756&gt;300000, "MAGGIORE", "")</f>
        <v/>
      </c>
      <c r="L4756" s="20"/>
      <c r="M4756" s="14"/>
      <c r="N4756" s="11"/>
    </row>
    <row r="4757" spans="1:14" x14ac:dyDescent="0.2">
      <c r="A4757" t="s">
        <v>4828</v>
      </c>
      <c r="B4757" t="s">
        <v>4829</v>
      </c>
      <c r="D4757" t="s">
        <v>4830</v>
      </c>
      <c r="E4757">
        <v>4496</v>
      </c>
      <c r="F4757" s="2">
        <f>E4757/SUM(E:E)*100</f>
        <v>7.5660997936925186E-3</v>
      </c>
      <c r="G4757">
        <f>SUMIF(B:B,B4757,E:E)</f>
        <v>1540584</v>
      </c>
      <c r="H4757" s="2">
        <f>E4757/G4757*100</f>
        <v>0.2918373811489669</v>
      </c>
      <c r="I4757" t="str">
        <f>IF(E4757&gt;300000, "MAGGIORE", "")</f>
        <v/>
      </c>
      <c r="L4757" s="20"/>
      <c r="M4757" s="14"/>
      <c r="N4757" s="11"/>
    </row>
    <row r="4758" spans="1:14" x14ac:dyDescent="0.2">
      <c r="A4758" t="s">
        <v>4831</v>
      </c>
      <c r="B4758" t="s">
        <v>4829</v>
      </c>
      <c r="D4758" t="s">
        <v>4830</v>
      </c>
      <c r="E4758">
        <v>2013</v>
      </c>
      <c r="F4758" s="2">
        <f>E4758/SUM(E:E)*100</f>
        <v>3.3875798231101069E-3</v>
      </c>
      <c r="G4758">
        <f>SUMIF(B:B,B4758,E:E)</f>
        <v>1540584</v>
      </c>
      <c r="H4758" s="2">
        <f>E4758/G4758*100</f>
        <v>0.13066473493168826</v>
      </c>
      <c r="I4758" t="str">
        <f>IF(E4758&gt;300000, "MAGGIORE", "")</f>
        <v/>
      </c>
      <c r="L4758" s="20"/>
      <c r="M4758" s="14"/>
      <c r="N4758" s="11"/>
    </row>
    <row r="4759" spans="1:14" x14ac:dyDescent="0.2">
      <c r="A4759" t="s">
        <v>4832</v>
      </c>
      <c r="B4759" t="s">
        <v>4829</v>
      </c>
      <c r="D4759" t="s">
        <v>4830</v>
      </c>
      <c r="E4759">
        <v>788</v>
      </c>
      <c r="F4759" s="2">
        <f>E4759/SUM(E:E)*100</f>
        <v>1.3260868855493116E-3</v>
      </c>
      <c r="G4759">
        <f>SUMIF(B:B,B4759,E:E)</f>
        <v>1540584</v>
      </c>
      <c r="H4759" s="2">
        <f>E4759/G4759*100</f>
        <v>5.114943424052177E-2</v>
      </c>
      <c r="I4759" t="str">
        <f>IF(E4759&gt;300000, "MAGGIORE", "")</f>
        <v/>
      </c>
      <c r="L4759" s="20"/>
      <c r="M4759" s="14"/>
      <c r="N4759" s="11"/>
    </row>
    <row r="4760" spans="1:14" x14ac:dyDescent="0.2">
      <c r="A4760" t="s">
        <v>4833</v>
      </c>
      <c r="B4760" t="s">
        <v>4829</v>
      </c>
      <c r="D4760" t="s">
        <v>4830</v>
      </c>
      <c r="E4760">
        <v>643</v>
      </c>
      <c r="F4760" s="2">
        <f>E4760/SUM(E:E)*100</f>
        <v>1.0820734357972173E-3</v>
      </c>
      <c r="G4760">
        <f>SUMIF(B:B,B4760,E:E)</f>
        <v>1540584</v>
      </c>
      <c r="H4760" s="2">
        <f>E4760/G4760*100</f>
        <v>4.1737419056669417E-2</v>
      </c>
      <c r="I4760" t="str">
        <f>IF(E4760&gt;300000, "MAGGIORE", "")</f>
        <v/>
      </c>
      <c r="L4760" s="20"/>
      <c r="M4760" s="14"/>
      <c r="N4760" s="11"/>
    </row>
    <row r="4761" spans="1:14" x14ac:dyDescent="0.2">
      <c r="A4761" t="s">
        <v>4834</v>
      </c>
      <c r="B4761" t="s">
        <v>4829</v>
      </c>
      <c r="D4761" t="s">
        <v>4830</v>
      </c>
      <c r="E4761">
        <v>9013</v>
      </c>
      <c r="F4761" s="2">
        <f>E4761/SUM(E:E)*100</f>
        <v>1.5167539466314649E-2</v>
      </c>
      <c r="G4761">
        <f>SUMIF(B:B,B4761,E:E)</f>
        <v>1540584</v>
      </c>
      <c r="H4761" s="2">
        <f>E4761/G4761*100</f>
        <v>0.58503788173835369</v>
      </c>
      <c r="I4761" t="str">
        <f>IF(E4761&gt;300000, "MAGGIORE", "")</f>
        <v/>
      </c>
      <c r="L4761" s="20"/>
      <c r="M4761" s="14"/>
      <c r="N4761" s="11"/>
    </row>
    <row r="4762" spans="1:14" x14ac:dyDescent="0.2">
      <c r="A4762" t="s">
        <v>4835</v>
      </c>
      <c r="B4762" t="s">
        <v>4829</v>
      </c>
      <c r="D4762" t="s">
        <v>4830</v>
      </c>
      <c r="E4762">
        <v>2356</v>
      </c>
      <c r="F4762" s="2">
        <f>E4762/SUM(E:E)*100</f>
        <v>3.964797845627129E-3</v>
      </c>
      <c r="G4762">
        <f>SUMIF(B:B,B4762,E:E)</f>
        <v>1540584</v>
      </c>
      <c r="H4762" s="2">
        <f>E4762/G4762*100</f>
        <v>0.15292901912521484</v>
      </c>
      <c r="I4762" t="str">
        <f>IF(E4762&gt;300000, "MAGGIORE", "")</f>
        <v/>
      </c>
      <c r="L4762" s="20"/>
      <c r="M4762" s="14"/>
      <c r="N4762" s="11"/>
    </row>
    <row r="4763" spans="1:14" x14ac:dyDescent="0.2">
      <c r="A4763" t="s">
        <v>4836</v>
      </c>
      <c r="B4763" t="s">
        <v>4829</v>
      </c>
      <c r="D4763" t="s">
        <v>4830</v>
      </c>
      <c r="E4763">
        <v>1670</v>
      </c>
      <c r="F4763" s="2">
        <f>E4763/SUM(E:E)*100</f>
        <v>2.810361800593084E-3</v>
      </c>
      <c r="G4763">
        <f>SUMIF(B:B,B4763,E:E)</f>
        <v>1540584</v>
      </c>
      <c r="H4763" s="2">
        <f>E4763/G4763*100</f>
        <v>0.10840045073816162</v>
      </c>
      <c r="I4763" t="str">
        <f>IF(E4763&gt;300000, "MAGGIORE", "")</f>
        <v/>
      </c>
      <c r="L4763" s="20"/>
      <c r="M4763" s="14"/>
      <c r="N4763" s="11"/>
    </row>
    <row r="4764" spans="1:14" x14ac:dyDescent="0.2">
      <c r="A4764" t="s">
        <v>4837</v>
      </c>
      <c r="B4764" t="s">
        <v>4829</v>
      </c>
      <c r="D4764" t="s">
        <v>4830</v>
      </c>
      <c r="E4764">
        <v>7850</v>
      </c>
      <c r="F4764" s="2">
        <f>E4764/SUM(E:E)*100</f>
        <v>1.3210383314165094E-2</v>
      </c>
      <c r="G4764">
        <f>SUMIF(B:B,B4764,E:E)</f>
        <v>1540584</v>
      </c>
      <c r="H4764" s="2">
        <f>E4764/G4764*100</f>
        <v>0.50954702891890347</v>
      </c>
      <c r="I4764" t="str">
        <f>IF(E4764&gt;300000, "MAGGIORE", "")</f>
        <v/>
      </c>
      <c r="L4764" s="20"/>
      <c r="M4764" s="14"/>
      <c r="N4764" s="11"/>
    </row>
    <row r="4765" spans="1:14" x14ac:dyDescent="0.2">
      <c r="A4765" t="s">
        <v>4838</v>
      </c>
      <c r="B4765" t="s">
        <v>4829</v>
      </c>
      <c r="D4765" t="s">
        <v>4830</v>
      </c>
      <c r="E4765">
        <v>62901</v>
      </c>
      <c r="F4765" s="2">
        <f>E4765/SUM(E:E)*100</f>
        <v>0.10585303450245842</v>
      </c>
      <c r="G4765">
        <f>SUMIF(B:B,B4765,E:E)</f>
        <v>1540584</v>
      </c>
      <c r="H4765" s="2">
        <f>E4765/G4765*100</f>
        <v>4.0829321867551522</v>
      </c>
      <c r="I4765" t="str">
        <f>IF(E4765&gt;300000, "MAGGIORE", "")</f>
        <v/>
      </c>
      <c r="L4765" s="20"/>
      <c r="M4765" s="14"/>
      <c r="N4765" s="11"/>
    </row>
    <row r="4766" spans="1:14" x14ac:dyDescent="0.2">
      <c r="A4766" t="s">
        <v>4839</v>
      </c>
      <c r="B4766" t="s">
        <v>4829</v>
      </c>
      <c r="D4766" t="s">
        <v>4830</v>
      </c>
      <c r="E4766">
        <v>8615</v>
      </c>
      <c r="F4766" s="2">
        <f>E4766/SUM(E:E)*100</f>
        <v>1.4497764618029593E-2</v>
      </c>
      <c r="G4766">
        <f>SUMIF(B:B,B4766,E:E)</f>
        <v>1540584</v>
      </c>
      <c r="H4766" s="2">
        <f>E4766/G4766*100</f>
        <v>0.55920352281991759</v>
      </c>
      <c r="I4766" t="str">
        <f>IF(E4766&gt;300000, "MAGGIORE", "")</f>
        <v/>
      </c>
      <c r="L4766" s="20"/>
      <c r="M4766" s="14"/>
      <c r="N4766" s="11"/>
    </row>
    <row r="4767" spans="1:14" x14ac:dyDescent="0.2">
      <c r="A4767" t="s">
        <v>4840</v>
      </c>
      <c r="B4767" t="s">
        <v>4829</v>
      </c>
      <c r="D4767" t="s">
        <v>4830</v>
      </c>
      <c r="E4767">
        <v>9858</v>
      </c>
      <c r="F4767" s="2">
        <f>E4767/SUM(E:E)*100</f>
        <v>1.65895488803872E-2</v>
      </c>
      <c r="G4767">
        <f>SUMIF(B:B,B4767,E:E)</f>
        <v>1540584</v>
      </c>
      <c r="H4767" s="2">
        <f>E4767/G4767*100</f>
        <v>0.63988721160287265</v>
      </c>
      <c r="I4767" t="str">
        <f>IF(E4767&gt;300000, "MAGGIORE", "")</f>
        <v/>
      </c>
      <c r="L4767" s="20"/>
      <c r="M4767" s="14"/>
      <c r="N4767" s="11"/>
    </row>
    <row r="4768" spans="1:14" x14ac:dyDescent="0.2">
      <c r="A4768" t="s">
        <v>4841</v>
      </c>
      <c r="B4768" t="s">
        <v>4829</v>
      </c>
      <c r="D4768" t="s">
        <v>4830</v>
      </c>
      <c r="E4768">
        <v>1017</v>
      </c>
      <c r="F4768" s="2">
        <f>E4768/SUM(E:E)*100</f>
        <v>1.7114598510198601E-3</v>
      </c>
      <c r="G4768">
        <f>SUMIF(B:B,B4768,E:E)</f>
        <v>1540584</v>
      </c>
      <c r="H4768" s="2">
        <f>E4768/G4768*100</f>
        <v>6.6013927186054117E-2</v>
      </c>
      <c r="I4768" t="str">
        <f>IF(E4768&gt;300000, "MAGGIORE", "")</f>
        <v/>
      </c>
      <c r="L4768" s="20"/>
      <c r="M4768" s="14"/>
      <c r="N4768" s="11"/>
    </row>
    <row r="4769" spans="1:14" x14ac:dyDescent="0.2">
      <c r="A4769" t="s">
        <v>4842</v>
      </c>
      <c r="B4769" t="s">
        <v>4829</v>
      </c>
      <c r="D4769" t="s">
        <v>4830</v>
      </c>
      <c r="E4769">
        <v>313</v>
      </c>
      <c r="F4769" s="2">
        <f>E4769/SUM(E:E)*100</f>
        <v>5.2673248118900316E-4</v>
      </c>
      <c r="G4769">
        <f>SUMIF(B:B,B4769,E:E)</f>
        <v>1540584</v>
      </c>
      <c r="H4769" s="2">
        <f>E4769/G4769*100</f>
        <v>2.0316970707212331E-2</v>
      </c>
      <c r="I4769" t="str">
        <f>IF(E4769&gt;300000, "MAGGIORE", "")</f>
        <v/>
      </c>
      <c r="L4769" s="20"/>
      <c r="M4769" s="14"/>
      <c r="N4769" s="11"/>
    </row>
    <row r="4770" spans="1:14" x14ac:dyDescent="0.2">
      <c r="A4770" t="s">
        <v>4843</v>
      </c>
      <c r="B4770" t="s">
        <v>4829</v>
      </c>
      <c r="D4770" t="s">
        <v>4830</v>
      </c>
      <c r="E4770">
        <v>1348</v>
      </c>
      <c r="F4770" s="2">
        <f>E4770/SUM(E:E)*100</f>
        <v>2.2684836570056751E-3</v>
      </c>
      <c r="G4770">
        <f>SUMIF(B:B,B4770,E:E)</f>
        <v>1540584</v>
      </c>
      <c r="H4770" s="2">
        <f>E4770/G4770*100</f>
        <v>8.749928598505502E-2</v>
      </c>
      <c r="I4770" t="str">
        <f>IF(E4770&gt;300000, "MAGGIORE", "")</f>
        <v/>
      </c>
      <c r="L4770" s="20"/>
      <c r="M4770" s="14"/>
      <c r="N4770" s="11"/>
    </row>
    <row r="4771" spans="1:14" x14ac:dyDescent="0.2">
      <c r="A4771" t="s">
        <v>4844</v>
      </c>
      <c r="B4771" t="s">
        <v>4829</v>
      </c>
      <c r="D4771" t="s">
        <v>4830</v>
      </c>
      <c r="E4771">
        <v>5845</v>
      </c>
      <c r="F4771" s="2">
        <f>E4771/SUM(E:E)*100</f>
        <v>9.8362663020757947E-3</v>
      </c>
      <c r="G4771">
        <f>SUMIF(B:B,B4771,E:E)</f>
        <v>1540584</v>
      </c>
      <c r="H4771" s="2">
        <f>E4771/G4771*100</f>
        <v>0.37940157758356569</v>
      </c>
      <c r="I4771" t="str">
        <f>IF(E4771&gt;300000, "MAGGIORE", "")</f>
        <v/>
      </c>
      <c r="L4771" s="20"/>
      <c r="M4771" s="14"/>
      <c r="N4771" s="11"/>
    </row>
    <row r="4772" spans="1:14" x14ac:dyDescent="0.2">
      <c r="A4772" t="s">
        <v>4845</v>
      </c>
      <c r="B4772" t="s">
        <v>4829</v>
      </c>
      <c r="D4772" t="s">
        <v>4830</v>
      </c>
      <c r="E4772">
        <v>4758</v>
      </c>
      <c r="F4772" s="2">
        <f>E4772/SUM(E:E)*100</f>
        <v>8.0070068546238878E-3</v>
      </c>
      <c r="G4772">
        <f>SUMIF(B:B,B4772,E:E)</f>
        <v>1540584</v>
      </c>
      <c r="H4772" s="2">
        <f>E4772/G4772*100</f>
        <v>0.30884391892944496</v>
      </c>
      <c r="I4772" t="str">
        <f>IF(E4772&gt;300000, "MAGGIORE", "")</f>
        <v/>
      </c>
      <c r="L4772" s="20"/>
      <c r="M4772" s="14"/>
      <c r="N4772" s="11"/>
    </row>
    <row r="4773" spans="1:14" x14ac:dyDescent="0.2">
      <c r="A4773" t="s">
        <v>4846</v>
      </c>
      <c r="B4773" t="s">
        <v>4829</v>
      </c>
      <c r="D4773" t="s">
        <v>4830</v>
      </c>
      <c r="E4773">
        <v>635</v>
      </c>
      <c r="F4773" s="2">
        <f>E4773/SUM(E:E)*100</f>
        <v>1.0686106247764122E-3</v>
      </c>
      <c r="G4773">
        <f>SUMIF(B:B,B4773,E:E)</f>
        <v>1540584</v>
      </c>
      <c r="H4773" s="2">
        <f>E4773/G4773*100</f>
        <v>4.1218135460318946E-2</v>
      </c>
      <c r="I4773" t="str">
        <f>IF(E4773&gt;300000, "MAGGIORE", "")</f>
        <v/>
      </c>
      <c r="L4773" s="20"/>
      <c r="M4773" s="14"/>
      <c r="N4773" s="11"/>
    </row>
    <row r="4774" spans="1:14" x14ac:dyDescent="0.2">
      <c r="A4774" t="s">
        <v>4847</v>
      </c>
      <c r="B4774" t="s">
        <v>4829</v>
      </c>
      <c r="D4774" t="s">
        <v>4830</v>
      </c>
      <c r="E4774">
        <v>1528</v>
      </c>
      <c r="F4774" s="2">
        <f>E4774/SUM(E:E)*100</f>
        <v>2.5713969049737917E-3</v>
      </c>
      <c r="G4774">
        <f>SUMIF(B:B,B4774,E:E)</f>
        <v>1540584</v>
      </c>
      <c r="H4774" s="2">
        <f>E4774/G4774*100</f>
        <v>9.9183166902940711E-2</v>
      </c>
      <c r="I4774" t="str">
        <f>IF(E4774&gt;300000, "MAGGIORE", "")</f>
        <v/>
      </c>
      <c r="L4774" s="20"/>
      <c r="M4774" s="14"/>
      <c r="N4774" s="11"/>
    </row>
    <row r="4775" spans="1:14" x14ac:dyDescent="0.2">
      <c r="A4775" t="s">
        <v>4848</v>
      </c>
      <c r="B4775" t="s">
        <v>4829</v>
      </c>
      <c r="D4775" t="s">
        <v>4830</v>
      </c>
      <c r="E4775">
        <v>2072</v>
      </c>
      <c r="F4775" s="2">
        <f>E4775/SUM(E:E)*100</f>
        <v>3.4868680543885451E-3</v>
      </c>
      <c r="G4775">
        <f>SUMIF(B:B,B4775,E:E)</f>
        <v>1540584</v>
      </c>
      <c r="H4775" s="2">
        <f>E4775/G4775*100</f>
        <v>0.13449445145477301</v>
      </c>
      <c r="I4775" t="str">
        <f>IF(E4775&gt;300000, "MAGGIORE", "")</f>
        <v/>
      </c>
      <c r="L4775" s="20"/>
      <c r="M4775" s="14"/>
      <c r="N4775" s="11"/>
    </row>
    <row r="4776" spans="1:14" x14ac:dyDescent="0.2">
      <c r="A4776" t="s">
        <v>4849</v>
      </c>
      <c r="B4776" t="s">
        <v>4829</v>
      </c>
      <c r="D4776" t="s">
        <v>4830</v>
      </c>
      <c r="E4776">
        <v>1437</v>
      </c>
      <c r="F4776" s="2">
        <f>E4776/SUM(E:E)*100</f>
        <v>2.4182574296121324E-3</v>
      </c>
      <c r="G4776">
        <f>SUMIF(B:B,B4776,E:E)</f>
        <v>1540584</v>
      </c>
      <c r="H4776" s="2">
        <f>E4776/G4776*100</f>
        <v>9.3276315994454059E-2</v>
      </c>
      <c r="I4776" t="str">
        <f>IF(E4776&gt;300000, "MAGGIORE", "")</f>
        <v/>
      </c>
      <c r="L4776" s="20"/>
      <c r="M4776" s="14"/>
      <c r="N4776" s="11"/>
    </row>
    <row r="4777" spans="1:14" x14ac:dyDescent="0.2">
      <c r="A4777" t="s">
        <v>4850</v>
      </c>
      <c r="B4777" t="s">
        <v>4829</v>
      </c>
      <c r="D4777" t="s">
        <v>4830</v>
      </c>
      <c r="E4777">
        <v>1108</v>
      </c>
      <c r="F4777" s="2">
        <f>E4777/SUM(E:E)*100</f>
        <v>1.8645993263815192E-3</v>
      </c>
      <c r="G4777">
        <f>SUMIF(B:B,B4777,E:E)</f>
        <v>1540584</v>
      </c>
      <c r="H4777" s="2">
        <f>E4777/G4777*100</f>
        <v>7.1920778094540783E-2</v>
      </c>
      <c r="I4777" t="str">
        <f>IF(E4777&gt;300000, "MAGGIORE", "")</f>
        <v/>
      </c>
      <c r="L4777" s="20"/>
      <c r="M4777" s="14"/>
      <c r="N4777" s="11"/>
    </row>
    <row r="4778" spans="1:14" x14ac:dyDescent="0.2">
      <c r="A4778" t="s">
        <v>4851</v>
      </c>
      <c r="B4778" t="s">
        <v>4829</v>
      </c>
      <c r="D4778" t="s">
        <v>4830</v>
      </c>
      <c r="E4778">
        <v>2134</v>
      </c>
      <c r="F4778" s="2">
        <f>E4778/SUM(E:E)*100</f>
        <v>3.5912048397997855E-3</v>
      </c>
      <c r="G4778">
        <f>SUMIF(B:B,B4778,E:E)</f>
        <v>1540584</v>
      </c>
      <c r="H4778" s="2">
        <f>E4778/G4778*100</f>
        <v>0.13851889932648917</v>
      </c>
      <c r="I4778" t="str">
        <f>IF(E4778&gt;300000, "MAGGIORE", "")</f>
        <v/>
      </c>
      <c r="L4778" s="20"/>
      <c r="M4778" s="14"/>
      <c r="N4778" s="11"/>
    </row>
    <row r="4779" spans="1:14" x14ac:dyDescent="0.2">
      <c r="A4779" t="s">
        <v>4852</v>
      </c>
      <c r="B4779" t="s">
        <v>4829</v>
      </c>
      <c r="D4779" t="s">
        <v>4830</v>
      </c>
      <c r="E4779">
        <v>3929</v>
      </c>
      <c r="F4779" s="2">
        <f>E4779/SUM(E:E)*100</f>
        <v>6.6119230625929512E-3</v>
      </c>
      <c r="G4779">
        <f>SUMIF(B:B,B4779,E:E)</f>
        <v>1540584</v>
      </c>
      <c r="H4779" s="2">
        <f>E4779/G4779*100</f>
        <v>0.25503315625762696</v>
      </c>
      <c r="I4779" t="str">
        <f>IF(E4779&gt;300000, "MAGGIORE", "")</f>
        <v/>
      </c>
      <c r="L4779" s="20"/>
      <c r="M4779" s="14"/>
      <c r="N4779" s="11"/>
    </row>
    <row r="4780" spans="1:14" x14ac:dyDescent="0.2">
      <c r="A4780" t="s">
        <v>4853</v>
      </c>
      <c r="B4780" t="s">
        <v>4829</v>
      </c>
      <c r="D4780" t="s">
        <v>4830</v>
      </c>
      <c r="E4780">
        <v>11735</v>
      </c>
      <c r="F4780" s="2">
        <f>E4780/SUM(E:E)*100</f>
        <v>1.9748260916143616E-2</v>
      </c>
      <c r="G4780">
        <f>SUMIF(B:B,B4780,E:E)</f>
        <v>1540584</v>
      </c>
      <c r="H4780" s="2">
        <f>E4780/G4780*100</f>
        <v>0.76172412539660284</v>
      </c>
      <c r="I4780" t="str">
        <f>IF(E4780&gt;300000, "MAGGIORE", "")</f>
        <v/>
      </c>
      <c r="L4780" s="20"/>
      <c r="M4780" s="14"/>
      <c r="N4780" s="11"/>
    </row>
    <row r="4781" spans="1:14" x14ac:dyDescent="0.2">
      <c r="A4781" t="s">
        <v>4854</v>
      </c>
      <c r="B4781" t="s">
        <v>4829</v>
      </c>
      <c r="D4781" t="s">
        <v>4830</v>
      </c>
      <c r="E4781">
        <v>2700</v>
      </c>
      <c r="F4781" s="2">
        <f>E4781/SUM(E:E)*100</f>
        <v>4.5436987195217526E-3</v>
      </c>
      <c r="G4781">
        <f>SUMIF(B:B,B4781,E:E)</f>
        <v>1540584</v>
      </c>
      <c r="H4781" s="2">
        <f>E4781/G4781*100</f>
        <v>0.17525821376828526</v>
      </c>
      <c r="I4781" t="str">
        <f>IF(E4781&gt;300000, "MAGGIORE", "")</f>
        <v/>
      </c>
      <c r="L4781" s="20"/>
      <c r="M4781" s="14"/>
      <c r="N4781" s="11"/>
    </row>
    <row r="4782" spans="1:14" x14ac:dyDescent="0.2">
      <c r="A4782" t="s">
        <v>4855</v>
      </c>
      <c r="B4782" t="s">
        <v>4829</v>
      </c>
      <c r="D4782" t="s">
        <v>4830</v>
      </c>
      <c r="E4782">
        <v>678</v>
      </c>
      <c r="F4782" s="2">
        <f>E4782/SUM(E:E)*100</f>
        <v>1.14097323401324E-3</v>
      </c>
      <c r="G4782">
        <f>SUMIF(B:B,B4782,E:E)</f>
        <v>1540584</v>
      </c>
      <c r="H4782" s="2">
        <f>E4782/G4782*100</f>
        <v>4.4009284790702749E-2</v>
      </c>
      <c r="I4782" t="str">
        <f>IF(E4782&gt;300000, "MAGGIORE", "")</f>
        <v/>
      </c>
      <c r="L4782" s="20"/>
      <c r="M4782" s="14"/>
      <c r="N4782" s="11"/>
    </row>
    <row r="4783" spans="1:14" x14ac:dyDescent="0.2">
      <c r="A4783" t="s">
        <v>4856</v>
      </c>
      <c r="B4783" t="s">
        <v>4829</v>
      </c>
      <c r="D4783" t="s">
        <v>4830</v>
      </c>
      <c r="E4783">
        <v>1686</v>
      </c>
      <c r="F4783" s="2">
        <f>E4783/SUM(E:E)*100</f>
        <v>2.8372874226346941E-3</v>
      </c>
      <c r="G4783">
        <f>SUMIF(B:B,B4783,E:E)</f>
        <v>1540584</v>
      </c>
      <c r="H4783" s="2">
        <f>E4783/G4783*100</f>
        <v>0.10943901793086258</v>
      </c>
      <c r="I4783" t="str">
        <f>IF(E4783&gt;300000, "MAGGIORE", "")</f>
        <v/>
      </c>
      <c r="L4783" s="20"/>
      <c r="M4783" s="14"/>
      <c r="N4783" s="11"/>
    </row>
    <row r="4784" spans="1:14" x14ac:dyDescent="0.2">
      <c r="A4784" t="s">
        <v>4857</v>
      </c>
      <c r="B4784" t="s">
        <v>4829</v>
      </c>
      <c r="D4784" t="s">
        <v>4830</v>
      </c>
      <c r="E4784">
        <v>1175</v>
      </c>
      <c r="F4784" s="2">
        <f>E4784/SUM(E:E)*100</f>
        <v>1.9773503686807627E-3</v>
      </c>
      <c r="G4784">
        <f>SUMIF(B:B,B4784,E:E)</f>
        <v>1540584</v>
      </c>
      <c r="H4784" s="2">
        <f>E4784/G4784*100</f>
        <v>7.6269778213976E-2</v>
      </c>
      <c r="I4784" t="str">
        <f>IF(E4784&gt;300000, "MAGGIORE", "")</f>
        <v/>
      </c>
      <c r="L4784" s="20"/>
      <c r="M4784" s="14"/>
      <c r="N4784" s="11"/>
    </row>
    <row r="4785" spans="1:14" x14ac:dyDescent="0.2">
      <c r="A4785" t="s">
        <v>4858</v>
      </c>
      <c r="B4785" t="s">
        <v>4829</v>
      </c>
      <c r="D4785" t="s">
        <v>4830</v>
      </c>
      <c r="E4785">
        <v>2726</v>
      </c>
      <c r="F4785" s="2">
        <f>E4785/SUM(E:E)*100</f>
        <v>4.5874528553393693E-3</v>
      </c>
      <c r="G4785">
        <f>SUMIF(B:B,B4785,E:E)</f>
        <v>1540584</v>
      </c>
      <c r="H4785" s="2">
        <f>E4785/G4785*100</f>
        <v>0.17694588545642431</v>
      </c>
      <c r="I4785" t="str">
        <f>IF(E4785&gt;300000, "MAGGIORE", "")</f>
        <v/>
      </c>
      <c r="L4785" s="20"/>
      <c r="M4785" s="14"/>
      <c r="N4785" s="11"/>
    </row>
    <row r="4786" spans="1:14" x14ac:dyDescent="0.2">
      <c r="A4786" t="s">
        <v>4859</v>
      </c>
      <c r="B4786" t="s">
        <v>4829</v>
      </c>
      <c r="D4786" t="s">
        <v>4830</v>
      </c>
      <c r="E4786">
        <v>1166</v>
      </c>
      <c r="F4786" s="2">
        <f>E4786/SUM(E:E)*100</f>
        <v>1.9622047062823568E-3</v>
      </c>
      <c r="G4786">
        <f>SUMIF(B:B,B4786,E:E)</f>
        <v>1540584</v>
      </c>
      <c r="H4786" s="2">
        <f>E4786/G4786*100</f>
        <v>7.5685584168081715E-2</v>
      </c>
      <c r="I4786" t="str">
        <f>IF(E4786&gt;300000, "MAGGIORE", "")</f>
        <v/>
      </c>
      <c r="L4786" s="20"/>
      <c r="M4786" s="14"/>
      <c r="N4786" s="11"/>
    </row>
    <row r="4787" spans="1:14" x14ac:dyDescent="0.2">
      <c r="A4787" t="s">
        <v>4860</v>
      </c>
      <c r="B4787" t="s">
        <v>4829</v>
      </c>
      <c r="D4787" t="s">
        <v>4830</v>
      </c>
      <c r="E4787">
        <v>6719</v>
      </c>
      <c r="F4787" s="2">
        <f>E4787/SUM(E:E)*100</f>
        <v>1.1307078406098762E-2</v>
      </c>
      <c r="G4787">
        <f>SUMIF(B:B,B4787,E:E)</f>
        <v>1540584</v>
      </c>
      <c r="H4787" s="2">
        <f>E4787/G4787*100</f>
        <v>0.4361333104848551</v>
      </c>
      <c r="I4787" t="str">
        <f>IF(E4787&gt;300000, "MAGGIORE", "")</f>
        <v/>
      </c>
      <c r="L4787" s="20"/>
      <c r="M4787" s="14"/>
      <c r="N4787" s="11"/>
    </row>
    <row r="4788" spans="1:14" x14ac:dyDescent="0.2">
      <c r="A4788" t="s">
        <v>4861</v>
      </c>
      <c r="B4788" t="s">
        <v>4829</v>
      </c>
      <c r="D4788" t="s">
        <v>4830</v>
      </c>
      <c r="E4788">
        <v>2802</v>
      </c>
      <c r="F4788" s="2">
        <f>E4788/SUM(E:E)*100</f>
        <v>4.7153495600370183E-3</v>
      </c>
      <c r="G4788">
        <f>SUMIF(B:B,B4788,E:E)</f>
        <v>1540584</v>
      </c>
      <c r="H4788" s="2">
        <f>E4788/G4788*100</f>
        <v>0.18187907962175384</v>
      </c>
      <c r="I4788" t="str">
        <f>IF(E4788&gt;300000, "MAGGIORE", "")</f>
        <v/>
      </c>
      <c r="L4788" s="20"/>
      <c r="M4788" s="14"/>
      <c r="N4788" s="11"/>
    </row>
    <row r="4789" spans="1:14" x14ac:dyDescent="0.2">
      <c r="A4789" t="s">
        <v>4862</v>
      </c>
      <c r="B4789" t="s">
        <v>4829</v>
      </c>
      <c r="D4789" t="s">
        <v>4830</v>
      </c>
      <c r="E4789">
        <v>6555</v>
      </c>
      <c r="F4789" s="2">
        <f>E4789/SUM(E:E)*100</f>
        <v>1.1031090780172255E-2</v>
      </c>
      <c r="G4789">
        <f>SUMIF(B:B,B4789,E:E)</f>
        <v>1540584</v>
      </c>
      <c r="H4789" s="2">
        <f>E4789/G4789*100</f>
        <v>0.42548799675967036</v>
      </c>
      <c r="I4789" t="str">
        <f>IF(E4789&gt;300000, "MAGGIORE", "")</f>
        <v/>
      </c>
      <c r="L4789" s="20"/>
      <c r="M4789" s="14"/>
      <c r="N4789" s="11"/>
    </row>
    <row r="4790" spans="1:14" x14ac:dyDescent="0.2">
      <c r="A4790" t="s">
        <v>4863</v>
      </c>
      <c r="B4790" t="s">
        <v>4829</v>
      </c>
      <c r="D4790" t="s">
        <v>4830</v>
      </c>
      <c r="E4790">
        <v>94237</v>
      </c>
      <c r="F4790" s="2">
        <f>E4790/SUM(E:E)*100</f>
        <v>0.15858686527095237</v>
      </c>
      <c r="G4790">
        <f>SUMIF(B:B,B4790,E:E)</f>
        <v>1540584</v>
      </c>
      <c r="H4790" s="2">
        <f>E4790/G4790*100</f>
        <v>6.1169660336599625</v>
      </c>
      <c r="I4790" t="str">
        <f>IF(E4790&gt;300000, "MAGGIORE", "")</f>
        <v/>
      </c>
      <c r="L4790" s="20"/>
      <c r="M4790" s="14"/>
      <c r="N4790" s="11"/>
    </row>
    <row r="4791" spans="1:14" x14ac:dyDescent="0.2">
      <c r="A4791" t="s">
        <v>4864</v>
      </c>
      <c r="B4791" t="s">
        <v>4829</v>
      </c>
      <c r="D4791" t="s">
        <v>4830</v>
      </c>
      <c r="E4791">
        <v>2814</v>
      </c>
      <c r="F4791" s="2">
        <f>E4791/SUM(E:E)*100</f>
        <v>4.7355437765682264E-3</v>
      </c>
      <c r="G4791">
        <f>SUMIF(B:B,B4791,E:E)</f>
        <v>1540584</v>
      </c>
      <c r="H4791" s="2">
        <f>E4791/G4791*100</f>
        <v>0.18265800501627955</v>
      </c>
      <c r="I4791" t="str">
        <f>IF(E4791&gt;300000, "MAGGIORE", "")</f>
        <v/>
      </c>
      <c r="L4791" s="20"/>
      <c r="M4791" s="14"/>
      <c r="N4791" s="11"/>
    </row>
    <row r="4792" spans="1:14" x14ac:dyDescent="0.2">
      <c r="A4792" t="s">
        <v>4865</v>
      </c>
      <c r="B4792" t="s">
        <v>4829</v>
      </c>
      <c r="D4792" t="s">
        <v>4830</v>
      </c>
      <c r="E4792">
        <v>2146</v>
      </c>
      <c r="F4792" s="2">
        <f>E4792/SUM(E:E)*100</f>
        <v>3.6113990563309932E-3</v>
      </c>
      <c r="G4792">
        <f>SUMIF(B:B,B4792,E:E)</f>
        <v>1540584</v>
      </c>
      <c r="H4792" s="2">
        <f>E4792/G4792*100</f>
        <v>0.13929782472101487</v>
      </c>
      <c r="I4792" t="str">
        <f>IF(E4792&gt;300000, "MAGGIORE", "")</f>
        <v/>
      </c>
      <c r="L4792" s="20"/>
      <c r="M4792" s="14"/>
      <c r="N4792" s="11"/>
    </row>
    <row r="4793" spans="1:14" x14ac:dyDescent="0.2">
      <c r="A4793" t="s">
        <v>4866</v>
      </c>
      <c r="B4793" t="s">
        <v>4829</v>
      </c>
      <c r="D4793" t="s">
        <v>4830</v>
      </c>
      <c r="E4793">
        <v>689</v>
      </c>
      <c r="F4793" s="2">
        <f>E4793/SUM(E:E)*100</f>
        <v>1.1594845991668473E-3</v>
      </c>
      <c r="G4793">
        <f>SUMIF(B:B,B4793,E:E)</f>
        <v>1540584</v>
      </c>
      <c r="H4793" s="2">
        <f>E4793/G4793*100</f>
        <v>4.4723299735684653E-2</v>
      </c>
      <c r="I4793" t="str">
        <f>IF(E4793&gt;300000, "MAGGIORE", "")</f>
        <v/>
      </c>
      <c r="L4793" s="20"/>
      <c r="M4793" s="14"/>
      <c r="N4793" s="11"/>
    </row>
    <row r="4794" spans="1:14" x14ac:dyDescent="0.2">
      <c r="A4794" t="s">
        <v>4867</v>
      </c>
      <c r="B4794" t="s">
        <v>4829</v>
      </c>
      <c r="D4794" t="s">
        <v>4830</v>
      </c>
      <c r="E4794">
        <v>2109</v>
      </c>
      <c r="F4794" s="2">
        <f>E4794/SUM(E:E)*100</f>
        <v>3.5491335553597689E-3</v>
      </c>
      <c r="G4794">
        <f>SUMIF(B:B,B4794,E:E)</f>
        <v>1540584</v>
      </c>
      <c r="H4794" s="2">
        <f>E4794/G4794*100</f>
        <v>0.13689613808789394</v>
      </c>
      <c r="I4794" t="str">
        <f>IF(E4794&gt;300000, "MAGGIORE", "")</f>
        <v/>
      </c>
      <c r="L4794" s="20"/>
      <c r="M4794" s="14"/>
      <c r="N4794" s="11"/>
    </row>
    <row r="4795" spans="1:14" x14ac:dyDescent="0.2">
      <c r="A4795" t="s">
        <v>4868</v>
      </c>
      <c r="B4795" t="s">
        <v>4829</v>
      </c>
      <c r="D4795" t="s">
        <v>4830</v>
      </c>
      <c r="E4795">
        <v>4841</v>
      </c>
      <c r="F4795" s="2">
        <f>E4795/SUM(E:E)*100</f>
        <v>8.146683518964741E-3</v>
      </c>
      <c r="G4795">
        <f>SUMIF(B:B,B4795,E:E)</f>
        <v>1540584</v>
      </c>
      <c r="H4795" s="2">
        <f>E4795/G4795*100</f>
        <v>0.31423148624158115</v>
      </c>
      <c r="I4795" t="str">
        <f>IF(E4795&gt;300000, "MAGGIORE", "")</f>
        <v/>
      </c>
      <c r="L4795" s="20"/>
      <c r="M4795" s="14"/>
      <c r="N4795" s="11"/>
    </row>
    <row r="4796" spans="1:14" x14ac:dyDescent="0.2">
      <c r="A4796" t="s">
        <v>4869</v>
      </c>
      <c r="B4796" t="s">
        <v>4829</v>
      </c>
      <c r="D4796" t="s">
        <v>4830</v>
      </c>
      <c r="E4796">
        <v>3496</v>
      </c>
      <c r="F4796" s="2">
        <f>E4796/SUM(E:E)*100</f>
        <v>5.8832484160918691E-3</v>
      </c>
      <c r="G4796">
        <f>SUMIF(B:B,B4796,E:E)</f>
        <v>1540584</v>
      </c>
      <c r="H4796" s="2">
        <f>E4796/G4796*100</f>
        <v>0.22692693160515751</v>
      </c>
      <c r="I4796" t="str">
        <f>IF(E4796&gt;300000, "MAGGIORE", "")</f>
        <v/>
      </c>
      <c r="L4796" s="20"/>
      <c r="M4796" s="14"/>
      <c r="N4796" s="11"/>
    </row>
    <row r="4797" spans="1:14" x14ac:dyDescent="0.2">
      <c r="A4797" t="s">
        <v>4870</v>
      </c>
      <c r="B4797" t="s">
        <v>4829</v>
      </c>
      <c r="D4797" t="s">
        <v>4830</v>
      </c>
      <c r="E4797">
        <v>4107</v>
      </c>
      <c r="F4797" s="2">
        <f>E4797/SUM(E:E)*100</f>
        <v>6.9114706078058658E-3</v>
      </c>
      <c r="G4797">
        <f>SUMIF(B:B,B4797,E:E)</f>
        <v>1540584</v>
      </c>
      <c r="H4797" s="2">
        <f>E4797/G4797*100</f>
        <v>0.26658721627642507</v>
      </c>
      <c r="I4797" t="str">
        <f>IF(E4797&gt;300000, "MAGGIORE", "")</f>
        <v/>
      </c>
      <c r="L4797" s="20"/>
      <c r="M4797" s="14"/>
      <c r="N4797" s="11"/>
    </row>
    <row r="4798" spans="1:14" x14ac:dyDescent="0.2">
      <c r="A4798" t="s">
        <v>4871</v>
      </c>
      <c r="B4798" t="s">
        <v>4829</v>
      </c>
      <c r="D4798" t="s">
        <v>4830</v>
      </c>
      <c r="E4798">
        <v>1574</v>
      </c>
      <c r="F4798" s="2">
        <f>E4798/SUM(E:E)*100</f>
        <v>2.6488080683434215E-3</v>
      </c>
      <c r="G4798">
        <f>SUMIF(B:B,B4798,E:E)</f>
        <v>1540584</v>
      </c>
      <c r="H4798" s="2">
        <f>E4798/G4798*100</f>
        <v>0.10216904758195593</v>
      </c>
      <c r="I4798" t="str">
        <f>IF(E4798&gt;300000, "MAGGIORE", "")</f>
        <v/>
      </c>
      <c r="L4798" s="20"/>
      <c r="M4798" s="14"/>
      <c r="N4798" s="11"/>
    </row>
    <row r="4799" spans="1:14" x14ac:dyDescent="0.2">
      <c r="A4799" t="s">
        <v>4872</v>
      </c>
      <c r="B4799" t="s">
        <v>4829</v>
      </c>
      <c r="D4799" t="s">
        <v>4830</v>
      </c>
      <c r="E4799">
        <v>1445</v>
      </c>
      <c r="F4799" s="2">
        <f>E4799/SUM(E:E)*100</f>
        <v>2.4317202406329381E-3</v>
      </c>
      <c r="G4799">
        <f>SUMIF(B:B,B4799,E:E)</f>
        <v>1540584</v>
      </c>
      <c r="H4799" s="2">
        <f>E4799/G4799*100</f>
        <v>9.3795599590804524E-2</v>
      </c>
      <c r="I4799" t="str">
        <f>IF(E4799&gt;300000, "MAGGIORE", "")</f>
        <v/>
      </c>
      <c r="L4799" s="20"/>
      <c r="M4799" s="14"/>
      <c r="N4799" s="11"/>
    </row>
    <row r="4800" spans="1:14" x14ac:dyDescent="0.2">
      <c r="A4800" t="s">
        <v>4873</v>
      </c>
      <c r="B4800" t="s">
        <v>4829</v>
      </c>
      <c r="D4800" t="s">
        <v>4830</v>
      </c>
      <c r="E4800">
        <v>1099</v>
      </c>
      <c r="F4800" s="2">
        <f>E4800/SUM(E:E)*100</f>
        <v>1.8494536639831133E-3</v>
      </c>
      <c r="G4800">
        <f>SUMIF(B:B,B4800,E:E)</f>
        <v>1540584</v>
      </c>
      <c r="H4800" s="2">
        <f>E4800/G4800*100</f>
        <v>7.1336584048646498E-2</v>
      </c>
      <c r="I4800" t="str">
        <f>IF(E4800&gt;300000, "MAGGIORE", "")</f>
        <v/>
      </c>
      <c r="L4800" s="20"/>
      <c r="M4800" s="14"/>
      <c r="N4800" s="11"/>
    </row>
    <row r="4801" spans="1:14" x14ac:dyDescent="0.2">
      <c r="A4801" t="s">
        <v>4874</v>
      </c>
      <c r="B4801" t="s">
        <v>4829</v>
      </c>
      <c r="D4801" t="s">
        <v>4830</v>
      </c>
      <c r="E4801">
        <v>894</v>
      </c>
      <c r="F4801" s="2">
        <f>E4801/SUM(E:E)*100</f>
        <v>1.5044691315749801E-3</v>
      </c>
      <c r="G4801">
        <f>SUMIF(B:B,B4801,E:E)</f>
        <v>1540584</v>
      </c>
      <c r="H4801" s="2">
        <f>E4801/G4801*100</f>
        <v>5.8029941892165565E-2</v>
      </c>
      <c r="I4801" t="str">
        <f>IF(E4801&gt;300000, "MAGGIORE", "")</f>
        <v/>
      </c>
      <c r="L4801" s="20"/>
      <c r="M4801" s="14"/>
      <c r="N4801" s="11"/>
    </row>
    <row r="4802" spans="1:14" x14ac:dyDescent="0.2">
      <c r="A4802" t="s">
        <v>4875</v>
      </c>
      <c r="B4802" t="s">
        <v>4829</v>
      </c>
      <c r="D4802" t="s">
        <v>4830</v>
      </c>
      <c r="E4802">
        <v>7866</v>
      </c>
      <c r="F4802" s="2">
        <f>E4802/SUM(E:E)*100</f>
        <v>1.3237308936206706E-2</v>
      </c>
      <c r="G4802">
        <f>SUMIF(B:B,B4802,E:E)</f>
        <v>1540584</v>
      </c>
      <c r="H4802" s="2">
        <f>E4802/G4802*100</f>
        <v>0.51058559611160448</v>
      </c>
      <c r="I4802" t="str">
        <f>IF(E4802&gt;300000, "MAGGIORE", "")</f>
        <v/>
      </c>
      <c r="L4802" s="20"/>
      <c r="M4802" s="14"/>
      <c r="N4802" s="11"/>
    </row>
    <row r="4803" spans="1:14" x14ac:dyDescent="0.2">
      <c r="A4803" t="s">
        <v>4876</v>
      </c>
      <c r="B4803" t="s">
        <v>4829</v>
      </c>
      <c r="D4803" t="s">
        <v>4830</v>
      </c>
      <c r="E4803">
        <v>7077</v>
      </c>
      <c r="F4803" s="2">
        <f>E4803/SUM(E:E)*100</f>
        <v>1.1909539199279793E-2</v>
      </c>
      <c r="G4803">
        <f>SUMIF(B:B,B4803,E:E)</f>
        <v>1540584</v>
      </c>
      <c r="H4803" s="2">
        <f>E4803/G4803*100</f>
        <v>0.4593712514215389</v>
      </c>
      <c r="I4803" t="str">
        <f>IF(E4803&gt;300000, "MAGGIORE", "")</f>
        <v/>
      </c>
      <c r="L4803" s="20"/>
      <c r="M4803" s="14"/>
      <c r="N4803" s="11"/>
    </row>
    <row r="4804" spans="1:14" x14ac:dyDescent="0.2">
      <c r="A4804" t="s">
        <v>4877</v>
      </c>
      <c r="B4804" t="s">
        <v>4829</v>
      </c>
      <c r="D4804" t="s">
        <v>4830</v>
      </c>
      <c r="E4804">
        <v>15501</v>
      </c>
      <c r="F4804" s="2">
        <f>E4804/SUM(E:E)*100</f>
        <v>2.6085879204187663E-2</v>
      </c>
      <c r="G4804">
        <f>SUMIF(B:B,B4804,E:E)</f>
        <v>1540584</v>
      </c>
      <c r="H4804" s="2">
        <f>E4804/G4804*100</f>
        <v>1.0061768783785889</v>
      </c>
      <c r="I4804" t="str">
        <f>IF(E4804&gt;300000, "MAGGIORE", "")</f>
        <v/>
      </c>
      <c r="L4804" s="20"/>
      <c r="M4804" s="14"/>
      <c r="N4804" s="11"/>
    </row>
    <row r="4805" spans="1:14" x14ac:dyDescent="0.2">
      <c r="A4805" t="s">
        <v>4878</v>
      </c>
      <c r="B4805" t="s">
        <v>4829</v>
      </c>
      <c r="D4805" t="s">
        <v>4830</v>
      </c>
      <c r="E4805">
        <v>14814</v>
      </c>
      <c r="F4805" s="2">
        <f>E4805/SUM(E:E)*100</f>
        <v>2.4929760307776015E-2</v>
      </c>
      <c r="G4805">
        <f>SUMIF(B:B,B4805,E:E)</f>
        <v>1540584</v>
      </c>
      <c r="H4805" s="2">
        <f>E4805/G4805*100</f>
        <v>0.9615833995419919</v>
      </c>
      <c r="I4805" t="str">
        <f>IF(E4805&gt;300000, "MAGGIORE", "")</f>
        <v/>
      </c>
      <c r="L4805" s="20"/>
      <c r="M4805" s="14"/>
      <c r="N4805" s="11"/>
    </row>
    <row r="4806" spans="1:14" x14ac:dyDescent="0.2">
      <c r="A4806" t="s">
        <v>4879</v>
      </c>
      <c r="B4806" t="s">
        <v>4829</v>
      </c>
      <c r="D4806" t="s">
        <v>4830</v>
      </c>
      <c r="E4806">
        <v>12166</v>
      </c>
      <c r="F4806" s="2">
        <f>E4806/SUM(E:E)*100</f>
        <v>2.0473569859889497E-2</v>
      </c>
      <c r="G4806">
        <f>SUMIF(B:B,B4806,E:E)</f>
        <v>1540584</v>
      </c>
      <c r="H4806" s="2">
        <f>E4806/G4806*100</f>
        <v>0.78970052914998468</v>
      </c>
      <c r="I4806" t="str">
        <f>IF(E4806&gt;300000, "MAGGIORE", "")</f>
        <v/>
      </c>
      <c r="L4806" s="20"/>
      <c r="M4806" s="14"/>
      <c r="N4806" s="11"/>
    </row>
    <row r="4807" spans="1:14" x14ac:dyDescent="0.2">
      <c r="A4807" t="s">
        <v>4880</v>
      </c>
      <c r="B4807" t="s">
        <v>4829</v>
      </c>
      <c r="D4807" t="s">
        <v>4830</v>
      </c>
      <c r="E4807">
        <v>5624</v>
      </c>
      <c r="F4807" s="2">
        <f>E4807/SUM(E:E)*100</f>
        <v>9.4643561476260504E-3</v>
      </c>
      <c r="G4807">
        <f>SUMIF(B:B,B4807,E:E)</f>
        <v>1540584</v>
      </c>
      <c r="H4807" s="2">
        <f>E4807/G4807*100</f>
        <v>0.36505636823438387</v>
      </c>
      <c r="I4807" t="str">
        <f>IF(E4807&gt;300000, "MAGGIORE", "")</f>
        <v/>
      </c>
      <c r="L4807" s="20"/>
      <c r="M4807" s="14"/>
      <c r="N4807" s="11"/>
    </row>
    <row r="4808" spans="1:14" x14ac:dyDescent="0.2">
      <c r="A4808" t="s">
        <v>4881</v>
      </c>
      <c r="B4808" t="s">
        <v>4829</v>
      </c>
      <c r="D4808" t="s">
        <v>4830</v>
      </c>
      <c r="E4808">
        <v>5080</v>
      </c>
      <c r="F4808" s="2">
        <f>E4808/SUM(E:E)*100</f>
        <v>8.548884998211298E-3</v>
      </c>
      <c r="G4808">
        <f>SUMIF(B:B,B4808,E:E)</f>
        <v>1540584</v>
      </c>
      <c r="H4808" s="2">
        <f>E4808/G4808*100</f>
        <v>0.32974508368255157</v>
      </c>
      <c r="I4808" t="str">
        <f>IF(E4808&gt;300000, "MAGGIORE", "")</f>
        <v/>
      </c>
      <c r="L4808" s="20"/>
      <c r="M4808" s="14"/>
      <c r="N4808" s="11"/>
    </row>
    <row r="4809" spans="1:14" x14ac:dyDescent="0.2">
      <c r="A4809" t="s">
        <v>4882</v>
      </c>
      <c r="B4809" t="s">
        <v>4829</v>
      </c>
      <c r="D4809" t="s">
        <v>4883</v>
      </c>
      <c r="E4809">
        <v>4870</v>
      </c>
      <c r="F4809" s="2">
        <f>E4809/SUM(E:E)*100</f>
        <v>8.1954862089151613E-3</v>
      </c>
      <c r="G4809">
        <f>SUMIF(B:B,B4809,E:E)</f>
        <v>1540584</v>
      </c>
      <c r="H4809" s="2">
        <f>E4809/G4809*100</f>
        <v>0.3161138892783516</v>
      </c>
      <c r="I4809" t="str">
        <f>IF(E4809&gt;300000, "MAGGIORE", "")</f>
        <v/>
      </c>
      <c r="L4809" s="20"/>
      <c r="M4809" s="14"/>
      <c r="N4809" s="11"/>
    </row>
    <row r="4810" spans="1:14" x14ac:dyDescent="0.2">
      <c r="A4810" t="s">
        <v>4884</v>
      </c>
      <c r="B4810" t="s">
        <v>4829</v>
      </c>
      <c r="D4810" t="s">
        <v>4883</v>
      </c>
      <c r="E4810">
        <v>100497</v>
      </c>
      <c r="F4810" s="2">
        <f>E4810/SUM(E:E)*100</f>
        <v>0.16912151489473243</v>
      </c>
      <c r="G4810">
        <f>SUMIF(B:B,B4810,E:E)</f>
        <v>1540584</v>
      </c>
      <c r="H4810" s="2">
        <f>E4810/G4810*100</f>
        <v>6.5233054478042094</v>
      </c>
      <c r="I4810" t="str">
        <f>IF(E4810&gt;300000, "MAGGIORE", "")</f>
        <v/>
      </c>
      <c r="L4810" s="20"/>
      <c r="M4810" s="14"/>
      <c r="N4810" s="11"/>
    </row>
    <row r="4811" spans="1:14" x14ac:dyDescent="0.2">
      <c r="A4811" t="s">
        <v>4885</v>
      </c>
      <c r="B4811" t="s">
        <v>4829</v>
      </c>
      <c r="D4811" t="s">
        <v>4883</v>
      </c>
      <c r="E4811">
        <v>4914</v>
      </c>
      <c r="F4811" s="2">
        <f>E4811/SUM(E:E)*100</f>
        <v>8.2695316695295881E-3</v>
      </c>
      <c r="G4811">
        <f>SUMIF(B:B,B4811,E:E)</f>
        <v>1540584</v>
      </c>
      <c r="H4811" s="2">
        <f>E4811/G4811*100</f>
        <v>0.31896994905827919</v>
      </c>
      <c r="I4811" t="str">
        <f>IF(E4811&gt;300000, "MAGGIORE", "")</f>
        <v/>
      </c>
      <c r="L4811" s="20"/>
      <c r="M4811" s="14"/>
      <c r="N4811" s="11"/>
    </row>
    <row r="4812" spans="1:14" x14ac:dyDescent="0.2">
      <c r="A4812" t="s">
        <v>4886</v>
      </c>
      <c r="B4812" t="s">
        <v>4829</v>
      </c>
      <c r="D4812" t="s">
        <v>4883</v>
      </c>
      <c r="E4812">
        <v>1408</v>
      </c>
      <c r="F4812" s="2">
        <f>E4812/SUM(E:E)*100</f>
        <v>2.3694547396617138E-3</v>
      </c>
      <c r="G4812">
        <f>SUMIF(B:B,B4812,E:E)</f>
        <v>1540584</v>
      </c>
      <c r="H4812" s="2">
        <f>E4812/G4812*100</f>
        <v>9.1393912957683579E-2</v>
      </c>
      <c r="I4812" t="str">
        <f>IF(E4812&gt;300000, "MAGGIORE", "")</f>
        <v/>
      </c>
      <c r="L4812" s="20"/>
      <c r="M4812" s="14"/>
      <c r="N4812" s="11"/>
    </row>
    <row r="4813" spans="1:14" x14ac:dyDescent="0.2">
      <c r="A4813" t="s">
        <v>4887</v>
      </c>
      <c r="B4813" t="s">
        <v>4829</v>
      </c>
      <c r="D4813" t="s">
        <v>4883</v>
      </c>
      <c r="E4813">
        <v>2288</v>
      </c>
      <c r="F4813" s="2">
        <f>E4813/SUM(E:E)*100</f>
        <v>3.8503639519502854E-3</v>
      </c>
      <c r="G4813">
        <f>SUMIF(B:B,B4813,E:E)</f>
        <v>1540584</v>
      </c>
      <c r="H4813" s="2">
        <f>E4813/G4813*100</f>
        <v>0.14851510855623581</v>
      </c>
      <c r="I4813" t="str">
        <f>IF(E4813&gt;300000, "MAGGIORE", "")</f>
        <v/>
      </c>
      <c r="L4813" s="20"/>
      <c r="M4813" s="14"/>
      <c r="N4813" s="11"/>
    </row>
    <row r="4814" spans="1:14" x14ac:dyDescent="0.2">
      <c r="A4814" t="s">
        <v>4888</v>
      </c>
      <c r="B4814" t="s">
        <v>4829</v>
      </c>
      <c r="D4814" t="s">
        <v>4883</v>
      </c>
      <c r="E4814">
        <v>7213</v>
      </c>
      <c r="F4814" s="2">
        <f>E4814/SUM(E:E)*100</f>
        <v>1.2138406986633482E-2</v>
      </c>
      <c r="G4814">
        <f>SUMIF(B:B,B4814,E:E)</f>
        <v>1540584</v>
      </c>
      <c r="H4814" s="2">
        <f>E4814/G4814*100</f>
        <v>0.46819907255949689</v>
      </c>
      <c r="I4814" t="str">
        <f>IF(E4814&gt;300000, "MAGGIORE", "")</f>
        <v/>
      </c>
      <c r="L4814" s="20"/>
      <c r="M4814" s="14"/>
      <c r="N4814" s="11"/>
    </row>
    <row r="4815" spans="1:14" x14ac:dyDescent="0.2">
      <c r="A4815" t="s">
        <v>4889</v>
      </c>
      <c r="B4815" t="s">
        <v>4829</v>
      </c>
      <c r="D4815" t="s">
        <v>4883</v>
      </c>
      <c r="E4815">
        <v>2419</v>
      </c>
      <c r="F4815" s="2">
        <f>E4815/SUM(E:E)*100</f>
        <v>4.07081748241597E-3</v>
      </c>
      <c r="G4815">
        <f>SUMIF(B:B,B4815,E:E)</f>
        <v>1540584</v>
      </c>
      <c r="H4815" s="2">
        <f>E4815/G4815*100</f>
        <v>0.15701837744647484</v>
      </c>
      <c r="I4815" t="str">
        <f>IF(E4815&gt;300000, "MAGGIORE", "")</f>
        <v/>
      </c>
      <c r="L4815" s="20"/>
      <c r="M4815" s="14"/>
      <c r="N4815" s="11"/>
    </row>
    <row r="4816" spans="1:14" x14ac:dyDescent="0.2">
      <c r="A4816" t="s">
        <v>4890</v>
      </c>
      <c r="B4816" t="s">
        <v>4829</v>
      </c>
      <c r="D4816" t="s">
        <v>4883</v>
      </c>
      <c r="E4816">
        <v>4763</v>
      </c>
      <c r="F4816" s="2">
        <f>E4816/SUM(E:E)*100</f>
        <v>8.0154211115118917E-3</v>
      </c>
      <c r="G4816">
        <f>SUMIF(B:B,B4816,E:E)</f>
        <v>1540584</v>
      </c>
      <c r="H4816" s="2">
        <f>E4816/G4816*100</f>
        <v>0.30916847117716401</v>
      </c>
      <c r="I4816" t="str">
        <f>IF(E4816&gt;300000, "MAGGIORE", "")</f>
        <v/>
      </c>
      <c r="L4816" s="20"/>
      <c r="M4816" s="14"/>
      <c r="N4816" s="11"/>
    </row>
    <row r="4817" spans="1:14" x14ac:dyDescent="0.2">
      <c r="A4817" t="s">
        <v>4891</v>
      </c>
      <c r="B4817" t="s">
        <v>4829</v>
      </c>
      <c r="D4817" t="s">
        <v>4883</v>
      </c>
      <c r="E4817">
        <v>18645</v>
      </c>
      <c r="F4817" s="2">
        <f>E4817/SUM(E:E)*100</f>
        <v>3.1376763935364101E-2</v>
      </c>
      <c r="G4817">
        <f>SUMIF(B:B,B4817,E:E)</f>
        <v>1540584</v>
      </c>
      <c r="H4817" s="2">
        <f>E4817/G4817*100</f>
        <v>1.2102553317443256</v>
      </c>
      <c r="I4817" t="str">
        <f>IF(E4817&gt;300000, "MAGGIORE", "")</f>
        <v/>
      </c>
      <c r="L4817" s="20"/>
      <c r="M4817" s="14"/>
      <c r="N4817" s="11"/>
    </row>
    <row r="4818" spans="1:14" x14ac:dyDescent="0.2">
      <c r="A4818" t="s">
        <v>4892</v>
      </c>
      <c r="B4818" t="s">
        <v>4829</v>
      </c>
      <c r="D4818" t="s">
        <v>4883</v>
      </c>
      <c r="E4818">
        <v>1702</v>
      </c>
      <c r="F4818" s="2">
        <f>E4818/SUM(E:E)*100</f>
        <v>2.8642130446763048E-3</v>
      </c>
      <c r="G4818">
        <f>SUMIF(B:B,B4818,E:E)</f>
        <v>1540584</v>
      </c>
      <c r="H4818" s="2">
        <f>E4818/G4818*100</f>
        <v>0.11047758512356352</v>
      </c>
      <c r="I4818" t="str">
        <f>IF(E4818&gt;300000, "MAGGIORE", "")</f>
        <v/>
      </c>
      <c r="L4818" s="20"/>
      <c r="M4818" s="14"/>
      <c r="N4818" s="11"/>
    </row>
    <row r="4819" spans="1:14" x14ac:dyDescent="0.2">
      <c r="A4819" t="s">
        <v>4893</v>
      </c>
      <c r="B4819" t="s">
        <v>4829</v>
      </c>
      <c r="D4819" t="s">
        <v>4883</v>
      </c>
      <c r="E4819">
        <v>3482</v>
      </c>
      <c r="F4819" s="2">
        <f>E4819/SUM(E:E)*100</f>
        <v>5.8596884968054597E-3</v>
      </c>
      <c r="G4819">
        <f>SUMIF(B:B,B4819,E:E)</f>
        <v>1540584</v>
      </c>
      <c r="H4819" s="2">
        <f>E4819/G4819*100</f>
        <v>0.22601818531154419</v>
      </c>
      <c r="I4819" t="str">
        <f>IF(E4819&gt;300000, "MAGGIORE", "")</f>
        <v/>
      </c>
      <c r="L4819" s="20"/>
      <c r="M4819" s="14"/>
      <c r="N4819" s="11"/>
    </row>
    <row r="4820" spans="1:14" x14ac:dyDescent="0.2">
      <c r="A4820" t="s">
        <v>4894</v>
      </c>
      <c r="B4820" t="s">
        <v>4829</v>
      </c>
      <c r="D4820" t="s">
        <v>4883</v>
      </c>
      <c r="E4820">
        <v>3967</v>
      </c>
      <c r="F4820" s="2">
        <f>E4820/SUM(E:E)*100</f>
        <v>6.6758714149417744E-3</v>
      </c>
      <c r="G4820">
        <f>SUMIF(B:B,B4820,E:E)</f>
        <v>1540584</v>
      </c>
      <c r="H4820" s="2">
        <f>E4820/G4820*100</f>
        <v>0.25749975334029174</v>
      </c>
      <c r="I4820" t="str">
        <f>IF(E4820&gt;300000, "MAGGIORE", "")</f>
        <v/>
      </c>
      <c r="L4820" s="20"/>
      <c r="M4820" s="14"/>
      <c r="N4820" s="11"/>
    </row>
    <row r="4821" spans="1:14" x14ac:dyDescent="0.2">
      <c r="A4821" t="s">
        <v>4895</v>
      </c>
      <c r="B4821" t="s">
        <v>4829</v>
      </c>
      <c r="D4821" t="s">
        <v>4883</v>
      </c>
      <c r="E4821">
        <v>14858</v>
      </c>
      <c r="F4821" s="2">
        <f>E4821/SUM(E:E)*100</f>
        <v>2.5003805768390442E-2</v>
      </c>
      <c r="G4821">
        <f>SUMIF(B:B,B4821,E:E)</f>
        <v>1540584</v>
      </c>
      <c r="H4821" s="2">
        <f>E4821/G4821*100</f>
        <v>0.96443945932191943</v>
      </c>
      <c r="I4821" t="str">
        <f>IF(E4821&gt;300000, "MAGGIORE", "")</f>
        <v/>
      </c>
      <c r="L4821" s="20"/>
      <c r="M4821" s="14"/>
      <c r="N4821" s="11"/>
    </row>
    <row r="4822" spans="1:14" x14ac:dyDescent="0.2">
      <c r="A4822" t="s">
        <v>4896</v>
      </c>
      <c r="B4822" t="s">
        <v>4829</v>
      </c>
      <c r="D4822" t="s">
        <v>4883</v>
      </c>
      <c r="E4822">
        <v>5106</v>
      </c>
      <c r="F4822" s="2">
        <f>E4822/SUM(E:E)*100</f>
        <v>8.5926391340289138E-3</v>
      </c>
      <c r="G4822">
        <f>SUMIF(B:B,B4822,E:E)</f>
        <v>1540584</v>
      </c>
      <c r="H4822" s="2">
        <f>E4822/G4822*100</f>
        <v>0.33143275537069061</v>
      </c>
      <c r="I4822" t="str">
        <f>IF(E4822&gt;300000, "MAGGIORE", "")</f>
        <v/>
      </c>
      <c r="L4822" s="20"/>
      <c r="M4822" s="14"/>
      <c r="N4822" s="11"/>
    </row>
    <row r="4823" spans="1:14" x14ac:dyDescent="0.2">
      <c r="A4823" t="s">
        <v>4897</v>
      </c>
      <c r="B4823" t="s">
        <v>4829</v>
      </c>
      <c r="D4823" t="s">
        <v>4883</v>
      </c>
      <c r="E4823">
        <v>4838</v>
      </c>
      <c r="F4823" s="2">
        <f>E4823/SUM(E:E)*100</f>
        <v>8.1416349648319401E-3</v>
      </c>
      <c r="G4823">
        <f>SUMIF(B:B,B4823,E:E)</f>
        <v>1540584</v>
      </c>
      <c r="H4823" s="2">
        <f>E4823/G4823*100</f>
        <v>0.31403675489294969</v>
      </c>
      <c r="I4823" t="str">
        <f>IF(E4823&gt;300000, "MAGGIORE", "")</f>
        <v/>
      </c>
      <c r="L4823" s="20"/>
      <c r="M4823" s="14"/>
      <c r="N4823" s="11"/>
    </row>
    <row r="4824" spans="1:14" x14ac:dyDescent="0.2">
      <c r="A4824" t="s">
        <v>4898</v>
      </c>
      <c r="B4824" t="s">
        <v>4829</v>
      </c>
      <c r="D4824" t="s">
        <v>4883</v>
      </c>
      <c r="E4824">
        <v>31020</v>
      </c>
      <c r="F4824" s="2">
        <f>E4824/SUM(E:E)*100</f>
        <v>5.2202049733172134E-2</v>
      </c>
      <c r="G4824">
        <f>SUMIF(B:B,B4824,E:E)</f>
        <v>1540584</v>
      </c>
      <c r="H4824" s="2">
        <f>E4824/G4824*100</f>
        <v>2.0135221448489662</v>
      </c>
      <c r="I4824" t="str">
        <f>IF(E4824&gt;300000, "MAGGIORE", "")</f>
        <v/>
      </c>
      <c r="L4824" s="20"/>
      <c r="M4824" s="14"/>
      <c r="N4824" s="11"/>
    </row>
    <row r="4825" spans="1:14" x14ac:dyDescent="0.2">
      <c r="A4825" t="s">
        <v>4899</v>
      </c>
      <c r="B4825" t="s">
        <v>4829</v>
      </c>
      <c r="D4825" t="s">
        <v>4883</v>
      </c>
      <c r="E4825">
        <v>26710</v>
      </c>
      <c r="F4825" s="2">
        <f>E4825/SUM(E:E)*100</f>
        <v>4.4948960295713332E-2</v>
      </c>
      <c r="G4825">
        <f>SUMIF(B:B,B4825,E:E)</f>
        <v>1540584</v>
      </c>
      <c r="H4825" s="2">
        <f>E4825/G4825*100</f>
        <v>1.733758107315148</v>
      </c>
      <c r="I4825" t="str">
        <f>IF(E4825&gt;300000, "MAGGIORE", "")</f>
        <v/>
      </c>
      <c r="L4825" s="20"/>
      <c r="M4825" s="14"/>
      <c r="N4825" s="11"/>
    </row>
    <row r="4826" spans="1:14" x14ac:dyDescent="0.2">
      <c r="A4826" t="s">
        <v>4900</v>
      </c>
      <c r="B4826" t="s">
        <v>4829</v>
      </c>
      <c r="D4826" t="s">
        <v>4883</v>
      </c>
      <c r="E4826">
        <v>9622</v>
      </c>
      <c r="F4826" s="2">
        <f>E4826/SUM(E:E)*100</f>
        <v>1.6192395955273445E-2</v>
      </c>
      <c r="G4826">
        <f>SUMIF(B:B,B4826,E:E)</f>
        <v>1540584</v>
      </c>
      <c r="H4826" s="2">
        <f>E4826/G4826*100</f>
        <v>0.62456834551053364</v>
      </c>
      <c r="I4826" t="str">
        <f>IF(E4826&gt;300000, "MAGGIORE", "")</f>
        <v/>
      </c>
      <c r="L4826" s="20"/>
      <c r="M4826" s="14"/>
      <c r="N4826" s="11"/>
    </row>
    <row r="4827" spans="1:14" x14ac:dyDescent="0.2">
      <c r="A4827" t="s">
        <v>4901</v>
      </c>
      <c r="B4827" t="s">
        <v>4829</v>
      </c>
      <c r="D4827" t="s">
        <v>4883</v>
      </c>
      <c r="E4827">
        <v>1875</v>
      </c>
      <c r="F4827" s="2">
        <f>E4827/SUM(E:E)*100</f>
        <v>3.1553463330012167E-3</v>
      </c>
      <c r="G4827">
        <f>SUMIF(B:B,B4827,E:E)</f>
        <v>1540584</v>
      </c>
      <c r="H4827" s="2">
        <f>E4827/G4827*100</f>
        <v>0.12170709289464254</v>
      </c>
      <c r="I4827" t="str">
        <f>IF(E4827&gt;300000, "MAGGIORE", "")</f>
        <v/>
      </c>
      <c r="L4827" s="20"/>
      <c r="M4827" s="14"/>
      <c r="N4827" s="11"/>
    </row>
    <row r="4828" spans="1:14" x14ac:dyDescent="0.2">
      <c r="A4828" t="s">
        <v>4902</v>
      </c>
      <c r="B4828" t="s">
        <v>4829</v>
      </c>
      <c r="D4828" t="s">
        <v>4883</v>
      </c>
      <c r="E4828">
        <v>40303</v>
      </c>
      <c r="F4828" s="2">
        <f>E4828/SUM(E:E)*100</f>
        <v>6.7823959071438955E-2</v>
      </c>
      <c r="G4828">
        <f>SUMIF(B:B,B4828,E:E)</f>
        <v>1540584</v>
      </c>
      <c r="H4828" s="2">
        <f>E4828/G4828*100</f>
        <v>2.6160858479641487</v>
      </c>
      <c r="I4828" t="str">
        <f>IF(E4828&gt;300000, "MAGGIORE", "")</f>
        <v/>
      </c>
      <c r="L4828" s="20"/>
      <c r="M4828" s="14"/>
      <c r="N4828" s="11"/>
    </row>
    <row r="4829" spans="1:14" x14ac:dyDescent="0.2">
      <c r="A4829" t="s">
        <v>4903</v>
      </c>
      <c r="B4829" t="s">
        <v>4829</v>
      </c>
      <c r="D4829" t="s">
        <v>4883</v>
      </c>
      <c r="E4829">
        <v>12533</v>
      </c>
      <c r="F4829" s="2">
        <f>E4829/SUM(E:E)*100</f>
        <v>2.1091176315468935E-2</v>
      </c>
      <c r="G4829">
        <f>SUMIF(B:B,B4829,E:E)</f>
        <v>1540584</v>
      </c>
      <c r="H4829" s="2">
        <f>E4829/G4829*100</f>
        <v>0.81352266413256269</v>
      </c>
      <c r="I4829" t="str">
        <f>IF(E4829&gt;300000, "MAGGIORE", "")</f>
        <v/>
      </c>
      <c r="L4829" s="20"/>
      <c r="M4829" s="14"/>
      <c r="N4829" s="11"/>
    </row>
    <row r="4830" spans="1:14" x14ac:dyDescent="0.2">
      <c r="A4830" t="s">
        <v>4904</v>
      </c>
      <c r="B4830" t="s">
        <v>4829</v>
      </c>
      <c r="D4830" t="s">
        <v>4883</v>
      </c>
      <c r="E4830">
        <v>6175</v>
      </c>
      <c r="F4830" s="2">
        <f>E4830/SUM(E:E)*100</f>
        <v>1.0391607256684008E-2</v>
      </c>
      <c r="G4830">
        <f>SUMIF(B:B,B4830,E:E)</f>
        <v>1540584</v>
      </c>
      <c r="H4830" s="2">
        <f>E4830/G4830*100</f>
        <v>0.4008220259330228</v>
      </c>
      <c r="I4830" t="str">
        <f>IF(E4830&gt;300000, "MAGGIORE", "")</f>
        <v/>
      </c>
      <c r="L4830" s="20"/>
      <c r="M4830" s="14"/>
      <c r="N4830" s="11"/>
    </row>
    <row r="4831" spans="1:14" x14ac:dyDescent="0.2">
      <c r="A4831" t="s">
        <v>4905</v>
      </c>
      <c r="B4831" t="s">
        <v>4829</v>
      </c>
      <c r="D4831" t="s">
        <v>4883</v>
      </c>
      <c r="E4831">
        <v>1083</v>
      </c>
      <c r="F4831" s="2">
        <f>E4831/SUM(E:E)*100</f>
        <v>1.8225280419415029E-3</v>
      </c>
      <c r="G4831">
        <f>SUMIF(B:B,B4831,E:E)</f>
        <v>1540584</v>
      </c>
      <c r="H4831" s="2">
        <f>E4831/G4831*100</f>
        <v>7.0298016855945542E-2</v>
      </c>
      <c r="I4831" t="str">
        <f>IF(E4831&gt;300000, "MAGGIORE", "")</f>
        <v/>
      </c>
      <c r="L4831" s="20"/>
      <c r="M4831" s="14"/>
      <c r="N4831" s="11"/>
    </row>
    <row r="4832" spans="1:14" x14ac:dyDescent="0.2">
      <c r="A4832" t="s">
        <v>4906</v>
      </c>
      <c r="B4832" t="s">
        <v>4829</v>
      </c>
      <c r="D4832" t="s">
        <v>4883</v>
      </c>
      <c r="E4832">
        <v>3353</v>
      </c>
      <c r="F4832" s="2">
        <f>E4832/SUM(E:E)*100</f>
        <v>5.6426006690949758E-3</v>
      </c>
      <c r="G4832">
        <f>SUMIF(B:B,B4832,E:E)</f>
        <v>1540584</v>
      </c>
      <c r="H4832" s="2">
        <f>E4832/G4832*100</f>
        <v>0.2176447373203928</v>
      </c>
      <c r="I4832" t="str">
        <f>IF(E4832&gt;300000, "MAGGIORE", "")</f>
        <v/>
      </c>
      <c r="L4832" s="20"/>
      <c r="M4832" s="14"/>
      <c r="N4832" s="11"/>
    </row>
    <row r="4833" spans="1:14" x14ac:dyDescent="0.2">
      <c r="A4833" t="s">
        <v>4907</v>
      </c>
      <c r="B4833" t="s">
        <v>4829</v>
      </c>
      <c r="D4833" t="s">
        <v>4883</v>
      </c>
      <c r="E4833">
        <v>2080</v>
      </c>
      <c r="F4833" s="2">
        <f>E4833/SUM(E:E)*100</f>
        <v>3.5003308654093499E-3</v>
      </c>
      <c r="G4833">
        <f>SUMIF(B:B,B4833,E:E)</f>
        <v>1540584</v>
      </c>
      <c r="H4833" s="2">
        <f>E4833/G4833*100</f>
        <v>0.13501373505112349</v>
      </c>
      <c r="I4833" t="str">
        <f>IF(E4833&gt;300000, "MAGGIORE", "")</f>
        <v/>
      </c>
      <c r="L4833" s="20"/>
      <c r="M4833" s="14"/>
      <c r="N4833" s="11"/>
    </row>
    <row r="4834" spans="1:14" x14ac:dyDescent="0.2">
      <c r="A4834" t="s">
        <v>4908</v>
      </c>
      <c r="B4834" t="s">
        <v>4829</v>
      </c>
      <c r="D4834" t="s">
        <v>4883</v>
      </c>
      <c r="E4834">
        <v>10110</v>
      </c>
      <c r="F4834" s="2">
        <f>E4834/SUM(E:E)*100</f>
        <v>1.7013627427542564E-2</v>
      </c>
      <c r="G4834">
        <f>SUMIF(B:B,B4834,E:E)</f>
        <v>1540584</v>
      </c>
      <c r="H4834" s="2">
        <f>E4834/G4834*100</f>
        <v>0.65624464488791256</v>
      </c>
      <c r="I4834" t="str">
        <f>IF(E4834&gt;300000, "MAGGIORE", "")</f>
        <v/>
      </c>
      <c r="L4834" s="20"/>
      <c r="M4834" s="14"/>
      <c r="N4834" s="11"/>
    </row>
    <row r="4835" spans="1:14" x14ac:dyDescent="0.2">
      <c r="A4835" t="s">
        <v>4909</v>
      </c>
      <c r="B4835" t="s">
        <v>4829</v>
      </c>
      <c r="D4835" t="s">
        <v>4883</v>
      </c>
      <c r="E4835">
        <v>3026</v>
      </c>
      <c r="F4835" s="2">
        <f>E4835/SUM(E:E)*100</f>
        <v>5.0923082686195635E-3</v>
      </c>
      <c r="G4835">
        <f>SUMIF(B:B,B4835,E:E)</f>
        <v>1540584</v>
      </c>
      <c r="H4835" s="2">
        <f>E4835/G4835*100</f>
        <v>0.19641902031956715</v>
      </c>
      <c r="I4835" t="str">
        <f>IF(E4835&gt;300000, "MAGGIORE", "")</f>
        <v/>
      </c>
      <c r="L4835" s="20"/>
      <c r="M4835" s="14"/>
      <c r="N4835" s="11"/>
    </row>
    <row r="4836" spans="1:14" x14ac:dyDescent="0.2">
      <c r="A4836" t="s">
        <v>4910</v>
      </c>
      <c r="B4836" t="s">
        <v>4829</v>
      </c>
      <c r="D4836" t="s">
        <v>4883</v>
      </c>
      <c r="E4836">
        <v>6706</v>
      </c>
      <c r="F4836" s="2">
        <f>E4836/SUM(E:E)*100</f>
        <v>1.1285201338189952E-2</v>
      </c>
      <c r="G4836">
        <f>SUMIF(B:B,B4836,E:E)</f>
        <v>1540584</v>
      </c>
      <c r="H4836" s="2">
        <f>E4836/G4836*100</f>
        <v>0.4352894746407856</v>
      </c>
      <c r="I4836" t="str">
        <f>IF(E4836&gt;300000, "MAGGIORE", "")</f>
        <v/>
      </c>
      <c r="L4836" s="20"/>
      <c r="M4836" s="14"/>
      <c r="N4836" s="11"/>
    </row>
    <row r="4837" spans="1:14" x14ac:dyDescent="0.2">
      <c r="A4837" t="s">
        <v>4911</v>
      </c>
      <c r="B4837" t="s">
        <v>4829</v>
      </c>
      <c r="D4837" t="s">
        <v>4883</v>
      </c>
      <c r="E4837">
        <v>1977</v>
      </c>
      <c r="F4837" s="2">
        <f>E4837/SUM(E:E)*100</f>
        <v>3.3269971735164832E-3</v>
      </c>
      <c r="G4837">
        <f>SUMIF(B:B,B4837,E:E)</f>
        <v>1540584</v>
      </c>
      <c r="H4837" s="2">
        <f>E4837/G4837*100</f>
        <v>0.12832795874811112</v>
      </c>
      <c r="I4837" t="str">
        <f>IF(E4837&gt;300000, "MAGGIORE", "")</f>
        <v/>
      </c>
      <c r="L4837" s="20"/>
      <c r="M4837" s="14"/>
      <c r="N4837" s="11"/>
    </row>
    <row r="4838" spans="1:14" x14ac:dyDescent="0.2">
      <c r="A4838" t="s">
        <v>4912</v>
      </c>
      <c r="B4838" t="s">
        <v>4829</v>
      </c>
      <c r="D4838" t="s">
        <v>4883</v>
      </c>
      <c r="E4838">
        <v>3716</v>
      </c>
      <c r="F4838" s="2">
        <f>E4838/SUM(E:E)*100</f>
        <v>6.2534757191640127E-3</v>
      </c>
      <c r="G4838">
        <f>SUMIF(B:B,B4838,E:E)</f>
        <v>1540584</v>
      </c>
      <c r="H4838" s="2">
        <f>E4838/G4838*100</f>
        <v>0.24120723050479559</v>
      </c>
      <c r="I4838" t="str">
        <f>IF(E4838&gt;300000, "MAGGIORE", "")</f>
        <v/>
      </c>
      <c r="L4838" s="20"/>
      <c r="M4838" s="14"/>
      <c r="N4838" s="11"/>
    </row>
    <row r="4839" spans="1:14" x14ac:dyDescent="0.2">
      <c r="A4839" t="s">
        <v>4913</v>
      </c>
      <c r="B4839" t="s">
        <v>4829</v>
      </c>
      <c r="D4839" t="s">
        <v>4883</v>
      </c>
      <c r="E4839">
        <v>1880</v>
      </c>
      <c r="F4839" s="2">
        <f>E4839/SUM(E:E)*100</f>
        <v>3.1637605898892206E-3</v>
      </c>
      <c r="G4839">
        <f>SUMIF(B:B,B4839,E:E)</f>
        <v>1540584</v>
      </c>
      <c r="H4839" s="2">
        <f>E4839/G4839*100</f>
        <v>0.12203164514236159</v>
      </c>
      <c r="I4839" t="str">
        <f>IF(E4839&gt;300000, "MAGGIORE", "")</f>
        <v/>
      </c>
      <c r="L4839" s="20"/>
      <c r="M4839" s="14"/>
      <c r="N4839" s="11"/>
    </row>
    <row r="4840" spans="1:14" x14ac:dyDescent="0.2">
      <c r="A4840" t="s">
        <v>4914</v>
      </c>
      <c r="B4840" t="s">
        <v>4829</v>
      </c>
      <c r="D4840" t="s">
        <v>4883</v>
      </c>
      <c r="E4840">
        <v>33991</v>
      </c>
      <c r="F4840" s="2">
        <f>E4840/SUM(E:E)*100</f>
        <v>5.7201801176023664E-2</v>
      </c>
      <c r="G4840">
        <f>SUMIF(B:B,B4840,E:E)</f>
        <v>1540584</v>
      </c>
      <c r="H4840" s="2">
        <f>E4840/G4840*100</f>
        <v>2.206371090443624</v>
      </c>
      <c r="I4840" t="str">
        <f>IF(E4840&gt;300000, "MAGGIORE", "")</f>
        <v/>
      </c>
      <c r="L4840" s="20"/>
      <c r="M4840" s="14"/>
      <c r="N4840" s="11"/>
    </row>
    <row r="4841" spans="1:14" x14ac:dyDescent="0.2">
      <c r="A4841" t="s">
        <v>4915</v>
      </c>
      <c r="B4841" t="s">
        <v>4829</v>
      </c>
      <c r="D4841" t="s">
        <v>4883</v>
      </c>
      <c r="E4841">
        <v>6743</v>
      </c>
      <c r="F4841" s="2">
        <f>E4841/SUM(E:E)*100</f>
        <v>1.1347466839161177E-2</v>
      </c>
      <c r="G4841">
        <f>SUMIF(B:B,B4841,E:E)</f>
        <v>1540584</v>
      </c>
      <c r="H4841" s="2">
        <f>E4841/G4841*100</f>
        <v>0.4376911612739065</v>
      </c>
      <c r="I4841" t="str">
        <f>IF(E4841&gt;300000, "MAGGIORE", "")</f>
        <v/>
      </c>
      <c r="L4841" s="20"/>
      <c r="M4841" s="14"/>
      <c r="N4841" s="11"/>
    </row>
    <row r="4842" spans="1:14" x14ac:dyDescent="0.2">
      <c r="A4842" t="s">
        <v>4916</v>
      </c>
      <c r="B4842" t="s">
        <v>4829</v>
      </c>
      <c r="D4842" t="s">
        <v>4883</v>
      </c>
      <c r="E4842">
        <v>3471</v>
      </c>
      <c r="F4842" s="2">
        <f>E4842/SUM(E:E)*100</f>
        <v>5.841177131651853E-3</v>
      </c>
      <c r="G4842">
        <f>SUMIF(B:B,B4842,E:E)</f>
        <v>1540584</v>
      </c>
      <c r="H4842" s="2">
        <f>E4842/G4842*100</f>
        <v>0.22530417036656231</v>
      </c>
      <c r="I4842" t="str">
        <f>IF(E4842&gt;300000, "MAGGIORE", "")</f>
        <v/>
      </c>
      <c r="L4842" s="20"/>
      <c r="M4842" s="14"/>
      <c r="N4842" s="11"/>
    </row>
    <row r="4843" spans="1:14" x14ac:dyDescent="0.2">
      <c r="A4843" t="s">
        <v>4917</v>
      </c>
      <c r="B4843" t="s">
        <v>4829</v>
      </c>
      <c r="D4843" t="s">
        <v>4883</v>
      </c>
      <c r="E4843">
        <v>731</v>
      </c>
      <c r="F4843" s="2">
        <f>E4843/SUM(E:E)*100</f>
        <v>1.2301643570260745E-3</v>
      </c>
      <c r="G4843">
        <f>SUMIF(B:B,B4843,E:E)</f>
        <v>1540584</v>
      </c>
      <c r="H4843" s="2">
        <f>E4843/G4843*100</f>
        <v>4.7449538616524643E-2</v>
      </c>
      <c r="I4843" t="str">
        <f>IF(E4843&gt;300000, "MAGGIORE", "")</f>
        <v/>
      </c>
      <c r="L4843" s="20"/>
      <c r="M4843" s="14"/>
      <c r="N4843" s="11"/>
    </row>
    <row r="4844" spans="1:14" x14ac:dyDescent="0.2">
      <c r="A4844" t="s">
        <v>4918</v>
      </c>
      <c r="B4844" t="s">
        <v>4829</v>
      </c>
      <c r="D4844" t="s">
        <v>4883</v>
      </c>
      <c r="E4844">
        <v>4327</v>
      </c>
      <c r="F4844" s="2">
        <f>E4844/SUM(E:E)*100</f>
        <v>7.2816979108780086E-3</v>
      </c>
      <c r="G4844">
        <f>SUMIF(B:B,B4844,E:E)</f>
        <v>1540584</v>
      </c>
      <c r="H4844" s="2">
        <f>E4844/G4844*100</f>
        <v>0.28086751517606312</v>
      </c>
      <c r="I4844" t="str">
        <f>IF(E4844&gt;300000, "MAGGIORE", "")</f>
        <v/>
      </c>
      <c r="L4844" s="20"/>
      <c r="M4844" s="14"/>
      <c r="N4844" s="11"/>
    </row>
    <row r="4845" spans="1:14" x14ac:dyDescent="0.2">
      <c r="A4845" t="s">
        <v>4919</v>
      </c>
      <c r="B4845" t="s">
        <v>4829</v>
      </c>
      <c r="D4845" t="s">
        <v>4883</v>
      </c>
      <c r="E4845">
        <v>1988</v>
      </c>
      <c r="F4845" s="2">
        <f>E4845/SUM(E:E)*100</f>
        <v>3.3455085386700899E-3</v>
      </c>
      <c r="G4845">
        <f>SUMIF(B:B,B4845,E:E)</f>
        <v>1540584</v>
      </c>
      <c r="H4845" s="2">
        <f>E4845/G4845*100</f>
        <v>0.129041973693093</v>
      </c>
      <c r="I4845" t="str">
        <f>IF(E4845&gt;300000, "MAGGIORE", "")</f>
        <v/>
      </c>
      <c r="L4845" s="20"/>
      <c r="M4845" s="14"/>
      <c r="N4845" s="11"/>
    </row>
    <row r="4846" spans="1:14" x14ac:dyDescent="0.2">
      <c r="A4846" t="s">
        <v>4920</v>
      </c>
      <c r="B4846" t="s">
        <v>4829</v>
      </c>
      <c r="D4846" t="s">
        <v>4883</v>
      </c>
      <c r="E4846">
        <v>2069</v>
      </c>
      <c r="F4846" s="2">
        <f>E4846/SUM(E:E)*100</f>
        <v>3.4818195002557428E-3</v>
      </c>
      <c r="G4846">
        <f>SUMIF(B:B,B4846,E:E)</f>
        <v>1540584</v>
      </c>
      <c r="H4846" s="2">
        <f>E4846/G4846*100</f>
        <v>0.13429972010614155</v>
      </c>
      <c r="I4846" t="str">
        <f>IF(E4846&gt;300000, "MAGGIORE", "")</f>
        <v/>
      </c>
      <c r="L4846" s="20"/>
      <c r="M4846" s="14"/>
      <c r="N4846" s="11"/>
    </row>
    <row r="4847" spans="1:14" x14ac:dyDescent="0.2">
      <c r="A4847" t="s">
        <v>4921</v>
      </c>
      <c r="B4847" t="s">
        <v>4829</v>
      </c>
      <c r="D4847" t="s">
        <v>4883</v>
      </c>
      <c r="E4847">
        <v>902</v>
      </c>
      <c r="F4847" s="2">
        <f>E4847/SUM(E:E)*100</f>
        <v>1.5179319425957854E-3</v>
      </c>
      <c r="G4847">
        <f>SUMIF(B:B,B4847,E:E)</f>
        <v>1540584</v>
      </c>
      <c r="H4847" s="2">
        <f>E4847/G4847*100</f>
        <v>5.8549225488516043E-2</v>
      </c>
      <c r="I4847" t="str">
        <f>IF(E4847&gt;300000, "MAGGIORE", "")</f>
        <v/>
      </c>
      <c r="L4847" s="20"/>
      <c r="M4847" s="14"/>
      <c r="N4847" s="11"/>
    </row>
    <row r="4848" spans="1:14" x14ac:dyDescent="0.2">
      <c r="A4848" t="s">
        <v>4922</v>
      </c>
      <c r="B4848" t="s">
        <v>4829</v>
      </c>
      <c r="D4848" t="s">
        <v>4883</v>
      </c>
      <c r="E4848">
        <v>4199</v>
      </c>
      <c r="F4848" s="2">
        <f>E4848/SUM(E:E)*100</f>
        <v>7.0662929345451254E-3</v>
      </c>
      <c r="G4848">
        <f>SUMIF(B:B,B4848,E:E)</f>
        <v>1540584</v>
      </c>
      <c r="H4848" s="2">
        <f>E4848/G4848*100</f>
        <v>0.27255897763445552</v>
      </c>
      <c r="I4848" t="str">
        <f>IF(E4848&gt;300000, "MAGGIORE", "")</f>
        <v/>
      </c>
      <c r="L4848" s="20"/>
      <c r="M4848" s="14"/>
      <c r="N4848" s="11"/>
    </row>
    <row r="4849" spans="1:14" x14ac:dyDescent="0.2">
      <c r="A4849" t="s">
        <v>4923</v>
      </c>
      <c r="B4849" t="s">
        <v>4829</v>
      </c>
      <c r="D4849" t="s">
        <v>4883</v>
      </c>
      <c r="E4849">
        <v>7532</v>
      </c>
      <c r="F4849" s="2">
        <f>E4849/SUM(E:E)*100</f>
        <v>1.2675236576088088E-2</v>
      </c>
      <c r="G4849">
        <f>SUMIF(B:B,B4849,E:E)</f>
        <v>1540584</v>
      </c>
      <c r="H4849" s="2">
        <f>E4849/G4849*100</f>
        <v>0.48890550596397209</v>
      </c>
      <c r="I4849" t="str">
        <f>IF(E4849&gt;300000, "MAGGIORE", "")</f>
        <v/>
      </c>
      <c r="L4849" s="20"/>
      <c r="M4849" s="14"/>
      <c r="N4849" s="11"/>
    </row>
    <row r="4850" spans="1:14" x14ac:dyDescent="0.2">
      <c r="A4850" t="s">
        <v>4924</v>
      </c>
      <c r="B4850" t="s">
        <v>4829</v>
      </c>
      <c r="D4850" t="s">
        <v>4883</v>
      </c>
      <c r="E4850">
        <v>44361</v>
      </c>
      <c r="F4850" s="2">
        <f>E4850/SUM(E:E)*100</f>
        <v>7.4652969961742394E-2</v>
      </c>
      <c r="G4850">
        <f>SUMIF(B:B,B4850,E:E)</f>
        <v>1540584</v>
      </c>
      <c r="H4850" s="2">
        <f>E4850/G4850*100</f>
        <v>2.879492452212927</v>
      </c>
      <c r="I4850" t="str">
        <f>IF(E4850&gt;300000, "MAGGIORE", "")</f>
        <v/>
      </c>
      <c r="L4850" s="20"/>
      <c r="M4850" s="14"/>
      <c r="N4850" s="11"/>
    </row>
    <row r="4851" spans="1:14" x14ac:dyDescent="0.2">
      <c r="A4851" t="s">
        <v>4925</v>
      </c>
      <c r="B4851" t="s">
        <v>4829</v>
      </c>
      <c r="D4851" t="s">
        <v>4883</v>
      </c>
      <c r="E4851">
        <v>3722</v>
      </c>
      <c r="F4851" s="2">
        <f>E4851/SUM(E:E)*100</f>
        <v>6.2635728274296164E-3</v>
      </c>
      <c r="G4851">
        <f>SUMIF(B:B,B4851,E:E)</f>
        <v>1540584</v>
      </c>
      <c r="H4851" s="2">
        <f>E4851/G4851*100</f>
        <v>0.24159669320205843</v>
      </c>
      <c r="I4851" t="str">
        <f>IF(E4851&gt;300000, "MAGGIORE", "")</f>
        <v/>
      </c>
      <c r="L4851" s="20"/>
      <c r="M4851" s="14"/>
      <c r="N4851" s="11"/>
    </row>
    <row r="4852" spans="1:14" x14ac:dyDescent="0.2">
      <c r="A4852" t="s">
        <v>4926</v>
      </c>
      <c r="B4852" t="s">
        <v>4829</v>
      </c>
      <c r="D4852" t="s">
        <v>4883</v>
      </c>
      <c r="E4852">
        <v>2967</v>
      </c>
      <c r="F4852" s="2">
        <f>E4852/SUM(E:E)*100</f>
        <v>4.9930200373411258E-3</v>
      </c>
      <c r="G4852">
        <f>SUMIF(B:B,B4852,E:E)</f>
        <v>1540584</v>
      </c>
      <c r="H4852" s="2">
        <f>E4852/G4852*100</f>
        <v>0.19258930379648237</v>
      </c>
      <c r="I4852" t="str">
        <f>IF(E4852&gt;300000, "MAGGIORE", "")</f>
        <v/>
      </c>
      <c r="L4852" s="20"/>
      <c r="M4852" s="14"/>
      <c r="N4852" s="11"/>
    </row>
    <row r="4853" spans="1:14" x14ac:dyDescent="0.2">
      <c r="A4853" t="s">
        <v>4927</v>
      </c>
      <c r="B4853" t="s">
        <v>4829</v>
      </c>
      <c r="D4853" t="s">
        <v>4883</v>
      </c>
      <c r="E4853">
        <v>3856</v>
      </c>
      <c r="F4853" s="2">
        <f>E4853/SUM(E:E)*100</f>
        <v>6.4890749120281024E-3</v>
      </c>
      <c r="G4853">
        <f>SUMIF(B:B,B4853,E:E)</f>
        <v>1540584</v>
      </c>
      <c r="H4853" s="2">
        <f>E4853/G4853*100</f>
        <v>0.25029469344092892</v>
      </c>
      <c r="I4853" t="str">
        <f>IF(E4853&gt;300000, "MAGGIORE", "")</f>
        <v/>
      </c>
      <c r="L4853" s="20"/>
      <c r="M4853" s="14"/>
      <c r="N4853" s="11"/>
    </row>
    <row r="4854" spans="1:14" x14ac:dyDescent="0.2">
      <c r="A4854" t="s">
        <v>4928</v>
      </c>
      <c r="B4854" t="s">
        <v>4829</v>
      </c>
      <c r="D4854" t="s">
        <v>4883</v>
      </c>
      <c r="E4854">
        <v>2290</v>
      </c>
      <c r="F4854" s="2">
        <f>E4854/SUM(E:E)*100</f>
        <v>3.8537296547054862E-3</v>
      </c>
      <c r="G4854">
        <f>SUMIF(B:B,B4854,E:E)</f>
        <v>1540584</v>
      </c>
      <c r="H4854" s="2">
        <f>E4854/G4854*100</f>
        <v>0.14864492945532343</v>
      </c>
      <c r="I4854" t="str">
        <f>IF(E4854&gt;300000, "MAGGIORE", "")</f>
        <v/>
      </c>
      <c r="L4854" s="20"/>
      <c r="M4854" s="14"/>
      <c r="N4854" s="11"/>
    </row>
    <row r="4855" spans="1:14" x14ac:dyDescent="0.2">
      <c r="A4855" t="s">
        <v>4929</v>
      </c>
      <c r="B4855" t="s">
        <v>4829</v>
      </c>
      <c r="D4855" t="s">
        <v>4883</v>
      </c>
      <c r="E4855">
        <v>7577</v>
      </c>
      <c r="F4855" s="2">
        <f>E4855/SUM(E:E)*100</f>
        <v>1.2750964888080118E-2</v>
      </c>
      <c r="G4855">
        <f>SUMIF(B:B,B4855,E:E)</f>
        <v>1540584</v>
      </c>
      <c r="H4855" s="2">
        <f>E4855/G4855*100</f>
        <v>0.4918264761934435</v>
      </c>
      <c r="I4855" t="str">
        <f>IF(E4855&gt;300000, "MAGGIORE", "")</f>
        <v/>
      </c>
      <c r="L4855" s="20"/>
      <c r="M4855" s="14"/>
      <c r="N4855" s="11"/>
    </row>
    <row r="4856" spans="1:14" x14ac:dyDescent="0.2">
      <c r="A4856" t="s">
        <v>4930</v>
      </c>
      <c r="B4856" t="s">
        <v>4829</v>
      </c>
      <c r="D4856" t="s">
        <v>4931</v>
      </c>
      <c r="E4856">
        <v>2421</v>
      </c>
      <c r="F4856" s="2">
        <f>E4856/SUM(E:E)*100</f>
        <v>4.0741831851711712E-3</v>
      </c>
      <c r="G4856">
        <f>SUMIF(B:B,B4856,E:E)</f>
        <v>1540584</v>
      </c>
      <c r="H4856" s="2">
        <f>E4856/G4856*100</f>
        <v>0.15714819834556246</v>
      </c>
      <c r="I4856" t="str">
        <f>IF(E4856&gt;300000, "MAGGIORE", "")</f>
        <v/>
      </c>
      <c r="L4856" s="20"/>
      <c r="M4856" s="14"/>
      <c r="N4856" s="11"/>
    </row>
    <row r="4857" spans="1:14" x14ac:dyDescent="0.2">
      <c r="A4857" t="s">
        <v>4932</v>
      </c>
      <c r="B4857" t="s">
        <v>4829</v>
      </c>
      <c r="D4857" t="s">
        <v>4931</v>
      </c>
      <c r="E4857">
        <v>4212</v>
      </c>
      <c r="F4857" s="2">
        <f>E4857/SUM(E:E)*100</f>
        <v>7.0881700024539342E-3</v>
      </c>
      <c r="G4857">
        <f>SUMIF(B:B,B4857,E:E)</f>
        <v>1540584</v>
      </c>
      <c r="H4857" s="2">
        <f>E4857/G4857*100</f>
        <v>0.27340281347852502</v>
      </c>
      <c r="I4857" t="str">
        <f>IF(E4857&gt;300000, "MAGGIORE", "")</f>
        <v/>
      </c>
      <c r="L4857" s="20"/>
      <c r="M4857" s="14"/>
      <c r="N4857" s="11"/>
    </row>
    <row r="4858" spans="1:14" x14ac:dyDescent="0.2">
      <c r="A4858" t="s">
        <v>4933</v>
      </c>
      <c r="B4858" t="s">
        <v>4829</v>
      </c>
      <c r="D4858" t="s">
        <v>4931</v>
      </c>
      <c r="E4858">
        <v>1860</v>
      </c>
      <c r="F4858" s="2">
        <f>E4858/SUM(E:E)*100</f>
        <v>3.1301035623372076E-3</v>
      </c>
      <c r="G4858">
        <f>SUMIF(B:B,B4858,E:E)</f>
        <v>1540584</v>
      </c>
      <c r="H4858" s="2">
        <f>E4858/G4858*100</f>
        <v>0.12073343615148541</v>
      </c>
      <c r="I4858" t="str">
        <f>IF(E4858&gt;300000, "MAGGIORE", "")</f>
        <v/>
      </c>
      <c r="L4858" s="20"/>
      <c r="M4858" s="14"/>
      <c r="N4858" s="11"/>
    </row>
    <row r="4859" spans="1:14" x14ac:dyDescent="0.2">
      <c r="A4859" t="s">
        <v>4934</v>
      </c>
      <c r="B4859" t="s">
        <v>4829</v>
      </c>
      <c r="D4859" t="s">
        <v>4931</v>
      </c>
      <c r="E4859">
        <v>161</v>
      </c>
      <c r="F4859" s="2">
        <f>E4859/SUM(E:E)*100</f>
        <v>2.7093907179370449E-4</v>
      </c>
      <c r="G4859">
        <f>SUMIF(B:B,B4859,E:E)</f>
        <v>1540584</v>
      </c>
      <c r="H4859" s="2">
        <f>E4859/G4859*100</f>
        <v>1.0450582376553308E-2</v>
      </c>
      <c r="I4859" t="str">
        <f>IF(E4859&gt;300000, "MAGGIORE", "")</f>
        <v/>
      </c>
      <c r="L4859" s="20"/>
      <c r="M4859" s="14"/>
      <c r="N4859" s="11"/>
    </row>
    <row r="4860" spans="1:14" x14ac:dyDescent="0.2">
      <c r="A4860" t="s">
        <v>4935</v>
      </c>
      <c r="B4860" t="s">
        <v>4829</v>
      </c>
      <c r="D4860" t="s">
        <v>4931</v>
      </c>
      <c r="E4860">
        <v>1839</v>
      </c>
      <c r="F4860" s="2">
        <f>E4860/SUM(E:E)*100</f>
        <v>3.0947636834075939E-3</v>
      </c>
      <c r="G4860">
        <f>SUMIF(B:B,B4860,E:E)</f>
        <v>1540584</v>
      </c>
      <c r="H4860" s="2">
        <f>E4860/G4860*100</f>
        <v>0.11937031671106541</v>
      </c>
      <c r="I4860" t="str">
        <f>IF(E4860&gt;300000, "MAGGIORE", "")</f>
        <v/>
      </c>
      <c r="L4860" s="20"/>
      <c r="M4860" s="14"/>
      <c r="N4860" s="11"/>
    </row>
    <row r="4861" spans="1:14" x14ac:dyDescent="0.2">
      <c r="A4861" t="s">
        <v>4936</v>
      </c>
      <c r="B4861" t="s">
        <v>4829</v>
      </c>
      <c r="D4861" t="s">
        <v>4931</v>
      </c>
      <c r="E4861">
        <v>6902</v>
      </c>
      <c r="F4861" s="2">
        <f>E4861/SUM(E:E)*100</f>
        <v>1.161504020819968E-2</v>
      </c>
      <c r="G4861">
        <f>SUMIF(B:B,B4861,E:E)</f>
        <v>1540584</v>
      </c>
      <c r="H4861" s="2">
        <f>E4861/G4861*100</f>
        <v>0.44801192275137219</v>
      </c>
      <c r="I4861" t="str">
        <f>IF(E4861&gt;300000, "MAGGIORE", "")</f>
        <v/>
      </c>
      <c r="L4861" s="20"/>
      <c r="M4861" s="14"/>
      <c r="N4861" s="11"/>
    </row>
    <row r="4862" spans="1:14" x14ac:dyDescent="0.2">
      <c r="A4862" t="s">
        <v>4937</v>
      </c>
      <c r="B4862" t="s">
        <v>4829</v>
      </c>
      <c r="D4862" t="s">
        <v>4931</v>
      </c>
      <c r="E4862">
        <v>589</v>
      </c>
      <c r="F4862" s="2">
        <f>E4862/SUM(E:E)*100</f>
        <v>9.9119946140678226E-4</v>
      </c>
      <c r="G4862">
        <f>SUMIF(B:B,B4862,E:E)</f>
        <v>1540584</v>
      </c>
      <c r="H4862" s="2">
        <f>E4862/G4862*100</f>
        <v>3.8232254781303709E-2</v>
      </c>
      <c r="I4862" t="str">
        <f>IF(E4862&gt;300000, "MAGGIORE", "")</f>
        <v/>
      </c>
      <c r="L4862" s="20"/>
      <c r="M4862" s="14"/>
      <c r="N4862" s="11"/>
    </row>
    <row r="4863" spans="1:14" x14ac:dyDescent="0.2">
      <c r="A4863" t="s">
        <v>4938</v>
      </c>
      <c r="B4863" t="s">
        <v>4829</v>
      </c>
      <c r="D4863" t="s">
        <v>4931</v>
      </c>
      <c r="E4863">
        <v>4741</v>
      </c>
      <c r="F4863" s="2">
        <f>E4863/SUM(E:E)*100</f>
        <v>7.9783983812046766E-3</v>
      </c>
      <c r="G4863">
        <f>SUMIF(B:B,B4863,E:E)</f>
        <v>1540584</v>
      </c>
      <c r="H4863" s="2">
        <f>E4863/G4863*100</f>
        <v>0.30774044128720018</v>
      </c>
      <c r="I4863" t="str">
        <f>IF(E4863&gt;300000, "MAGGIORE", "")</f>
        <v/>
      </c>
      <c r="L4863" s="20"/>
      <c r="M4863" s="14"/>
      <c r="N4863" s="11"/>
    </row>
    <row r="4864" spans="1:14" x14ac:dyDescent="0.2">
      <c r="A4864" t="s">
        <v>4939</v>
      </c>
      <c r="B4864" t="s">
        <v>4829</v>
      </c>
      <c r="D4864" t="s">
        <v>4931</v>
      </c>
      <c r="E4864">
        <v>310</v>
      </c>
      <c r="F4864" s="2">
        <f>E4864/SUM(E:E)*100</f>
        <v>5.2168392705620123E-4</v>
      </c>
      <c r="G4864">
        <f>SUMIF(B:B,B4864,E:E)</f>
        <v>1540584</v>
      </c>
      <c r="H4864" s="2">
        <f>E4864/G4864*100</f>
        <v>2.0122239358580901E-2</v>
      </c>
      <c r="I4864" t="str">
        <f>IF(E4864&gt;300000, "MAGGIORE", "")</f>
        <v/>
      </c>
      <c r="L4864" s="20"/>
      <c r="M4864" s="14"/>
      <c r="N4864" s="11"/>
    </row>
    <row r="4865" spans="1:14" x14ac:dyDescent="0.2">
      <c r="A4865" t="s">
        <v>4940</v>
      </c>
      <c r="B4865" t="s">
        <v>4829</v>
      </c>
      <c r="D4865" t="s">
        <v>4931</v>
      </c>
      <c r="E4865">
        <v>546</v>
      </c>
      <c r="F4865" s="2">
        <f>E4865/SUM(E:E)*100</f>
        <v>9.1883685216995442E-4</v>
      </c>
      <c r="G4865">
        <f>SUMIF(B:B,B4865,E:E)</f>
        <v>1540584</v>
      </c>
      <c r="H4865" s="2">
        <f>E4865/G4865*100</f>
        <v>3.5441105450919913E-2</v>
      </c>
      <c r="I4865" t="str">
        <f>IF(E4865&gt;300000, "MAGGIORE", "")</f>
        <v/>
      </c>
      <c r="L4865" s="20"/>
      <c r="M4865" s="14"/>
      <c r="N4865" s="11"/>
    </row>
    <row r="4866" spans="1:14" x14ac:dyDescent="0.2">
      <c r="A4866" t="s">
        <v>4941</v>
      </c>
      <c r="B4866" t="s">
        <v>4829</v>
      </c>
      <c r="D4866" t="s">
        <v>4931</v>
      </c>
      <c r="E4866">
        <v>10509</v>
      </c>
      <c r="F4866" s="2">
        <f>E4866/SUM(E:E)*100</f>
        <v>1.7685085127205222E-2</v>
      </c>
      <c r="G4866">
        <f>SUMIF(B:B,B4866,E:E)</f>
        <v>1540584</v>
      </c>
      <c r="H4866" s="2">
        <f>E4866/G4866*100</f>
        <v>0.6821439142558926</v>
      </c>
      <c r="I4866" t="str">
        <f>IF(E4866&gt;300000, "MAGGIORE", "")</f>
        <v/>
      </c>
      <c r="L4866" s="20"/>
      <c r="M4866" s="14"/>
      <c r="N4866" s="11"/>
    </row>
    <row r="4867" spans="1:14" x14ac:dyDescent="0.2">
      <c r="A4867" t="s">
        <v>4942</v>
      </c>
      <c r="B4867" t="s">
        <v>4829</v>
      </c>
      <c r="D4867" t="s">
        <v>4931</v>
      </c>
      <c r="E4867">
        <v>40217</v>
      </c>
      <c r="F4867" s="2">
        <f>E4867/SUM(E:E)*100</f>
        <v>6.7679233852965301E-2</v>
      </c>
      <c r="G4867">
        <f>SUMIF(B:B,B4867,E:E)</f>
        <v>1540584</v>
      </c>
      <c r="H4867" s="2">
        <f>E4867/G4867*100</f>
        <v>2.610503549303381</v>
      </c>
      <c r="I4867" t="str">
        <f>IF(E4867&gt;300000, "MAGGIORE", "")</f>
        <v/>
      </c>
      <c r="L4867" s="20"/>
      <c r="M4867" s="14"/>
      <c r="N4867" s="11"/>
    </row>
    <row r="4868" spans="1:14" x14ac:dyDescent="0.2">
      <c r="A4868" t="s">
        <v>4943</v>
      </c>
      <c r="B4868" t="s">
        <v>4829</v>
      </c>
      <c r="D4868" t="s">
        <v>4931</v>
      </c>
      <c r="E4868">
        <v>1278</v>
      </c>
      <c r="F4868" s="2">
        <f>E4868/SUM(E:E)*100</f>
        <v>2.1506840605736294E-3</v>
      </c>
      <c r="G4868">
        <f>SUMIF(B:B,B4868,E:E)</f>
        <v>1540584</v>
      </c>
      <c r="H4868" s="2">
        <f>E4868/G4868*100</f>
        <v>8.295555451698837E-2</v>
      </c>
      <c r="I4868" t="str">
        <f>IF(E4868&gt;300000, "MAGGIORE", "")</f>
        <v/>
      </c>
      <c r="L4868" s="20"/>
      <c r="M4868" s="14"/>
      <c r="N4868" s="11"/>
    </row>
    <row r="4869" spans="1:14" x14ac:dyDescent="0.2">
      <c r="A4869" t="s">
        <v>4944</v>
      </c>
      <c r="B4869" t="s">
        <v>4829</v>
      </c>
      <c r="D4869" t="s">
        <v>4931</v>
      </c>
      <c r="E4869">
        <v>15322</v>
      </c>
      <c r="F4869" s="2">
        <f>E4869/SUM(E:E)*100</f>
        <v>2.5784648807597146E-2</v>
      </c>
      <c r="G4869">
        <f>SUMIF(B:B,B4869,E:E)</f>
        <v>1540584</v>
      </c>
      <c r="H4869" s="2">
        <f>E4869/G4869*100</f>
        <v>0.99455790791024712</v>
      </c>
      <c r="I4869" t="str">
        <f>IF(E4869&gt;300000, "MAGGIORE", "")</f>
        <v/>
      </c>
      <c r="L4869" s="20"/>
      <c r="M4869" s="14"/>
      <c r="N4869" s="11"/>
    </row>
    <row r="4870" spans="1:14" x14ac:dyDescent="0.2">
      <c r="A4870" t="s">
        <v>4945</v>
      </c>
      <c r="B4870" t="s">
        <v>4829</v>
      </c>
      <c r="D4870" t="s">
        <v>4931</v>
      </c>
      <c r="E4870">
        <v>2147</v>
      </c>
      <c r="F4870" s="2">
        <f>E4870/SUM(E:E)*100</f>
        <v>3.6130819077085938E-3</v>
      </c>
      <c r="G4870">
        <f>SUMIF(B:B,B4870,E:E)</f>
        <v>1540584</v>
      </c>
      <c r="H4870" s="2">
        <f>E4870/G4870*100</f>
        <v>0.13936273517055869</v>
      </c>
      <c r="I4870" t="str">
        <f>IF(E4870&gt;300000, "MAGGIORE", "")</f>
        <v/>
      </c>
      <c r="L4870" s="20"/>
      <c r="M4870" s="14"/>
      <c r="N4870" s="11"/>
    </row>
    <row r="4871" spans="1:14" x14ac:dyDescent="0.2">
      <c r="A4871" t="s">
        <v>4946</v>
      </c>
      <c r="B4871" t="s">
        <v>4829</v>
      </c>
      <c r="D4871" t="s">
        <v>4931</v>
      </c>
      <c r="E4871">
        <v>700</v>
      </c>
      <c r="F4871" s="2">
        <f>E4871/SUM(E:E)*100</f>
        <v>1.1779959643204543E-3</v>
      </c>
      <c r="G4871">
        <f>SUMIF(B:B,B4871,E:E)</f>
        <v>1540584</v>
      </c>
      <c r="H4871" s="2">
        <f>E4871/G4871*100</f>
        <v>4.543731468066655E-2</v>
      </c>
      <c r="I4871" t="str">
        <f>IF(E4871&gt;300000, "MAGGIORE", "")</f>
        <v/>
      </c>
      <c r="L4871" s="20"/>
      <c r="M4871" s="14"/>
      <c r="N4871" s="11"/>
    </row>
    <row r="4872" spans="1:14" x14ac:dyDescent="0.2">
      <c r="A4872" t="s">
        <v>4947</v>
      </c>
      <c r="B4872" t="s">
        <v>4829</v>
      </c>
      <c r="D4872" t="s">
        <v>4931</v>
      </c>
      <c r="E4872">
        <v>1497</v>
      </c>
      <c r="F4872" s="2">
        <f>E4872/SUM(E:E)*100</f>
        <v>2.5192285122681716E-3</v>
      </c>
      <c r="G4872">
        <f>SUMIF(B:B,B4872,E:E)</f>
        <v>1540584</v>
      </c>
      <c r="H4872" s="2">
        <f>E4872/G4872*100</f>
        <v>9.7170942967082619E-2</v>
      </c>
      <c r="I4872" t="str">
        <f>IF(E4872&gt;300000, "MAGGIORE", "")</f>
        <v/>
      </c>
      <c r="L4872" s="20"/>
      <c r="M4872" s="14"/>
      <c r="N4872" s="11"/>
    </row>
    <row r="4873" spans="1:14" x14ac:dyDescent="0.2">
      <c r="A4873" t="s">
        <v>4948</v>
      </c>
      <c r="B4873" t="s">
        <v>4829</v>
      </c>
      <c r="D4873" t="s">
        <v>4931</v>
      </c>
      <c r="E4873">
        <v>655</v>
      </c>
      <c r="F4873" s="2">
        <f>E4873/SUM(E:E)*100</f>
        <v>1.1022676523284251E-3</v>
      </c>
      <c r="G4873">
        <f>SUMIF(B:B,B4873,E:E)</f>
        <v>1540584</v>
      </c>
      <c r="H4873" s="2">
        <f>E4873/G4873*100</f>
        <v>4.2516344451195134E-2</v>
      </c>
      <c r="I4873" t="str">
        <f>IF(E4873&gt;300000, "MAGGIORE", "")</f>
        <v/>
      </c>
      <c r="L4873" s="20"/>
      <c r="M4873" s="14"/>
      <c r="N4873" s="11"/>
    </row>
    <row r="4874" spans="1:14" x14ac:dyDescent="0.2">
      <c r="A4874" t="s">
        <v>4949</v>
      </c>
      <c r="B4874" t="s">
        <v>4829</v>
      </c>
      <c r="D4874" t="s">
        <v>4931</v>
      </c>
      <c r="E4874">
        <v>868</v>
      </c>
      <c r="F4874" s="2">
        <f>E4874/SUM(E:E)*100</f>
        <v>1.4607149957573634E-3</v>
      </c>
      <c r="G4874">
        <f>SUMIF(B:B,B4874,E:E)</f>
        <v>1540584</v>
      </c>
      <c r="H4874" s="2">
        <f>E4874/G4874*100</f>
        <v>5.6342270204026525E-2</v>
      </c>
      <c r="I4874" t="str">
        <f>IF(E4874&gt;300000, "MAGGIORE", "")</f>
        <v/>
      </c>
      <c r="L4874" s="20"/>
      <c r="M4874" s="14"/>
      <c r="N4874" s="11"/>
    </row>
    <row r="4875" spans="1:14" x14ac:dyDescent="0.2">
      <c r="A4875" t="s">
        <v>4950</v>
      </c>
      <c r="B4875" t="s">
        <v>4829</v>
      </c>
      <c r="D4875" t="s">
        <v>4931</v>
      </c>
      <c r="E4875">
        <v>2481</v>
      </c>
      <c r="F4875" s="2">
        <f>E4875/SUM(E:E)*100</f>
        <v>4.1751542678272104E-3</v>
      </c>
      <c r="G4875">
        <f>SUMIF(B:B,B4875,E:E)</f>
        <v>1540584</v>
      </c>
      <c r="H4875" s="2">
        <f>E4875/G4875*100</f>
        <v>0.16104282531819103</v>
      </c>
      <c r="I4875" t="str">
        <f>IF(E4875&gt;300000, "MAGGIORE", "")</f>
        <v/>
      </c>
      <c r="L4875" s="20"/>
      <c r="M4875" s="14"/>
      <c r="N4875" s="11"/>
    </row>
    <row r="4876" spans="1:14" x14ac:dyDescent="0.2">
      <c r="A4876" t="s">
        <v>4951</v>
      </c>
      <c r="B4876" t="s">
        <v>4829</v>
      </c>
      <c r="D4876" t="s">
        <v>4931</v>
      </c>
      <c r="E4876">
        <v>42019</v>
      </c>
      <c r="F4876" s="2">
        <f>E4876/SUM(E:E)*100</f>
        <v>7.0711732035401667E-2</v>
      </c>
      <c r="G4876">
        <f>SUMIF(B:B,B4876,E:E)</f>
        <v>1540584</v>
      </c>
      <c r="H4876" s="2">
        <f>E4876/G4876*100</f>
        <v>2.7274721793813255</v>
      </c>
      <c r="I4876" t="str">
        <f>IF(E4876&gt;300000, "MAGGIORE", "")</f>
        <v/>
      </c>
      <c r="L4876" s="20"/>
      <c r="M4876" s="14"/>
      <c r="N4876" s="11"/>
    </row>
    <row r="4877" spans="1:14" x14ac:dyDescent="0.2">
      <c r="A4877" t="s">
        <v>4952</v>
      </c>
      <c r="B4877" t="s">
        <v>4829</v>
      </c>
      <c r="D4877" t="s">
        <v>4931</v>
      </c>
      <c r="E4877">
        <v>10178</v>
      </c>
      <c r="F4877" s="2">
        <f>E4877/SUM(E:E)*100</f>
        <v>1.7128061321219405E-2</v>
      </c>
      <c r="G4877">
        <f>SUMIF(B:B,B4877,E:E)</f>
        <v>1540584</v>
      </c>
      <c r="H4877" s="2">
        <f>E4877/G4877*100</f>
        <v>0.66065855545689167</v>
      </c>
      <c r="I4877" t="str">
        <f>IF(E4877&gt;300000, "MAGGIORE", "")</f>
        <v/>
      </c>
      <c r="L4877" s="20"/>
      <c r="M4877" s="14"/>
      <c r="N4877" s="11"/>
    </row>
    <row r="4878" spans="1:14" x14ac:dyDescent="0.2">
      <c r="A4878" t="s">
        <v>4953</v>
      </c>
      <c r="B4878" t="s">
        <v>4829</v>
      </c>
      <c r="D4878" t="s">
        <v>4931</v>
      </c>
      <c r="E4878">
        <v>4773</v>
      </c>
      <c r="F4878" s="2">
        <f>E4878/SUM(E:E)*100</f>
        <v>8.0322496252878978E-3</v>
      </c>
      <c r="G4878">
        <f>SUMIF(B:B,B4878,E:E)</f>
        <v>1540584</v>
      </c>
      <c r="H4878" s="2">
        <f>E4878/G4878*100</f>
        <v>0.3098175756726021</v>
      </c>
      <c r="I4878" t="str">
        <f>IF(E4878&gt;300000, "MAGGIORE", "")</f>
        <v/>
      </c>
      <c r="L4878" s="20"/>
      <c r="M4878" s="14"/>
      <c r="N4878" s="11"/>
    </row>
    <row r="4879" spans="1:14" x14ac:dyDescent="0.2">
      <c r="A4879" t="s">
        <v>4954</v>
      </c>
      <c r="B4879" t="s">
        <v>4829</v>
      </c>
      <c r="D4879" t="s">
        <v>4931</v>
      </c>
      <c r="E4879">
        <v>7185</v>
      </c>
      <c r="F4879" s="2">
        <f>E4879/SUM(E:E)*100</f>
        <v>1.2091287148060664E-2</v>
      </c>
      <c r="G4879">
        <f>SUMIF(B:B,B4879,E:E)</f>
        <v>1540584</v>
      </c>
      <c r="H4879" s="2">
        <f>E4879/G4879*100</f>
        <v>0.46638157997227031</v>
      </c>
      <c r="I4879" t="str">
        <f>IF(E4879&gt;300000, "MAGGIORE", "")</f>
        <v/>
      </c>
      <c r="L4879" s="20"/>
      <c r="M4879" s="14"/>
      <c r="N4879" s="11"/>
    </row>
    <row r="4880" spans="1:14" x14ac:dyDescent="0.2">
      <c r="A4880" t="s">
        <v>4955</v>
      </c>
      <c r="B4880" t="s">
        <v>4829</v>
      </c>
      <c r="D4880" t="s">
        <v>4931</v>
      </c>
      <c r="E4880">
        <v>149</v>
      </c>
      <c r="F4880" s="2">
        <f>E4880/SUM(E:E)*100</f>
        <v>2.5074485526249668E-4</v>
      </c>
      <c r="G4880">
        <f>SUMIF(B:B,B4880,E:E)</f>
        <v>1540584</v>
      </c>
      <c r="H4880" s="2">
        <f>E4880/G4880*100</f>
        <v>9.6716569820275954E-3</v>
      </c>
      <c r="I4880" t="str">
        <f>IF(E4880&gt;300000, "MAGGIORE", "")</f>
        <v/>
      </c>
      <c r="L4880" s="20"/>
      <c r="M4880" s="14"/>
      <c r="N4880" s="11"/>
    </row>
    <row r="4881" spans="1:14" x14ac:dyDescent="0.2">
      <c r="A4881" t="s">
        <v>4956</v>
      </c>
      <c r="B4881" t="s">
        <v>4829</v>
      </c>
      <c r="D4881" t="s">
        <v>4931</v>
      </c>
      <c r="E4881">
        <v>6918</v>
      </c>
      <c r="F4881" s="2">
        <f>E4881/SUM(E:E)*100</f>
        <v>1.1641965830241291E-2</v>
      </c>
      <c r="G4881">
        <f>SUMIF(B:B,B4881,E:E)</f>
        <v>1540584</v>
      </c>
      <c r="H4881" s="2">
        <f>E4881/G4881*100</f>
        <v>0.44905048994407315</v>
      </c>
      <c r="I4881" t="str">
        <f>IF(E4881&gt;300000, "MAGGIORE", "")</f>
        <v/>
      </c>
      <c r="L4881" s="20"/>
      <c r="M4881" s="14"/>
      <c r="N4881" s="11"/>
    </row>
    <row r="4882" spans="1:14" x14ac:dyDescent="0.2">
      <c r="A4882" t="s">
        <v>4957</v>
      </c>
      <c r="B4882" t="s">
        <v>4829</v>
      </c>
      <c r="D4882" t="s">
        <v>4931</v>
      </c>
      <c r="E4882">
        <v>3555</v>
      </c>
      <c r="F4882" s="2">
        <f>E4882/SUM(E:E)*100</f>
        <v>5.9825366473703076E-3</v>
      </c>
      <c r="G4882">
        <f>SUMIF(B:B,B4882,E:E)</f>
        <v>1540584</v>
      </c>
      <c r="H4882" s="2">
        <f>E4882/G4882*100</f>
        <v>0.23075664812824229</v>
      </c>
      <c r="I4882" t="str">
        <f>IF(E4882&gt;300000, "MAGGIORE", "")</f>
        <v/>
      </c>
      <c r="L4882" s="20"/>
      <c r="M4882" s="14"/>
      <c r="N4882" s="11"/>
    </row>
    <row r="4883" spans="1:14" x14ac:dyDescent="0.2">
      <c r="A4883" t="s">
        <v>4958</v>
      </c>
      <c r="B4883" t="s">
        <v>4829</v>
      </c>
      <c r="D4883" t="s">
        <v>4931</v>
      </c>
      <c r="E4883">
        <v>3658</v>
      </c>
      <c r="F4883" s="2">
        <f>E4883/SUM(E:E)*100</f>
        <v>6.1558703392631748E-3</v>
      </c>
      <c r="G4883">
        <f>SUMIF(B:B,B4883,E:E)</f>
        <v>1540584</v>
      </c>
      <c r="H4883" s="2">
        <f>E4883/G4883*100</f>
        <v>0.23744242443125463</v>
      </c>
      <c r="I4883" t="str">
        <f>IF(E4883&gt;300000, "MAGGIORE", "")</f>
        <v/>
      </c>
      <c r="L4883" s="20"/>
      <c r="M4883" s="14"/>
      <c r="N4883" s="11"/>
    </row>
    <row r="4884" spans="1:14" x14ac:dyDescent="0.2">
      <c r="A4884" t="s">
        <v>4959</v>
      </c>
      <c r="B4884" t="s">
        <v>4829</v>
      </c>
      <c r="D4884" t="s">
        <v>4931</v>
      </c>
      <c r="E4884">
        <v>8071</v>
      </c>
      <c r="F4884" s="2">
        <f>E4884/SUM(E:E)*100</f>
        <v>1.3582293468614837E-2</v>
      </c>
      <c r="G4884">
        <f>SUMIF(B:B,B4884,E:E)</f>
        <v>1540584</v>
      </c>
      <c r="H4884" s="2">
        <f>E4884/G4884*100</f>
        <v>0.52389223826808529</v>
      </c>
      <c r="I4884" t="str">
        <f>IF(E4884&gt;300000, "MAGGIORE", "")</f>
        <v/>
      </c>
      <c r="L4884" s="20"/>
      <c r="M4884" s="14"/>
      <c r="N4884" s="11"/>
    </row>
    <row r="4885" spans="1:14" x14ac:dyDescent="0.2">
      <c r="A4885" t="s">
        <v>4960</v>
      </c>
      <c r="B4885" t="s">
        <v>4829</v>
      </c>
      <c r="D4885" t="s">
        <v>4931</v>
      </c>
      <c r="E4885">
        <v>792</v>
      </c>
      <c r="F4885" s="2">
        <f>E4885/SUM(E:E)*100</f>
        <v>1.332818291059714E-3</v>
      </c>
      <c r="G4885">
        <f>SUMIF(B:B,B4885,E:E)</f>
        <v>1540584</v>
      </c>
      <c r="H4885" s="2">
        <f>E4885/G4885*100</f>
        <v>5.1409076038697009E-2</v>
      </c>
      <c r="I4885" t="str">
        <f>IF(E4885&gt;300000, "MAGGIORE", "")</f>
        <v/>
      </c>
      <c r="L4885" s="20"/>
      <c r="M4885" s="14"/>
      <c r="N4885" s="11"/>
    </row>
    <row r="4886" spans="1:14" x14ac:dyDescent="0.2">
      <c r="A4886" t="s">
        <v>4961</v>
      </c>
      <c r="B4886" t="s">
        <v>4829</v>
      </c>
      <c r="D4886" t="s">
        <v>4931</v>
      </c>
      <c r="E4886">
        <v>10287</v>
      </c>
      <c r="F4886" s="2">
        <f>E4886/SUM(E:E)*100</f>
        <v>1.7311492121377878E-2</v>
      </c>
      <c r="G4886">
        <f>SUMIF(B:B,B4886,E:E)</f>
        <v>1540584</v>
      </c>
      <c r="H4886" s="2">
        <f>E4886/G4886*100</f>
        <v>0.66773379445716696</v>
      </c>
      <c r="I4886" t="str">
        <f>IF(E4886&gt;300000, "MAGGIORE", "")</f>
        <v/>
      </c>
      <c r="L4886" s="20"/>
      <c r="M4886" s="14"/>
      <c r="N4886" s="11"/>
    </row>
    <row r="4887" spans="1:14" x14ac:dyDescent="0.2">
      <c r="A4887" t="s">
        <v>4962</v>
      </c>
      <c r="B4887" t="s">
        <v>4829</v>
      </c>
      <c r="D4887" t="s">
        <v>4931</v>
      </c>
      <c r="E4887">
        <v>929</v>
      </c>
      <c r="F4887" s="2">
        <f>E4887/SUM(E:E)*100</f>
        <v>1.5633689297910032E-3</v>
      </c>
      <c r="G4887">
        <f>SUMIF(B:B,B4887,E:E)</f>
        <v>1540584</v>
      </c>
      <c r="H4887" s="2">
        <f>E4887/G4887*100</f>
        <v>6.0301807626198897E-2</v>
      </c>
      <c r="I4887" t="str">
        <f>IF(E4887&gt;300000, "MAGGIORE", "")</f>
        <v/>
      </c>
      <c r="L4887" s="20"/>
      <c r="M4887" s="14"/>
      <c r="N4887" s="11"/>
    </row>
    <row r="4888" spans="1:14" x14ac:dyDescent="0.2">
      <c r="A4888" t="s">
        <v>4963</v>
      </c>
      <c r="B4888" t="s">
        <v>4829</v>
      </c>
      <c r="D4888" t="s">
        <v>4931</v>
      </c>
      <c r="E4888">
        <v>1154</v>
      </c>
      <c r="F4888" s="2">
        <f>E4888/SUM(E:E)*100</f>
        <v>1.942010489751149E-3</v>
      </c>
      <c r="G4888">
        <f>SUMIF(B:B,B4888,E:E)</f>
        <v>1540584</v>
      </c>
      <c r="H4888" s="2">
        <f>E4888/G4888*100</f>
        <v>7.4906658773555998E-2</v>
      </c>
      <c r="I4888" t="str">
        <f>IF(E4888&gt;300000, "MAGGIORE", "")</f>
        <v/>
      </c>
      <c r="L4888" s="20"/>
      <c r="M4888" s="14"/>
      <c r="N4888" s="11"/>
    </row>
    <row r="4889" spans="1:14" x14ac:dyDescent="0.2">
      <c r="A4889" t="s">
        <v>4964</v>
      </c>
      <c r="B4889" t="s">
        <v>4829</v>
      </c>
      <c r="D4889" t="s">
        <v>4931</v>
      </c>
      <c r="E4889">
        <v>1977</v>
      </c>
      <c r="F4889" s="2">
        <f>E4889/SUM(E:E)*100</f>
        <v>3.3269971735164832E-3</v>
      </c>
      <c r="G4889">
        <f>SUMIF(B:B,B4889,E:E)</f>
        <v>1540584</v>
      </c>
      <c r="H4889" s="2">
        <f>E4889/G4889*100</f>
        <v>0.12832795874811112</v>
      </c>
      <c r="I4889" t="str">
        <f>IF(E4889&gt;300000, "MAGGIORE", "")</f>
        <v/>
      </c>
      <c r="L4889" s="20"/>
      <c r="M4889" s="14"/>
      <c r="N4889" s="11"/>
    </row>
    <row r="4890" spans="1:14" x14ac:dyDescent="0.2">
      <c r="A4890" t="s">
        <v>4965</v>
      </c>
      <c r="B4890" t="s">
        <v>4829</v>
      </c>
      <c r="D4890" t="s">
        <v>4931</v>
      </c>
      <c r="E4890">
        <v>1483</v>
      </c>
      <c r="F4890" s="2">
        <f>E4890/SUM(E:E)*100</f>
        <v>2.4956685929817626E-3</v>
      </c>
      <c r="G4890">
        <f>SUMIF(B:B,B4890,E:E)</f>
        <v>1540584</v>
      </c>
      <c r="H4890" s="2">
        <f>E4890/G4890*100</f>
        <v>9.6262196673469289E-2</v>
      </c>
      <c r="I4890" t="str">
        <f>IF(E4890&gt;300000, "MAGGIORE", "")</f>
        <v/>
      </c>
      <c r="L4890" s="20"/>
      <c r="M4890" s="14"/>
      <c r="N4890" s="11"/>
    </row>
    <row r="4891" spans="1:14" x14ac:dyDescent="0.2">
      <c r="A4891" t="s">
        <v>4966</v>
      </c>
      <c r="B4891" t="s">
        <v>4829</v>
      </c>
      <c r="D4891" t="s">
        <v>4931</v>
      </c>
      <c r="E4891">
        <v>1250</v>
      </c>
      <c r="F4891" s="2">
        <f>E4891/SUM(E:E)*100</f>
        <v>2.1035642220008114E-3</v>
      </c>
      <c r="G4891">
        <f>SUMIF(B:B,B4891,E:E)</f>
        <v>1540584</v>
      </c>
      <c r="H4891" s="2">
        <f>E4891/G4891*100</f>
        <v>8.1138061929761696E-2</v>
      </c>
      <c r="I4891" t="str">
        <f>IF(E4891&gt;300000, "MAGGIORE", "")</f>
        <v/>
      </c>
      <c r="L4891" s="20"/>
      <c r="M4891" s="14"/>
      <c r="N4891" s="11"/>
    </row>
    <row r="4892" spans="1:14" x14ac:dyDescent="0.2">
      <c r="A4892" t="s">
        <v>4967</v>
      </c>
      <c r="B4892" t="s">
        <v>4829</v>
      </c>
      <c r="D4892" t="s">
        <v>4931</v>
      </c>
      <c r="E4892">
        <v>297</v>
      </c>
      <c r="F4892" s="2">
        <f>E4892/SUM(E:E)*100</f>
        <v>4.9980685914739276E-4</v>
      </c>
      <c r="G4892">
        <f>SUMIF(B:B,B4892,E:E)</f>
        <v>1540584</v>
      </c>
      <c r="H4892" s="2">
        <f>E4892/G4892*100</f>
        <v>1.9278403514511381E-2</v>
      </c>
      <c r="I4892" t="str">
        <f>IF(E4892&gt;300000, "MAGGIORE", "")</f>
        <v/>
      </c>
      <c r="L4892" s="20"/>
      <c r="M4892" s="14"/>
      <c r="N4892" s="11"/>
    </row>
    <row r="4893" spans="1:14" x14ac:dyDescent="0.2">
      <c r="A4893" t="s">
        <v>4968</v>
      </c>
      <c r="B4893" t="s">
        <v>4829</v>
      </c>
      <c r="D4893" t="s">
        <v>4931</v>
      </c>
      <c r="E4893">
        <v>6583</v>
      </c>
      <c r="F4893" s="2">
        <f>E4893/SUM(E:E)*100</f>
        <v>1.1078210618745072E-2</v>
      </c>
      <c r="G4893">
        <f>SUMIF(B:B,B4893,E:E)</f>
        <v>1540584</v>
      </c>
      <c r="H4893" s="2">
        <f>E4893/G4893*100</f>
        <v>0.42730548934689699</v>
      </c>
      <c r="I4893" t="str">
        <f>IF(E4893&gt;300000, "MAGGIORE", "")</f>
        <v/>
      </c>
      <c r="L4893" s="20"/>
      <c r="M4893" s="14"/>
      <c r="N4893" s="11"/>
    </row>
    <row r="4894" spans="1:14" x14ac:dyDescent="0.2">
      <c r="A4894" t="s">
        <v>4969</v>
      </c>
      <c r="B4894" t="s">
        <v>4829</v>
      </c>
      <c r="D4894" t="s">
        <v>4931</v>
      </c>
      <c r="E4894">
        <v>11495</v>
      </c>
      <c r="F4894" s="2">
        <f>E4894/SUM(E:E)*100</f>
        <v>1.9344376585519463E-2</v>
      </c>
      <c r="G4894">
        <f>SUMIF(B:B,B4894,E:E)</f>
        <v>1540584</v>
      </c>
      <c r="H4894" s="2">
        <f>E4894/G4894*100</f>
        <v>0.74614561750608854</v>
      </c>
      <c r="I4894" t="str">
        <f>IF(E4894&gt;300000, "MAGGIORE", "")</f>
        <v/>
      </c>
      <c r="L4894" s="20"/>
      <c r="M4894" s="14"/>
      <c r="N4894" s="11"/>
    </row>
    <row r="4895" spans="1:14" x14ac:dyDescent="0.2">
      <c r="A4895" t="s">
        <v>4970</v>
      </c>
      <c r="B4895" t="s">
        <v>4829</v>
      </c>
      <c r="D4895" t="s">
        <v>4931</v>
      </c>
      <c r="E4895">
        <v>15843</v>
      </c>
      <c r="F4895" s="2">
        <f>E4895/SUM(E:E)*100</f>
        <v>2.6661414375327083E-2</v>
      </c>
      <c r="G4895">
        <f>SUMIF(B:B,B4895,E:E)</f>
        <v>1540584</v>
      </c>
      <c r="H4895" s="2">
        <f>E4895/G4895*100</f>
        <v>1.0283762521225717</v>
      </c>
      <c r="I4895" t="str">
        <f>IF(E4895&gt;300000, "MAGGIORE", "")</f>
        <v/>
      </c>
      <c r="L4895" s="20"/>
      <c r="M4895" s="14"/>
      <c r="N4895" s="11"/>
    </row>
    <row r="4896" spans="1:14" x14ac:dyDescent="0.2">
      <c r="A4896" t="s">
        <v>4971</v>
      </c>
      <c r="B4896" t="s">
        <v>4829</v>
      </c>
      <c r="D4896" t="s">
        <v>4931</v>
      </c>
      <c r="E4896">
        <v>21416</v>
      </c>
      <c r="F4896" s="2">
        <f>E4896/SUM(E:E)*100</f>
        <v>3.6039945102695502E-2</v>
      </c>
      <c r="G4896">
        <f>SUMIF(B:B,B4896,E:E)</f>
        <v>1540584</v>
      </c>
      <c r="H4896" s="2">
        <f>E4896/G4896*100</f>
        <v>1.3901221874302212</v>
      </c>
      <c r="I4896" t="str">
        <f>IF(E4896&gt;300000, "MAGGIORE", "")</f>
        <v/>
      </c>
      <c r="L4896" s="20"/>
      <c r="M4896" s="14"/>
      <c r="N4896" s="11"/>
    </row>
    <row r="4897" spans="1:14" x14ac:dyDescent="0.2">
      <c r="A4897" t="s">
        <v>4972</v>
      </c>
      <c r="B4897" t="s">
        <v>4829</v>
      </c>
      <c r="D4897" t="s">
        <v>4931</v>
      </c>
      <c r="E4897">
        <v>860</v>
      </c>
      <c r="F4897" s="2">
        <f>E4897/SUM(E:E)*100</f>
        <v>1.4472521847365583E-3</v>
      </c>
      <c r="G4897">
        <f>SUMIF(B:B,B4897,E:E)</f>
        <v>1540584</v>
      </c>
      <c r="H4897" s="2">
        <f>E4897/G4897*100</f>
        <v>5.5822986607676046E-2</v>
      </c>
      <c r="I4897" t="str">
        <f>IF(E4897&gt;300000, "MAGGIORE", "")</f>
        <v/>
      </c>
      <c r="L4897" s="20"/>
      <c r="M4897" s="14"/>
      <c r="N4897" s="11"/>
    </row>
    <row r="4898" spans="1:14" x14ac:dyDescent="0.2">
      <c r="A4898" t="s">
        <v>4973</v>
      </c>
      <c r="B4898" t="s">
        <v>4829</v>
      </c>
      <c r="D4898" t="s">
        <v>4931</v>
      </c>
      <c r="E4898">
        <v>3644</v>
      </c>
      <c r="F4898" s="2">
        <f>E4898/SUM(E:E)*100</f>
        <v>6.1323104199767654E-3</v>
      </c>
      <c r="G4898">
        <f>SUMIF(B:B,B4898,E:E)</f>
        <v>1540584</v>
      </c>
      <c r="H4898" s="2">
        <f>E4898/G4898*100</f>
        <v>0.23653367813764131</v>
      </c>
      <c r="I4898" t="str">
        <f>IF(E4898&gt;300000, "MAGGIORE", "")</f>
        <v/>
      </c>
      <c r="L4898" s="20"/>
      <c r="M4898" s="14"/>
      <c r="N4898" s="11"/>
    </row>
    <row r="4899" spans="1:14" x14ac:dyDescent="0.2">
      <c r="A4899" t="s">
        <v>4974</v>
      </c>
      <c r="B4899" t="s">
        <v>4829</v>
      </c>
      <c r="D4899" t="s">
        <v>4931</v>
      </c>
      <c r="E4899">
        <v>13018</v>
      </c>
      <c r="F4899" s="2">
        <f>E4899/SUM(E:E)*100</f>
        <v>2.1907359233605248E-2</v>
      </c>
      <c r="G4899">
        <f>SUMIF(B:B,B4899,E:E)</f>
        <v>1540584</v>
      </c>
      <c r="H4899" s="2">
        <f>E4899/G4899*100</f>
        <v>0.84500423216131026</v>
      </c>
      <c r="I4899" t="str">
        <f>IF(E4899&gt;300000, "MAGGIORE", "")</f>
        <v/>
      </c>
      <c r="L4899" s="20"/>
      <c r="M4899" s="14"/>
      <c r="N4899" s="11"/>
    </row>
    <row r="4900" spans="1:14" x14ac:dyDescent="0.2">
      <c r="A4900" t="s">
        <v>4975</v>
      </c>
      <c r="B4900" t="s">
        <v>4829</v>
      </c>
      <c r="D4900" t="s">
        <v>4931</v>
      </c>
      <c r="E4900">
        <v>1483</v>
      </c>
      <c r="F4900" s="2">
        <f>E4900/SUM(E:E)*100</f>
        <v>2.4956685929817626E-3</v>
      </c>
      <c r="G4900">
        <f>SUMIF(B:B,B4900,E:E)</f>
        <v>1540584</v>
      </c>
      <c r="H4900" s="2">
        <f>E4900/G4900*100</f>
        <v>9.6262196673469289E-2</v>
      </c>
      <c r="I4900" t="str">
        <f>IF(E4900&gt;300000, "MAGGIORE", "")</f>
        <v/>
      </c>
      <c r="L4900" s="20"/>
      <c r="M4900" s="14"/>
      <c r="N4900" s="11"/>
    </row>
    <row r="4901" spans="1:14" x14ac:dyDescent="0.2">
      <c r="A4901" t="s">
        <v>4976</v>
      </c>
      <c r="B4901" t="s">
        <v>4829</v>
      </c>
      <c r="D4901" t="s">
        <v>4931</v>
      </c>
      <c r="E4901">
        <v>3367</v>
      </c>
      <c r="F4901" s="2">
        <f>E4901/SUM(E:E)*100</f>
        <v>5.6661605883813852E-3</v>
      </c>
      <c r="G4901">
        <f>SUMIF(B:B,B4901,E:E)</f>
        <v>1540584</v>
      </c>
      <c r="H4901" s="2">
        <f>E4901/G4901*100</f>
        <v>0.21855348361400612</v>
      </c>
      <c r="I4901" t="str">
        <f>IF(E4901&gt;300000, "MAGGIORE", "")</f>
        <v/>
      </c>
      <c r="L4901" s="20"/>
      <c r="M4901" s="14"/>
      <c r="N4901" s="11"/>
    </row>
    <row r="4902" spans="1:14" x14ac:dyDescent="0.2">
      <c r="A4902" t="s">
        <v>4977</v>
      </c>
      <c r="B4902" t="s">
        <v>4829</v>
      </c>
      <c r="D4902" t="s">
        <v>4931</v>
      </c>
      <c r="E4902">
        <v>431</v>
      </c>
      <c r="F4902" s="2">
        <f>E4902/SUM(E:E)*100</f>
        <v>7.2530894374587976E-4</v>
      </c>
      <c r="G4902">
        <f>SUMIF(B:B,B4902,E:E)</f>
        <v>1540584</v>
      </c>
      <c r="H4902" s="2">
        <f>E4902/G4902*100</f>
        <v>2.7976403753381833E-2</v>
      </c>
      <c r="I4902" t="str">
        <f>IF(E4902&gt;300000, "MAGGIORE", "")</f>
        <v/>
      </c>
      <c r="L4902" s="20"/>
      <c r="M4902" s="14"/>
      <c r="N4902" s="11"/>
    </row>
    <row r="4903" spans="1:14" x14ac:dyDescent="0.2">
      <c r="A4903" t="s">
        <v>4978</v>
      </c>
      <c r="B4903" t="s">
        <v>4829</v>
      </c>
      <c r="D4903" t="s">
        <v>4931</v>
      </c>
      <c r="E4903">
        <v>1008</v>
      </c>
      <c r="F4903" s="2">
        <f>E4903/SUM(E:E)*100</f>
        <v>1.6963141886214542E-3</v>
      </c>
      <c r="G4903">
        <f>SUMIF(B:B,B4903,E:E)</f>
        <v>1540584</v>
      </c>
      <c r="H4903" s="2">
        <f>E4903/G4903*100</f>
        <v>6.5429733140159832E-2</v>
      </c>
      <c r="I4903" t="str">
        <f>IF(E4903&gt;300000, "MAGGIORE", "")</f>
        <v/>
      </c>
      <c r="L4903" s="20"/>
      <c r="M4903" s="14"/>
      <c r="N4903" s="11"/>
    </row>
    <row r="4904" spans="1:14" x14ac:dyDescent="0.2">
      <c r="A4904" t="s">
        <v>4979</v>
      </c>
      <c r="B4904" t="s">
        <v>4829</v>
      </c>
      <c r="D4904" t="s">
        <v>4931</v>
      </c>
      <c r="E4904">
        <v>1085</v>
      </c>
      <c r="F4904" s="2">
        <f>E4904/SUM(E:E)*100</f>
        <v>1.8258937446967041E-3</v>
      </c>
      <c r="G4904">
        <f>SUMIF(B:B,B4904,E:E)</f>
        <v>1540584</v>
      </c>
      <c r="H4904" s="2">
        <f>E4904/G4904*100</f>
        <v>7.0427837755033154E-2</v>
      </c>
      <c r="I4904" t="str">
        <f>IF(E4904&gt;300000, "MAGGIORE", "")</f>
        <v/>
      </c>
      <c r="L4904" s="20"/>
      <c r="M4904" s="14"/>
      <c r="N4904" s="11"/>
    </row>
    <row r="4905" spans="1:14" x14ac:dyDescent="0.2">
      <c r="A4905" t="s">
        <v>4980</v>
      </c>
      <c r="B4905" t="s">
        <v>4829</v>
      </c>
      <c r="D4905" t="s">
        <v>4931</v>
      </c>
      <c r="E4905">
        <v>20336</v>
      </c>
      <c r="F4905" s="2">
        <f>E4905/SUM(E:E)*100</f>
        <v>3.4222465614886802E-2</v>
      </c>
      <c r="G4905">
        <f>SUMIF(B:B,B4905,E:E)</f>
        <v>1540584</v>
      </c>
      <c r="H4905" s="2">
        <f>E4905/G4905*100</f>
        <v>1.3200189019229072</v>
      </c>
      <c r="I4905" t="str">
        <f>IF(E4905&gt;300000, "MAGGIORE", "")</f>
        <v/>
      </c>
      <c r="L4905" s="20"/>
      <c r="M4905" s="14"/>
      <c r="N4905" s="11"/>
    </row>
    <row r="4906" spans="1:14" x14ac:dyDescent="0.2">
      <c r="A4906" t="s">
        <v>4981</v>
      </c>
      <c r="B4906" t="s">
        <v>4829</v>
      </c>
      <c r="D4906" t="s">
        <v>4931</v>
      </c>
      <c r="E4906">
        <v>9745</v>
      </c>
      <c r="F4906" s="2">
        <f>E4906/SUM(E:E)*100</f>
        <v>1.6399386674718325E-2</v>
      </c>
      <c r="G4906">
        <f>SUMIF(B:B,B4906,E:E)</f>
        <v>1540584</v>
      </c>
      <c r="H4906" s="2">
        <f>E4906/G4906*100</f>
        <v>0.6325523308044223</v>
      </c>
      <c r="I4906" t="str">
        <f>IF(E4906&gt;300000, "MAGGIORE", "")</f>
        <v/>
      </c>
      <c r="L4906" s="20"/>
      <c r="M4906" s="14"/>
      <c r="N4906" s="11"/>
    </row>
    <row r="4907" spans="1:14" x14ac:dyDescent="0.2">
      <c r="A4907" t="s">
        <v>4982</v>
      </c>
      <c r="B4907" t="s">
        <v>4829</v>
      </c>
      <c r="D4907" t="s">
        <v>4931</v>
      </c>
      <c r="E4907">
        <v>2712</v>
      </c>
      <c r="F4907" s="2">
        <f>E4907/SUM(E:E)*100</f>
        <v>4.5638929360529599E-3</v>
      </c>
      <c r="G4907">
        <f>SUMIF(B:B,B4907,E:E)</f>
        <v>1540584</v>
      </c>
      <c r="H4907" s="2">
        <f>E4907/G4907*100</f>
        <v>0.176037139162811</v>
      </c>
      <c r="I4907" t="str">
        <f>IF(E4907&gt;300000, "MAGGIORE", "")</f>
        <v/>
      </c>
      <c r="L4907" s="20"/>
      <c r="M4907" s="14"/>
      <c r="N4907" s="11"/>
    </row>
    <row r="4908" spans="1:14" x14ac:dyDescent="0.2">
      <c r="A4908" t="s">
        <v>4983</v>
      </c>
      <c r="B4908" t="s">
        <v>4829</v>
      </c>
      <c r="D4908" t="s">
        <v>4931</v>
      </c>
      <c r="E4908">
        <v>420</v>
      </c>
      <c r="F4908" s="2">
        <f>E4908/SUM(E:E)*100</f>
        <v>7.0679757859227262E-4</v>
      </c>
      <c r="G4908">
        <f>SUMIF(B:B,B4908,E:E)</f>
        <v>1540584</v>
      </c>
      <c r="H4908" s="2">
        <f>E4908/G4908*100</f>
        <v>2.7262388808399929E-2</v>
      </c>
      <c r="I4908" t="str">
        <f>IF(E4908&gt;300000, "MAGGIORE", "")</f>
        <v/>
      </c>
      <c r="L4908" s="20"/>
      <c r="M4908" s="14"/>
      <c r="N4908" s="11"/>
    </row>
    <row r="4909" spans="1:14" x14ac:dyDescent="0.2">
      <c r="A4909" t="s">
        <v>4984</v>
      </c>
      <c r="B4909" t="s">
        <v>4829</v>
      </c>
      <c r="D4909" t="s">
        <v>4931</v>
      </c>
      <c r="E4909">
        <v>1180</v>
      </c>
      <c r="F4909" s="2">
        <f>E4909/SUM(E:E)*100</f>
        <v>1.9857646255687662E-3</v>
      </c>
      <c r="G4909">
        <f>SUMIF(B:B,B4909,E:E)</f>
        <v>1540584</v>
      </c>
      <c r="H4909" s="2">
        <f>E4909/G4909*100</f>
        <v>7.6594330461695045E-2</v>
      </c>
      <c r="I4909" t="str">
        <f>IF(E4909&gt;300000, "MAGGIORE", "")</f>
        <v/>
      </c>
      <c r="L4909" s="20"/>
      <c r="M4909" s="14"/>
      <c r="N4909" s="11"/>
    </row>
    <row r="4910" spans="1:14" x14ac:dyDescent="0.2">
      <c r="A4910" t="s">
        <v>4985</v>
      </c>
      <c r="B4910" t="s">
        <v>4829</v>
      </c>
      <c r="D4910" t="s">
        <v>4931</v>
      </c>
      <c r="E4910">
        <v>1051</v>
      </c>
      <c r="F4910" s="2">
        <f>E4910/SUM(E:E)*100</f>
        <v>1.7686767978582823E-3</v>
      </c>
      <c r="G4910">
        <f>SUMIF(B:B,B4910,E:E)</f>
        <v>1540584</v>
      </c>
      <c r="H4910" s="2">
        <f>E4910/G4910*100</f>
        <v>6.8220882470543628E-2</v>
      </c>
      <c r="I4910" t="str">
        <f>IF(E4910&gt;300000, "MAGGIORE", "")</f>
        <v/>
      </c>
      <c r="L4910" s="20"/>
      <c r="M4910" s="14"/>
      <c r="N4910" s="11"/>
    </row>
    <row r="4911" spans="1:14" x14ac:dyDescent="0.2">
      <c r="A4911" t="s">
        <v>4986</v>
      </c>
      <c r="B4911" t="s">
        <v>4829</v>
      </c>
      <c r="D4911" t="s">
        <v>4987</v>
      </c>
      <c r="E4911">
        <v>3050</v>
      </c>
      <c r="F4911" s="2">
        <f>E4911/SUM(E:E)*100</f>
        <v>5.1326967016819798E-3</v>
      </c>
      <c r="G4911">
        <f>SUMIF(B:B,B4911,E:E)</f>
        <v>1540584</v>
      </c>
      <c r="H4911" s="2">
        <f>E4911/G4911*100</f>
        <v>0.19797687110861853</v>
      </c>
      <c r="I4911" t="str">
        <f>IF(E4911&gt;300000, "MAGGIORE", "")</f>
        <v/>
      </c>
      <c r="L4911" s="20"/>
      <c r="M4911" s="14"/>
      <c r="N4911" s="11"/>
    </row>
    <row r="4912" spans="1:14" x14ac:dyDescent="0.2">
      <c r="A4912" t="s">
        <v>4988</v>
      </c>
      <c r="B4912" t="s">
        <v>4829</v>
      </c>
      <c r="D4912" t="s">
        <v>4987</v>
      </c>
      <c r="E4912">
        <v>3848</v>
      </c>
      <c r="F4912" s="2">
        <f>E4912/SUM(E:E)*100</f>
        <v>6.4756121010072975E-3</v>
      </c>
      <c r="G4912">
        <f>SUMIF(B:B,B4912,E:E)</f>
        <v>1540584</v>
      </c>
      <c r="H4912" s="2">
        <f>E4912/G4912*100</f>
        <v>0.24977540984457841</v>
      </c>
      <c r="I4912" t="str">
        <f>IF(E4912&gt;300000, "MAGGIORE", "")</f>
        <v/>
      </c>
      <c r="L4912" s="20"/>
      <c r="M4912" s="14"/>
      <c r="N4912" s="11"/>
    </row>
    <row r="4913" spans="1:14" x14ac:dyDescent="0.2">
      <c r="A4913" t="s">
        <v>4989</v>
      </c>
      <c r="B4913" t="s">
        <v>4829</v>
      </c>
      <c r="D4913" t="s">
        <v>4987</v>
      </c>
      <c r="E4913">
        <v>1852</v>
      </c>
      <c r="F4913" s="2">
        <f>E4913/SUM(E:E)*100</f>
        <v>3.1166407513164023E-3</v>
      </c>
      <c r="G4913">
        <f>SUMIF(B:B,B4913,E:E)</f>
        <v>1540584</v>
      </c>
      <c r="H4913" s="2">
        <f>E4913/G4913*100</f>
        <v>0.12021415255513493</v>
      </c>
      <c r="I4913" t="str">
        <f>IF(E4913&gt;300000, "MAGGIORE", "")</f>
        <v/>
      </c>
      <c r="L4913" s="20"/>
      <c r="M4913" s="14"/>
      <c r="N4913" s="11"/>
    </row>
    <row r="4914" spans="1:14" x14ac:dyDescent="0.2">
      <c r="A4914" t="s">
        <v>4990</v>
      </c>
      <c r="B4914" t="s">
        <v>4829</v>
      </c>
      <c r="D4914" t="s">
        <v>4987</v>
      </c>
      <c r="E4914">
        <v>1287</v>
      </c>
      <c r="F4914" s="2">
        <f>E4914/SUM(E:E)*100</f>
        <v>2.1658297229720353E-3</v>
      </c>
      <c r="G4914">
        <f>SUMIF(B:B,B4914,E:E)</f>
        <v>1540584</v>
      </c>
      <c r="H4914" s="2">
        <f>E4914/G4914*100</f>
        <v>8.3539748562882654E-2</v>
      </c>
      <c r="I4914" t="str">
        <f>IF(E4914&gt;300000, "MAGGIORE", "")</f>
        <v/>
      </c>
      <c r="L4914" s="20"/>
      <c r="M4914" s="14"/>
      <c r="N4914" s="11"/>
    </row>
    <row r="4915" spans="1:14" x14ac:dyDescent="0.2">
      <c r="A4915" t="s">
        <v>4991</v>
      </c>
      <c r="B4915" t="s">
        <v>4829</v>
      </c>
      <c r="D4915" t="s">
        <v>4987</v>
      </c>
      <c r="E4915">
        <v>49958</v>
      </c>
      <c r="F4915" s="2">
        <f>E4915/SUM(E:E)*100</f>
        <v>8.4071889122173227E-2</v>
      </c>
      <c r="G4915">
        <f>SUMIF(B:B,B4915,E:E)</f>
        <v>1540584</v>
      </c>
      <c r="H4915" s="2">
        <f>E4915/G4915*100</f>
        <v>3.2427962383096283</v>
      </c>
      <c r="I4915" t="str">
        <f>IF(E4915&gt;300000, "MAGGIORE", "")</f>
        <v/>
      </c>
      <c r="L4915" s="20"/>
      <c r="M4915" s="14"/>
      <c r="N4915" s="11"/>
    </row>
    <row r="4916" spans="1:14" x14ac:dyDescent="0.2">
      <c r="A4916" t="s">
        <v>4992</v>
      </c>
      <c r="B4916" t="s">
        <v>4829</v>
      </c>
      <c r="D4916" t="s">
        <v>4987</v>
      </c>
      <c r="E4916">
        <v>1116</v>
      </c>
      <c r="F4916" s="2">
        <f>E4916/SUM(E:E)*100</f>
        <v>1.8780621374023243E-3</v>
      </c>
      <c r="G4916">
        <f>SUMIF(B:B,B4916,E:E)</f>
        <v>1540584</v>
      </c>
      <c r="H4916" s="2">
        <f>E4916/G4916*100</f>
        <v>7.2440061690891247E-2</v>
      </c>
      <c r="I4916" t="str">
        <f>IF(E4916&gt;300000, "MAGGIORE", "")</f>
        <v/>
      </c>
      <c r="L4916" s="20"/>
      <c r="M4916" s="14"/>
      <c r="N4916" s="11"/>
    </row>
    <row r="4917" spans="1:14" x14ac:dyDescent="0.2">
      <c r="A4917" t="s">
        <v>4993</v>
      </c>
      <c r="B4917" t="s">
        <v>4829</v>
      </c>
      <c r="D4917" t="s">
        <v>4987</v>
      </c>
      <c r="E4917">
        <v>8470</v>
      </c>
      <c r="F4917" s="2">
        <f>E4917/SUM(E:E)*100</f>
        <v>1.4253751168277498E-2</v>
      </c>
      <c r="G4917">
        <f>SUMIF(B:B,B4917,E:E)</f>
        <v>1540584</v>
      </c>
      <c r="H4917" s="2">
        <f>E4917/G4917*100</f>
        <v>0.54979150763606532</v>
      </c>
      <c r="I4917" t="str">
        <f>IF(E4917&gt;300000, "MAGGIORE", "")</f>
        <v/>
      </c>
      <c r="L4917" s="20"/>
      <c r="M4917" s="14"/>
      <c r="N4917" s="11"/>
    </row>
    <row r="4918" spans="1:14" x14ac:dyDescent="0.2">
      <c r="A4918" t="s">
        <v>4994</v>
      </c>
      <c r="B4918" t="s">
        <v>4829</v>
      </c>
      <c r="D4918" t="s">
        <v>4987</v>
      </c>
      <c r="E4918">
        <v>2947</v>
      </c>
      <c r="F4918" s="2">
        <f>E4918/SUM(E:E)*100</f>
        <v>4.9593630097891127E-3</v>
      </c>
      <c r="G4918">
        <f>SUMIF(B:B,B4918,E:E)</f>
        <v>1540584</v>
      </c>
      <c r="H4918" s="2">
        <f>E4918/G4918*100</f>
        <v>0.19129109480560619</v>
      </c>
      <c r="I4918" t="str">
        <f>IF(E4918&gt;300000, "MAGGIORE", "")</f>
        <v/>
      </c>
      <c r="L4918" s="20"/>
      <c r="M4918" s="14"/>
      <c r="N4918" s="11"/>
    </row>
    <row r="4919" spans="1:14" x14ac:dyDescent="0.2">
      <c r="A4919" t="s">
        <v>4995</v>
      </c>
      <c r="B4919" t="s">
        <v>4829</v>
      </c>
      <c r="D4919" t="s">
        <v>4987</v>
      </c>
      <c r="E4919">
        <v>2322</v>
      </c>
      <c r="F4919" s="2">
        <f>E4919/SUM(E:E)*100</f>
        <v>3.9075808987887074E-3</v>
      </c>
      <c r="G4919">
        <f>SUMIF(B:B,B4919,E:E)</f>
        <v>1540584</v>
      </c>
      <c r="H4919" s="2">
        <f>E4919/G4919*100</f>
        <v>0.15072206384072534</v>
      </c>
      <c r="I4919" t="str">
        <f>IF(E4919&gt;300000, "MAGGIORE", "")</f>
        <v/>
      </c>
      <c r="L4919" s="20"/>
      <c r="M4919" s="14"/>
      <c r="N4919" s="11"/>
    </row>
    <row r="4920" spans="1:14" x14ac:dyDescent="0.2">
      <c r="A4920" t="s">
        <v>4996</v>
      </c>
      <c r="B4920" t="s">
        <v>4829</v>
      </c>
      <c r="D4920" t="s">
        <v>4987</v>
      </c>
      <c r="E4920">
        <v>3566</v>
      </c>
      <c r="F4920" s="2">
        <f>E4920/SUM(E:E)*100</f>
        <v>6.0010480125239143E-3</v>
      </c>
      <c r="G4920">
        <f>SUMIF(B:B,B4920,E:E)</f>
        <v>1540584</v>
      </c>
      <c r="H4920" s="2">
        <f>E4920/G4920*100</f>
        <v>0.23147066307322417</v>
      </c>
      <c r="I4920" t="str">
        <f>IF(E4920&gt;300000, "MAGGIORE", "")</f>
        <v/>
      </c>
      <c r="L4920" s="20"/>
      <c r="M4920" s="14"/>
      <c r="N4920" s="11"/>
    </row>
    <row r="4921" spans="1:14" x14ac:dyDescent="0.2">
      <c r="A4921" t="s">
        <v>4997</v>
      </c>
      <c r="B4921" t="s">
        <v>4829</v>
      </c>
      <c r="D4921" t="s">
        <v>4987</v>
      </c>
      <c r="E4921">
        <v>3204</v>
      </c>
      <c r="F4921" s="2">
        <f>E4921/SUM(E:E)*100</f>
        <v>5.3918558138324798E-3</v>
      </c>
      <c r="G4921">
        <f>SUMIF(B:B,B4921,E:E)</f>
        <v>1540584</v>
      </c>
      <c r="H4921" s="2">
        <f>E4921/G4921*100</f>
        <v>0.20797308033836517</v>
      </c>
      <c r="I4921" t="str">
        <f>IF(E4921&gt;300000, "MAGGIORE", "")</f>
        <v/>
      </c>
      <c r="L4921" s="20"/>
      <c r="M4921" s="14"/>
      <c r="N4921" s="11"/>
    </row>
    <row r="4922" spans="1:14" x14ac:dyDescent="0.2">
      <c r="A4922" t="s">
        <v>4998</v>
      </c>
      <c r="B4922" t="s">
        <v>4829</v>
      </c>
      <c r="D4922" t="s">
        <v>4987</v>
      </c>
      <c r="E4922">
        <v>1015</v>
      </c>
      <c r="F4922" s="2">
        <f>E4922/SUM(E:E)*100</f>
        <v>1.7080941482646586E-3</v>
      </c>
      <c r="G4922">
        <f>SUMIF(B:B,B4922,E:E)</f>
        <v>1540584</v>
      </c>
      <c r="H4922" s="2">
        <f>E4922/G4922*100</f>
        <v>6.5884106286966504E-2</v>
      </c>
      <c r="I4922" t="str">
        <f>IF(E4922&gt;300000, "MAGGIORE", "")</f>
        <v/>
      </c>
      <c r="L4922" s="20"/>
      <c r="M4922" s="14"/>
      <c r="N4922" s="11"/>
    </row>
    <row r="4923" spans="1:14" x14ac:dyDescent="0.2">
      <c r="A4923" t="s">
        <v>4999</v>
      </c>
      <c r="B4923" t="s">
        <v>4829</v>
      </c>
      <c r="D4923" t="s">
        <v>4987</v>
      </c>
      <c r="E4923">
        <v>5378</v>
      </c>
      <c r="F4923" s="2">
        <f>E4923/SUM(E:E)*100</f>
        <v>9.0503747087362901E-3</v>
      </c>
      <c r="G4923">
        <f>SUMIF(B:B,B4923,E:E)</f>
        <v>1540584</v>
      </c>
      <c r="H4923" s="2">
        <f>E4923/G4923*100</f>
        <v>0.34908839764660676</v>
      </c>
      <c r="I4923" t="str">
        <f>IF(E4923&gt;300000, "MAGGIORE", "")</f>
        <v/>
      </c>
      <c r="L4923" s="20"/>
      <c r="M4923" s="14"/>
      <c r="N4923" s="11"/>
    </row>
    <row r="4924" spans="1:14" x14ac:dyDescent="0.2">
      <c r="A4924" t="s">
        <v>5000</v>
      </c>
      <c r="B4924" t="s">
        <v>4829</v>
      </c>
      <c r="D4924" t="s">
        <v>4987</v>
      </c>
      <c r="E4924">
        <v>9302</v>
      </c>
      <c r="F4924" s="2">
        <f>E4924/SUM(E:E)*100</f>
        <v>1.5653883514441237E-2</v>
      </c>
      <c r="G4924">
        <f>SUMIF(B:B,B4924,E:E)</f>
        <v>1540584</v>
      </c>
      <c r="H4924" s="2">
        <f>E4924/G4924*100</f>
        <v>0.60379700165651473</v>
      </c>
      <c r="I4924" t="str">
        <f>IF(E4924&gt;300000, "MAGGIORE", "")</f>
        <v/>
      </c>
      <c r="L4924" s="20"/>
      <c r="M4924" s="14"/>
      <c r="N4924" s="11"/>
    </row>
    <row r="4925" spans="1:14" x14ac:dyDescent="0.2">
      <c r="A4925" t="s">
        <v>5001</v>
      </c>
      <c r="B4925" t="s">
        <v>4829</v>
      </c>
      <c r="D4925" t="s">
        <v>4987</v>
      </c>
      <c r="E4925">
        <v>1428</v>
      </c>
      <c r="F4925" s="2">
        <f>E4925/SUM(E:E)*100</f>
        <v>2.4031117672137269E-3</v>
      </c>
      <c r="G4925">
        <f>SUMIF(B:B,B4925,E:E)</f>
        <v>1540584</v>
      </c>
      <c r="H4925" s="2">
        <f>E4925/G4925*100</f>
        <v>9.2692121948559775E-2</v>
      </c>
      <c r="I4925" t="str">
        <f>IF(E4925&gt;300000, "MAGGIORE", "")</f>
        <v/>
      </c>
      <c r="L4925" s="20"/>
      <c r="M4925" s="14"/>
      <c r="N4925" s="11"/>
    </row>
    <row r="4926" spans="1:14" x14ac:dyDescent="0.2">
      <c r="A4926" t="s">
        <v>5002</v>
      </c>
      <c r="B4926" t="s">
        <v>4829</v>
      </c>
      <c r="D4926" t="s">
        <v>4987</v>
      </c>
      <c r="E4926">
        <v>15615</v>
      </c>
      <c r="F4926" s="2">
        <f>E4926/SUM(E:E)*100</f>
        <v>2.6277724261234137E-2</v>
      </c>
      <c r="G4926">
        <f>SUMIF(B:B,B4926,E:E)</f>
        <v>1540584</v>
      </c>
      <c r="H4926" s="2">
        <f>E4926/G4926*100</f>
        <v>1.0135766696265833</v>
      </c>
      <c r="I4926" t="str">
        <f>IF(E4926&gt;300000, "MAGGIORE", "")</f>
        <v/>
      </c>
      <c r="L4926" s="20"/>
      <c r="M4926" s="14"/>
      <c r="N4926" s="11"/>
    </row>
    <row r="4927" spans="1:14" x14ac:dyDescent="0.2">
      <c r="A4927" t="s">
        <v>5003</v>
      </c>
      <c r="B4927" t="s">
        <v>4829</v>
      </c>
      <c r="D4927" t="s">
        <v>4987</v>
      </c>
      <c r="E4927">
        <v>2483</v>
      </c>
      <c r="F4927" s="2">
        <f>E4927/SUM(E:E)*100</f>
        <v>4.1785199705824116E-3</v>
      </c>
      <c r="G4927">
        <f>SUMIF(B:B,B4927,E:E)</f>
        <v>1540584</v>
      </c>
      <c r="H4927" s="2">
        <f>E4927/G4927*100</f>
        <v>0.16117264621727864</v>
      </c>
      <c r="I4927" t="str">
        <f>IF(E4927&gt;300000, "MAGGIORE", "")</f>
        <v/>
      </c>
      <c r="L4927" s="20"/>
      <c r="M4927" s="14"/>
      <c r="N4927" s="11"/>
    </row>
    <row r="4928" spans="1:14" x14ac:dyDescent="0.2">
      <c r="A4928" t="s">
        <v>5004</v>
      </c>
      <c r="B4928" t="s">
        <v>4829</v>
      </c>
      <c r="D4928" t="s">
        <v>4987</v>
      </c>
      <c r="E4928">
        <v>1655</v>
      </c>
      <c r="F4928" s="2">
        <f>E4928/SUM(E:E)*100</f>
        <v>2.7851190299290739E-3</v>
      </c>
      <c r="G4928">
        <f>SUMIF(B:B,B4928,E:E)</f>
        <v>1540584</v>
      </c>
      <c r="H4928" s="2">
        <f>E4928/G4928*100</f>
        <v>0.10742679399500449</v>
      </c>
      <c r="I4928" t="str">
        <f>IF(E4928&gt;300000, "MAGGIORE", "")</f>
        <v/>
      </c>
      <c r="L4928" s="20"/>
      <c r="M4928" s="14"/>
      <c r="N4928" s="11"/>
    </row>
    <row r="4929" spans="1:14" x14ac:dyDescent="0.2">
      <c r="A4929" t="s">
        <v>5005</v>
      </c>
      <c r="B4929" t="s">
        <v>4829</v>
      </c>
      <c r="D4929" t="s">
        <v>4987</v>
      </c>
      <c r="E4929">
        <v>4563</v>
      </c>
      <c r="F4929" s="2">
        <f>E4929/SUM(E:E)*100</f>
        <v>7.678850835991762E-3</v>
      </c>
      <c r="G4929">
        <f>SUMIF(B:B,B4929,E:E)</f>
        <v>1540584</v>
      </c>
      <c r="H4929" s="2">
        <f>E4929/G4929*100</f>
        <v>0.29618638126840213</v>
      </c>
      <c r="I4929" t="str">
        <f>IF(E4929&gt;300000, "MAGGIORE", "")</f>
        <v/>
      </c>
      <c r="L4929" s="20"/>
      <c r="M4929" s="14"/>
      <c r="N4929" s="11"/>
    </row>
    <row r="4930" spans="1:14" x14ac:dyDescent="0.2">
      <c r="A4930" t="s">
        <v>5006</v>
      </c>
      <c r="B4930" t="s">
        <v>4829</v>
      </c>
      <c r="D4930" t="s">
        <v>4987</v>
      </c>
      <c r="E4930">
        <v>2260</v>
      </c>
      <c r="F4930" s="2">
        <f>E4930/SUM(E:E)*100</f>
        <v>3.803244113377467E-3</v>
      </c>
      <c r="G4930">
        <f>SUMIF(B:B,B4930,E:E)</f>
        <v>1540584</v>
      </c>
      <c r="H4930" s="2">
        <f>E4930/G4930*100</f>
        <v>0.14669761596900915</v>
      </c>
      <c r="I4930" t="str">
        <f>IF(E4930&gt;300000, "MAGGIORE", "")</f>
        <v/>
      </c>
      <c r="L4930" s="20"/>
      <c r="M4930" s="14"/>
      <c r="N4930" s="11"/>
    </row>
    <row r="4931" spans="1:14" x14ac:dyDescent="0.2">
      <c r="A4931" t="s">
        <v>5007</v>
      </c>
      <c r="B4931" t="s">
        <v>4829</v>
      </c>
      <c r="D4931" t="s">
        <v>4987</v>
      </c>
      <c r="E4931">
        <v>505</v>
      </c>
      <c r="F4931" s="2">
        <f>E4931/SUM(E:E)*100</f>
        <v>8.4983994568832769E-4</v>
      </c>
      <c r="G4931">
        <f>SUMIF(B:B,B4931,E:E)</f>
        <v>1540584</v>
      </c>
      <c r="H4931" s="2">
        <f>E4931/G4931*100</f>
        <v>3.2779777019623722E-2</v>
      </c>
      <c r="I4931" t="str">
        <f>IF(E4931&gt;300000, "MAGGIORE", "")</f>
        <v/>
      </c>
      <c r="L4931" s="20"/>
      <c r="M4931" s="14"/>
      <c r="N4931" s="11"/>
    </row>
    <row r="4932" spans="1:14" x14ac:dyDescent="0.2">
      <c r="A4932" t="s">
        <v>5008</v>
      </c>
      <c r="B4932" t="s">
        <v>4829</v>
      </c>
      <c r="D4932" t="s">
        <v>4987</v>
      </c>
      <c r="E4932">
        <v>2180</v>
      </c>
      <c r="F4932" s="2">
        <f>E4932/SUM(E:E)*100</f>
        <v>3.6686160031694148E-3</v>
      </c>
      <c r="G4932">
        <f>SUMIF(B:B,B4932,E:E)</f>
        <v>1540584</v>
      </c>
      <c r="H4932" s="2">
        <f>E4932/G4932*100</f>
        <v>0.14150478000550443</v>
      </c>
      <c r="I4932" t="str">
        <f>IF(E4932&gt;300000, "MAGGIORE", "")</f>
        <v/>
      </c>
      <c r="L4932" s="20"/>
      <c r="M4932" s="14"/>
      <c r="N4932" s="11"/>
    </row>
    <row r="4933" spans="1:14" x14ac:dyDescent="0.2">
      <c r="A4933" t="s">
        <v>5009</v>
      </c>
      <c r="B4933" t="s">
        <v>4829</v>
      </c>
      <c r="D4933" t="s">
        <v>4987</v>
      </c>
      <c r="E4933">
        <v>573</v>
      </c>
      <c r="F4933" s="2">
        <f>E4933/SUM(E:E)*100</f>
        <v>9.6427383936517185E-4</v>
      </c>
      <c r="G4933">
        <f>SUMIF(B:B,B4933,E:E)</f>
        <v>1540584</v>
      </c>
      <c r="H4933" s="2">
        <f>E4933/G4933*100</f>
        <v>3.719368758860276E-2</v>
      </c>
      <c r="I4933" t="str">
        <f>IF(E4933&gt;300000, "MAGGIORE", "")</f>
        <v/>
      </c>
      <c r="L4933" s="20"/>
      <c r="M4933" s="14"/>
      <c r="N4933" s="11"/>
    </row>
    <row r="4934" spans="1:14" x14ac:dyDescent="0.2">
      <c r="A4934" t="s">
        <v>5010</v>
      </c>
      <c r="B4934" t="s">
        <v>4829</v>
      </c>
      <c r="D4934" t="s">
        <v>4987</v>
      </c>
      <c r="E4934">
        <v>635</v>
      </c>
      <c r="F4934" s="2">
        <f>E4934/SUM(E:E)*100</f>
        <v>1.0686106247764122E-3</v>
      </c>
      <c r="G4934">
        <f>SUMIF(B:B,B4934,E:E)</f>
        <v>1540584</v>
      </c>
      <c r="H4934" s="2">
        <f>E4934/G4934*100</f>
        <v>4.1218135460318946E-2</v>
      </c>
      <c r="I4934" t="str">
        <f>IF(E4934&gt;300000, "MAGGIORE", "")</f>
        <v/>
      </c>
      <c r="L4934" s="20"/>
      <c r="M4934" s="14"/>
      <c r="N4934" s="11"/>
    </row>
    <row r="4935" spans="1:14" x14ac:dyDescent="0.2">
      <c r="A4935" t="s">
        <v>5011</v>
      </c>
      <c r="B4935" t="s">
        <v>4829</v>
      </c>
      <c r="D4935" t="s">
        <v>4987</v>
      </c>
      <c r="E4935">
        <v>12211</v>
      </c>
      <c r="F4935" s="2">
        <f>E4935/SUM(E:E)*100</f>
        <v>2.0549298171881527E-2</v>
      </c>
      <c r="G4935">
        <f>SUMIF(B:B,B4935,E:E)</f>
        <v>1540584</v>
      </c>
      <c r="H4935" s="2">
        <f>E4935/G4935*100</f>
        <v>0.79262149937945614</v>
      </c>
      <c r="I4935" t="str">
        <f>IF(E4935&gt;300000, "MAGGIORE", "")</f>
        <v/>
      </c>
      <c r="L4935" s="20"/>
      <c r="M4935" s="14"/>
      <c r="N4935" s="11"/>
    </row>
    <row r="4936" spans="1:14" x14ac:dyDescent="0.2">
      <c r="A4936" t="s">
        <v>5012</v>
      </c>
      <c r="B4936" t="s">
        <v>4829</v>
      </c>
      <c r="D4936" t="s">
        <v>4987</v>
      </c>
      <c r="E4936">
        <v>5215</v>
      </c>
      <c r="F4936" s="2">
        <f>E4936/SUM(E:E)*100</f>
        <v>8.7760699341873846E-3</v>
      </c>
      <c r="G4936">
        <f>SUMIF(B:B,B4936,E:E)</f>
        <v>1540584</v>
      </c>
      <c r="H4936" s="2">
        <f>E4936/G4936*100</f>
        <v>0.33850799437096579</v>
      </c>
      <c r="I4936" t="str">
        <f>IF(E4936&gt;300000, "MAGGIORE", "")</f>
        <v/>
      </c>
      <c r="L4936" s="20"/>
      <c r="M4936" s="14"/>
      <c r="N4936" s="11"/>
    </row>
    <row r="4937" spans="1:14" x14ac:dyDescent="0.2">
      <c r="A4937" t="s">
        <v>5013</v>
      </c>
      <c r="B4937" t="s">
        <v>4829</v>
      </c>
      <c r="D4937" t="s">
        <v>4987</v>
      </c>
      <c r="E4937">
        <v>214</v>
      </c>
      <c r="F4937" s="2">
        <f>E4937/SUM(E:E)*100</f>
        <v>3.6013019480653891E-4</v>
      </c>
      <c r="G4937">
        <f>SUMIF(B:B,B4937,E:E)</f>
        <v>1540584</v>
      </c>
      <c r="H4937" s="2">
        <f>E4937/G4937*100</f>
        <v>1.3890836202375202E-2</v>
      </c>
      <c r="I4937" t="str">
        <f>IF(E4937&gt;300000, "MAGGIORE", "")</f>
        <v/>
      </c>
      <c r="L4937" s="20"/>
      <c r="M4937" s="14"/>
      <c r="N4937" s="11"/>
    </row>
    <row r="4938" spans="1:14" x14ac:dyDescent="0.2">
      <c r="A4938" t="s">
        <v>5014</v>
      </c>
      <c r="B4938" t="s">
        <v>4829</v>
      </c>
      <c r="D4938" t="s">
        <v>4987</v>
      </c>
      <c r="E4938">
        <v>4341</v>
      </c>
      <c r="F4938" s="2">
        <f>E4938/SUM(E:E)*100</f>
        <v>7.305257830164418E-3</v>
      </c>
      <c r="G4938">
        <f>SUMIF(B:B,B4938,E:E)</f>
        <v>1540584</v>
      </c>
      <c r="H4938" s="2">
        <f>E4938/G4938*100</f>
        <v>0.28177626146967644</v>
      </c>
      <c r="I4938" t="str">
        <f>IF(E4938&gt;300000, "MAGGIORE", "")</f>
        <v/>
      </c>
      <c r="L4938" s="20"/>
      <c r="M4938" s="14"/>
      <c r="N4938" s="11"/>
    </row>
    <row r="4939" spans="1:14" x14ac:dyDescent="0.2">
      <c r="A4939" t="s">
        <v>5015</v>
      </c>
      <c r="B4939" t="s">
        <v>4829</v>
      </c>
      <c r="D4939" t="s">
        <v>4987</v>
      </c>
      <c r="E4939">
        <v>2061</v>
      </c>
      <c r="F4939" s="2">
        <f>E4939/SUM(E:E)*100</f>
        <v>3.4683566892349375E-3</v>
      </c>
      <c r="G4939">
        <f>SUMIF(B:B,B4939,E:E)</f>
        <v>1540584</v>
      </c>
      <c r="H4939" s="2">
        <f>E4939/G4939*100</f>
        <v>0.13378043650979107</v>
      </c>
      <c r="I4939" t="str">
        <f>IF(E4939&gt;300000, "MAGGIORE", "")</f>
        <v/>
      </c>
      <c r="L4939" s="20"/>
      <c r="M4939" s="14"/>
      <c r="N4939" s="11"/>
    </row>
    <row r="4940" spans="1:14" x14ac:dyDescent="0.2">
      <c r="A4940" t="s">
        <v>5016</v>
      </c>
      <c r="B4940" t="s">
        <v>4829</v>
      </c>
      <c r="D4940" t="s">
        <v>4987</v>
      </c>
      <c r="E4940">
        <v>936</v>
      </c>
      <c r="F4940" s="2">
        <f>E4940/SUM(E:E)*100</f>
        <v>1.5751488894342074E-3</v>
      </c>
      <c r="G4940">
        <f>SUMIF(B:B,B4940,E:E)</f>
        <v>1540584</v>
      </c>
      <c r="H4940" s="2">
        <f>E4940/G4940*100</f>
        <v>6.0756180773005562E-2</v>
      </c>
      <c r="I4940" t="str">
        <f>IF(E4940&gt;300000, "MAGGIORE", "")</f>
        <v/>
      </c>
      <c r="L4940" s="20"/>
      <c r="M4940" s="14"/>
      <c r="N4940" s="11"/>
    </row>
    <row r="4941" spans="1:14" x14ac:dyDescent="0.2">
      <c r="A4941" t="s">
        <v>5017</v>
      </c>
      <c r="B4941" t="s">
        <v>4829</v>
      </c>
      <c r="D4941" t="s">
        <v>4987</v>
      </c>
      <c r="E4941">
        <v>46963</v>
      </c>
      <c r="F4941" s="2">
        <f>E4941/SUM(E:E)*100</f>
        <v>7.9031749246259289E-2</v>
      </c>
      <c r="G4941">
        <f>SUMIF(B:B,B4941,E:E)</f>
        <v>1540584</v>
      </c>
      <c r="H4941" s="2">
        <f>E4941/G4941*100</f>
        <v>3.0483894419259192</v>
      </c>
      <c r="I4941" t="str">
        <f>IF(E4941&gt;300000, "MAGGIORE", "")</f>
        <v/>
      </c>
      <c r="L4941" s="20"/>
      <c r="M4941" s="14"/>
      <c r="N4941" s="11"/>
    </row>
    <row r="4942" spans="1:14" x14ac:dyDescent="0.2">
      <c r="A4942" t="s">
        <v>5018</v>
      </c>
      <c r="B4942" t="s">
        <v>4829</v>
      </c>
      <c r="D4942" t="s">
        <v>4987</v>
      </c>
      <c r="E4942">
        <v>7108</v>
      </c>
      <c r="F4942" s="2">
        <f>E4942/SUM(E:E)*100</f>
        <v>1.1961707591985414E-2</v>
      </c>
      <c r="G4942">
        <f>SUMIF(B:B,B4942,E:E)</f>
        <v>1540584</v>
      </c>
      <c r="H4942" s="2">
        <f>E4942/G4942*100</f>
        <v>0.46138347535739693</v>
      </c>
      <c r="I4942" t="str">
        <f>IF(E4942&gt;300000, "MAGGIORE", "")</f>
        <v/>
      </c>
      <c r="L4942" s="20"/>
      <c r="M4942" s="14"/>
      <c r="N4942" s="11"/>
    </row>
    <row r="4943" spans="1:14" x14ac:dyDescent="0.2">
      <c r="A4943" t="s">
        <v>5019</v>
      </c>
      <c r="B4943" t="s">
        <v>4829</v>
      </c>
      <c r="D4943" t="s">
        <v>4987</v>
      </c>
      <c r="E4943">
        <v>2146</v>
      </c>
      <c r="F4943" s="2">
        <f>E4943/SUM(E:E)*100</f>
        <v>3.6113990563309932E-3</v>
      </c>
      <c r="G4943">
        <f>SUMIF(B:B,B4943,E:E)</f>
        <v>1540584</v>
      </c>
      <c r="H4943" s="2">
        <f>E4943/G4943*100</f>
        <v>0.13929782472101487</v>
      </c>
      <c r="I4943" t="str">
        <f>IF(E4943&gt;300000, "MAGGIORE", "")</f>
        <v/>
      </c>
      <c r="L4943" s="20"/>
      <c r="M4943" s="14"/>
      <c r="N4943" s="11"/>
    </row>
    <row r="4944" spans="1:14" x14ac:dyDescent="0.2">
      <c r="A4944" t="s">
        <v>5020</v>
      </c>
      <c r="B4944" t="s">
        <v>4829</v>
      </c>
      <c r="D4944" t="s">
        <v>5021</v>
      </c>
      <c r="E4944">
        <v>3234</v>
      </c>
      <c r="F4944" s="2">
        <f>E4944/SUM(E:E)*100</f>
        <v>5.4423413551604989E-3</v>
      </c>
      <c r="G4944">
        <f>SUMIF(B:B,B4944,E:E)</f>
        <v>1540584</v>
      </c>
      <c r="H4944" s="2">
        <f>E4944/G4944*100</f>
        <v>0.2099203938246795</v>
      </c>
      <c r="I4944" t="str">
        <f>IF(E4944&gt;300000, "MAGGIORE", "")</f>
        <v/>
      </c>
      <c r="L4944" s="20"/>
      <c r="M4944" s="14"/>
      <c r="N4944" s="11"/>
    </row>
    <row r="4945" spans="1:14" x14ac:dyDescent="0.2">
      <c r="A4945" t="s">
        <v>5022</v>
      </c>
      <c r="B4945" t="s">
        <v>4829</v>
      </c>
      <c r="D4945" t="s">
        <v>5021</v>
      </c>
      <c r="E4945">
        <v>3709</v>
      </c>
      <c r="F4945" s="2">
        <f>E4945/SUM(E:E)*100</f>
        <v>6.2416957595208076E-3</v>
      </c>
      <c r="G4945">
        <f>SUMIF(B:B,B4945,E:E)</f>
        <v>1540584</v>
      </c>
      <c r="H4945" s="2">
        <f>E4945/G4945*100</f>
        <v>0.24075285735798893</v>
      </c>
      <c r="I4945" t="str">
        <f>IF(E4945&gt;300000, "MAGGIORE", "")</f>
        <v/>
      </c>
      <c r="L4945" s="20"/>
      <c r="M4945" s="14"/>
      <c r="N4945" s="11"/>
    </row>
    <row r="4946" spans="1:14" x14ac:dyDescent="0.2">
      <c r="A4946" t="s">
        <v>5023</v>
      </c>
      <c r="B4946" t="s">
        <v>4829</v>
      </c>
      <c r="D4946" t="s">
        <v>5021</v>
      </c>
      <c r="E4946">
        <v>664</v>
      </c>
      <c r="F4946" s="2">
        <f>E4946/SUM(E:E)*100</f>
        <v>1.117413314726831E-3</v>
      </c>
      <c r="G4946">
        <f>SUMIF(B:B,B4946,E:E)</f>
        <v>1540584</v>
      </c>
      <c r="H4946" s="2">
        <f>E4946/G4946*100</f>
        <v>4.3100538497089419E-2</v>
      </c>
      <c r="I4946" t="str">
        <f>IF(E4946&gt;300000, "MAGGIORE", "")</f>
        <v/>
      </c>
      <c r="L4946" s="20"/>
      <c r="M4946" s="14"/>
      <c r="N4946" s="11"/>
    </row>
    <row r="4947" spans="1:14" x14ac:dyDescent="0.2">
      <c r="A4947" t="s">
        <v>5024</v>
      </c>
      <c r="B4947" t="s">
        <v>4829</v>
      </c>
      <c r="D4947" t="s">
        <v>5021</v>
      </c>
      <c r="E4947">
        <v>1951</v>
      </c>
      <c r="F4947" s="2">
        <f>E4947/SUM(E:E)*100</f>
        <v>3.2832430376988665E-3</v>
      </c>
      <c r="G4947">
        <f>SUMIF(B:B,B4947,E:E)</f>
        <v>1540584</v>
      </c>
      <c r="H4947" s="2">
        <f>E4947/G4947*100</f>
        <v>0.12664028705997205</v>
      </c>
      <c r="I4947" t="str">
        <f>IF(E4947&gt;300000, "MAGGIORE", "")</f>
        <v/>
      </c>
      <c r="L4947" s="20"/>
      <c r="M4947" s="14"/>
      <c r="N4947" s="11"/>
    </row>
    <row r="4948" spans="1:14" x14ac:dyDescent="0.2">
      <c r="A4948" t="s">
        <v>5025</v>
      </c>
      <c r="B4948" t="s">
        <v>4829</v>
      </c>
      <c r="D4948" t="s">
        <v>5021</v>
      </c>
      <c r="E4948">
        <v>3395</v>
      </c>
      <c r="F4948" s="2">
        <f>E4948/SUM(E:E)*100</f>
        <v>5.713280426954204E-3</v>
      </c>
      <c r="G4948">
        <f>SUMIF(B:B,B4948,E:E)</f>
        <v>1540584</v>
      </c>
      <c r="H4948" s="2">
        <f>E4948/G4948*100</f>
        <v>0.22037097620123278</v>
      </c>
      <c r="I4948" t="str">
        <f>IF(E4948&gt;300000, "MAGGIORE", "")</f>
        <v/>
      </c>
      <c r="L4948" s="20"/>
      <c r="M4948" s="14"/>
      <c r="N4948" s="11"/>
    </row>
    <row r="4949" spans="1:14" x14ac:dyDescent="0.2">
      <c r="A4949" t="s">
        <v>5026</v>
      </c>
      <c r="B4949" t="s">
        <v>4829</v>
      </c>
      <c r="D4949" t="s">
        <v>5021</v>
      </c>
      <c r="E4949">
        <v>37016</v>
      </c>
      <c r="F4949" s="2">
        <f>E4949/SUM(E:E)*100</f>
        <v>6.2292426593265629E-2</v>
      </c>
      <c r="G4949">
        <f>SUMIF(B:B,B4949,E:E)</f>
        <v>1540584</v>
      </c>
      <c r="H4949" s="2">
        <f>E4949/G4949*100</f>
        <v>2.4027252003136472</v>
      </c>
      <c r="I4949" t="str">
        <f>IF(E4949&gt;300000, "MAGGIORE", "")</f>
        <v/>
      </c>
      <c r="L4949" s="20"/>
      <c r="M4949" s="14"/>
      <c r="N4949" s="11"/>
    </row>
    <row r="4950" spans="1:14" x14ac:dyDescent="0.2">
      <c r="A4950" t="s">
        <v>5027</v>
      </c>
      <c r="B4950" t="s">
        <v>4829</v>
      </c>
      <c r="D4950" t="s">
        <v>5021</v>
      </c>
      <c r="E4950">
        <v>1009</v>
      </c>
      <c r="F4950" s="2">
        <f>E4950/SUM(E:E)*100</f>
        <v>1.6979970399990548E-3</v>
      </c>
      <c r="G4950">
        <f>SUMIF(B:B,B4950,E:E)</f>
        <v>1540584</v>
      </c>
      <c r="H4950" s="2">
        <f>E4950/G4950*100</f>
        <v>6.5494643589703652E-2</v>
      </c>
      <c r="I4950" t="str">
        <f>IF(E4950&gt;300000, "MAGGIORE", "")</f>
        <v/>
      </c>
      <c r="L4950" s="20"/>
      <c r="M4950" s="14"/>
      <c r="N4950" s="11"/>
    </row>
    <row r="4951" spans="1:14" x14ac:dyDescent="0.2">
      <c r="A4951" t="s">
        <v>5028</v>
      </c>
      <c r="B4951" t="s">
        <v>4829</v>
      </c>
      <c r="D4951" t="s">
        <v>5021</v>
      </c>
      <c r="E4951">
        <v>3287</v>
      </c>
      <c r="F4951" s="2">
        <f>E4951/SUM(E:E)*100</f>
        <v>5.5315324781733339E-3</v>
      </c>
      <c r="G4951">
        <f>SUMIF(B:B,B4951,E:E)</f>
        <v>1540584</v>
      </c>
      <c r="H4951" s="2">
        <f>E4951/G4951*100</f>
        <v>0.21336064765050136</v>
      </c>
      <c r="I4951" t="str">
        <f>IF(E4951&gt;300000, "MAGGIORE", "")</f>
        <v/>
      </c>
      <c r="L4951" s="20"/>
      <c r="M4951" s="14"/>
      <c r="N4951" s="11"/>
    </row>
    <row r="4952" spans="1:14" x14ac:dyDescent="0.2">
      <c r="A4952" t="s">
        <v>5029</v>
      </c>
      <c r="B4952" t="s">
        <v>4829</v>
      </c>
      <c r="D4952" t="s">
        <v>5021</v>
      </c>
      <c r="E4952">
        <v>1175</v>
      </c>
      <c r="F4952" s="2">
        <f>E4952/SUM(E:E)*100</f>
        <v>1.9773503686807627E-3</v>
      </c>
      <c r="G4952">
        <f>SUMIF(B:B,B4952,E:E)</f>
        <v>1540584</v>
      </c>
      <c r="H4952" s="2">
        <f>E4952/G4952*100</f>
        <v>7.6269778213976E-2</v>
      </c>
      <c r="I4952" t="str">
        <f>IF(E4952&gt;300000, "MAGGIORE", "")</f>
        <v/>
      </c>
      <c r="L4952" s="20"/>
      <c r="M4952" s="14"/>
      <c r="N4952" s="11"/>
    </row>
    <row r="4953" spans="1:14" x14ac:dyDescent="0.2">
      <c r="A4953" t="s">
        <v>5030</v>
      </c>
      <c r="B4953" t="s">
        <v>4829</v>
      </c>
      <c r="D4953" t="s">
        <v>5021</v>
      </c>
      <c r="E4953">
        <v>1426</v>
      </c>
      <c r="F4953" s="2">
        <f>E4953/SUM(E:E)*100</f>
        <v>2.3997460644585257E-3</v>
      </c>
      <c r="G4953">
        <f>SUMIF(B:B,B4953,E:E)</f>
        <v>1540584</v>
      </c>
      <c r="H4953" s="2">
        <f>E4953/G4953*100</f>
        <v>9.2562301049472148E-2</v>
      </c>
      <c r="I4953" t="str">
        <f>IF(E4953&gt;300000, "MAGGIORE", "")</f>
        <v/>
      </c>
      <c r="L4953" s="20"/>
      <c r="M4953" s="14"/>
      <c r="N4953" s="11"/>
    </row>
    <row r="4954" spans="1:14" x14ac:dyDescent="0.2">
      <c r="A4954" t="s">
        <v>5031</v>
      </c>
      <c r="B4954" t="s">
        <v>4829</v>
      </c>
      <c r="D4954" t="s">
        <v>5021</v>
      </c>
      <c r="E4954">
        <v>1002</v>
      </c>
      <c r="F4954" s="2">
        <f>E4954/SUM(E:E)*100</f>
        <v>1.6862170803558505E-3</v>
      </c>
      <c r="G4954">
        <f>SUMIF(B:B,B4954,E:E)</f>
        <v>1540584</v>
      </c>
      <c r="H4954" s="2">
        <f>E4954/G4954*100</f>
        <v>6.504027044289698E-2</v>
      </c>
      <c r="I4954" t="str">
        <f>IF(E4954&gt;300000, "MAGGIORE", "")</f>
        <v/>
      </c>
      <c r="L4954" s="20"/>
      <c r="M4954" s="14"/>
      <c r="N4954" s="11"/>
    </row>
    <row r="4955" spans="1:14" x14ac:dyDescent="0.2">
      <c r="A4955" t="s">
        <v>5032</v>
      </c>
      <c r="B4955" t="s">
        <v>4829</v>
      </c>
      <c r="D4955" t="s">
        <v>5021</v>
      </c>
      <c r="E4955">
        <v>682</v>
      </c>
      <c r="F4955" s="2">
        <f>E4955/SUM(E:E)*100</f>
        <v>1.1477046395236426E-3</v>
      </c>
      <c r="G4955">
        <f>SUMIF(B:B,B4955,E:E)</f>
        <v>1540584</v>
      </c>
      <c r="H4955" s="2">
        <f>E4955/G4955*100</f>
        <v>4.4268926588877981E-2</v>
      </c>
      <c r="I4955" t="str">
        <f>IF(E4955&gt;300000, "MAGGIORE", "")</f>
        <v/>
      </c>
      <c r="L4955" s="20"/>
      <c r="M4955" s="14"/>
      <c r="N4955" s="11"/>
    </row>
    <row r="4956" spans="1:14" x14ac:dyDescent="0.2">
      <c r="A4956" t="s">
        <v>5033</v>
      </c>
      <c r="B4956" t="s">
        <v>4829</v>
      </c>
      <c r="D4956" t="s">
        <v>5021</v>
      </c>
      <c r="E4956">
        <v>1749</v>
      </c>
      <c r="F4956" s="2">
        <f>E4956/SUM(E:E)*100</f>
        <v>2.9433070594235351E-3</v>
      </c>
      <c r="G4956">
        <f>SUMIF(B:B,B4956,E:E)</f>
        <v>1540584</v>
      </c>
      <c r="H4956" s="2">
        <f>E4956/G4956*100</f>
        <v>0.11352837625212259</v>
      </c>
      <c r="I4956" t="str">
        <f>IF(E4956&gt;300000, "MAGGIORE", "")</f>
        <v/>
      </c>
      <c r="L4956" s="20"/>
      <c r="M4956" s="14"/>
      <c r="N4956" s="11"/>
    </row>
    <row r="4957" spans="1:14" x14ac:dyDescent="0.2">
      <c r="A4957" t="s">
        <v>5034</v>
      </c>
      <c r="B4957" t="s">
        <v>4829</v>
      </c>
      <c r="D4957" t="s">
        <v>5021</v>
      </c>
      <c r="E4957">
        <v>445</v>
      </c>
      <c r="F4957" s="2">
        <f>E4957/SUM(E:E)*100</f>
        <v>7.4886886303228884E-4</v>
      </c>
      <c r="G4957">
        <f>SUMIF(B:B,B4957,E:E)</f>
        <v>1540584</v>
      </c>
      <c r="H4957" s="2">
        <f>E4957/G4957*100</f>
        <v>2.8885150046995163E-2</v>
      </c>
      <c r="I4957" t="str">
        <f>IF(E4957&gt;300000, "MAGGIORE", "")</f>
        <v/>
      </c>
      <c r="L4957" s="20"/>
      <c r="M4957" s="14"/>
      <c r="N4957" s="11"/>
    </row>
    <row r="4958" spans="1:14" x14ac:dyDescent="0.2">
      <c r="A4958" t="s">
        <v>5035</v>
      </c>
      <c r="B4958" t="s">
        <v>4829</v>
      </c>
      <c r="D4958" t="s">
        <v>5021</v>
      </c>
      <c r="E4958">
        <v>1214</v>
      </c>
      <c r="F4958" s="2">
        <f>E4958/SUM(E:E)*100</f>
        <v>2.0429815724071882E-3</v>
      </c>
      <c r="G4958">
        <f>SUMIF(B:B,B4958,E:E)</f>
        <v>1540584</v>
      </c>
      <c r="H4958" s="2">
        <f>E4958/G4958*100</f>
        <v>7.8801285746184557E-2</v>
      </c>
      <c r="I4958" t="str">
        <f>IF(E4958&gt;300000, "MAGGIORE", "")</f>
        <v/>
      </c>
      <c r="L4958" s="20"/>
      <c r="M4958" s="14"/>
      <c r="N4958" s="11"/>
    </row>
    <row r="4959" spans="1:14" x14ac:dyDescent="0.2">
      <c r="A4959" t="s">
        <v>5036</v>
      </c>
      <c r="B4959" t="s">
        <v>4829</v>
      </c>
      <c r="D4959" t="s">
        <v>5021</v>
      </c>
      <c r="E4959">
        <v>815</v>
      </c>
      <c r="F4959" s="2">
        <f>E4959/SUM(E:E)*100</f>
        <v>1.3715238727445289E-3</v>
      </c>
      <c r="G4959">
        <f>SUMIF(B:B,B4959,E:E)</f>
        <v>1540584</v>
      </c>
      <c r="H4959" s="2">
        <f>E4959/G4959*100</f>
        <v>5.2902016378204623E-2</v>
      </c>
      <c r="I4959" t="str">
        <f>IF(E4959&gt;300000, "MAGGIORE", "")</f>
        <v/>
      </c>
      <c r="L4959" s="20"/>
      <c r="M4959" s="14"/>
      <c r="N4959" s="11"/>
    </row>
    <row r="4960" spans="1:14" x14ac:dyDescent="0.2">
      <c r="A4960" t="s">
        <v>5037</v>
      </c>
      <c r="B4960" t="s">
        <v>4829</v>
      </c>
      <c r="D4960" t="s">
        <v>5021</v>
      </c>
      <c r="E4960">
        <v>6965</v>
      </c>
      <c r="F4960" s="2">
        <f>E4960/SUM(E:E)*100</f>
        <v>1.1721059844988521E-2</v>
      </c>
      <c r="G4960">
        <f>SUMIF(B:B,B4960,E:E)</f>
        <v>1540584</v>
      </c>
      <c r="H4960" s="2">
        <f>E4960/G4960*100</f>
        <v>0.45210128107263214</v>
      </c>
      <c r="I4960" t="str">
        <f>IF(E4960&gt;300000, "MAGGIORE", "")</f>
        <v/>
      </c>
      <c r="L4960" s="20"/>
      <c r="M4960" s="14"/>
      <c r="N4960" s="11"/>
    </row>
    <row r="4961" spans="1:14" x14ac:dyDescent="0.2">
      <c r="A4961" t="s">
        <v>5038</v>
      </c>
      <c r="B4961" t="s">
        <v>4829</v>
      </c>
      <c r="D4961" t="s">
        <v>5021</v>
      </c>
      <c r="E4961">
        <v>13153</v>
      </c>
      <c r="F4961" s="2">
        <f>E4961/SUM(E:E)*100</f>
        <v>2.2134544169581338E-2</v>
      </c>
      <c r="G4961">
        <f>SUMIF(B:B,B4961,E:E)</f>
        <v>1540584</v>
      </c>
      <c r="H4961" s="2">
        <f>E4961/G4961*100</f>
        <v>0.85376714284972444</v>
      </c>
      <c r="I4961" t="str">
        <f>IF(E4961&gt;300000, "MAGGIORE", "")</f>
        <v/>
      </c>
      <c r="L4961" s="20"/>
      <c r="M4961" s="14"/>
      <c r="N4961" s="11"/>
    </row>
    <row r="4962" spans="1:14" x14ac:dyDescent="0.2">
      <c r="A4962" t="s">
        <v>5039</v>
      </c>
      <c r="B4962" t="s">
        <v>4829</v>
      </c>
      <c r="D4962" t="s">
        <v>5021</v>
      </c>
      <c r="E4962">
        <v>436</v>
      </c>
      <c r="F4962" s="2">
        <f>E4962/SUM(E:E)*100</f>
        <v>7.3372320063388302E-4</v>
      </c>
      <c r="G4962">
        <f>SUMIF(B:B,B4962,E:E)</f>
        <v>1540584</v>
      </c>
      <c r="H4962" s="2">
        <f>E4962/G4962*100</f>
        <v>2.8300956001100885E-2</v>
      </c>
      <c r="I4962" t="str">
        <f>IF(E4962&gt;300000, "MAGGIORE", "")</f>
        <v/>
      </c>
      <c r="L4962" s="20"/>
      <c r="M4962" s="14"/>
      <c r="N4962" s="11"/>
    </row>
    <row r="4963" spans="1:14" x14ac:dyDescent="0.2">
      <c r="A4963" t="s">
        <v>5040</v>
      </c>
      <c r="B4963" t="s">
        <v>4829</v>
      </c>
      <c r="D4963" t="s">
        <v>5021</v>
      </c>
      <c r="E4963">
        <v>861</v>
      </c>
      <c r="F4963" s="2">
        <f>E4963/SUM(E:E)*100</f>
        <v>1.4489350361141587E-3</v>
      </c>
      <c r="G4963">
        <f>SUMIF(B:B,B4963,E:E)</f>
        <v>1540584</v>
      </c>
      <c r="H4963" s="2">
        <f>E4963/G4963*100</f>
        <v>5.588789705721986E-2</v>
      </c>
      <c r="I4963" t="str">
        <f>IF(E4963&gt;300000, "MAGGIORE", "")</f>
        <v/>
      </c>
      <c r="L4963" s="20"/>
      <c r="M4963" s="14"/>
      <c r="N4963" s="11"/>
    </row>
    <row r="4964" spans="1:14" x14ac:dyDescent="0.2">
      <c r="A4964" t="s">
        <v>5041</v>
      </c>
      <c r="B4964" t="s">
        <v>4829</v>
      </c>
      <c r="D4964" t="s">
        <v>5021</v>
      </c>
      <c r="E4964">
        <v>397</v>
      </c>
      <c r="F4964" s="2">
        <f>E4964/SUM(E:E)*100</f>
        <v>6.6809199690745762E-4</v>
      </c>
      <c r="G4964">
        <f>SUMIF(B:B,B4964,E:E)</f>
        <v>1540584</v>
      </c>
      <c r="H4964" s="2">
        <f>E4964/G4964*100</f>
        <v>2.5769448468892314E-2</v>
      </c>
      <c r="I4964" t="str">
        <f>IF(E4964&gt;300000, "MAGGIORE", "")</f>
        <v/>
      </c>
      <c r="L4964" s="20"/>
      <c r="M4964" s="14"/>
      <c r="N4964" s="11"/>
    </row>
    <row r="4965" spans="1:14" x14ac:dyDescent="0.2">
      <c r="A4965" t="s">
        <v>5042</v>
      </c>
      <c r="B4965" t="s">
        <v>4829</v>
      </c>
      <c r="D4965" t="s">
        <v>5021</v>
      </c>
      <c r="E4965">
        <v>2351</v>
      </c>
      <c r="F4965" s="2">
        <f>E4965/SUM(E:E)*100</f>
        <v>3.956383588739126E-3</v>
      </c>
      <c r="G4965">
        <f>SUMIF(B:B,B4965,E:E)</f>
        <v>1540584</v>
      </c>
      <c r="H4965" s="2">
        <f>E4965/G4965*100</f>
        <v>0.15260446687749579</v>
      </c>
      <c r="I4965" t="str">
        <f>IF(E4965&gt;300000, "MAGGIORE", "")</f>
        <v/>
      </c>
      <c r="L4965" s="20"/>
      <c r="M4965" s="14"/>
      <c r="N4965" s="11"/>
    </row>
    <row r="4966" spans="1:14" x14ac:dyDescent="0.2">
      <c r="A4966" t="s">
        <v>5043</v>
      </c>
      <c r="B4966" t="s">
        <v>4829</v>
      </c>
      <c r="D4966" t="s">
        <v>5021</v>
      </c>
      <c r="E4966">
        <v>2547</v>
      </c>
      <c r="F4966" s="2">
        <f>E4966/SUM(E:E)*100</f>
        <v>4.2862224587488533E-3</v>
      </c>
      <c r="G4966">
        <f>SUMIF(B:B,B4966,E:E)</f>
        <v>1540584</v>
      </c>
      <c r="H4966" s="2">
        <f>E4966/G4966*100</f>
        <v>0.16532691498808244</v>
      </c>
      <c r="I4966" t="str">
        <f>IF(E4966&gt;300000, "MAGGIORE", "")</f>
        <v/>
      </c>
      <c r="L4966" s="20"/>
      <c r="M4966" s="14"/>
      <c r="N4966" s="11"/>
    </row>
    <row r="4967" spans="1:14" x14ac:dyDescent="0.2">
      <c r="A4967" t="s">
        <v>5044</v>
      </c>
      <c r="B4967" t="s">
        <v>4829</v>
      </c>
      <c r="D4967" t="s">
        <v>5021</v>
      </c>
      <c r="E4967">
        <v>8283</v>
      </c>
      <c r="F4967" s="2">
        <f>E4967/SUM(E:E)*100</f>
        <v>1.3939057960666176E-2</v>
      </c>
      <c r="G4967">
        <f>SUMIF(B:B,B4967,E:E)</f>
        <v>1540584</v>
      </c>
      <c r="H4967" s="2">
        <f>E4967/G4967*100</f>
        <v>0.53765325357137295</v>
      </c>
      <c r="I4967" t="str">
        <f>IF(E4967&gt;300000, "MAGGIORE", "")</f>
        <v/>
      </c>
      <c r="L4967" s="20"/>
      <c r="M4967" s="14"/>
      <c r="N4967" s="11"/>
    </row>
    <row r="4968" spans="1:14" x14ac:dyDescent="0.2">
      <c r="A4968" t="s">
        <v>5045</v>
      </c>
      <c r="B4968" t="s">
        <v>4829</v>
      </c>
      <c r="D4968" t="s">
        <v>5021</v>
      </c>
      <c r="E4968">
        <v>459</v>
      </c>
      <c r="F4968" s="2">
        <f>E4968/SUM(E:E)*100</f>
        <v>7.724287823186978E-4</v>
      </c>
      <c r="G4968">
        <f>SUMIF(B:B,B4968,E:E)</f>
        <v>1540584</v>
      </c>
      <c r="H4968" s="2">
        <f>E4968/G4968*100</f>
        <v>2.9793896340608497E-2</v>
      </c>
      <c r="I4968" t="str">
        <f>IF(E4968&gt;300000, "MAGGIORE", "")</f>
        <v/>
      </c>
      <c r="L4968" s="20"/>
      <c r="M4968" s="14"/>
      <c r="N4968" s="11"/>
    </row>
    <row r="4969" spans="1:14" x14ac:dyDescent="0.2">
      <c r="A4969" t="s">
        <v>5046</v>
      </c>
      <c r="B4969" t="s">
        <v>4829</v>
      </c>
      <c r="D4969" t="s">
        <v>5021</v>
      </c>
      <c r="E4969">
        <v>777</v>
      </c>
      <c r="F4969" s="2">
        <f>E4969/SUM(E:E)*100</f>
        <v>1.3075755203957042E-3</v>
      </c>
      <c r="G4969">
        <f>SUMIF(B:B,B4969,E:E)</f>
        <v>1540584</v>
      </c>
      <c r="H4969" s="2">
        <f>E4969/G4969*100</f>
        <v>5.0435419295539879E-2</v>
      </c>
      <c r="I4969" t="str">
        <f>IF(E4969&gt;300000, "MAGGIORE", "")</f>
        <v/>
      </c>
      <c r="L4969" s="20"/>
      <c r="M4969" s="14"/>
      <c r="N4969" s="11"/>
    </row>
    <row r="4970" spans="1:14" x14ac:dyDescent="0.2">
      <c r="A4970" t="s">
        <v>5047</v>
      </c>
      <c r="B4970" t="s">
        <v>4829</v>
      </c>
      <c r="D4970" t="s">
        <v>5021</v>
      </c>
      <c r="E4970">
        <v>1011</v>
      </c>
      <c r="F4970" s="2">
        <f>E4970/SUM(E:E)*100</f>
        <v>1.7013627427542564E-3</v>
      </c>
      <c r="G4970">
        <f>SUMIF(B:B,B4970,E:E)</f>
        <v>1540584</v>
      </c>
      <c r="H4970" s="2">
        <f>E4970/G4970*100</f>
        <v>6.5624464488791265E-2</v>
      </c>
      <c r="I4970" t="str">
        <f>IF(E4970&gt;300000, "MAGGIORE", "")</f>
        <v/>
      </c>
      <c r="L4970" s="20"/>
      <c r="M4970" s="14"/>
      <c r="N4970" s="11"/>
    </row>
    <row r="4971" spans="1:14" x14ac:dyDescent="0.2">
      <c r="A4971" t="s">
        <v>5048</v>
      </c>
      <c r="B4971" t="s">
        <v>4829</v>
      </c>
      <c r="D4971" t="s">
        <v>5021</v>
      </c>
      <c r="E4971">
        <v>605</v>
      </c>
      <c r="F4971" s="2">
        <f>E4971/SUM(E:E)*100</f>
        <v>1.0181250834483927E-3</v>
      </c>
      <c r="G4971">
        <f>SUMIF(B:B,B4971,E:E)</f>
        <v>1540584</v>
      </c>
      <c r="H4971" s="2">
        <f>E4971/G4971*100</f>
        <v>3.9270821974004666E-2</v>
      </c>
      <c r="I4971" t="str">
        <f>IF(E4971&gt;300000, "MAGGIORE", "")</f>
        <v/>
      </c>
      <c r="L4971" s="20"/>
      <c r="M4971" s="14"/>
      <c r="N4971" s="11"/>
    </row>
    <row r="4972" spans="1:14" x14ac:dyDescent="0.2">
      <c r="A4972" t="s">
        <v>5049</v>
      </c>
      <c r="B4972" t="s">
        <v>4829</v>
      </c>
      <c r="D4972" t="s">
        <v>5021</v>
      </c>
      <c r="E4972">
        <v>791</v>
      </c>
      <c r="F4972" s="2">
        <f>E4972/SUM(E:E)*100</f>
        <v>1.3311354396821134E-3</v>
      </c>
      <c r="G4972">
        <f>SUMIF(B:B,B4972,E:E)</f>
        <v>1540584</v>
      </c>
      <c r="H4972" s="2">
        <f>E4972/G4972*100</f>
        <v>5.1344165589153209E-2</v>
      </c>
      <c r="I4972" t="str">
        <f>IF(E4972&gt;300000, "MAGGIORE", "")</f>
        <v/>
      </c>
      <c r="L4972" s="20"/>
      <c r="M4972" s="14"/>
      <c r="N4972" s="11"/>
    </row>
    <row r="4973" spans="1:14" x14ac:dyDescent="0.2">
      <c r="A4973" t="s">
        <v>5050</v>
      </c>
      <c r="B4973" t="s">
        <v>4829</v>
      </c>
      <c r="D4973" t="s">
        <v>5021</v>
      </c>
      <c r="E4973">
        <v>2771</v>
      </c>
      <c r="F4973" s="2">
        <f>E4973/SUM(E:E)*100</f>
        <v>4.6631811673313985E-3</v>
      </c>
      <c r="G4973">
        <f>SUMIF(B:B,B4973,E:E)</f>
        <v>1540584</v>
      </c>
      <c r="H4973" s="2">
        <f>E4973/G4973*100</f>
        <v>0.17986685568589575</v>
      </c>
      <c r="I4973" t="str">
        <f>IF(E4973&gt;300000, "MAGGIORE", "")</f>
        <v/>
      </c>
      <c r="L4973" s="20"/>
      <c r="M4973" s="14"/>
      <c r="N4973" s="11"/>
    </row>
    <row r="4974" spans="1:14" x14ac:dyDescent="0.2">
      <c r="A4974" t="s">
        <v>5051</v>
      </c>
      <c r="B4974" t="s">
        <v>4829</v>
      </c>
      <c r="D4974" t="s">
        <v>5021</v>
      </c>
      <c r="E4974">
        <v>2440</v>
      </c>
      <c r="F4974" s="2">
        <f>E4974/SUM(E:E)*100</f>
        <v>4.1061573613455837E-3</v>
      </c>
      <c r="G4974">
        <f>SUMIF(B:B,B4974,E:E)</f>
        <v>1540584</v>
      </c>
      <c r="H4974" s="2">
        <f>E4974/G4974*100</f>
        <v>0.15838149688689485</v>
      </c>
      <c r="I4974" t="str">
        <f>IF(E4974&gt;300000, "MAGGIORE", "")</f>
        <v/>
      </c>
      <c r="L4974" s="20"/>
      <c r="M4974" s="14"/>
      <c r="N4974" s="11"/>
    </row>
    <row r="4975" spans="1:14" x14ac:dyDescent="0.2">
      <c r="A4975" t="s">
        <v>5052</v>
      </c>
      <c r="B4975" t="s">
        <v>4829</v>
      </c>
      <c r="D4975" t="s">
        <v>5021</v>
      </c>
      <c r="E4975">
        <v>1708</v>
      </c>
      <c r="F4975" s="2">
        <f>E4975/SUM(E:E)*100</f>
        <v>2.8743101529419088E-3</v>
      </c>
      <c r="G4975">
        <f>SUMIF(B:B,B4975,E:E)</f>
        <v>1540584</v>
      </c>
      <c r="H4975" s="2">
        <f>E4975/G4975*100</f>
        <v>0.1108670478208264</v>
      </c>
      <c r="I4975" t="str">
        <f>IF(E4975&gt;300000, "MAGGIORE", "")</f>
        <v/>
      </c>
      <c r="L4975" s="20"/>
      <c r="M4975" s="14"/>
      <c r="N4975" s="11"/>
    </row>
    <row r="4976" spans="1:14" x14ac:dyDescent="0.2">
      <c r="A4976" t="s">
        <v>5053</v>
      </c>
      <c r="B4976" t="s">
        <v>4829</v>
      </c>
      <c r="D4976" t="s">
        <v>5021</v>
      </c>
      <c r="E4976">
        <v>15957</v>
      </c>
      <c r="F4976" s="2">
        <f>E4976/SUM(E:E)*100</f>
        <v>2.6853259432373554E-2</v>
      </c>
      <c r="G4976">
        <f>SUMIF(B:B,B4976,E:E)</f>
        <v>1540584</v>
      </c>
      <c r="H4976" s="2">
        <f>E4976/G4976*100</f>
        <v>1.0357760433705661</v>
      </c>
      <c r="I4976" t="str">
        <f>IF(E4976&gt;300000, "MAGGIORE", "")</f>
        <v/>
      </c>
      <c r="L4976" s="20"/>
      <c r="M4976" s="14"/>
      <c r="N4976" s="11"/>
    </row>
    <row r="4977" spans="1:14" x14ac:dyDescent="0.2">
      <c r="A4977" t="s">
        <v>5054</v>
      </c>
      <c r="B4977" t="s">
        <v>4829</v>
      </c>
      <c r="D4977" t="s">
        <v>5021</v>
      </c>
      <c r="E4977">
        <v>25324</v>
      </c>
      <c r="F4977" s="2">
        <f>E4977/SUM(E:E)*100</f>
        <v>4.261652828635884E-2</v>
      </c>
      <c r="G4977">
        <f>SUMIF(B:B,B4977,E:E)</f>
        <v>1540584</v>
      </c>
      <c r="H4977" s="2">
        <f>E4977/G4977*100</f>
        <v>1.6437922242474281</v>
      </c>
      <c r="I4977" t="str">
        <f>IF(E4977&gt;300000, "MAGGIORE", "")</f>
        <v/>
      </c>
      <c r="L4977" s="20"/>
      <c r="M4977" s="14"/>
      <c r="N4977" s="11"/>
    </row>
    <row r="4978" spans="1:14" x14ac:dyDescent="0.2">
      <c r="A4978" t="s">
        <v>5055</v>
      </c>
      <c r="B4978" t="s">
        <v>4829</v>
      </c>
      <c r="D4978" t="s">
        <v>5021</v>
      </c>
      <c r="E4978">
        <v>2044</v>
      </c>
      <c r="F4978" s="2">
        <f>E4978/SUM(E:E)*100</f>
        <v>3.4397482158157267E-3</v>
      </c>
      <c r="G4978">
        <f>SUMIF(B:B,B4978,E:E)</f>
        <v>1540584</v>
      </c>
      <c r="H4978" s="2">
        <f>E4978/G4978*100</f>
        <v>0.13267695886754635</v>
      </c>
      <c r="I4978" t="str">
        <f>IF(E4978&gt;300000, "MAGGIORE", "")</f>
        <v/>
      </c>
      <c r="L4978" s="20"/>
      <c r="M4978" s="14"/>
      <c r="N4978" s="11"/>
    </row>
    <row r="4979" spans="1:14" x14ac:dyDescent="0.2">
      <c r="A4979" t="s">
        <v>5056</v>
      </c>
      <c r="B4979" t="s">
        <v>4829</v>
      </c>
      <c r="D4979" t="s">
        <v>5021</v>
      </c>
      <c r="E4979">
        <v>1422</v>
      </c>
      <c r="F4979" s="2">
        <f>E4979/SUM(E:E)*100</f>
        <v>2.3930146589481228E-3</v>
      </c>
      <c r="G4979">
        <f>SUMIF(B:B,B4979,E:E)</f>
        <v>1540584</v>
      </c>
      <c r="H4979" s="2">
        <f>E4979/G4979*100</f>
        <v>9.2302659251296909E-2</v>
      </c>
      <c r="I4979" t="str">
        <f>IF(E4979&gt;300000, "MAGGIORE", "")</f>
        <v/>
      </c>
      <c r="L4979" s="20"/>
      <c r="M4979" s="14"/>
      <c r="N4979" s="11"/>
    </row>
    <row r="4980" spans="1:14" x14ac:dyDescent="0.2">
      <c r="A4980" t="s">
        <v>5057</v>
      </c>
      <c r="B4980" t="s">
        <v>4829</v>
      </c>
      <c r="D4980" t="s">
        <v>5021</v>
      </c>
      <c r="E4980">
        <v>16968</v>
      </c>
      <c r="F4980" s="2">
        <f>E4980/SUM(E:E)*100</f>
        <v>2.855462217512781E-2</v>
      </c>
      <c r="G4980">
        <f>SUMIF(B:B,B4980,E:E)</f>
        <v>1540584</v>
      </c>
      <c r="H4980" s="2">
        <f>E4980/G4980*100</f>
        <v>1.1014005078593574</v>
      </c>
      <c r="I4980" t="str">
        <f>IF(E4980&gt;300000, "MAGGIORE", "")</f>
        <v/>
      </c>
      <c r="L4980" s="20"/>
      <c r="M4980" s="14"/>
      <c r="N4980" s="11"/>
    </row>
    <row r="4981" spans="1:14" x14ac:dyDescent="0.2">
      <c r="A4981" t="s">
        <v>5058</v>
      </c>
      <c r="B4981" t="s">
        <v>4829</v>
      </c>
      <c r="D4981" t="s">
        <v>5021</v>
      </c>
      <c r="E4981">
        <v>2347</v>
      </c>
      <c r="F4981" s="2">
        <f>E4981/SUM(E:E)*100</f>
        <v>3.9496521832287235E-3</v>
      </c>
      <c r="G4981">
        <f>SUMIF(B:B,B4981,E:E)</f>
        <v>1540584</v>
      </c>
      <c r="H4981" s="2">
        <f>E4981/G4981*100</f>
        <v>0.15234482507932057</v>
      </c>
      <c r="I4981" t="str">
        <f>IF(E4981&gt;300000, "MAGGIORE", "")</f>
        <v/>
      </c>
      <c r="L4981" s="20"/>
      <c r="M4981" s="14"/>
      <c r="N4981" s="11"/>
    </row>
    <row r="4982" spans="1:14" x14ac:dyDescent="0.2">
      <c r="A4982" t="s">
        <v>5059</v>
      </c>
      <c r="B4982" t="s">
        <v>4829</v>
      </c>
      <c r="D4982" t="s">
        <v>5021</v>
      </c>
      <c r="E4982">
        <v>389</v>
      </c>
      <c r="F4982" s="2">
        <f>E4982/SUM(E:E)*100</f>
        <v>6.5462918588665253E-4</v>
      </c>
      <c r="G4982">
        <f>SUMIF(B:B,B4982,E:E)</f>
        <v>1540584</v>
      </c>
      <c r="H4982" s="2">
        <f>E4982/G4982*100</f>
        <v>2.5250164872541839E-2</v>
      </c>
      <c r="I4982" t="str">
        <f>IF(E4982&gt;300000, "MAGGIORE", "")</f>
        <v/>
      </c>
      <c r="L4982" s="20"/>
      <c r="M4982" s="14"/>
      <c r="N4982" s="11"/>
    </row>
    <row r="4983" spans="1:14" x14ac:dyDescent="0.2">
      <c r="A4983" t="s">
        <v>5060</v>
      </c>
      <c r="B4983" t="s">
        <v>4829</v>
      </c>
      <c r="D4983" t="s">
        <v>5021</v>
      </c>
      <c r="E4983">
        <v>2078</v>
      </c>
      <c r="F4983" s="2">
        <f>E4983/SUM(E:E)*100</f>
        <v>3.4969651626541487E-3</v>
      </c>
      <c r="G4983">
        <f>SUMIF(B:B,B4983,E:E)</f>
        <v>1540584</v>
      </c>
      <c r="H4983" s="2">
        <f>E4983/G4983*100</f>
        <v>0.13488391415203585</v>
      </c>
      <c r="I4983" t="str">
        <f>IF(E4983&gt;300000, "MAGGIORE", "")</f>
        <v/>
      </c>
      <c r="L4983" s="20"/>
      <c r="M4983" s="14"/>
      <c r="N4983" s="11"/>
    </row>
    <row r="4984" spans="1:14" x14ac:dyDescent="0.2">
      <c r="A4984" t="s">
        <v>5061</v>
      </c>
      <c r="B4984" t="s">
        <v>5062</v>
      </c>
      <c r="D4984" t="s">
        <v>5063</v>
      </c>
      <c r="E4984">
        <v>5655</v>
      </c>
      <c r="F4984" s="2">
        <f>E4984/SUM(E:E)*100</f>
        <v>9.5165245403316702E-3</v>
      </c>
      <c r="G4984">
        <f>SUMIF(B:B,B4984,E:E)</f>
        <v>5502886</v>
      </c>
      <c r="H4984" s="2">
        <f>E4984/G4984*100</f>
        <v>0.10276425860902805</v>
      </c>
      <c r="I4984" t="str">
        <f>IF(E4984&gt;300000, "MAGGIORE", "")</f>
        <v/>
      </c>
      <c r="L4984" s="20"/>
      <c r="M4984" s="14"/>
      <c r="N4984" s="11"/>
    </row>
    <row r="4985" spans="1:14" x14ac:dyDescent="0.2">
      <c r="A4985" t="s">
        <v>5064</v>
      </c>
      <c r="B4985" t="s">
        <v>5062</v>
      </c>
      <c r="D4985" t="s">
        <v>5063</v>
      </c>
      <c r="E4985">
        <v>886</v>
      </c>
      <c r="F4985" s="2">
        <f>E4985/SUM(E:E)*100</f>
        <v>1.491006320554175E-3</v>
      </c>
      <c r="G4985">
        <f>SUMIF(B:B,B4985,E:E)</f>
        <v>5502886</v>
      </c>
      <c r="H4985" s="2">
        <f>E4985/G4985*100</f>
        <v>1.6100642462882203E-2</v>
      </c>
      <c r="I4985" t="str">
        <f>IF(E4985&gt;300000, "MAGGIORE", "")</f>
        <v/>
      </c>
      <c r="L4985" s="20"/>
      <c r="M4985" s="14"/>
      <c r="N4985" s="11"/>
    </row>
    <row r="4986" spans="1:14" x14ac:dyDescent="0.2">
      <c r="A4986" t="s">
        <v>5065</v>
      </c>
      <c r="B4986" t="s">
        <v>5062</v>
      </c>
      <c r="D4986" t="s">
        <v>5063</v>
      </c>
      <c r="E4986">
        <v>3674</v>
      </c>
      <c r="F4986" s="2">
        <f>E4986/SUM(E:E)*100</f>
        <v>6.1827959613047836E-3</v>
      </c>
      <c r="G4986">
        <f>SUMIF(B:B,B4986,E:E)</f>
        <v>5502886</v>
      </c>
      <c r="H4986" s="2">
        <f>E4986/G4986*100</f>
        <v>6.6764966601161643E-2</v>
      </c>
      <c r="I4986" t="str">
        <f>IF(E4986&gt;300000, "MAGGIORE", "")</f>
        <v/>
      </c>
      <c r="L4986" s="20"/>
      <c r="M4986" s="14"/>
      <c r="N4986" s="11"/>
    </row>
    <row r="4987" spans="1:14" x14ac:dyDescent="0.2">
      <c r="A4987" t="s">
        <v>5066</v>
      </c>
      <c r="B4987" t="s">
        <v>5062</v>
      </c>
      <c r="D4987" t="s">
        <v>5063</v>
      </c>
      <c r="E4987">
        <v>1085</v>
      </c>
      <c r="F4987" s="2">
        <f>E4987/SUM(E:E)*100</f>
        <v>1.8258937446967041E-3</v>
      </c>
      <c r="G4987">
        <f>SUMIF(B:B,B4987,E:E)</f>
        <v>5502886</v>
      </c>
      <c r="H4987" s="2">
        <f>E4987/G4987*100</f>
        <v>1.9716926718089382E-2</v>
      </c>
      <c r="I4987" t="str">
        <f>IF(E4987&gt;300000, "MAGGIORE", "")</f>
        <v/>
      </c>
      <c r="L4987" s="20"/>
      <c r="M4987" s="14"/>
      <c r="N4987" s="11"/>
    </row>
    <row r="4988" spans="1:14" x14ac:dyDescent="0.2">
      <c r="A4988" t="s">
        <v>5067</v>
      </c>
      <c r="B4988" t="s">
        <v>5062</v>
      </c>
      <c r="D4988" t="s">
        <v>5063</v>
      </c>
      <c r="E4988">
        <v>4834</v>
      </c>
      <c r="F4988" s="2">
        <f>E4988/SUM(E:E)*100</f>
        <v>8.1349035593215376E-3</v>
      </c>
      <c r="G4988">
        <f>SUMIF(B:B,B4988,E:E)</f>
        <v>5502886</v>
      </c>
      <c r="H4988" s="2">
        <f>E4988/G4988*100</f>
        <v>8.784481452096228E-2</v>
      </c>
      <c r="I4988" t="str">
        <f>IF(E4988&gt;300000, "MAGGIORE", "")</f>
        <v/>
      </c>
      <c r="L4988" s="20"/>
      <c r="M4988" s="14"/>
      <c r="N4988" s="11"/>
    </row>
    <row r="4989" spans="1:14" x14ac:dyDescent="0.2">
      <c r="A4989" t="s">
        <v>5068</v>
      </c>
      <c r="B4989" t="s">
        <v>5062</v>
      </c>
      <c r="D4989" t="s">
        <v>5063</v>
      </c>
      <c r="E4989">
        <v>1277</v>
      </c>
      <c r="F4989" s="2">
        <f>E4989/SUM(E:E)*100</f>
        <v>2.1490012091960288E-3</v>
      </c>
      <c r="G4989">
        <f>SUMIF(B:B,B4989,E:E)</f>
        <v>5502886</v>
      </c>
      <c r="H4989" s="2">
        <f>E4989/G4989*100</f>
        <v>2.3206004994470175E-2</v>
      </c>
      <c r="I4989" t="str">
        <f>IF(E4989&gt;300000, "MAGGIORE", "")</f>
        <v/>
      </c>
      <c r="L4989" s="20"/>
      <c r="M4989" s="14"/>
      <c r="N4989" s="11"/>
    </row>
    <row r="4990" spans="1:14" x14ac:dyDescent="0.2">
      <c r="A4990" t="s">
        <v>5069</v>
      </c>
      <c r="B4990" t="s">
        <v>5062</v>
      </c>
      <c r="D4990" t="s">
        <v>5063</v>
      </c>
      <c r="E4990">
        <v>3356</v>
      </c>
      <c r="F4990" s="2">
        <f>E4990/SUM(E:E)*100</f>
        <v>5.6476492232277785E-3</v>
      </c>
      <c r="G4990">
        <f>SUMIF(B:B,B4990,E:E)</f>
        <v>5502886</v>
      </c>
      <c r="H4990" s="2">
        <f>E4990/G4990*100</f>
        <v>6.0986180705905953E-2</v>
      </c>
      <c r="I4990" t="str">
        <f>IF(E4990&gt;300000, "MAGGIORE", "")</f>
        <v/>
      </c>
      <c r="L4990" s="20"/>
      <c r="M4990" s="14"/>
      <c r="N4990" s="11"/>
    </row>
    <row r="4991" spans="1:14" x14ac:dyDescent="0.2">
      <c r="A4991" t="s">
        <v>5070</v>
      </c>
      <c r="B4991" t="s">
        <v>5062</v>
      </c>
      <c r="D4991" t="s">
        <v>5063</v>
      </c>
      <c r="E4991">
        <v>4137</v>
      </c>
      <c r="F4991" s="2">
        <f>E4991/SUM(E:E)*100</f>
        <v>6.9619561491338858E-3</v>
      </c>
      <c r="G4991">
        <f>SUMIF(B:B,B4991,E:E)</f>
        <v>5502886</v>
      </c>
      <c r="H4991" s="2">
        <f>E4991/G4991*100</f>
        <v>7.517873348639241E-2</v>
      </c>
      <c r="I4991" t="str">
        <f>IF(E4991&gt;300000, "MAGGIORE", "")</f>
        <v/>
      </c>
      <c r="L4991" s="20"/>
      <c r="M4991" s="14"/>
      <c r="N4991" s="11"/>
    </row>
    <row r="4992" spans="1:14" x14ac:dyDescent="0.2">
      <c r="A4992" t="s">
        <v>5071</v>
      </c>
      <c r="B4992" t="s">
        <v>5062</v>
      </c>
      <c r="D4992" t="s">
        <v>5063</v>
      </c>
      <c r="E4992">
        <v>1814</v>
      </c>
      <c r="F4992" s="2">
        <f>E4992/SUM(E:E)*100</f>
        <v>3.0526923989675774E-3</v>
      </c>
      <c r="G4992">
        <f>SUMIF(B:B,B4992,E:E)</f>
        <v>5502886</v>
      </c>
      <c r="H4992" s="2">
        <f>E4992/G4992*100</f>
        <v>3.2964520798722703E-2</v>
      </c>
      <c r="I4992" t="str">
        <f>IF(E4992&gt;300000, "MAGGIORE", "")</f>
        <v/>
      </c>
      <c r="L4992" s="20"/>
      <c r="M4992" s="14"/>
      <c r="N4992" s="11"/>
    </row>
    <row r="4993" spans="1:14" x14ac:dyDescent="0.2">
      <c r="A4993" t="s">
        <v>5072</v>
      </c>
      <c r="B4993" t="s">
        <v>5062</v>
      </c>
      <c r="D4993" t="s">
        <v>5063</v>
      </c>
      <c r="E4993">
        <v>905</v>
      </c>
      <c r="F4993" s="2">
        <f>E4993/SUM(E:E)*100</f>
        <v>1.5229804967285875E-3</v>
      </c>
      <c r="G4993">
        <f>SUMIF(B:B,B4993,E:E)</f>
        <v>5502886</v>
      </c>
      <c r="H4993" s="2">
        <f>E4993/G4993*100</f>
        <v>1.6445915833982385E-2</v>
      </c>
      <c r="I4993" t="str">
        <f>IF(E4993&gt;300000, "MAGGIORE", "")</f>
        <v/>
      </c>
      <c r="L4993" s="20"/>
      <c r="M4993" s="14"/>
      <c r="N4993" s="11"/>
    </row>
    <row r="4994" spans="1:14" x14ac:dyDescent="0.2">
      <c r="A4994" t="s">
        <v>5073</v>
      </c>
      <c r="B4994" t="s">
        <v>5062</v>
      </c>
      <c r="D4994" t="s">
        <v>5063</v>
      </c>
      <c r="E4994">
        <v>3149</v>
      </c>
      <c r="F4994" s="2">
        <f>E4994/SUM(E:E)*100</f>
        <v>5.2992989880644437E-3</v>
      </c>
      <c r="G4994">
        <f>SUMIF(B:B,B4994,E:E)</f>
        <v>5502886</v>
      </c>
      <c r="H4994" s="2">
        <f>E4994/G4994*100</f>
        <v>5.7224518189182914E-2</v>
      </c>
      <c r="I4994" t="str">
        <f>IF(E4994&gt;300000, "MAGGIORE", "")</f>
        <v/>
      </c>
      <c r="L4994" s="20"/>
      <c r="M4994" s="14"/>
      <c r="N4994" s="11"/>
    </row>
    <row r="4995" spans="1:14" x14ac:dyDescent="0.2">
      <c r="A4995" t="s">
        <v>5074</v>
      </c>
      <c r="B4995" t="s">
        <v>5062</v>
      </c>
      <c r="D4995" t="s">
        <v>5063</v>
      </c>
      <c r="E4995">
        <v>5270</v>
      </c>
      <c r="F4995" s="2">
        <f>E4995/SUM(E:E)*100</f>
        <v>8.8686267599554208E-3</v>
      </c>
      <c r="G4995">
        <f>SUMIF(B:B,B4995,E:E)</f>
        <v>5502886</v>
      </c>
      <c r="H4995" s="2">
        <f>E4995/G4995*100</f>
        <v>9.5767929773576996E-2</v>
      </c>
      <c r="I4995" t="str">
        <f>IF(E4995&gt;300000, "MAGGIORE", "")</f>
        <v/>
      </c>
      <c r="L4995" s="20"/>
      <c r="M4995" s="14"/>
      <c r="N4995" s="11"/>
    </row>
    <row r="4996" spans="1:14" x14ac:dyDescent="0.2">
      <c r="A4996" t="s">
        <v>5075</v>
      </c>
      <c r="B4996" t="s">
        <v>5062</v>
      </c>
      <c r="D4996" t="s">
        <v>5063</v>
      </c>
      <c r="E4996">
        <v>1741</v>
      </c>
      <c r="F4996" s="2">
        <f>E4996/SUM(E:E)*100</f>
        <v>2.9298442484027298E-3</v>
      </c>
      <c r="G4996">
        <f>SUMIF(B:B,B4996,E:E)</f>
        <v>5502886</v>
      </c>
      <c r="H4996" s="2">
        <f>E4996/G4996*100</f>
        <v>3.1637944162390429E-2</v>
      </c>
      <c r="I4996" t="str">
        <f>IF(E4996&gt;300000, "MAGGIORE", "")</f>
        <v/>
      </c>
      <c r="L4996" s="20"/>
      <c r="M4996" s="14"/>
      <c r="N4996" s="11"/>
    </row>
    <row r="4997" spans="1:14" x14ac:dyDescent="0.2">
      <c r="A4997" t="s">
        <v>5076</v>
      </c>
      <c r="B4997" t="s">
        <v>5062</v>
      </c>
      <c r="D4997" t="s">
        <v>5063</v>
      </c>
      <c r="E4997">
        <v>6644</v>
      </c>
      <c r="F4997" s="2">
        <f>E4997/SUM(E:E)*100</f>
        <v>1.1180864552778712E-2</v>
      </c>
      <c r="G4997">
        <f>SUMIF(B:B,B4997,E:E)</f>
        <v>5502886</v>
      </c>
      <c r="H4997" s="2">
        <f>E4997/G4997*100</f>
        <v>0.12073664618892704</v>
      </c>
      <c r="I4997" t="str">
        <f>IF(E4997&gt;300000, "MAGGIORE", "")</f>
        <v/>
      </c>
      <c r="L4997" s="20"/>
      <c r="M4997" s="14"/>
      <c r="N4997" s="11"/>
    </row>
    <row r="4998" spans="1:14" x14ac:dyDescent="0.2">
      <c r="A4998" t="s">
        <v>5077</v>
      </c>
      <c r="B4998" t="s">
        <v>5062</v>
      </c>
      <c r="D4998" t="s">
        <v>5063</v>
      </c>
      <c r="E4998">
        <v>5345</v>
      </c>
      <c r="F4998" s="2">
        <f>E4998/SUM(E:E)*100</f>
        <v>8.9948406132754691E-3</v>
      </c>
      <c r="G4998">
        <f>SUMIF(B:B,B4998,E:E)</f>
        <v>5502886</v>
      </c>
      <c r="H4998" s="2">
        <f>E4998/G4998*100</f>
        <v>9.7130850975288244E-2</v>
      </c>
      <c r="I4998" t="str">
        <f>IF(E4998&gt;300000, "MAGGIORE", "")</f>
        <v/>
      </c>
      <c r="L4998" s="20"/>
      <c r="M4998" s="14"/>
      <c r="N4998" s="11"/>
    </row>
    <row r="4999" spans="1:14" x14ac:dyDescent="0.2">
      <c r="A4999" t="s">
        <v>5078</v>
      </c>
      <c r="B4999" t="s">
        <v>5062</v>
      </c>
      <c r="D4999" t="s">
        <v>5063</v>
      </c>
      <c r="E4999">
        <v>2042</v>
      </c>
      <c r="F4999" s="2">
        <f>E4999/SUM(E:E)*100</f>
        <v>3.4363825130605255E-3</v>
      </c>
      <c r="G4999">
        <f>SUMIF(B:B,B4999,E:E)</f>
        <v>5502886</v>
      </c>
      <c r="H4999" s="2">
        <f>E4999/G4999*100</f>
        <v>3.71078012519249E-2</v>
      </c>
      <c r="I4999" t="str">
        <f>IF(E4999&gt;300000, "MAGGIORE", "")</f>
        <v/>
      </c>
      <c r="L4999" s="20"/>
      <c r="M4999" s="14"/>
      <c r="N4999" s="11"/>
    </row>
    <row r="5000" spans="1:14" x14ac:dyDescent="0.2">
      <c r="A5000" t="s">
        <v>5079</v>
      </c>
      <c r="B5000" t="s">
        <v>5062</v>
      </c>
      <c r="D5000" t="s">
        <v>5063</v>
      </c>
      <c r="E5000">
        <v>2558</v>
      </c>
      <c r="F5000" s="2">
        <f>E5000/SUM(E:E)*100</f>
        <v>4.30473382390246E-3</v>
      </c>
      <c r="G5000">
        <f>SUMIF(B:B,B5000,E:E)</f>
        <v>5502886</v>
      </c>
      <c r="H5000" s="2">
        <f>E5000/G5000*100</f>
        <v>4.6484699119698283E-2</v>
      </c>
      <c r="I5000" t="str">
        <f>IF(E5000&gt;300000, "MAGGIORE", "")</f>
        <v/>
      </c>
      <c r="L5000" s="20"/>
      <c r="M5000" s="14"/>
      <c r="N5000" s="11"/>
    </row>
    <row r="5001" spans="1:14" x14ac:dyDescent="0.2">
      <c r="A5001" t="s">
        <v>5080</v>
      </c>
      <c r="B5001" t="s">
        <v>5062</v>
      </c>
      <c r="D5001" t="s">
        <v>5063</v>
      </c>
      <c r="E5001">
        <v>2385</v>
      </c>
      <c r="F5001" s="2">
        <f>E5001/SUM(E:E)*100</f>
        <v>4.0136005355775476E-3</v>
      </c>
      <c r="G5001">
        <f>SUMIF(B:B,B5001,E:E)</f>
        <v>5502886</v>
      </c>
      <c r="H5001" s="2">
        <f>E5001/G5001*100</f>
        <v>4.3340894214417676E-2</v>
      </c>
      <c r="I5001" t="str">
        <f>IF(E5001&gt;300000, "MAGGIORE", "")</f>
        <v/>
      </c>
      <c r="L5001" s="20"/>
      <c r="M5001" s="14"/>
      <c r="N5001" s="11"/>
    </row>
    <row r="5002" spans="1:14" x14ac:dyDescent="0.2">
      <c r="A5002" t="s">
        <v>5081</v>
      </c>
      <c r="B5002" t="s">
        <v>5062</v>
      </c>
      <c r="D5002" t="s">
        <v>5063</v>
      </c>
      <c r="E5002">
        <v>1343</v>
      </c>
      <c r="F5002" s="2">
        <f>E5002/SUM(E:E)*100</f>
        <v>2.2600694001176716E-3</v>
      </c>
      <c r="G5002">
        <f>SUMIF(B:B,B5002,E:E)</f>
        <v>5502886</v>
      </c>
      <c r="H5002" s="2">
        <f>E5002/G5002*100</f>
        <v>2.4405375651976074E-2</v>
      </c>
      <c r="I5002" t="str">
        <f>IF(E5002&gt;300000, "MAGGIORE", "")</f>
        <v/>
      </c>
      <c r="L5002" s="20"/>
      <c r="M5002" s="14"/>
      <c r="N5002" s="11"/>
    </row>
    <row r="5003" spans="1:14" x14ac:dyDescent="0.2">
      <c r="A5003" t="s">
        <v>5082</v>
      </c>
      <c r="B5003" t="s">
        <v>5062</v>
      </c>
      <c r="D5003" t="s">
        <v>5063</v>
      </c>
      <c r="E5003">
        <v>1230</v>
      </c>
      <c r="F5003" s="2">
        <f>E5003/SUM(E:E)*100</f>
        <v>2.0699071944487984E-3</v>
      </c>
      <c r="G5003">
        <f>SUMIF(B:B,B5003,E:E)</f>
        <v>5502886</v>
      </c>
      <c r="H5003" s="2">
        <f>E5003/G5003*100</f>
        <v>2.2351907708064458E-2</v>
      </c>
      <c r="I5003" t="str">
        <f>IF(E5003&gt;300000, "MAGGIORE", "")</f>
        <v/>
      </c>
      <c r="L5003" s="20"/>
      <c r="M5003" s="14"/>
      <c r="N5003" s="11"/>
    </row>
    <row r="5004" spans="1:14" x14ac:dyDescent="0.2">
      <c r="A5004" t="s">
        <v>5083</v>
      </c>
      <c r="B5004" t="s">
        <v>5062</v>
      </c>
      <c r="D5004" t="s">
        <v>5063</v>
      </c>
      <c r="E5004">
        <v>15596</v>
      </c>
      <c r="F5004" s="2">
        <f>E5004/SUM(E:E)*100</f>
        <v>2.6245750085059721E-2</v>
      </c>
      <c r="G5004">
        <f>SUMIF(B:B,B5004,E:E)</f>
        <v>5502886</v>
      </c>
      <c r="H5004" s="2">
        <f>E5004/G5004*100</f>
        <v>0.28341492082518155</v>
      </c>
      <c r="I5004" t="str">
        <f>IF(E5004&gt;300000, "MAGGIORE", "")</f>
        <v/>
      </c>
      <c r="L5004" s="20"/>
      <c r="M5004" s="14"/>
      <c r="N5004" s="11"/>
    </row>
    <row r="5005" spans="1:14" x14ac:dyDescent="0.2">
      <c r="A5005" t="s">
        <v>5084</v>
      </c>
      <c r="B5005" t="s">
        <v>5062</v>
      </c>
      <c r="D5005" t="s">
        <v>5063</v>
      </c>
      <c r="E5005">
        <v>1658</v>
      </c>
      <c r="F5005" s="2">
        <f>E5005/SUM(E:E)*100</f>
        <v>2.7901675840618762E-3</v>
      </c>
      <c r="G5005">
        <f>SUMIF(B:B,B5005,E:E)</f>
        <v>5502886</v>
      </c>
      <c r="H5005" s="2">
        <f>E5005/G5005*100</f>
        <v>3.0129644699163311E-2</v>
      </c>
      <c r="I5005" t="str">
        <f>IF(E5005&gt;300000, "MAGGIORE", "")</f>
        <v/>
      </c>
      <c r="L5005" s="20"/>
      <c r="M5005" s="14"/>
      <c r="N5005" s="11"/>
    </row>
    <row r="5006" spans="1:14" x14ac:dyDescent="0.2">
      <c r="A5006" t="s">
        <v>5085</v>
      </c>
      <c r="B5006" t="s">
        <v>5062</v>
      </c>
      <c r="D5006" t="s">
        <v>5063</v>
      </c>
      <c r="E5006">
        <v>3740</v>
      </c>
      <c r="F5006" s="2">
        <f>E5006/SUM(E:E)*100</f>
        <v>6.2938641522264282E-3</v>
      </c>
      <c r="G5006">
        <f>SUMIF(B:B,B5006,E:E)</f>
        <v>5502886</v>
      </c>
      <c r="H5006" s="2">
        <f>E5006/G5006*100</f>
        <v>6.7964337258667545E-2</v>
      </c>
      <c r="I5006" t="str">
        <f>IF(E5006&gt;300000, "MAGGIORE", "")</f>
        <v/>
      </c>
      <c r="L5006" s="20"/>
      <c r="M5006" s="14"/>
      <c r="N5006" s="11"/>
    </row>
    <row r="5007" spans="1:14" x14ac:dyDescent="0.2">
      <c r="A5007" t="s">
        <v>5086</v>
      </c>
      <c r="B5007" t="s">
        <v>5062</v>
      </c>
      <c r="D5007" t="s">
        <v>5063</v>
      </c>
      <c r="E5007">
        <v>8136</v>
      </c>
      <c r="F5007" s="2">
        <f>E5007/SUM(E:E)*100</f>
        <v>1.3691678808158881E-2</v>
      </c>
      <c r="G5007">
        <f>SUMIF(B:B,B5007,E:E)</f>
        <v>5502886</v>
      </c>
      <c r="H5007" s="2">
        <f>E5007/G5007*100</f>
        <v>0.14784969196163614</v>
      </c>
      <c r="I5007" t="str">
        <f>IF(E5007&gt;300000, "MAGGIORE", "")</f>
        <v/>
      </c>
      <c r="L5007" s="20"/>
      <c r="M5007" s="14"/>
      <c r="N5007" s="11"/>
    </row>
    <row r="5008" spans="1:14" x14ac:dyDescent="0.2">
      <c r="A5008" t="s">
        <v>5087</v>
      </c>
      <c r="B5008" t="s">
        <v>5062</v>
      </c>
      <c r="D5008" t="s">
        <v>5063</v>
      </c>
      <c r="E5008">
        <v>2115</v>
      </c>
      <c r="F5008" s="2">
        <f>E5008/SUM(E:E)*100</f>
        <v>3.559230663625373E-3</v>
      </c>
      <c r="G5008">
        <f>SUMIF(B:B,B5008,E:E)</f>
        <v>5502886</v>
      </c>
      <c r="H5008" s="2">
        <f>E5008/G5008*100</f>
        <v>3.8434377888257182E-2</v>
      </c>
      <c r="I5008" t="str">
        <f>IF(E5008&gt;300000, "MAGGIORE", "")</f>
        <v/>
      </c>
      <c r="L5008" s="20"/>
      <c r="M5008" s="14"/>
      <c r="N5008" s="11"/>
    </row>
    <row r="5009" spans="1:14" x14ac:dyDescent="0.2">
      <c r="A5009" t="s">
        <v>5088</v>
      </c>
      <c r="B5009" t="s">
        <v>5062</v>
      </c>
      <c r="D5009" t="s">
        <v>5063</v>
      </c>
      <c r="E5009">
        <v>1631</v>
      </c>
      <c r="F5009" s="2">
        <f>E5009/SUM(E:E)*100</f>
        <v>2.7447305968666584E-3</v>
      </c>
      <c r="G5009">
        <f>SUMIF(B:B,B5009,E:E)</f>
        <v>5502886</v>
      </c>
      <c r="H5009" s="2">
        <f>E5009/G5009*100</f>
        <v>2.9638993066547263E-2</v>
      </c>
      <c r="I5009" t="str">
        <f>IF(E5009&gt;300000, "MAGGIORE", "")</f>
        <v/>
      </c>
      <c r="L5009" s="20"/>
      <c r="M5009" s="14"/>
      <c r="N5009" s="11"/>
    </row>
    <row r="5010" spans="1:14" x14ac:dyDescent="0.2">
      <c r="A5010" t="s">
        <v>5089</v>
      </c>
      <c r="B5010" t="s">
        <v>5062</v>
      </c>
      <c r="D5010" t="s">
        <v>5063</v>
      </c>
      <c r="E5010">
        <v>2994</v>
      </c>
      <c r="F5010" s="2">
        <f>E5010/SUM(E:E)*100</f>
        <v>5.0384570245363431E-3</v>
      </c>
      <c r="G5010">
        <f>SUMIF(B:B,B5010,E:E)</f>
        <v>5502886</v>
      </c>
      <c r="H5010" s="2">
        <f>E5010/G5010*100</f>
        <v>5.4407814372312999E-2</v>
      </c>
      <c r="I5010" t="str">
        <f>IF(E5010&gt;300000, "MAGGIORE", "")</f>
        <v/>
      </c>
      <c r="L5010" s="20"/>
      <c r="M5010" s="14"/>
      <c r="N5010" s="11"/>
    </row>
    <row r="5011" spans="1:14" x14ac:dyDescent="0.2">
      <c r="A5011" t="s">
        <v>5090</v>
      </c>
      <c r="B5011" t="s">
        <v>5062</v>
      </c>
      <c r="D5011" t="s">
        <v>5063</v>
      </c>
      <c r="E5011">
        <v>1474</v>
      </c>
      <c r="F5011" s="2">
        <f>E5011/SUM(E:E)*100</f>
        <v>2.4805229305833567E-3</v>
      </c>
      <c r="G5011">
        <f>SUMIF(B:B,B5011,E:E)</f>
        <v>5502886</v>
      </c>
      <c r="H5011" s="2">
        <f>E5011/G5011*100</f>
        <v>2.6785944684298384E-2</v>
      </c>
      <c r="I5011" t="str">
        <f>IF(E5011&gt;300000, "MAGGIORE", "")</f>
        <v/>
      </c>
      <c r="L5011" s="20"/>
      <c r="M5011" s="14"/>
      <c r="N5011" s="11"/>
    </row>
    <row r="5012" spans="1:14" x14ac:dyDescent="0.2">
      <c r="A5012" t="s">
        <v>5091</v>
      </c>
      <c r="B5012" t="s">
        <v>5062</v>
      </c>
      <c r="D5012" t="s">
        <v>5063</v>
      </c>
      <c r="E5012">
        <v>2319</v>
      </c>
      <c r="F5012" s="2">
        <f>E5012/SUM(E:E)*100</f>
        <v>3.9025323446559052E-3</v>
      </c>
      <c r="G5012">
        <f>SUMIF(B:B,B5012,E:E)</f>
        <v>5502886</v>
      </c>
      <c r="H5012" s="2">
        <f>E5012/G5012*100</f>
        <v>4.2141523556911774E-2</v>
      </c>
      <c r="I5012" t="str">
        <f>IF(E5012&gt;300000, "MAGGIORE", "")</f>
        <v/>
      </c>
      <c r="L5012" s="20"/>
      <c r="M5012" s="14"/>
      <c r="N5012" s="11"/>
    </row>
    <row r="5013" spans="1:14" x14ac:dyDescent="0.2">
      <c r="A5013" t="s">
        <v>5092</v>
      </c>
      <c r="B5013" t="s">
        <v>5062</v>
      </c>
      <c r="D5013" t="s">
        <v>5063</v>
      </c>
      <c r="E5013">
        <v>2795</v>
      </c>
      <c r="F5013" s="2">
        <f>E5013/SUM(E:E)*100</f>
        <v>4.703569600393814E-3</v>
      </c>
      <c r="G5013">
        <f>SUMIF(B:B,B5013,E:E)</f>
        <v>5502886</v>
      </c>
      <c r="H5013" s="2">
        <f>E5013/G5013*100</f>
        <v>5.0791530117105819E-2</v>
      </c>
      <c r="I5013" t="str">
        <f>IF(E5013&gt;300000, "MAGGIORE", "")</f>
        <v/>
      </c>
      <c r="L5013" s="20"/>
      <c r="M5013" s="14"/>
      <c r="N5013" s="11"/>
    </row>
    <row r="5014" spans="1:14" x14ac:dyDescent="0.2">
      <c r="A5014" t="s">
        <v>5093</v>
      </c>
      <c r="B5014" t="s">
        <v>5062</v>
      </c>
      <c r="D5014" t="s">
        <v>5063</v>
      </c>
      <c r="E5014">
        <v>2377</v>
      </c>
      <c r="F5014" s="2">
        <f>E5014/SUM(E:E)*100</f>
        <v>4.0001377245567436E-3</v>
      </c>
      <c r="G5014">
        <f>SUMIF(B:B,B5014,E:E)</f>
        <v>5502886</v>
      </c>
      <c r="H5014" s="2">
        <f>E5014/G5014*100</f>
        <v>4.319551595290181E-2</v>
      </c>
      <c r="I5014" t="str">
        <f>IF(E5014&gt;300000, "MAGGIORE", "")</f>
        <v/>
      </c>
      <c r="L5014" s="20"/>
      <c r="M5014" s="14"/>
      <c r="N5014" s="11"/>
    </row>
    <row r="5015" spans="1:14" x14ac:dyDescent="0.2">
      <c r="A5015" t="s">
        <v>5094</v>
      </c>
      <c r="B5015" t="s">
        <v>5062</v>
      </c>
      <c r="D5015" t="s">
        <v>5063</v>
      </c>
      <c r="E5015">
        <v>933</v>
      </c>
      <c r="F5015" s="2">
        <f>E5015/SUM(E:E)*100</f>
        <v>1.5701003353014054E-3</v>
      </c>
      <c r="G5015">
        <f>SUMIF(B:B,B5015,E:E)</f>
        <v>5502886</v>
      </c>
      <c r="H5015" s="2">
        <f>E5015/G5015*100</f>
        <v>1.695473974928792E-2</v>
      </c>
      <c r="I5015" t="str">
        <f>IF(E5015&gt;300000, "MAGGIORE", "")</f>
        <v/>
      </c>
      <c r="L5015" s="20"/>
      <c r="M5015" s="14"/>
      <c r="N5015" s="11"/>
    </row>
    <row r="5016" spans="1:14" x14ac:dyDescent="0.2">
      <c r="A5016" t="s">
        <v>5095</v>
      </c>
      <c r="B5016" t="s">
        <v>5062</v>
      </c>
      <c r="D5016" t="s">
        <v>5063</v>
      </c>
      <c r="E5016">
        <v>919</v>
      </c>
      <c r="F5016" s="2">
        <f>E5016/SUM(E:E)*100</f>
        <v>1.5465404160149967E-3</v>
      </c>
      <c r="G5016">
        <f>SUMIF(B:B,B5016,E:E)</f>
        <v>5502886</v>
      </c>
      <c r="H5016" s="2">
        <f>E5016/G5016*100</f>
        <v>1.6700327791635154E-2</v>
      </c>
      <c r="I5016" t="str">
        <f>IF(E5016&gt;300000, "MAGGIORE", "")</f>
        <v/>
      </c>
      <c r="L5016" s="20"/>
      <c r="M5016" s="14"/>
      <c r="N5016" s="11"/>
    </row>
    <row r="5017" spans="1:14" x14ac:dyDescent="0.2">
      <c r="A5017" t="s">
        <v>5096</v>
      </c>
      <c r="B5017" t="s">
        <v>5062</v>
      </c>
      <c r="D5017" t="s">
        <v>5063</v>
      </c>
      <c r="E5017">
        <v>3520</v>
      </c>
      <c r="F5017" s="2">
        <f>E5017/SUM(E:E)*100</f>
        <v>5.9236368491542846E-3</v>
      </c>
      <c r="G5017">
        <f>SUMIF(B:B,B5017,E:E)</f>
        <v>5502886</v>
      </c>
      <c r="H5017" s="2">
        <f>E5017/G5017*100</f>
        <v>6.3966435066981214E-2</v>
      </c>
      <c r="I5017" t="str">
        <f>IF(E5017&gt;300000, "MAGGIORE", "")</f>
        <v/>
      </c>
      <c r="L5017" s="20"/>
      <c r="M5017" s="14"/>
      <c r="N5017" s="11"/>
    </row>
    <row r="5018" spans="1:14" x14ac:dyDescent="0.2">
      <c r="A5018" t="s">
        <v>5097</v>
      </c>
      <c r="B5018" t="s">
        <v>5062</v>
      </c>
      <c r="D5018" t="s">
        <v>5063</v>
      </c>
      <c r="E5018">
        <v>8770</v>
      </c>
      <c r="F5018" s="2">
        <f>E5018/SUM(E:E)*100</f>
        <v>1.4758606581557693E-2</v>
      </c>
      <c r="G5018">
        <f>SUMIF(B:B,B5018,E:E)</f>
        <v>5502886</v>
      </c>
      <c r="H5018" s="2">
        <f>E5018/G5018*100</f>
        <v>0.15937091918676854</v>
      </c>
      <c r="I5018" t="str">
        <f>IF(E5018&gt;300000, "MAGGIORE", "")</f>
        <v/>
      </c>
      <c r="L5018" s="20"/>
      <c r="M5018" s="14"/>
      <c r="N5018" s="11"/>
    </row>
    <row r="5019" spans="1:14" x14ac:dyDescent="0.2">
      <c r="A5019" t="s">
        <v>5098</v>
      </c>
      <c r="B5019" t="s">
        <v>5062</v>
      </c>
      <c r="D5019" t="s">
        <v>5063</v>
      </c>
      <c r="E5019">
        <v>13388</v>
      </c>
      <c r="F5019" s="2">
        <f>E5019/SUM(E:E)*100</f>
        <v>2.2530014243317489E-2</v>
      </c>
      <c r="G5019">
        <f>SUMIF(B:B,B5019,E:E)</f>
        <v>5502886</v>
      </c>
      <c r="H5019" s="2">
        <f>E5019/G5019*100</f>
        <v>0.2432905206468024</v>
      </c>
      <c r="I5019" t="str">
        <f>IF(E5019&gt;300000, "MAGGIORE", "")</f>
        <v/>
      </c>
      <c r="L5019" s="20"/>
      <c r="M5019" s="14"/>
      <c r="N5019" s="11"/>
    </row>
    <row r="5020" spans="1:14" x14ac:dyDescent="0.2">
      <c r="A5020" t="s">
        <v>5099</v>
      </c>
      <c r="B5020" t="s">
        <v>5062</v>
      </c>
      <c r="D5020" t="s">
        <v>5063</v>
      </c>
      <c r="E5020">
        <v>2007</v>
      </c>
      <c r="F5020" s="2">
        <f>E5020/SUM(E:E)*100</f>
        <v>3.3774827148445024E-3</v>
      </c>
      <c r="G5020">
        <f>SUMIF(B:B,B5020,E:E)</f>
        <v>5502886</v>
      </c>
      <c r="H5020" s="2">
        <f>E5020/G5020*100</f>
        <v>3.6471771357792983E-2</v>
      </c>
      <c r="I5020" t="str">
        <f>IF(E5020&gt;300000, "MAGGIORE", "")</f>
        <v/>
      </c>
      <c r="L5020" s="20"/>
      <c r="M5020" s="14"/>
      <c r="N5020" s="11"/>
    </row>
    <row r="5021" spans="1:14" x14ac:dyDescent="0.2">
      <c r="A5021" t="s">
        <v>5100</v>
      </c>
      <c r="B5021" t="s">
        <v>5062</v>
      </c>
      <c r="D5021" t="s">
        <v>5063</v>
      </c>
      <c r="E5021">
        <v>3868</v>
      </c>
      <c r="F5021" s="2">
        <f>E5021/SUM(E:E)*100</f>
        <v>6.5092691285593106E-3</v>
      </c>
      <c r="G5021">
        <f>SUMIF(B:B,B5021,E:E)</f>
        <v>5502886</v>
      </c>
      <c r="H5021" s="2">
        <f>E5021/G5021*100</f>
        <v>7.0290389442921403E-2</v>
      </c>
      <c r="I5021" t="str">
        <f>IF(E5021&gt;300000, "MAGGIORE", "")</f>
        <v/>
      </c>
      <c r="L5021" s="20"/>
      <c r="M5021" s="14"/>
      <c r="N5021" s="11"/>
    </row>
    <row r="5022" spans="1:14" x14ac:dyDescent="0.2">
      <c r="A5022" t="s">
        <v>5101</v>
      </c>
      <c r="B5022" t="s">
        <v>5062</v>
      </c>
      <c r="D5022" t="s">
        <v>5063</v>
      </c>
      <c r="E5022">
        <v>9353</v>
      </c>
      <c r="F5022" s="2">
        <f>E5022/SUM(E:E)*100</f>
        <v>1.5739708934698868E-2</v>
      </c>
      <c r="G5022">
        <f>SUMIF(B:B,B5022,E:E)</f>
        <v>5502886</v>
      </c>
      <c r="H5022" s="2">
        <f>E5022/G5022*100</f>
        <v>0.1699653599947373</v>
      </c>
      <c r="I5022" t="str">
        <f>IF(E5022&gt;300000, "MAGGIORE", "")</f>
        <v/>
      </c>
      <c r="L5022" s="20"/>
      <c r="M5022" s="14"/>
      <c r="N5022" s="11"/>
    </row>
    <row r="5023" spans="1:14" x14ac:dyDescent="0.2">
      <c r="A5023" t="s">
        <v>5102</v>
      </c>
      <c r="B5023" t="s">
        <v>5062</v>
      </c>
      <c r="D5023" t="s">
        <v>5063</v>
      </c>
      <c r="E5023">
        <v>1017</v>
      </c>
      <c r="F5023" s="2">
        <f>E5023/SUM(E:E)*100</f>
        <v>1.7114598510198601E-3</v>
      </c>
      <c r="G5023">
        <f>SUMIF(B:B,B5023,E:E)</f>
        <v>5502886</v>
      </c>
      <c r="H5023" s="2">
        <f>E5023/G5023*100</f>
        <v>1.8481211495204517E-2</v>
      </c>
      <c r="I5023" t="str">
        <f>IF(E5023&gt;300000, "MAGGIORE", "")</f>
        <v/>
      </c>
      <c r="L5023" s="20"/>
      <c r="M5023" s="14"/>
      <c r="N5023" s="11"/>
    </row>
    <row r="5024" spans="1:14" x14ac:dyDescent="0.2">
      <c r="A5024" t="s">
        <v>5103</v>
      </c>
      <c r="B5024" t="s">
        <v>5062</v>
      </c>
      <c r="D5024" t="s">
        <v>5063</v>
      </c>
      <c r="E5024">
        <v>3648</v>
      </c>
      <c r="F5024" s="2">
        <f>E5024/SUM(E:E)*100</f>
        <v>6.1390418254871678E-3</v>
      </c>
      <c r="G5024">
        <f>SUMIF(B:B,B5024,E:E)</f>
        <v>5502886</v>
      </c>
      <c r="H5024" s="2">
        <f>E5024/G5024*100</f>
        <v>6.6292487251235085E-2</v>
      </c>
      <c r="I5024" t="str">
        <f>IF(E5024&gt;300000, "MAGGIORE", "")</f>
        <v/>
      </c>
      <c r="L5024" s="20"/>
      <c r="M5024" s="14"/>
      <c r="N5024" s="11"/>
    </row>
    <row r="5025" spans="1:14" x14ac:dyDescent="0.2">
      <c r="A5025" t="s">
        <v>5104</v>
      </c>
      <c r="B5025" t="s">
        <v>5062</v>
      </c>
      <c r="D5025" t="s">
        <v>5063</v>
      </c>
      <c r="E5025">
        <v>8665</v>
      </c>
      <c r="F5025" s="2">
        <f>E5025/SUM(E:E)*100</f>
        <v>1.4581907186909625E-2</v>
      </c>
      <c r="G5025">
        <f>SUMIF(B:B,B5025,E:E)</f>
        <v>5502886</v>
      </c>
      <c r="H5025" s="2">
        <f>E5025/G5025*100</f>
        <v>0.15746282950437279</v>
      </c>
      <c r="I5025" t="str">
        <f>IF(E5025&gt;300000, "MAGGIORE", "")</f>
        <v/>
      </c>
      <c r="L5025" s="20"/>
      <c r="M5025" s="14"/>
      <c r="N5025" s="11"/>
    </row>
    <row r="5026" spans="1:14" x14ac:dyDescent="0.2">
      <c r="A5026" t="s">
        <v>5105</v>
      </c>
      <c r="B5026" t="s">
        <v>5062</v>
      </c>
      <c r="D5026" t="s">
        <v>5063</v>
      </c>
      <c r="E5026">
        <v>2147</v>
      </c>
      <c r="F5026" s="2">
        <f>E5026/SUM(E:E)*100</f>
        <v>3.6130819077085938E-3</v>
      </c>
      <c r="G5026">
        <f>SUMIF(B:B,B5026,E:E)</f>
        <v>5502886</v>
      </c>
      <c r="H5026" s="2">
        <f>E5026/G5026*100</f>
        <v>3.9015890934320646E-2</v>
      </c>
      <c r="I5026" t="str">
        <f>IF(E5026&gt;300000, "MAGGIORE", "")</f>
        <v/>
      </c>
      <c r="L5026" s="20"/>
      <c r="M5026" s="14"/>
      <c r="N5026" s="11"/>
    </row>
    <row r="5027" spans="1:14" x14ac:dyDescent="0.2">
      <c r="A5027" t="s">
        <v>5106</v>
      </c>
      <c r="B5027" t="s">
        <v>5062</v>
      </c>
      <c r="D5027" t="s">
        <v>5063</v>
      </c>
      <c r="E5027">
        <v>605</v>
      </c>
      <c r="F5027" s="2">
        <f>E5027/SUM(E:E)*100</f>
        <v>1.0181250834483927E-3</v>
      </c>
      <c r="G5027">
        <f>SUMIF(B:B,B5027,E:E)</f>
        <v>5502886</v>
      </c>
      <c r="H5027" s="2">
        <f>E5027/G5027*100</f>
        <v>1.0994231027137397E-2</v>
      </c>
      <c r="I5027" t="str">
        <f>IF(E5027&gt;300000, "MAGGIORE", "")</f>
        <v/>
      </c>
      <c r="L5027" s="20"/>
      <c r="M5027" s="14"/>
      <c r="N5027" s="11"/>
    </row>
    <row r="5028" spans="1:14" x14ac:dyDescent="0.2">
      <c r="A5028" t="s">
        <v>5107</v>
      </c>
      <c r="B5028" t="s">
        <v>5062</v>
      </c>
      <c r="D5028" t="s">
        <v>5063</v>
      </c>
      <c r="E5028">
        <v>8308</v>
      </c>
      <c r="F5028" s="2">
        <f>E5028/SUM(E:E)*100</f>
        <v>1.3981129245106192E-2</v>
      </c>
      <c r="G5028">
        <f>SUMIF(B:B,B5028,E:E)</f>
        <v>5502886</v>
      </c>
      <c r="H5028" s="2">
        <f>E5028/G5028*100</f>
        <v>0.15097532458422724</v>
      </c>
      <c r="I5028" t="str">
        <f>IF(E5028&gt;300000, "MAGGIORE", "")</f>
        <v/>
      </c>
      <c r="L5028" s="20"/>
      <c r="M5028" s="14"/>
      <c r="N5028" s="11"/>
    </row>
    <row r="5029" spans="1:14" x14ac:dyDescent="0.2">
      <c r="A5029" t="s">
        <v>5108</v>
      </c>
      <c r="B5029" t="s">
        <v>5062</v>
      </c>
      <c r="D5029" t="s">
        <v>5063</v>
      </c>
      <c r="E5029">
        <v>1313</v>
      </c>
      <c r="F5029" s="2">
        <f>E5029/SUM(E:E)*100</f>
        <v>2.2095838587896524E-3</v>
      </c>
      <c r="G5029">
        <f>SUMIF(B:B,B5029,E:E)</f>
        <v>5502886</v>
      </c>
      <c r="H5029" s="2">
        <f>E5029/G5029*100</f>
        <v>2.3860207171291573E-2</v>
      </c>
      <c r="I5029" t="str">
        <f>IF(E5029&gt;300000, "MAGGIORE", "")</f>
        <v/>
      </c>
      <c r="L5029" s="20"/>
      <c r="M5029" s="14"/>
      <c r="N5029" s="11"/>
    </row>
    <row r="5030" spans="1:14" x14ac:dyDescent="0.2">
      <c r="A5030" t="s">
        <v>5109</v>
      </c>
      <c r="B5030" t="s">
        <v>5062</v>
      </c>
      <c r="D5030" t="s">
        <v>5063</v>
      </c>
      <c r="E5030">
        <v>2166</v>
      </c>
      <c r="F5030" s="2">
        <f>E5030/SUM(E:E)*100</f>
        <v>3.6450560838830058E-3</v>
      </c>
      <c r="G5030">
        <f>SUMIF(B:B,B5030,E:E)</f>
        <v>5502886</v>
      </c>
      <c r="H5030" s="2">
        <f>E5030/G5030*100</f>
        <v>3.9361164305420832E-2</v>
      </c>
      <c r="I5030" t="str">
        <f>IF(E5030&gt;300000, "MAGGIORE", "")</f>
        <v/>
      </c>
      <c r="L5030" s="20"/>
      <c r="M5030" s="14"/>
      <c r="N5030" s="11"/>
    </row>
    <row r="5031" spans="1:14" x14ac:dyDescent="0.2">
      <c r="A5031" t="s">
        <v>5110</v>
      </c>
      <c r="B5031" t="s">
        <v>5062</v>
      </c>
      <c r="D5031" t="s">
        <v>5063</v>
      </c>
      <c r="E5031">
        <v>8544</v>
      </c>
      <c r="F5031" s="2">
        <f>E5031/SUM(E:E)*100</f>
        <v>1.4378282170219947E-2</v>
      </c>
      <c r="G5031">
        <f>SUMIF(B:B,B5031,E:E)</f>
        <v>5502886</v>
      </c>
      <c r="H5031" s="2">
        <f>E5031/G5031*100</f>
        <v>0.15526398329894531</v>
      </c>
      <c r="I5031" t="str">
        <f>IF(E5031&gt;300000, "MAGGIORE", "")</f>
        <v/>
      </c>
      <c r="L5031" s="20"/>
      <c r="M5031" s="14"/>
      <c r="N5031" s="11"/>
    </row>
    <row r="5032" spans="1:14" x14ac:dyDescent="0.2">
      <c r="A5032" t="s">
        <v>5111</v>
      </c>
      <c r="B5032" t="s">
        <v>5062</v>
      </c>
      <c r="D5032" t="s">
        <v>5063</v>
      </c>
      <c r="E5032">
        <v>6552</v>
      </c>
      <c r="F5032" s="2">
        <f>E5032/SUM(E:E)*100</f>
        <v>1.1026042226039453E-2</v>
      </c>
      <c r="G5032">
        <f>SUMIF(B:B,B5032,E:E)</f>
        <v>5502886</v>
      </c>
      <c r="H5032" s="2">
        <f>E5032/G5032*100</f>
        <v>0.11906479618149458</v>
      </c>
      <c r="I5032" t="str">
        <f>IF(E5032&gt;300000, "MAGGIORE", "")</f>
        <v/>
      </c>
      <c r="L5032" s="20"/>
      <c r="M5032" s="14"/>
      <c r="N5032" s="11"/>
    </row>
    <row r="5033" spans="1:14" x14ac:dyDescent="0.2">
      <c r="A5033" t="s">
        <v>5112</v>
      </c>
      <c r="B5033" t="s">
        <v>5062</v>
      </c>
      <c r="D5033" t="s">
        <v>5063</v>
      </c>
      <c r="E5033">
        <v>16016</v>
      </c>
      <c r="F5033" s="2">
        <f>E5033/SUM(E:E)*100</f>
        <v>2.6952547663651998E-2</v>
      </c>
      <c r="G5033">
        <f>SUMIF(B:B,B5033,E:E)</f>
        <v>5502886</v>
      </c>
      <c r="H5033" s="2">
        <f>E5033/G5033*100</f>
        <v>0.29104727955476456</v>
      </c>
      <c r="I5033" t="str">
        <f>IF(E5033&gt;300000, "MAGGIORE", "")</f>
        <v/>
      </c>
      <c r="L5033" s="20"/>
      <c r="M5033" s="14"/>
      <c r="N5033" s="11"/>
    </row>
    <row r="5034" spans="1:14" x14ac:dyDescent="0.2">
      <c r="A5034" t="s">
        <v>5113</v>
      </c>
      <c r="B5034" t="s">
        <v>5062</v>
      </c>
      <c r="D5034" t="s">
        <v>5063</v>
      </c>
      <c r="E5034">
        <v>350</v>
      </c>
      <c r="F5034" s="2">
        <f>E5034/SUM(E:E)*100</f>
        <v>5.8899798216022713E-4</v>
      </c>
      <c r="G5034">
        <f>SUMIF(B:B,B5034,E:E)</f>
        <v>5502886</v>
      </c>
      <c r="H5034" s="2">
        <f>E5034/G5034*100</f>
        <v>6.3602989413191549E-3</v>
      </c>
      <c r="I5034" t="str">
        <f>IF(E5034&gt;300000, "MAGGIORE", "")</f>
        <v/>
      </c>
      <c r="L5034" s="20"/>
      <c r="M5034" s="14"/>
      <c r="N5034" s="11"/>
    </row>
    <row r="5035" spans="1:14" x14ac:dyDescent="0.2">
      <c r="A5035" t="s">
        <v>5114</v>
      </c>
      <c r="B5035" t="s">
        <v>5062</v>
      </c>
      <c r="D5035" t="s">
        <v>5063</v>
      </c>
      <c r="E5035">
        <v>8145</v>
      </c>
      <c r="F5035" s="2">
        <f>E5035/SUM(E:E)*100</f>
        <v>1.3706824470557287E-2</v>
      </c>
      <c r="G5035">
        <f>SUMIF(B:B,B5035,E:E)</f>
        <v>5502886</v>
      </c>
      <c r="H5035" s="2">
        <f>E5035/G5035*100</f>
        <v>0.14801324250584147</v>
      </c>
      <c r="I5035" t="str">
        <f>IF(E5035&gt;300000, "MAGGIORE", "")</f>
        <v/>
      </c>
      <c r="L5035" s="20"/>
      <c r="M5035" s="14"/>
      <c r="N5035" s="11"/>
    </row>
    <row r="5036" spans="1:14" x14ac:dyDescent="0.2">
      <c r="A5036" t="s">
        <v>5115</v>
      </c>
      <c r="B5036" t="s">
        <v>5062</v>
      </c>
      <c r="D5036" t="s">
        <v>5063</v>
      </c>
      <c r="E5036">
        <v>2895</v>
      </c>
      <c r="F5036" s="2">
        <f>E5036/SUM(E:E)*100</f>
        <v>4.8718547381538784E-3</v>
      </c>
      <c r="G5036">
        <f>SUMIF(B:B,B5036,E:E)</f>
        <v>5502886</v>
      </c>
      <c r="H5036" s="2">
        <f>E5036/G5036*100</f>
        <v>5.2608758386054159E-2</v>
      </c>
      <c r="I5036" t="str">
        <f>IF(E5036&gt;300000, "MAGGIORE", "")</f>
        <v/>
      </c>
      <c r="L5036" s="20"/>
      <c r="M5036" s="14"/>
      <c r="N5036" s="11"/>
    </row>
    <row r="5037" spans="1:14" x14ac:dyDescent="0.2">
      <c r="A5037" t="s">
        <v>5116</v>
      </c>
      <c r="B5037" t="s">
        <v>5062</v>
      </c>
      <c r="D5037" t="s">
        <v>5063</v>
      </c>
      <c r="E5037">
        <v>2613</v>
      </c>
      <c r="F5037" s="2">
        <f>E5037/SUM(E:E)*100</f>
        <v>4.3972906496704961E-3</v>
      </c>
      <c r="G5037">
        <f>SUMIF(B:B,B5037,E:E)</f>
        <v>5502886</v>
      </c>
      <c r="H5037" s="2">
        <f>E5037/G5037*100</f>
        <v>4.7484174667619859E-2</v>
      </c>
      <c r="I5037" t="str">
        <f>IF(E5037&gt;300000, "MAGGIORE", "")</f>
        <v/>
      </c>
      <c r="L5037" s="20"/>
      <c r="M5037" s="14"/>
      <c r="N5037" s="11"/>
    </row>
    <row r="5038" spans="1:14" x14ac:dyDescent="0.2">
      <c r="A5038" t="s">
        <v>5117</v>
      </c>
      <c r="B5038" t="s">
        <v>5062</v>
      </c>
      <c r="D5038" t="s">
        <v>5063</v>
      </c>
      <c r="E5038">
        <v>4161</v>
      </c>
      <c r="F5038" s="2">
        <f>E5038/SUM(E:E)*100</f>
        <v>7.0023445821963005E-3</v>
      </c>
      <c r="G5038">
        <f>SUMIF(B:B,B5038,E:E)</f>
        <v>5502886</v>
      </c>
      <c r="H5038" s="2">
        <f>E5038/G5038*100</f>
        <v>7.5614868270940008E-2</v>
      </c>
      <c r="I5038" t="str">
        <f>IF(E5038&gt;300000, "MAGGIORE", "")</f>
        <v/>
      </c>
      <c r="L5038" s="20"/>
      <c r="M5038" s="14"/>
      <c r="N5038" s="11"/>
    </row>
    <row r="5039" spans="1:14" x14ac:dyDescent="0.2">
      <c r="A5039" t="s">
        <v>5118</v>
      </c>
      <c r="B5039" t="s">
        <v>5062</v>
      </c>
      <c r="D5039" t="s">
        <v>5063</v>
      </c>
      <c r="E5039">
        <v>2298</v>
      </c>
      <c r="F5039" s="2">
        <f>E5039/SUM(E:E)*100</f>
        <v>3.8671924657262919E-3</v>
      </c>
      <c r="G5039">
        <f>SUMIF(B:B,B5039,E:E)</f>
        <v>5502886</v>
      </c>
      <c r="H5039" s="2">
        <f>E5039/G5039*100</f>
        <v>4.1759905620432622E-2</v>
      </c>
      <c r="I5039" t="str">
        <f>IF(E5039&gt;300000, "MAGGIORE", "")</f>
        <v/>
      </c>
      <c r="L5039" s="20"/>
      <c r="M5039" s="14"/>
      <c r="N5039" s="11"/>
    </row>
    <row r="5040" spans="1:14" x14ac:dyDescent="0.2">
      <c r="A5040" t="s">
        <v>5119</v>
      </c>
      <c r="B5040" t="s">
        <v>5062</v>
      </c>
      <c r="D5040" t="s">
        <v>5063</v>
      </c>
      <c r="E5040">
        <v>13507</v>
      </c>
      <c r="F5040" s="2">
        <f>E5040/SUM(E:E)*100</f>
        <v>2.2730273557251966E-2</v>
      </c>
      <c r="G5040">
        <f>SUMIF(B:B,B5040,E:E)</f>
        <v>5502886</v>
      </c>
      <c r="H5040" s="2">
        <f>E5040/G5040*100</f>
        <v>0.24545302228685092</v>
      </c>
      <c r="I5040" t="str">
        <f>IF(E5040&gt;300000, "MAGGIORE", "")</f>
        <v/>
      </c>
      <c r="L5040" s="20"/>
      <c r="M5040" s="14"/>
      <c r="N5040" s="11"/>
    </row>
    <row r="5041" spans="1:14" x14ac:dyDescent="0.2">
      <c r="A5041" t="s">
        <v>5120</v>
      </c>
      <c r="B5041" t="s">
        <v>5062</v>
      </c>
      <c r="D5041" t="s">
        <v>5063</v>
      </c>
      <c r="E5041">
        <v>4826</v>
      </c>
      <c r="F5041" s="2">
        <f>E5041/SUM(E:E)*100</f>
        <v>8.1214407483007327E-3</v>
      </c>
      <c r="G5041">
        <f>SUMIF(B:B,B5041,E:E)</f>
        <v>5502886</v>
      </c>
      <c r="H5041" s="2">
        <f>E5041/G5041*100</f>
        <v>8.7699436259446414E-2</v>
      </c>
      <c r="I5041" t="str">
        <f>IF(E5041&gt;300000, "MAGGIORE", "")</f>
        <v/>
      </c>
      <c r="L5041" s="20"/>
      <c r="M5041" s="14"/>
      <c r="N5041" s="11"/>
    </row>
    <row r="5042" spans="1:14" x14ac:dyDescent="0.2">
      <c r="A5042" t="s">
        <v>5121</v>
      </c>
      <c r="B5042" t="s">
        <v>5062</v>
      </c>
      <c r="D5042" t="s">
        <v>5063</v>
      </c>
      <c r="E5042">
        <v>63209</v>
      </c>
      <c r="F5042" s="2">
        <f>E5042/SUM(E:E)*100</f>
        <v>0.10637135272675943</v>
      </c>
      <c r="G5042">
        <f>SUMIF(B:B,B5042,E:E)</f>
        <v>5502886</v>
      </c>
      <c r="H5042" s="2">
        <f>E5042/G5042*100</f>
        <v>1.1486518165195498</v>
      </c>
      <c r="I5042" t="str">
        <f>IF(E5042&gt;300000, "MAGGIORE", "")</f>
        <v/>
      </c>
      <c r="L5042" s="20"/>
      <c r="M5042" s="14"/>
      <c r="N5042" s="11"/>
    </row>
    <row r="5043" spans="1:14" x14ac:dyDescent="0.2">
      <c r="A5043" t="s">
        <v>5122</v>
      </c>
      <c r="B5043" t="s">
        <v>5062</v>
      </c>
      <c r="D5043" t="s">
        <v>5063</v>
      </c>
      <c r="E5043">
        <v>4956</v>
      </c>
      <c r="F5043" s="2">
        <f>E5043/SUM(E:E)*100</f>
        <v>8.3402114273888155E-3</v>
      </c>
      <c r="G5043">
        <f>SUMIF(B:B,B5043,E:E)</f>
        <v>5502886</v>
      </c>
      <c r="H5043" s="2">
        <f>E5043/G5043*100</f>
        <v>9.0061833009079231E-2</v>
      </c>
      <c r="I5043" t="str">
        <f>IF(E5043&gt;300000, "MAGGIORE", "")</f>
        <v/>
      </c>
      <c r="L5043" s="20"/>
      <c r="M5043" s="14"/>
      <c r="N5043" s="11"/>
    </row>
    <row r="5044" spans="1:14" x14ac:dyDescent="0.2">
      <c r="A5044" t="s">
        <v>5123</v>
      </c>
      <c r="B5044" t="s">
        <v>5062</v>
      </c>
      <c r="D5044" t="s">
        <v>5124</v>
      </c>
      <c r="E5044">
        <v>653</v>
      </c>
      <c r="F5044" s="2">
        <f>E5044/SUM(E:E)*100</f>
        <v>1.0989019495732239E-3</v>
      </c>
      <c r="G5044">
        <f>SUMIF(B:B,B5044,E:E)</f>
        <v>5502886</v>
      </c>
      <c r="H5044" s="2">
        <f>E5044/G5044*100</f>
        <v>1.1866500596232595E-2</v>
      </c>
      <c r="I5044" t="str">
        <f>IF(E5044&gt;300000, "MAGGIORE", "")</f>
        <v/>
      </c>
      <c r="L5044" s="20"/>
      <c r="M5044" s="14"/>
      <c r="N5044" s="11"/>
    </row>
    <row r="5045" spans="1:14" x14ac:dyDescent="0.2">
      <c r="A5045" t="s">
        <v>5125</v>
      </c>
      <c r="B5045" t="s">
        <v>5062</v>
      </c>
      <c r="D5045" t="s">
        <v>5124</v>
      </c>
      <c r="E5045">
        <v>2646</v>
      </c>
      <c r="F5045" s="2">
        <f>E5045/SUM(E:E)*100</f>
        <v>4.4528247451313171E-3</v>
      </c>
      <c r="G5045">
        <f>SUMIF(B:B,B5045,E:E)</f>
        <v>5502886</v>
      </c>
      <c r="H5045" s="2">
        <f>E5045/G5045*100</f>
        <v>4.8083859996372817E-2</v>
      </c>
      <c r="I5045" t="str">
        <f>IF(E5045&gt;300000, "MAGGIORE", "")</f>
        <v/>
      </c>
      <c r="L5045" s="20"/>
      <c r="M5045" s="14"/>
      <c r="N5045" s="11"/>
    </row>
    <row r="5046" spans="1:14" x14ac:dyDescent="0.2">
      <c r="A5046" t="s">
        <v>5126</v>
      </c>
      <c r="B5046" t="s">
        <v>5062</v>
      </c>
      <c r="D5046" t="s">
        <v>5124</v>
      </c>
      <c r="E5046">
        <v>2704</v>
      </c>
      <c r="F5046" s="2">
        <f>E5046/SUM(E:E)*100</f>
        <v>4.550430125032155E-3</v>
      </c>
      <c r="G5046">
        <f>SUMIF(B:B,B5046,E:E)</f>
        <v>5502886</v>
      </c>
      <c r="H5046" s="2">
        <f>E5046/G5046*100</f>
        <v>4.9137852392362846E-2</v>
      </c>
      <c r="I5046" t="str">
        <f>IF(E5046&gt;300000, "MAGGIORE", "")</f>
        <v/>
      </c>
      <c r="L5046" s="20"/>
      <c r="M5046" s="14"/>
      <c r="N5046" s="11"/>
    </row>
    <row r="5047" spans="1:14" x14ac:dyDescent="0.2">
      <c r="A5047" t="s">
        <v>5127</v>
      </c>
      <c r="B5047" t="s">
        <v>5062</v>
      </c>
      <c r="D5047" t="s">
        <v>5124</v>
      </c>
      <c r="E5047">
        <v>266</v>
      </c>
      <c r="F5047" s="2">
        <f>E5047/SUM(E:E)*100</f>
        <v>4.4763846644177267E-4</v>
      </c>
      <c r="G5047">
        <f>SUMIF(B:B,B5047,E:E)</f>
        <v>5502886</v>
      </c>
      <c r="H5047" s="2">
        <f>E5047/G5047*100</f>
        <v>4.8338271954025576E-3</v>
      </c>
      <c r="I5047" t="str">
        <f>IF(E5047&gt;300000, "MAGGIORE", "")</f>
        <v/>
      </c>
      <c r="L5047" s="20"/>
      <c r="M5047" s="14"/>
      <c r="N5047" s="11"/>
    </row>
    <row r="5048" spans="1:14" x14ac:dyDescent="0.2">
      <c r="A5048" t="s">
        <v>5128</v>
      </c>
      <c r="B5048" t="s">
        <v>5062</v>
      </c>
      <c r="D5048" t="s">
        <v>5124</v>
      </c>
      <c r="E5048">
        <v>649</v>
      </c>
      <c r="F5048" s="2">
        <f>E5048/SUM(E:E)*100</f>
        <v>1.0921705440628212E-3</v>
      </c>
      <c r="G5048">
        <f>SUMIF(B:B,B5048,E:E)</f>
        <v>5502886</v>
      </c>
      <c r="H5048" s="2">
        <f>E5048/G5048*100</f>
        <v>1.1793811465474662E-2</v>
      </c>
      <c r="I5048" t="str">
        <f>IF(E5048&gt;300000, "MAGGIORE", "")</f>
        <v/>
      </c>
      <c r="L5048" s="20"/>
      <c r="M5048" s="14"/>
      <c r="N5048" s="11"/>
    </row>
    <row r="5049" spans="1:14" x14ac:dyDescent="0.2">
      <c r="A5049" t="s">
        <v>5129</v>
      </c>
      <c r="B5049" t="s">
        <v>5062</v>
      </c>
      <c r="D5049" t="s">
        <v>5124</v>
      </c>
      <c r="E5049">
        <v>650</v>
      </c>
      <c r="F5049" s="2">
        <f>E5049/SUM(E:E)*100</f>
        <v>1.0938533954404218E-3</v>
      </c>
      <c r="G5049">
        <f>SUMIF(B:B,B5049,E:E)</f>
        <v>5502886</v>
      </c>
      <c r="H5049" s="2">
        <f>E5049/G5049*100</f>
        <v>1.1811983748164145E-2</v>
      </c>
      <c r="I5049" t="str">
        <f>IF(E5049&gt;300000, "MAGGIORE", "")</f>
        <v/>
      </c>
      <c r="L5049" s="20"/>
      <c r="M5049" s="14"/>
      <c r="N5049" s="11"/>
    </row>
    <row r="5050" spans="1:14" x14ac:dyDescent="0.2">
      <c r="A5050" t="s">
        <v>5130</v>
      </c>
      <c r="B5050" t="s">
        <v>5062</v>
      </c>
      <c r="D5050" t="s">
        <v>5124</v>
      </c>
      <c r="E5050">
        <v>4615</v>
      </c>
      <c r="F5050" s="2">
        <f>E5050/SUM(E:E)*100</f>
        <v>7.7663591076269954E-3</v>
      </c>
      <c r="G5050">
        <f>SUMIF(B:B,B5050,E:E)</f>
        <v>5502886</v>
      </c>
      <c r="H5050" s="2">
        <f>E5050/G5050*100</f>
        <v>8.3865084611965429E-2</v>
      </c>
      <c r="I5050" t="str">
        <f>IF(E5050&gt;300000, "MAGGIORE", "")</f>
        <v/>
      </c>
      <c r="L5050" s="20"/>
      <c r="M5050" s="14"/>
      <c r="N5050" s="11"/>
    </row>
    <row r="5051" spans="1:14" x14ac:dyDescent="0.2">
      <c r="A5051" t="s">
        <v>5131</v>
      </c>
      <c r="B5051" t="s">
        <v>5062</v>
      </c>
      <c r="D5051" t="s">
        <v>5124</v>
      </c>
      <c r="E5051">
        <v>990</v>
      </c>
      <c r="F5051" s="2">
        <f>E5051/SUM(E:E)*100</f>
        <v>1.6660228638246428E-3</v>
      </c>
      <c r="G5051">
        <f>SUMIF(B:B,B5051,E:E)</f>
        <v>5502886</v>
      </c>
      <c r="H5051" s="2">
        <f>E5051/G5051*100</f>
        <v>1.7990559862588469E-2</v>
      </c>
      <c r="I5051" t="str">
        <f>IF(E5051&gt;300000, "MAGGIORE", "")</f>
        <v/>
      </c>
      <c r="L5051" s="20"/>
      <c r="M5051" s="14"/>
      <c r="N5051" s="11"/>
    </row>
    <row r="5052" spans="1:14" x14ac:dyDescent="0.2">
      <c r="A5052" t="s">
        <v>5132</v>
      </c>
      <c r="B5052" t="s">
        <v>5062</v>
      </c>
      <c r="D5052" t="s">
        <v>5124</v>
      </c>
      <c r="E5052">
        <v>2726</v>
      </c>
      <c r="F5052" s="2">
        <f>E5052/SUM(E:E)*100</f>
        <v>4.5874528553393693E-3</v>
      </c>
      <c r="G5052">
        <f>SUMIF(B:B,B5052,E:E)</f>
        <v>5502886</v>
      </c>
      <c r="H5052" s="2">
        <f>E5052/G5052*100</f>
        <v>4.9537642611531478E-2</v>
      </c>
      <c r="I5052" t="str">
        <f>IF(E5052&gt;300000, "MAGGIORE", "")</f>
        <v/>
      </c>
      <c r="L5052" s="20"/>
      <c r="M5052" s="14"/>
      <c r="N5052" s="11"/>
    </row>
    <row r="5053" spans="1:14" x14ac:dyDescent="0.2">
      <c r="A5053" t="s">
        <v>5133</v>
      </c>
      <c r="B5053" t="s">
        <v>5062</v>
      </c>
      <c r="D5053" t="s">
        <v>5124</v>
      </c>
      <c r="E5053">
        <v>1736</v>
      </c>
      <c r="F5053" s="2">
        <f>E5053/SUM(E:E)*100</f>
        <v>2.9214299915147268E-3</v>
      </c>
      <c r="G5053">
        <f>SUMIF(B:B,B5053,E:E)</f>
        <v>5502886</v>
      </c>
      <c r="H5053" s="2">
        <f>E5053/G5053*100</f>
        <v>3.1547082748943009E-2</v>
      </c>
      <c r="I5053" t="str">
        <f>IF(E5053&gt;300000, "MAGGIORE", "")</f>
        <v/>
      </c>
      <c r="L5053" s="20"/>
      <c r="M5053" s="14"/>
      <c r="N5053" s="11"/>
    </row>
    <row r="5054" spans="1:14" x14ac:dyDescent="0.2">
      <c r="A5054" t="s">
        <v>5134</v>
      </c>
      <c r="B5054" t="s">
        <v>5062</v>
      </c>
      <c r="D5054" t="s">
        <v>5124</v>
      </c>
      <c r="E5054">
        <v>723</v>
      </c>
      <c r="F5054" s="2">
        <f>E5054/SUM(E:E)*100</f>
        <v>1.2167015460052694E-3</v>
      </c>
      <c r="G5054">
        <f>SUMIF(B:B,B5054,E:E)</f>
        <v>5502886</v>
      </c>
      <c r="H5054" s="2">
        <f>E5054/G5054*100</f>
        <v>1.3138560384496427E-2</v>
      </c>
      <c r="I5054" t="str">
        <f>IF(E5054&gt;300000, "MAGGIORE", "")</f>
        <v/>
      </c>
      <c r="L5054" s="20"/>
      <c r="M5054" s="14"/>
      <c r="N5054" s="11"/>
    </row>
    <row r="5055" spans="1:14" x14ac:dyDescent="0.2">
      <c r="A5055" t="s">
        <v>5135</v>
      </c>
      <c r="B5055" t="s">
        <v>5062</v>
      </c>
      <c r="D5055" t="s">
        <v>5124</v>
      </c>
      <c r="E5055">
        <v>1231</v>
      </c>
      <c r="F5055" s="2">
        <f>E5055/SUM(E:E)*100</f>
        <v>2.071590045826399E-3</v>
      </c>
      <c r="G5055">
        <f>SUMIF(B:B,B5055,E:E)</f>
        <v>5502886</v>
      </c>
      <c r="H5055" s="2">
        <f>E5055/G5055*100</f>
        <v>2.2370079990753942E-2</v>
      </c>
      <c r="I5055" t="str">
        <f>IF(E5055&gt;300000, "MAGGIORE", "")</f>
        <v/>
      </c>
      <c r="L5055" s="20"/>
      <c r="M5055" s="14"/>
      <c r="N5055" s="11"/>
    </row>
    <row r="5056" spans="1:14" x14ac:dyDescent="0.2">
      <c r="A5056" t="s">
        <v>5136</v>
      </c>
      <c r="B5056" t="s">
        <v>5062</v>
      </c>
      <c r="D5056" t="s">
        <v>5124</v>
      </c>
      <c r="E5056">
        <v>299</v>
      </c>
      <c r="F5056" s="2">
        <f>E5056/SUM(E:E)*100</f>
        <v>5.0317256190259409E-4</v>
      </c>
      <c r="G5056">
        <f>SUMIF(B:B,B5056,E:E)</f>
        <v>5502886</v>
      </c>
      <c r="H5056" s="2">
        <f>E5056/G5056*100</f>
        <v>5.4335125241555069E-3</v>
      </c>
      <c r="I5056" t="str">
        <f>IF(E5056&gt;300000, "MAGGIORE", "")</f>
        <v/>
      </c>
      <c r="L5056" s="20"/>
      <c r="M5056" s="14"/>
      <c r="N5056" s="11"/>
    </row>
    <row r="5057" spans="1:14" x14ac:dyDescent="0.2">
      <c r="A5057" t="s">
        <v>5137</v>
      </c>
      <c r="B5057" t="s">
        <v>5062</v>
      </c>
      <c r="D5057" t="s">
        <v>5124</v>
      </c>
      <c r="E5057">
        <v>1047</v>
      </c>
      <c r="F5057" s="2">
        <f>E5057/SUM(E:E)*100</f>
        <v>1.7619453923478797E-3</v>
      </c>
      <c r="G5057">
        <f>SUMIF(B:B,B5057,E:E)</f>
        <v>5502886</v>
      </c>
      <c r="H5057" s="2">
        <f>E5057/G5057*100</f>
        <v>1.9026379975889018E-2</v>
      </c>
      <c r="I5057" t="str">
        <f>IF(E5057&gt;300000, "MAGGIORE", "")</f>
        <v/>
      </c>
      <c r="L5057" s="20"/>
      <c r="M5057" s="14"/>
      <c r="N5057" s="11"/>
    </row>
    <row r="5058" spans="1:14" x14ac:dyDescent="0.2">
      <c r="A5058" t="s">
        <v>5138</v>
      </c>
      <c r="B5058" t="s">
        <v>5062</v>
      </c>
      <c r="D5058" t="s">
        <v>5124</v>
      </c>
      <c r="E5058">
        <v>1289</v>
      </c>
      <c r="F5058" s="2">
        <f>E5058/SUM(E:E)*100</f>
        <v>2.1691954257272365E-3</v>
      </c>
      <c r="G5058">
        <f>SUMIF(B:B,B5058,E:E)</f>
        <v>5502886</v>
      </c>
      <c r="H5058" s="2">
        <f>E5058/G5058*100</f>
        <v>2.3424072386743974E-2</v>
      </c>
      <c r="I5058" t="str">
        <f>IF(E5058&gt;300000, "MAGGIORE", "")</f>
        <v/>
      </c>
      <c r="L5058" s="20"/>
      <c r="M5058" s="14"/>
      <c r="N5058" s="11"/>
    </row>
    <row r="5059" spans="1:14" x14ac:dyDescent="0.2">
      <c r="A5059" t="s">
        <v>5139</v>
      </c>
      <c r="B5059" t="s">
        <v>5062</v>
      </c>
      <c r="D5059" t="s">
        <v>5124</v>
      </c>
      <c r="E5059">
        <v>6900</v>
      </c>
      <c r="F5059" s="2">
        <f>E5059/SUM(E:E)*100</f>
        <v>1.1611674505444479E-2</v>
      </c>
      <c r="G5059">
        <f>SUMIF(B:B,B5059,E:E)</f>
        <v>5502886</v>
      </c>
      <c r="H5059" s="2">
        <f>E5059/G5059*100</f>
        <v>0.12538875055743479</v>
      </c>
      <c r="I5059" t="str">
        <f>IF(E5059&gt;300000, "MAGGIORE", "")</f>
        <v/>
      </c>
      <c r="L5059" s="20"/>
      <c r="M5059" s="14"/>
      <c r="N5059" s="11"/>
    </row>
    <row r="5060" spans="1:14" x14ac:dyDescent="0.2">
      <c r="A5060" t="s">
        <v>5140</v>
      </c>
      <c r="B5060" t="s">
        <v>5062</v>
      </c>
      <c r="D5060" t="s">
        <v>5124</v>
      </c>
      <c r="E5060">
        <v>470</v>
      </c>
      <c r="F5060" s="2">
        <f>E5060/SUM(E:E)*100</f>
        <v>7.9094014747230516E-4</v>
      </c>
      <c r="G5060">
        <f>SUMIF(B:B,B5060,E:E)</f>
        <v>5502886</v>
      </c>
      <c r="H5060" s="2">
        <f>E5060/G5060*100</f>
        <v>8.5409728640571513E-3</v>
      </c>
      <c r="I5060" t="str">
        <f>IF(E5060&gt;300000, "MAGGIORE", "")</f>
        <v/>
      </c>
      <c r="L5060" s="20"/>
      <c r="M5060" s="14"/>
      <c r="N5060" s="11"/>
    </row>
    <row r="5061" spans="1:14" x14ac:dyDescent="0.2">
      <c r="A5061" t="s">
        <v>5141</v>
      </c>
      <c r="B5061" t="s">
        <v>5062</v>
      </c>
      <c r="D5061" t="s">
        <v>5124</v>
      </c>
      <c r="E5061">
        <v>440</v>
      </c>
      <c r="F5061" s="2">
        <f>E5061/SUM(E:E)*100</f>
        <v>7.4045460614428557E-4</v>
      </c>
      <c r="G5061">
        <f>SUMIF(B:B,B5061,E:E)</f>
        <v>5502886</v>
      </c>
      <c r="H5061" s="2">
        <f>E5061/G5061*100</f>
        <v>7.9958043833726518E-3</v>
      </c>
      <c r="I5061" t="str">
        <f>IF(E5061&gt;300000, "MAGGIORE", "")</f>
        <v/>
      </c>
      <c r="L5061" s="20"/>
      <c r="M5061" s="14"/>
      <c r="N5061" s="11"/>
    </row>
    <row r="5062" spans="1:14" x14ac:dyDescent="0.2">
      <c r="A5062" t="s">
        <v>5142</v>
      </c>
      <c r="B5062" t="s">
        <v>5062</v>
      </c>
      <c r="D5062" t="s">
        <v>5124</v>
      </c>
      <c r="E5062">
        <v>384</v>
      </c>
      <c r="F5062" s="2">
        <f>E5062/SUM(E:E)*100</f>
        <v>6.4621492899864926E-4</v>
      </c>
      <c r="G5062">
        <f>SUMIF(B:B,B5062,E:E)</f>
        <v>5502886</v>
      </c>
      <c r="H5062" s="2">
        <f>E5062/G5062*100</f>
        <v>6.9781565527615866E-3</v>
      </c>
      <c r="I5062" t="str">
        <f>IF(E5062&gt;300000, "MAGGIORE", "")</f>
        <v/>
      </c>
      <c r="L5062" s="20"/>
      <c r="M5062" s="14"/>
      <c r="N5062" s="11"/>
    </row>
    <row r="5063" spans="1:14" x14ac:dyDescent="0.2">
      <c r="A5063" t="s">
        <v>5143</v>
      </c>
      <c r="B5063" t="s">
        <v>5062</v>
      </c>
      <c r="D5063" t="s">
        <v>5124</v>
      </c>
      <c r="E5063">
        <v>169</v>
      </c>
      <c r="F5063" s="2">
        <f>E5063/SUM(E:E)*100</f>
        <v>2.8440188281450969E-4</v>
      </c>
      <c r="G5063">
        <f>SUMIF(B:B,B5063,E:E)</f>
        <v>5502886</v>
      </c>
      <c r="H5063" s="2">
        <f>E5063/G5063*100</f>
        <v>3.0711157745226779E-3</v>
      </c>
      <c r="I5063" t="str">
        <f>IF(E5063&gt;300000, "MAGGIORE", "")</f>
        <v/>
      </c>
      <c r="L5063" s="20"/>
      <c r="M5063" s="14"/>
      <c r="N5063" s="11"/>
    </row>
    <row r="5064" spans="1:14" x14ac:dyDescent="0.2">
      <c r="A5064" t="s">
        <v>5144</v>
      </c>
      <c r="B5064" t="s">
        <v>5062</v>
      </c>
      <c r="D5064" t="s">
        <v>5124</v>
      </c>
      <c r="E5064">
        <v>1595</v>
      </c>
      <c r="F5064" s="2">
        <f>E5064/SUM(E:E)*100</f>
        <v>2.6841479472730352E-3</v>
      </c>
      <c r="G5064">
        <f>SUMIF(B:B,B5064,E:E)</f>
        <v>5502886</v>
      </c>
      <c r="H5064" s="2">
        <f>E5064/G5064*100</f>
        <v>2.8984790889725866E-2</v>
      </c>
      <c r="I5064" t="str">
        <f>IF(E5064&gt;300000, "MAGGIORE", "")</f>
        <v/>
      </c>
      <c r="L5064" s="20"/>
      <c r="M5064" s="14"/>
      <c r="N5064" s="11"/>
    </row>
    <row r="5065" spans="1:14" x14ac:dyDescent="0.2">
      <c r="A5065" t="s">
        <v>5145</v>
      </c>
      <c r="B5065" t="s">
        <v>5062</v>
      </c>
      <c r="D5065" t="s">
        <v>5124</v>
      </c>
      <c r="E5065">
        <v>524</v>
      </c>
      <c r="F5065" s="2">
        <f>E5065/SUM(E:E)*100</f>
        <v>8.8181412186274014E-4</v>
      </c>
      <c r="G5065">
        <f>SUMIF(B:B,B5065,E:E)</f>
        <v>5502886</v>
      </c>
      <c r="H5065" s="2">
        <f>E5065/G5065*100</f>
        <v>9.5222761292892491E-3</v>
      </c>
      <c r="I5065" t="str">
        <f>IF(E5065&gt;300000, "MAGGIORE", "")</f>
        <v/>
      </c>
      <c r="L5065" s="20"/>
      <c r="M5065" s="14"/>
      <c r="N5065" s="11"/>
    </row>
    <row r="5066" spans="1:14" x14ac:dyDescent="0.2">
      <c r="A5066" t="s">
        <v>5146</v>
      </c>
      <c r="B5066" t="s">
        <v>5062</v>
      </c>
      <c r="D5066" t="s">
        <v>5124</v>
      </c>
      <c r="E5066">
        <v>311</v>
      </c>
      <c r="F5066" s="2">
        <f>E5066/SUM(E:E)*100</f>
        <v>5.2336677843380184E-4</v>
      </c>
      <c r="G5066">
        <f>SUMIF(B:B,B5066,E:E)</f>
        <v>5502886</v>
      </c>
      <c r="H5066" s="2">
        <f>E5066/G5066*100</f>
        <v>5.651579916429306E-3</v>
      </c>
      <c r="I5066" t="str">
        <f>IF(E5066&gt;300000, "MAGGIORE", "")</f>
        <v/>
      </c>
      <c r="L5066" s="20"/>
      <c r="M5066" s="14"/>
      <c r="N5066" s="11"/>
    </row>
    <row r="5067" spans="1:14" x14ac:dyDescent="0.2">
      <c r="A5067" t="s">
        <v>5147</v>
      </c>
      <c r="B5067" t="s">
        <v>5062</v>
      </c>
      <c r="D5067" t="s">
        <v>5124</v>
      </c>
      <c r="E5067">
        <v>672</v>
      </c>
      <c r="F5067" s="2">
        <f>E5067/SUM(E:E)*100</f>
        <v>1.1308761257476361E-3</v>
      </c>
      <c r="G5067">
        <f>SUMIF(B:B,B5067,E:E)</f>
        <v>5502886</v>
      </c>
      <c r="H5067" s="2">
        <f>E5067/G5067*100</f>
        <v>1.2211773967332779E-2</v>
      </c>
      <c r="I5067" t="str">
        <f>IF(E5067&gt;300000, "MAGGIORE", "")</f>
        <v/>
      </c>
      <c r="L5067" s="20"/>
      <c r="M5067" s="14"/>
      <c r="N5067" s="11"/>
    </row>
    <row r="5068" spans="1:14" x14ac:dyDescent="0.2">
      <c r="A5068" t="s">
        <v>5148</v>
      </c>
      <c r="B5068" t="s">
        <v>5062</v>
      </c>
      <c r="D5068" t="s">
        <v>5124</v>
      </c>
      <c r="E5068">
        <v>3601</v>
      </c>
      <c r="F5068" s="2">
        <f>E5068/SUM(E:E)*100</f>
        <v>6.0599478107399374E-3</v>
      </c>
      <c r="G5068">
        <f>SUMIF(B:B,B5068,E:E)</f>
        <v>5502886</v>
      </c>
      <c r="H5068" s="2">
        <f>E5068/G5068*100</f>
        <v>6.5438389964829355E-2</v>
      </c>
      <c r="I5068" t="str">
        <f>IF(E5068&gt;300000, "MAGGIORE", "")</f>
        <v/>
      </c>
      <c r="L5068" s="20"/>
      <c r="M5068" s="14"/>
      <c r="N5068" s="11"/>
    </row>
    <row r="5069" spans="1:14" x14ac:dyDescent="0.2">
      <c r="A5069" t="s">
        <v>5149</v>
      </c>
      <c r="B5069" t="s">
        <v>5062</v>
      </c>
      <c r="D5069" t="s">
        <v>5124</v>
      </c>
      <c r="E5069">
        <v>562</v>
      </c>
      <c r="F5069" s="2">
        <f>E5069/SUM(E:E)*100</f>
        <v>9.4576247421156482E-4</v>
      </c>
      <c r="G5069">
        <f>SUMIF(B:B,B5069,E:E)</f>
        <v>5502886</v>
      </c>
      <c r="H5069" s="2">
        <f>E5069/G5069*100</f>
        <v>1.0212822871489615E-2</v>
      </c>
      <c r="I5069" t="str">
        <f>IF(E5069&gt;300000, "MAGGIORE", "")</f>
        <v/>
      </c>
      <c r="L5069" s="20"/>
      <c r="M5069" s="14"/>
      <c r="N5069" s="11"/>
    </row>
    <row r="5070" spans="1:14" x14ac:dyDescent="0.2">
      <c r="A5070" t="s">
        <v>5150</v>
      </c>
      <c r="B5070" t="s">
        <v>5062</v>
      </c>
      <c r="D5070" t="s">
        <v>5124</v>
      </c>
      <c r="E5070">
        <v>12326</v>
      </c>
      <c r="F5070" s="2">
        <f>E5070/SUM(E:E)*100</f>
        <v>2.0742826080305601E-2</v>
      </c>
      <c r="G5070">
        <f>SUMIF(B:B,B5070,E:E)</f>
        <v>5502886</v>
      </c>
      <c r="H5070" s="2">
        <f>E5070/G5070*100</f>
        <v>0.22399155643057114</v>
      </c>
      <c r="I5070" t="str">
        <f>IF(E5070&gt;300000, "MAGGIORE", "")</f>
        <v/>
      </c>
      <c r="L5070" s="20"/>
      <c r="M5070" s="14"/>
      <c r="N5070" s="11"/>
    </row>
    <row r="5071" spans="1:14" x14ac:dyDescent="0.2">
      <c r="A5071" t="s">
        <v>5151</v>
      </c>
      <c r="B5071" t="s">
        <v>5062</v>
      </c>
      <c r="D5071" t="s">
        <v>5124</v>
      </c>
      <c r="E5071">
        <v>1455</v>
      </c>
      <c r="F5071" s="2">
        <f>E5071/SUM(E:E)*100</f>
        <v>2.4485487544089442E-3</v>
      </c>
      <c r="G5071">
        <f>SUMIF(B:B,B5071,E:E)</f>
        <v>5502886</v>
      </c>
      <c r="H5071" s="2">
        <f>E5071/G5071*100</f>
        <v>2.6440671313198202E-2</v>
      </c>
      <c r="I5071" t="str">
        <f>IF(E5071&gt;300000, "MAGGIORE", "")</f>
        <v/>
      </c>
      <c r="L5071" s="20"/>
      <c r="M5071" s="14"/>
      <c r="N5071" s="11"/>
    </row>
    <row r="5072" spans="1:14" x14ac:dyDescent="0.2">
      <c r="A5072" t="s">
        <v>5152</v>
      </c>
      <c r="B5072" t="s">
        <v>5062</v>
      </c>
      <c r="D5072" t="s">
        <v>5124</v>
      </c>
      <c r="E5072">
        <v>2933</v>
      </c>
      <c r="F5072" s="2">
        <f>E5072/SUM(E:E)*100</f>
        <v>4.9358030905027033E-3</v>
      </c>
      <c r="G5072">
        <f>SUMIF(B:B,B5072,E:E)</f>
        <v>5502886</v>
      </c>
      <c r="H5072" s="2">
        <f>E5072/G5072*100</f>
        <v>5.3299305128254523E-2</v>
      </c>
      <c r="I5072" t="str">
        <f>IF(E5072&gt;300000, "MAGGIORE", "")</f>
        <v/>
      </c>
      <c r="L5072" s="20"/>
      <c r="M5072" s="14"/>
      <c r="N5072" s="11"/>
    </row>
    <row r="5073" spans="1:14" x14ac:dyDescent="0.2">
      <c r="A5073" t="s">
        <v>5153</v>
      </c>
      <c r="B5073" t="s">
        <v>5062</v>
      </c>
      <c r="D5073" t="s">
        <v>5124</v>
      </c>
      <c r="E5073">
        <v>688</v>
      </c>
      <c r="F5073" s="2">
        <f>E5073/SUM(E:E)*100</f>
        <v>1.1578017477892465E-3</v>
      </c>
      <c r="G5073">
        <f>SUMIF(B:B,B5073,E:E)</f>
        <v>5502886</v>
      </c>
      <c r="H5073" s="2">
        <f>E5073/G5073*100</f>
        <v>1.2502530490364511E-2</v>
      </c>
      <c r="I5073" t="str">
        <f>IF(E5073&gt;300000, "MAGGIORE", "")</f>
        <v/>
      </c>
      <c r="L5073" s="20"/>
      <c r="M5073" s="14"/>
      <c r="N5073" s="11"/>
    </row>
    <row r="5074" spans="1:14" x14ac:dyDescent="0.2">
      <c r="A5074" t="s">
        <v>5154</v>
      </c>
      <c r="B5074" t="s">
        <v>5062</v>
      </c>
      <c r="D5074" t="s">
        <v>5124</v>
      </c>
      <c r="E5074">
        <v>1520</v>
      </c>
      <c r="F5074" s="2">
        <f>E5074/SUM(E:E)*100</f>
        <v>2.5579340939529869E-3</v>
      </c>
      <c r="G5074">
        <f>SUMIF(B:B,B5074,E:E)</f>
        <v>5502886</v>
      </c>
      <c r="H5074" s="2">
        <f>E5074/G5074*100</f>
        <v>2.7621869688014614E-2</v>
      </c>
      <c r="I5074" t="str">
        <f>IF(E5074&gt;300000, "MAGGIORE", "")</f>
        <v/>
      </c>
      <c r="L5074" s="20"/>
      <c r="M5074" s="14"/>
      <c r="N5074" s="11"/>
    </row>
    <row r="5075" spans="1:14" x14ac:dyDescent="0.2">
      <c r="A5075" t="s">
        <v>5155</v>
      </c>
      <c r="B5075" t="s">
        <v>5062</v>
      </c>
      <c r="D5075" t="s">
        <v>5124</v>
      </c>
      <c r="E5075">
        <v>344</v>
      </c>
      <c r="F5075" s="2">
        <f>E5075/SUM(E:E)*100</f>
        <v>5.7890087389462325E-4</v>
      </c>
      <c r="G5075">
        <f>SUMIF(B:B,B5075,E:E)</f>
        <v>5502886</v>
      </c>
      <c r="H5075" s="2">
        <f>E5075/G5075*100</f>
        <v>6.2512652451822553E-3</v>
      </c>
      <c r="I5075" t="str">
        <f>IF(E5075&gt;300000, "MAGGIORE", "")</f>
        <v/>
      </c>
      <c r="L5075" s="20"/>
      <c r="M5075" s="14"/>
      <c r="N5075" s="11"/>
    </row>
    <row r="5076" spans="1:14" x14ac:dyDescent="0.2">
      <c r="A5076" t="s">
        <v>5156</v>
      </c>
      <c r="B5076" t="s">
        <v>5062</v>
      </c>
      <c r="D5076" t="s">
        <v>5124</v>
      </c>
      <c r="E5076">
        <v>2480</v>
      </c>
      <c r="F5076" s="2">
        <f>E5076/SUM(E:E)*100</f>
        <v>4.1734714164496098E-3</v>
      </c>
      <c r="G5076">
        <f>SUMIF(B:B,B5076,E:E)</f>
        <v>5502886</v>
      </c>
      <c r="H5076" s="2">
        <f>E5076/G5076*100</f>
        <v>4.5067261069918582E-2</v>
      </c>
      <c r="I5076" t="str">
        <f>IF(E5076&gt;300000, "MAGGIORE", "")</f>
        <v/>
      </c>
      <c r="L5076" s="20"/>
      <c r="M5076" s="14"/>
      <c r="N5076" s="11"/>
    </row>
    <row r="5077" spans="1:14" x14ac:dyDescent="0.2">
      <c r="A5077" t="s">
        <v>5157</v>
      </c>
      <c r="B5077" t="s">
        <v>5062</v>
      </c>
      <c r="D5077" t="s">
        <v>5124</v>
      </c>
      <c r="E5077">
        <v>583</v>
      </c>
      <c r="F5077" s="2">
        <f>E5077/SUM(E:E)*100</f>
        <v>9.8110235314117838E-4</v>
      </c>
      <c r="G5077">
        <f>SUMIF(B:B,B5077,E:E)</f>
        <v>5502886</v>
      </c>
      <c r="H5077" s="2">
        <f>E5077/G5077*100</f>
        <v>1.0594440807968763E-2</v>
      </c>
      <c r="I5077" t="str">
        <f>IF(E5077&gt;300000, "MAGGIORE", "")</f>
        <v/>
      </c>
      <c r="L5077" s="20"/>
      <c r="M5077" s="14"/>
      <c r="N5077" s="11"/>
    </row>
    <row r="5078" spans="1:14" x14ac:dyDescent="0.2">
      <c r="A5078" t="s">
        <v>5158</v>
      </c>
      <c r="B5078" t="s">
        <v>5062</v>
      </c>
      <c r="D5078" t="s">
        <v>5124</v>
      </c>
      <c r="E5078">
        <v>3799</v>
      </c>
      <c r="F5078" s="2">
        <f>E5078/SUM(E:E)*100</f>
        <v>6.3931523835048659E-3</v>
      </c>
      <c r="G5078">
        <f>SUMIF(B:B,B5078,E:E)</f>
        <v>5502886</v>
      </c>
      <c r="H5078" s="2">
        <f>E5078/G5078*100</f>
        <v>6.9036501937347061E-2</v>
      </c>
      <c r="I5078" t="str">
        <f>IF(E5078&gt;300000, "MAGGIORE", "")</f>
        <v/>
      </c>
      <c r="L5078" s="20"/>
      <c r="M5078" s="14"/>
      <c r="N5078" s="11"/>
    </row>
    <row r="5079" spans="1:14" x14ac:dyDescent="0.2">
      <c r="A5079" t="s">
        <v>5159</v>
      </c>
      <c r="B5079" t="s">
        <v>5062</v>
      </c>
      <c r="D5079" t="s">
        <v>5124</v>
      </c>
      <c r="E5079">
        <v>97</v>
      </c>
      <c r="F5079" s="2">
        <f>E5079/SUM(E:E)*100</f>
        <v>1.6323658362726295E-4</v>
      </c>
      <c r="G5079">
        <f>SUMIF(B:B,B5079,E:E)</f>
        <v>5502886</v>
      </c>
      <c r="H5079" s="2">
        <f>E5079/G5079*100</f>
        <v>1.7627114208798799E-3</v>
      </c>
      <c r="I5079" t="str">
        <f>IF(E5079&gt;300000, "MAGGIORE", "")</f>
        <v/>
      </c>
      <c r="L5079" s="20"/>
      <c r="M5079" s="14"/>
      <c r="N5079" s="11"/>
    </row>
    <row r="5080" spans="1:14" x14ac:dyDescent="0.2">
      <c r="A5080" t="s">
        <v>5160</v>
      </c>
      <c r="B5080" t="s">
        <v>5062</v>
      </c>
      <c r="D5080" t="s">
        <v>5124</v>
      </c>
      <c r="E5080">
        <v>131</v>
      </c>
      <c r="F5080" s="2">
        <f>E5080/SUM(E:E)*100</f>
        <v>2.2045353046568503E-4</v>
      </c>
      <c r="G5080">
        <f>SUMIF(B:B,B5080,E:E)</f>
        <v>5502886</v>
      </c>
      <c r="H5080" s="2">
        <f>E5080/G5080*100</f>
        <v>2.3805690323223123E-3</v>
      </c>
      <c r="I5080" t="str">
        <f>IF(E5080&gt;300000, "MAGGIORE", "")</f>
        <v/>
      </c>
      <c r="L5080" s="20"/>
      <c r="M5080" s="14"/>
      <c r="N5080" s="11"/>
    </row>
    <row r="5081" spans="1:14" x14ac:dyDescent="0.2">
      <c r="A5081" t="s">
        <v>5161</v>
      </c>
      <c r="B5081" t="s">
        <v>5062</v>
      </c>
      <c r="D5081" t="s">
        <v>5124</v>
      </c>
      <c r="E5081">
        <v>534</v>
      </c>
      <c r="F5081" s="2">
        <f>E5081/SUM(E:E)*100</f>
        <v>8.9864263563874667E-4</v>
      </c>
      <c r="G5081">
        <f>SUMIF(B:B,B5081,E:E)</f>
        <v>5502886</v>
      </c>
      <c r="H5081" s="2">
        <f>E5081/G5081*100</f>
        <v>9.7039989561840817E-3</v>
      </c>
      <c r="I5081" t="str">
        <f>IF(E5081&gt;300000, "MAGGIORE", "")</f>
        <v/>
      </c>
      <c r="L5081" s="20"/>
      <c r="M5081" s="14"/>
      <c r="N5081" s="11"/>
    </row>
    <row r="5082" spans="1:14" x14ac:dyDescent="0.2">
      <c r="A5082" t="s">
        <v>5162</v>
      </c>
      <c r="B5082" t="s">
        <v>5062</v>
      </c>
      <c r="D5082" t="s">
        <v>5124</v>
      </c>
      <c r="E5082">
        <v>403</v>
      </c>
      <c r="F5082" s="2">
        <f>E5082/SUM(E:E)*100</f>
        <v>6.7818910517306161E-4</v>
      </c>
      <c r="G5082">
        <f>SUMIF(B:B,B5082,E:E)</f>
        <v>5502886</v>
      </c>
      <c r="H5082" s="2">
        <f>E5082/G5082*100</f>
        <v>7.3234299238617703E-3</v>
      </c>
      <c r="I5082" t="str">
        <f>IF(E5082&gt;300000, "MAGGIORE", "")</f>
        <v/>
      </c>
      <c r="L5082" s="20"/>
      <c r="M5082" s="14"/>
      <c r="N5082" s="11"/>
    </row>
    <row r="5083" spans="1:14" x14ac:dyDescent="0.2">
      <c r="A5083" t="s">
        <v>5163</v>
      </c>
      <c r="B5083" t="s">
        <v>5062</v>
      </c>
      <c r="D5083" t="s">
        <v>5124</v>
      </c>
      <c r="E5083">
        <v>917</v>
      </c>
      <c r="F5083" s="2">
        <f>E5083/SUM(E:E)*100</f>
        <v>1.5431747132597952E-3</v>
      </c>
      <c r="G5083">
        <f>SUMIF(B:B,B5083,E:E)</f>
        <v>5502886</v>
      </c>
      <c r="H5083" s="2">
        <f>E5083/G5083*100</f>
        <v>1.6663983226256188E-2</v>
      </c>
      <c r="I5083" t="str">
        <f>IF(E5083&gt;300000, "MAGGIORE", "")</f>
        <v/>
      </c>
      <c r="L5083" s="20"/>
      <c r="M5083" s="14"/>
      <c r="N5083" s="11"/>
    </row>
    <row r="5084" spans="1:14" x14ac:dyDescent="0.2">
      <c r="A5084" t="s">
        <v>5164</v>
      </c>
      <c r="B5084" t="s">
        <v>5062</v>
      </c>
      <c r="D5084" t="s">
        <v>5124</v>
      </c>
      <c r="E5084">
        <v>1232</v>
      </c>
      <c r="F5084" s="2">
        <f>E5084/SUM(E:E)*100</f>
        <v>2.0732728972039996E-3</v>
      </c>
      <c r="G5084">
        <f>SUMIF(B:B,B5084,E:E)</f>
        <v>5502886</v>
      </c>
      <c r="H5084" s="2">
        <f>E5084/G5084*100</f>
        <v>2.2388252273443425E-2</v>
      </c>
      <c r="I5084" t="str">
        <f>IF(E5084&gt;300000, "MAGGIORE", "")</f>
        <v/>
      </c>
      <c r="L5084" s="20"/>
      <c r="M5084" s="14"/>
      <c r="N5084" s="11"/>
    </row>
    <row r="5085" spans="1:14" x14ac:dyDescent="0.2">
      <c r="A5085" t="s">
        <v>5165</v>
      </c>
      <c r="B5085" t="s">
        <v>5062</v>
      </c>
      <c r="D5085" t="s">
        <v>5124</v>
      </c>
      <c r="E5085">
        <v>295</v>
      </c>
      <c r="F5085" s="2">
        <f>E5085/SUM(E:E)*100</f>
        <v>4.9644115639219154E-4</v>
      </c>
      <c r="G5085">
        <f>SUMIF(B:B,B5085,E:E)</f>
        <v>5502886</v>
      </c>
      <c r="H5085" s="2">
        <f>E5085/G5085*100</f>
        <v>5.360823393397573E-3</v>
      </c>
      <c r="I5085" t="str">
        <f>IF(E5085&gt;300000, "MAGGIORE", "")</f>
        <v/>
      </c>
      <c r="L5085" s="20"/>
      <c r="M5085" s="14"/>
      <c r="N5085" s="11"/>
    </row>
    <row r="5086" spans="1:14" x14ac:dyDescent="0.2">
      <c r="A5086" t="s">
        <v>5166</v>
      </c>
      <c r="B5086" t="s">
        <v>5062</v>
      </c>
      <c r="D5086" t="s">
        <v>5124</v>
      </c>
      <c r="E5086">
        <v>752</v>
      </c>
      <c r="F5086" s="2">
        <f>E5086/SUM(E:E)*100</f>
        <v>1.2655042359556881E-3</v>
      </c>
      <c r="G5086">
        <f>SUMIF(B:B,B5086,E:E)</f>
        <v>5502886</v>
      </c>
      <c r="H5086" s="2">
        <f>E5086/G5086*100</f>
        <v>1.3665556582491441E-2</v>
      </c>
      <c r="I5086" t="str">
        <f>IF(E5086&gt;300000, "MAGGIORE", "")</f>
        <v/>
      </c>
      <c r="L5086" s="20"/>
      <c r="M5086" s="14"/>
      <c r="N5086" s="11"/>
    </row>
    <row r="5087" spans="1:14" x14ac:dyDescent="0.2">
      <c r="A5087" t="s">
        <v>5167</v>
      </c>
      <c r="B5087" t="s">
        <v>5062</v>
      </c>
      <c r="D5087" t="s">
        <v>5124</v>
      </c>
      <c r="E5087">
        <v>4222</v>
      </c>
      <c r="F5087" s="2">
        <f>E5087/SUM(E:E)*100</f>
        <v>7.1049985162299403E-3</v>
      </c>
      <c r="G5087">
        <f>SUMIF(B:B,B5087,E:E)</f>
        <v>5502886</v>
      </c>
      <c r="H5087" s="2">
        <f>E5087/G5087*100</f>
        <v>7.6723377514998498E-2</v>
      </c>
      <c r="I5087" t="str">
        <f>IF(E5087&gt;300000, "MAGGIORE", "")</f>
        <v/>
      </c>
      <c r="L5087" s="20"/>
      <c r="M5087" s="14"/>
      <c r="N5087" s="11"/>
    </row>
    <row r="5088" spans="1:14" x14ac:dyDescent="0.2">
      <c r="A5088" t="s">
        <v>5168</v>
      </c>
      <c r="B5088" t="s">
        <v>5062</v>
      </c>
      <c r="D5088" t="s">
        <v>5124</v>
      </c>
      <c r="E5088">
        <v>356</v>
      </c>
      <c r="F5088" s="2">
        <f>E5088/SUM(E:E)*100</f>
        <v>5.9909509042583111E-4</v>
      </c>
      <c r="G5088">
        <f>SUMIF(B:B,B5088,E:E)</f>
        <v>5502886</v>
      </c>
      <c r="H5088" s="2">
        <f>E5088/G5088*100</f>
        <v>6.4693326374560553E-3</v>
      </c>
      <c r="I5088" t="str">
        <f>IF(E5088&gt;300000, "MAGGIORE", "")</f>
        <v/>
      </c>
      <c r="L5088" s="20"/>
      <c r="M5088" s="14"/>
      <c r="N5088" s="11"/>
    </row>
    <row r="5089" spans="1:14" x14ac:dyDescent="0.2">
      <c r="A5089" t="s">
        <v>5169</v>
      </c>
      <c r="B5089" t="s">
        <v>5062</v>
      </c>
      <c r="D5089" t="s">
        <v>5124</v>
      </c>
      <c r="E5089">
        <v>274</v>
      </c>
      <c r="F5089" s="2">
        <f>E5089/SUM(E:E)*100</f>
        <v>4.6110127746257782E-4</v>
      </c>
      <c r="G5089">
        <f>SUMIF(B:B,B5089,E:E)</f>
        <v>5502886</v>
      </c>
      <c r="H5089" s="2">
        <f>E5089/G5089*100</f>
        <v>4.9792054569184237E-3</v>
      </c>
      <c r="I5089" t="str">
        <f>IF(E5089&gt;300000, "MAGGIORE", "")</f>
        <v/>
      </c>
      <c r="L5089" s="20"/>
      <c r="M5089" s="14"/>
      <c r="N5089" s="11"/>
    </row>
    <row r="5090" spans="1:14" x14ac:dyDescent="0.2">
      <c r="A5090" t="s">
        <v>5170</v>
      </c>
      <c r="B5090" t="s">
        <v>5062</v>
      </c>
      <c r="D5090" t="s">
        <v>5124</v>
      </c>
      <c r="E5090">
        <v>448</v>
      </c>
      <c r="F5090" s="2">
        <f>E5090/SUM(E:E)*100</f>
        <v>7.5391741716509077E-4</v>
      </c>
      <c r="G5090">
        <f>SUMIF(B:B,B5090,E:E)</f>
        <v>5502886</v>
      </c>
      <c r="H5090" s="2">
        <f>E5090/G5090*100</f>
        <v>8.1411826448885179E-3</v>
      </c>
      <c r="I5090" t="str">
        <f>IF(E5090&gt;300000, "MAGGIORE", "")</f>
        <v/>
      </c>
      <c r="L5090" s="20"/>
      <c r="M5090" s="14"/>
      <c r="N5090" s="11"/>
    </row>
    <row r="5091" spans="1:14" x14ac:dyDescent="0.2">
      <c r="A5091" t="s">
        <v>5171</v>
      </c>
      <c r="B5091" t="s">
        <v>5062</v>
      </c>
      <c r="D5091" t="s">
        <v>5124</v>
      </c>
      <c r="E5091">
        <v>172</v>
      </c>
      <c r="F5091" s="2">
        <f>E5091/SUM(E:E)*100</f>
        <v>2.8945043694731163E-4</v>
      </c>
      <c r="G5091">
        <f>SUMIF(B:B,B5091,E:E)</f>
        <v>5502886</v>
      </c>
      <c r="H5091" s="2">
        <f>E5091/G5091*100</f>
        <v>3.1256326225911277E-3</v>
      </c>
      <c r="I5091" t="str">
        <f>IF(E5091&gt;300000, "MAGGIORE", "")</f>
        <v/>
      </c>
      <c r="L5091" s="20"/>
      <c r="M5091" s="14"/>
      <c r="N5091" s="11"/>
    </row>
    <row r="5092" spans="1:14" x14ac:dyDescent="0.2">
      <c r="A5092" t="s">
        <v>5172</v>
      </c>
      <c r="B5092" t="s">
        <v>5062</v>
      </c>
      <c r="D5092" t="s">
        <v>5124</v>
      </c>
      <c r="E5092">
        <v>2211</v>
      </c>
      <c r="F5092" s="2">
        <f>E5092/SUM(E:E)*100</f>
        <v>3.720784395875035E-3</v>
      </c>
      <c r="G5092">
        <f>SUMIF(B:B,B5092,E:E)</f>
        <v>5502886</v>
      </c>
      <c r="H5092" s="2">
        <f>E5092/G5092*100</f>
        <v>4.0178917026447575E-2</v>
      </c>
      <c r="I5092" t="str">
        <f>IF(E5092&gt;300000, "MAGGIORE", "")</f>
        <v/>
      </c>
      <c r="L5092" s="20"/>
      <c r="M5092" s="14"/>
      <c r="N5092" s="11"/>
    </row>
    <row r="5093" spans="1:14" x14ac:dyDescent="0.2">
      <c r="A5093" t="s">
        <v>5173</v>
      </c>
      <c r="B5093" t="s">
        <v>5062</v>
      </c>
      <c r="D5093" t="s">
        <v>5124</v>
      </c>
      <c r="E5093">
        <v>1212</v>
      </c>
      <c r="F5093" s="2">
        <f>E5093/SUM(E:E)*100</f>
        <v>2.0396158696519865E-3</v>
      </c>
      <c r="G5093">
        <f>SUMIF(B:B,B5093,E:E)</f>
        <v>5502886</v>
      </c>
      <c r="H5093" s="2">
        <f>E5093/G5093*100</f>
        <v>2.202480661965376E-2</v>
      </c>
      <c r="I5093" t="str">
        <f>IF(E5093&gt;300000, "MAGGIORE", "")</f>
        <v/>
      </c>
      <c r="L5093" s="20"/>
      <c r="M5093" s="14"/>
      <c r="N5093" s="11"/>
    </row>
    <row r="5094" spans="1:14" x14ac:dyDescent="0.2">
      <c r="A5094" t="s">
        <v>5174</v>
      </c>
      <c r="B5094" t="s">
        <v>5062</v>
      </c>
      <c r="D5094" t="s">
        <v>5124</v>
      </c>
      <c r="E5094">
        <v>2130</v>
      </c>
      <c r="F5094" s="2">
        <f>E5094/SUM(E:E)*100</f>
        <v>3.5844734342893821E-3</v>
      </c>
      <c r="G5094">
        <f>SUMIF(B:B,B5094,E:E)</f>
        <v>5502886</v>
      </c>
      <c r="H5094" s="2">
        <f>E5094/G5094*100</f>
        <v>3.8706962128599434E-2</v>
      </c>
      <c r="I5094" t="str">
        <f>IF(E5094&gt;300000, "MAGGIORE", "")</f>
        <v/>
      </c>
      <c r="L5094" s="20"/>
      <c r="M5094" s="14"/>
      <c r="N5094" s="11"/>
    </row>
    <row r="5095" spans="1:14" x14ac:dyDescent="0.2">
      <c r="A5095" t="s">
        <v>5175</v>
      </c>
      <c r="B5095" t="s">
        <v>5062</v>
      </c>
      <c r="D5095" t="s">
        <v>5124</v>
      </c>
      <c r="E5095">
        <v>1335</v>
      </c>
      <c r="F5095" s="2">
        <f>E5095/SUM(E:E)*100</f>
        <v>2.2466065890968663E-3</v>
      </c>
      <c r="G5095">
        <f>SUMIF(B:B,B5095,E:E)</f>
        <v>5502886</v>
      </c>
      <c r="H5095" s="2">
        <f>E5095/G5095*100</f>
        <v>2.4259997390460208E-2</v>
      </c>
      <c r="I5095" t="str">
        <f>IF(E5095&gt;300000, "MAGGIORE", "")</f>
        <v/>
      </c>
      <c r="L5095" s="20"/>
      <c r="M5095" s="14"/>
      <c r="N5095" s="11"/>
    </row>
    <row r="5096" spans="1:14" x14ac:dyDescent="0.2">
      <c r="A5096" t="s">
        <v>5176</v>
      </c>
      <c r="B5096" t="s">
        <v>5062</v>
      </c>
      <c r="D5096" t="s">
        <v>5124</v>
      </c>
      <c r="E5096">
        <v>5995</v>
      </c>
      <c r="F5096" s="2">
        <f>E5096/SUM(E:E)*100</f>
        <v>1.0088694008715891E-2</v>
      </c>
      <c r="G5096">
        <f>SUMIF(B:B,B5096,E:E)</f>
        <v>5502886</v>
      </c>
      <c r="H5096" s="2">
        <f>E5096/G5096*100</f>
        <v>0.10894283472345238</v>
      </c>
      <c r="I5096" t="str">
        <f>IF(E5096&gt;300000, "MAGGIORE", "")</f>
        <v/>
      </c>
      <c r="L5096" s="20"/>
      <c r="M5096" s="14"/>
      <c r="N5096" s="11"/>
    </row>
    <row r="5097" spans="1:14" x14ac:dyDescent="0.2">
      <c r="A5097" t="s">
        <v>5177</v>
      </c>
      <c r="B5097" t="s">
        <v>5062</v>
      </c>
      <c r="D5097" t="s">
        <v>5124</v>
      </c>
      <c r="E5097">
        <v>2798</v>
      </c>
      <c r="F5097" s="2">
        <f>E5097/SUM(E:E)*100</f>
        <v>4.7086181545266158E-3</v>
      </c>
      <c r="G5097">
        <f>SUMIF(B:B,B5097,E:E)</f>
        <v>5502886</v>
      </c>
      <c r="H5097" s="2">
        <f>E5097/G5097*100</f>
        <v>5.0846046965174273E-2</v>
      </c>
      <c r="I5097" t="str">
        <f>IF(E5097&gt;300000, "MAGGIORE", "")</f>
        <v/>
      </c>
      <c r="L5097" s="20"/>
      <c r="M5097" s="14"/>
      <c r="N5097" s="11"/>
    </row>
    <row r="5098" spans="1:14" x14ac:dyDescent="0.2">
      <c r="A5098" t="s">
        <v>5178</v>
      </c>
      <c r="B5098" t="s">
        <v>5062</v>
      </c>
      <c r="D5098" t="s">
        <v>5124</v>
      </c>
      <c r="E5098">
        <v>2456</v>
      </c>
      <c r="F5098" s="2">
        <f>E5098/SUM(E:E)*100</f>
        <v>4.1330829833871943E-3</v>
      </c>
      <c r="G5098">
        <f>SUMIF(B:B,B5098,E:E)</f>
        <v>5502886</v>
      </c>
      <c r="H5098" s="2">
        <f>E5098/G5098*100</f>
        <v>4.4631126285370984E-2</v>
      </c>
      <c r="I5098" t="str">
        <f>IF(E5098&gt;300000, "MAGGIORE", "")</f>
        <v/>
      </c>
      <c r="L5098" s="20"/>
      <c r="M5098" s="14"/>
      <c r="N5098" s="11"/>
    </row>
    <row r="5099" spans="1:14" x14ac:dyDescent="0.2">
      <c r="A5099" t="s">
        <v>5179</v>
      </c>
      <c r="B5099" t="s">
        <v>5062</v>
      </c>
      <c r="D5099" t="s">
        <v>5124</v>
      </c>
      <c r="E5099">
        <v>580</v>
      </c>
      <c r="F5099" s="2">
        <f>E5099/SUM(E:E)*100</f>
        <v>9.7605379900837644E-4</v>
      </c>
      <c r="G5099">
        <f>SUMIF(B:B,B5099,E:E)</f>
        <v>5502886</v>
      </c>
      <c r="H5099" s="2">
        <f>E5099/G5099*100</f>
        <v>1.0539923959900313E-2</v>
      </c>
      <c r="I5099" t="str">
        <f>IF(E5099&gt;300000, "MAGGIORE", "")</f>
        <v/>
      </c>
      <c r="L5099" s="20"/>
      <c r="M5099" s="14"/>
      <c r="N5099" s="11"/>
    </row>
    <row r="5100" spans="1:14" x14ac:dyDescent="0.2">
      <c r="A5100" t="s">
        <v>5180</v>
      </c>
      <c r="B5100" t="s">
        <v>5062</v>
      </c>
      <c r="D5100" t="s">
        <v>5124</v>
      </c>
      <c r="E5100">
        <v>686</v>
      </c>
      <c r="F5100" s="2">
        <f>E5100/SUM(E:E)*100</f>
        <v>1.1544360450340453E-3</v>
      </c>
      <c r="G5100">
        <f>SUMIF(B:B,B5100,E:E)</f>
        <v>5502886</v>
      </c>
      <c r="H5100" s="2">
        <f>E5100/G5100*100</f>
        <v>1.2466185924985544E-2</v>
      </c>
      <c r="I5100" t="str">
        <f>IF(E5100&gt;300000, "MAGGIORE", "")</f>
        <v/>
      </c>
      <c r="L5100" s="20"/>
      <c r="M5100" s="14"/>
      <c r="N5100" s="11"/>
    </row>
    <row r="5101" spans="1:14" x14ac:dyDescent="0.2">
      <c r="A5101" t="s">
        <v>5181</v>
      </c>
      <c r="B5101" t="s">
        <v>5062</v>
      </c>
      <c r="D5101" t="s">
        <v>5124</v>
      </c>
      <c r="E5101">
        <v>361</v>
      </c>
      <c r="F5101" s="2">
        <f>E5101/SUM(E:E)*100</f>
        <v>6.0750934731383438E-4</v>
      </c>
      <c r="G5101">
        <f>SUMIF(B:B,B5101,E:E)</f>
        <v>5502886</v>
      </c>
      <c r="H5101" s="2">
        <f>E5101/G5101*100</f>
        <v>6.5601940509034716E-3</v>
      </c>
      <c r="I5101" t="str">
        <f>IF(E5101&gt;300000, "MAGGIORE", "")</f>
        <v/>
      </c>
      <c r="L5101" s="20"/>
      <c r="M5101" s="14"/>
      <c r="N5101" s="11"/>
    </row>
    <row r="5102" spans="1:14" x14ac:dyDescent="0.2">
      <c r="A5102" t="s">
        <v>5182</v>
      </c>
      <c r="B5102" t="s">
        <v>5062</v>
      </c>
      <c r="D5102" t="s">
        <v>5124</v>
      </c>
      <c r="E5102">
        <v>46187</v>
      </c>
      <c r="F5102" s="2">
        <f>E5102/SUM(E:E)*100</f>
        <v>7.7725856577241167E-2</v>
      </c>
      <c r="G5102">
        <f>SUMIF(B:B,B5102,E:E)</f>
        <v>5502886</v>
      </c>
      <c r="H5102" s="2">
        <f>E5102/G5102*100</f>
        <v>0.8393232205791652</v>
      </c>
      <c r="I5102" t="str">
        <f>IF(E5102&gt;300000, "MAGGIORE", "")</f>
        <v/>
      </c>
      <c r="L5102" s="20"/>
      <c r="M5102" s="14"/>
      <c r="N5102" s="11"/>
    </row>
    <row r="5103" spans="1:14" x14ac:dyDescent="0.2">
      <c r="A5103" t="s">
        <v>5183</v>
      </c>
      <c r="B5103" t="s">
        <v>5062</v>
      </c>
      <c r="D5103" t="s">
        <v>5124</v>
      </c>
      <c r="E5103">
        <v>1297</v>
      </c>
      <c r="F5103" s="2">
        <f>E5103/SUM(E:E)*100</f>
        <v>2.1826582367480418E-3</v>
      </c>
      <c r="G5103">
        <f>SUMIF(B:B,B5103,E:E)</f>
        <v>5502886</v>
      </c>
      <c r="H5103" s="2">
        <f>E5103/G5103*100</f>
        <v>2.356945064825984E-2</v>
      </c>
      <c r="I5103" t="str">
        <f>IF(E5103&gt;300000, "MAGGIORE", "")</f>
        <v/>
      </c>
      <c r="L5103" s="20"/>
      <c r="M5103" s="14"/>
      <c r="N5103" s="11"/>
    </row>
    <row r="5104" spans="1:14" x14ac:dyDescent="0.2">
      <c r="A5104" t="s">
        <v>5184</v>
      </c>
      <c r="B5104" t="s">
        <v>5062</v>
      </c>
      <c r="D5104" t="s">
        <v>5124</v>
      </c>
      <c r="E5104">
        <v>605</v>
      </c>
      <c r="F5104" s="2">
        <f>E5104/SUM(E:E)*100</f>
        <v>1.0181250834483927E-3</v>
      </c>
      <c r="G5104">
        <f>SUMIF(B:B,B5104,E:E)</f>
        <v>5502886</v>
      </c>
      <c r="H5104" s="2">
        <f>E5104/G5104*100</f>
        <v>1.0994231027137397E-2</v>
      </c>
      <c r="I5104" t="str">
        <f>IF(E5104&gt;300000, "MAGGIORE", "")</f>
        <v/>
      </c>
      <c r="L5104" s="20"/>
      <c r="M5104" s="14"/>
      <c r="N5104" s="11"/>
    </row>
    <row r="5105" spans="1:14" x14ac:dyDescent="0.2">
      <c r="A5105" t="s">
        <v>5185</v>
      </c>
      <c r="B5105" t="s">
        <v>5062</v>
      </c>
      <c r="D5105" t="s">
        <v>5124</v>
      </c>
      <c r="E5105">
        <v>853</v>
      </c>
      <c r="F5105" s="2">
        <f>E5105/SUM(E:E)*100</f>
        <v>1.4354722250933536E-3</v>
      </c>
      <c r="G5105">
        <f>SUMIF(B:B,B5105,E:E)</f>
        <v>5502886</v>
      </c>
      <c r="H5105" s="2">
        <f>E5105/G5105*100</f>
        <v>1.5500957134129256E-2</v>
      </c>
      <c r="I5105" t="str">
        <f>IF(E5105&gt;300000, "MAGGIORE", "")</f>
        <v/>
      </c>
      <c r="L5105" s="20"/>
      <c r="M5105" s="14"/>
      <c r="N5105" s="11"/>
    </row>
    <row r="5106" spans="1:14" x14ac:dyDescent="0.2">
      <c r="A5106" t="s">
        <v>5186</v>
      </c>
      <c r="B5106" t="s">
        <v>5062</v>
      </c>
      <c r="D5106" t="s">
        <v>5124</v>
      </c>
      <c r="E5106">
        <v>558</v>
      </c>
      <c r="F5106" s="2">
        <f>E5106/SUM(E:E)*100</f>
        <v>9.3903106870116217E-4</v>
      </c>
      <c r="G5106">
        <f>SUMIF(B:B,B5106,E:E)</f>
        <v>5502886</v>
      </c>
      <c r="H5106" s="2">
        <f>E5106/G5106*100</f>
        <v>1.0140133740731682E-2</v>
      </c>
      <c r="I5106" t="str">
        <f>IF(E5106&gt;300000, "MAGGIORE", "")</f>
        <v/>
      </c>
      <c r="L5106" s="20"/>
      <c r="M5106" s="14"/>
      <c r="N5106" s="11"/>
    </row>
    <row r="5107" spans="1:14" x14ac:dyDescent="0.2">
      <c r="A5107" t="s">
        <v>5187</v>
      </c>
      <c r="B5107" t="s">
        <v>5062</v>
      </c>
      <c r="D5107" t="s">
        <v>5124</v>
      </c>
      <c r="E5107">
        <v>2934</v>
      </c>
      <c r="F5107" s="2">
        <f>E5107/SUM(E:E)*100</f>
        <v>4.9374859418803039E-3</v>
      </c>
      <c r="G5107">
        <f>SUMIF(B:B,B5107,E:E)</f>
        <v>5502886</v>
      </c>
      <c r="H5107" s="2">
        <f>E5107/G5107*100</f>
        <v>5.3317477410944003E-2</v>
      </c>
      <c r="I5107" t="str">
        <f>IF(E5107&gt;300000, "MAGGIORE", "")</f>
        <v/>
      </c>
      <c r="L5107" s="20"/>
      <c r="M5107" s="14"/>
      <c r="N5107" s="11"/>
    </row>
    <row r="5108" spans="1:14" x14ac:dyDescent="0.2">
      <c r="A5108" t="s">
        <v>5188</v>
      </c>
      <c r="B5108" t="s">
        <v>5062</v>
      </c>
      <c r="D5108" t="s">
        <v>5124</v>
      </c>
      <c r="E5108">
        <v>1106</v>
      </c>
      <c r="F5108" s="2">
        <f>E5108/SUM(E:E)*100</f>
        <v>1.8612336236263178E-3</v>
      </c>
      <c r="G5108">
        <f>SUMIF(B:B,B5108,E:E)</f>
        <v>5502886</v>
      </c>
      <c r="H5108" s="2">
        <f>E5108/G5108*100</f>
        <v>2.0098544654568527E-2</v>
      </c>
      <c r="I5108" t="str">
        <f>IF(E5108&gt;300000, "MAGGIORE", "")</f>
        <v/>
      </c>
      <c r="L5108" s="20"/>
      <c r="M5108" s="14"/>
      <c r="N5108" s="11"/>
    </row>
    <row r="5109" spans="1:14" x14ac:dyDescent="0.2">
      <c r="A5109" t="s">
        <v>5189</v>
      </c>
      <c r="B5109" t="s">
        <v>5062</v>
      </c>
      <c r="D5109" t="s">
        <v>5124</v>
      </c>
      <c r="E5109">
        <v>2241</v>
      </c>
      <c r="F5109" s="2">
        <f>E5109/SUM(E:E)*100</f>
        <v>3.7712699372030546E-3</v>
      </c>
      <c r="G5109">
        <f>SUMIF(B:B,B5109,E:E)</f>
        <v>5502886</v>
      </c>
      <c r="H5109" s="2">
        <f>E5109/G5109*100</f>
        <v>4.072408550713208E-2</v>
      </c>
      <c r="I5109" t="str">
        <f>IF(E5109&gt;300000, "MAGGIORE", "")</f>
        <v/>
      </c>
      <c r="L5109" s="20"/>
      <c r="M5109" s="14"/>
      <c r="N5109" s="11"/>
    </row>
    <row r="5110" spans="1:14" x14ac:dyDescent="0.2">
      <c r="A5110" t="s">
        <v>5190</v>
      </c>
      <c r="B5110" t="s">
        <v>5062</v>
      </c>
      <c r="D5110" t="s">
        <v>5124</v>
      </c>
      <c r="E5110">
        <v>1431</v>
      </c>
      <c r="F5110" s="2">
        <f>E5110/SUM(E:E)*100</f>
        <v>2.4081603213465287E-3</v>
      </c>
      <c r="G5110">
        <f>SUMIF(B:B,B5110,E:E)</f>
        <v>5502886</v>
      </c>
      <c r="H5110" s="2">
        <f>E5110/G5110*100</f>
        <v>2.6004536528650604E-2</v>
      </c>
      <c r="I5110" t="str">
        <f>IF(E5110&gt;300000, "MAGGIORE", "")</f>
        <v/>
      </c>
      <c r="L5110" s="20"/>
      <c r="M5110" s="14"/>
      <c r="N5110" s="11"/>
    </row>
    <row r="5111" spans="1:14" x14ac:dyDescent="0.2">
      <c r="A5111" t="s">
        <v>5191</v>
      </c>
      <c r="B5111" t="s">
        <v>5062</v>
      </c>
      <c r="D5111" t="s">
        <v>5124</v>
      </c>
      <c r="E5111">
        <v>1002</v>
      </c>
      <c r="F5111" s="2">
        <f>E5111/SUM(E:E)*100</f>
        <v>1.6862170803558505E-3</v>
      </c>
      <c r="G5111">
        <f>SUMIF(B:B,B5111,E:E)</f>
        <v>5502886</v>
      </c>
      <c r="H5111" s="2">
        <f>E5111/G5111*100</f>
        <v>1.8208627254862268E-2</v>
      </c>
      <c r="I5111" t="str">
        <f>IF(E5111&gt;300000, "MAGGIORE", "")</f>
        <v/>
      </c>
      <c r="L5111" s="20"/>
      <c r="M5111" s="14"/>
      <c r="N5111" s="11"/>
    </row>
    <row r="5112" spans="1:14" x14ac:dyDescent="0.2">
      <c r="A5112" t="s">
        <v>5192</v>
      </c>
      <c r="B5112" t="s">
        <v>5062</v>
      </c>
      <c r="D5112" t="s">
        <v>5124</v>
      </c>
      <c r="E5112">
        <v>1405</v>
      </c>
      <c r="F5112" s="2">
        <f>E5112/SUM(E:E)*100</f>
        <v>2.364406185528912E-3</v>
      </c>
      <c r="G5112">
        <f>SUMIF(B:B,B5112,E:E)</f>
        <v>5502886</v>
      </c>
      <c r="H5112" s="2">
        <f>E5112/G5112*100</f>
        <v>2.5532057178724036E-2</v>
      </c>
      <c r="I5112" t="str">
        <f>IF(E5112&gt;300000, "MAGGIORE", "")</f>
        <v/>
      </c>
      <c r="L5112" s="20"/>
      <c r="M5112" s="14"/>
      <c r="N5112" s="11"/>
    </row>
    <row r="5113" spans="1:14" x14ac:dyDescent="0.2">
      <c r="A5113" t="s">
        <v>5193</v>
      </c>
      <c r="B5113" t="s">
        <v>5062</v>
      </c>
      <c r="D5113" t="s">
        <v>5124</v>
      </c>
      <c r="E5113">
        <v>1249</v>
      </c>
      <c r="F5113" s="2">
        <f>E5113/SUM(E:E)*100</f>
        <v>2.1018813706232104E-3</v>
      </c>
      <c r="G5113">
        <f>SUMIF(B:B,B5113,E:E)</f>
        <v>5502886</v>
      </c>
      <c r="H5113" s="2">
        <f>E5113/G5113*100</f>
        <v>2.269718107916464E-2</v>
      </c>
      <c r="I5113" t="str">
        <f>IF(E5113&gt;300000, "MAGGIORE", "")</f>
        <v/>
      </c>
      <c r="L5113" s="20"/>
      <c r="M5113" s="14"/>
      <c r="N5113" s="11"/>
    </row>
    <row r="5114" spans="1:14" x14ac:dyDescent="0.2">
      <c r="A5114" t="s">
        <v>5194</v>
      </c>
      <c r="B5114" t="s">
        <v>5062</v>
      </c>
      <c r="D5114" t="s">
        <v>5124</v>
      </c>
      <c r="E5114">
        <v>245</v>
      </c>
      <c r="F5114" s="2">
        <f>E5114/SUM(E:E)*100</f>
        <v>4.1229858751215906E-4</v>
      </c>
      <c r="G5114">
        <f>SUMIF(B:B,B5114,E:E)</f>
        <v>5502886</v>
      </c>
      <c r="H5114" s="2">
        <f>E5114/G5114*100</f>
        <v>4.4522092589234091E-3</v>
      </c>
      <c r="I5114" t="str">
        <f>IF(E5114&gt;300000, "MAGGIORE", "")</f>
        <v/>
      </c>
      <c r="L5114" s="20"/>
      <c r="M5114" s="14"/>
      <c r="N5114" s="11"/>
    </row>
    <row r="5115" spans="1:14" x14ac:dyDescent="0.2">
      <c r="A5115" t="s">
        <v>5195</v>
      </c>
      <c r="B5115" t="s">
        <v>5062</v>
      </c>
      <c r="D5115" t="s">
        <v>5124</v>
      </c>
      <c r="E5115">
        <v>264</v>
      </c>
      <c r="F5115" s="2">
        <f>E5115/SUM(E:E)*100</f>
        <v>4.4427276368657129E-4</v>
      </c>
      <c r="G5115">
        <f>SUMIF(B:B,B5115,E:E)</f>
        <v>5502886</v>
      </c>
      <c r="H5115" s="2">
        <f>E5115/G5115*100</f>
        <v>4.7974826300235911E-3</v>
      </c>
      <c r="I5115" t="str">
        <f>IF(E5115&gt;300000, "MAGGIORE", "")</f>
        <v/>
      </c>
      <c r="L5115" s="20"/>
      <c r="M5115" s="14"/>
      <c r="N5115" s="11"/>
    </row>
    <row r="5116" spans="1:14" x14ac:dyDescent="0.2">
      <c r="A5116" t="s">
        <v>5196</v>
      </c>
      <c r="B5116" t="s">
        <v>5062</v>
      </c>
      <c r="D5116" t="s">
        <v>5124</v>
      </c>
      <c r="E5116">
        <v>210</v>
      </c>
      <c r="F5116" s="2">
        <f>E5116/SUM(E:E)*100</f>
        <v>3.5339878929613631E-4</v>
      </c>
      <c r="G5116">
        <f>SUMIF(B:B,B5116,E:E)</f>
        <v>5502886</v>
      </c>
      <c r="H5116" s="2">
        <f>E5116/G5116*100</f>
        <v>3.8161793647914929E-3</v>
      </c>
      <c r="I5116" t="str">
        <f>IF(E5116&gt;300000, "MAGGIORE", "")</f>
        <v/>
      </c>
      <c r="L5116" s="20"/>
      <c r="M5116" s="14"/>
      <c r="N5116" s="11"/>
    </row>
    <row r="5117" spans="1:14" x14ac:dyDescent="0.2">
      <c r="A5117" t="s">
        <v>5197</v>
      </c>
      <c r="B5117" t="s">
        <v>5062</v>
      </c>
      <c r="D5117" t="s">
        <v>5198</v>
      </c>
      <c r="E5117">
        <v>1552</v>
      </c>
      <c r="F5117" s="2">
        <f>E5117/SUM(E:E)*100</f>
        <v>2.6117853380362072E-3</v>
      </c>
      <c r="G5117">
        <f>SUMIF(B:B,B5117,E:E)</f>
        <v>5502886</v>
      </c>
      <c r="H5117" s="2">
        <f>E5117/G5117*100</f>
        <v>2.8203382734078079E-2</v>
      </c>
      <c r="I5117" t="str">
        <f>IF(E5117&gt;300000, "MAGGIORE", "")</f>
        <v/>
      </c>
      <c r="L5117" s="20"/>
      <c r="M5117" s="14"/>
      <c r="N5117" s="11"/>
    </row>
    <row r="5118" spans="1:14" x14ac:dyDescent="0.2">
      <c r="A5118" t="s">
        <v>5199</v>
      </c>
      <c r="B5118" t="s">
        <v>5062</v>
      </c>
      <c r="D5118" t="s">
        <v>5198</v>
      </c>
      <c r="E5118">
        <v>1760</v>
      </c>
      <c r="F5118" s="2">
        <f>E5118/SUM(E:E)*100</f>
        <v>2.9618184245771423E-3</v>
      </c>
      <c r="G5118">
        <f>SUMIF(B:B,B5118,E:E)</f>
        <v>5502886</v>
      </c>
      <c r="H5118" s="2">
        <f>E5118/G5118*100</f>
        <v>3.1983217533490607E-2</v>
      </c>
      <c r="I5118" t="str">
        <f>IF(E5118&gt;300000, "MAGGIORE", "")</f>
        <v/>
      </c>
      <c r="L5118" s="20"/>
      <c r="M5118" s="14"/>
      <c r="N5118" s="11"/>
    </row>
    <row r="5119" spans="1:14" x14ac:dyDescent="0.2">
      <c r="A5119" t="s">
        <v>5200</v>
      </c>
      <c r="B5119" t="s">
        <v>5062</v>
      </c>
      <c r="D5119" t="s">
        <v>5198</v>
      </c>
      <c r="E5119">
        <v>38433</v>
      </c>
      <c r="F5119" s="2">
        <f>E5119/SUM(E:E)*100</f>
        <v>6.4677026995325737E-2</v>
      </c>
      <c r="G5119">
        <f>SUMIF(B:B,B5119,E:E)</f>
        <v>5502886</v>
      </c>
      <c r="H5119" s="2">
        <f>E5119/G5119*100</f>
        <v>0.69841534060491173</v>
      </c>
      <c r="I5119" t="str">
        <f>IF(E5119&gt;300000, "MAGGIORE", "")</f>
        <v/>
      </c>
      <c r="L5119" s="20"/>
      <c r="M5119" s="14"/>
      <c r="N5119" s="11"/>
    </row>
    <row r="5120" spans="1:14" x14ac:dyDescent="0.2">
      <c r="A5120" t="s">
        <v>5201</v>
      </c>
      <c r="B5120" t="s">
        <v>5062</v>
      </c>
      <c r="D5120" t="s">
        <v>5198</v>
      </c>
      <c r="E5120">
        <v>4133</v>
      </c>
      <c r="F5120" s="2">
        <f>E5120/SUM(E:E)*100</f>
        <v>6.9552247436234834E-3</v>
      </c>
      <c r="G5120">
        <f>SUMIF(B:B,B5120,E:E)</f>
        <v>5502886</v>
      </c>
      <c r="H5120" s="2">
        <f>E5120/G5120*100</f>
        <v>7.5106044355634477E-2</v>
      </c>
      <c r="I5120" t="str">
        <f>IF(E5120&gt;300000, "MAGGIORE", "")</f>
        <v/>
      </c>
      <c r="L5120" s="20"/>
      <c r="M5120" s="14"/>
      <c r="N5120" s="11"/>
    </row>
    <row r="5121" spans="1:14" x14ac:dyDescent="0.2">
      <c r="A5121" t="s">
        <v>5202</v>
      </c>
      <c r="B5121" t="s">
        <v>5062</v>
      </c>
      <c r="D5121" t="s">
        <v>5198</v>
      </c>
      <c r="E5121">
        <v>18575</v>
      </c>
      <c r="F5121" s="2">
        <f>E5121/SUM(E:E)*100</f>
        <v>3.1258964338932056E-2</v>
      </c>
      <c r="G5121">
        <f>SUMIF(B:B,B5121,E:E)</f>
        <v>5502886</v>
      </c>
      <c r="H5121" s="2">
        <f>E5121/G5121*100</f>
        <v>0.3375501509571523</v>
      </c>
      <c r="I5121" t="str">
        <f>IF(E5121&gt;300000, "MAGGIORE", "")</f>
        <v/>
      </c>
      <c r="L5121" s="20"/>
      <c r="M5121" s="14"/>
      <c r="N5121" s="11"/>
    </row>
    <row r="5122" spans="1:14" x14ac:dyDescent="0.2">
      <c r="A5122" t="s">
        <v>5203</v>
      </c>
      <c r="B5122" t="s">
        <v>5062</v>
      </c>
      <c r="D5122" t="s">
        <v>5198</v>
      </c>
      <c r="E5122">
        <v>942</v>
      </c>
      <c r="F5122" s="2">
        <f>E5122/SUM(E:E)*100</f>
        <v>1.5852459976998113E-3</v>
      </c>
      <c r="G5122">
        <f>SUMIF(B:B,B5122,E:E)</f>
        <v>5502886</v>
      </c>
      <c r="H5122" s="2">
        <f>E5122/G5122*100</f>
        <v>1.7118290293493269E-2</v>
      </c>
      <c r="I5122" t="str">
        <f>IF(E5122&gt;300000, "MAGGIORE", "")</f>
        <v/>
      </c>
      <c r="L5122" s="20"/>
      <c r="M5122" s="14"/>
      <c r="N5122" s="11"/>
    </row>
    <row r="5123" spans="1:14" x14ac:dyDescent="0.2">
      <c r="A5123" t="s">
        <v>5204</v>
      </c>
      <c r="B5123" t="s">
        <v>5062</v>
      </c>
      <c r="D5123" t="s">
        <v>5198</v>
      </c>
      <c r="E5123">
        <v>49731</v>
      </c>
      <c r="F5123" s="2">
        <f>E5123/SUM(E:E)*100</f>
        <v>8.3689881859457887E-2</v>
      </c>
      <c r="G5123">
        <f>SUMIF(B:B,B5123,E:E)</f>
        <v>5502886</v>
      </c>
      <c r="H5123" s="2">
        <f>E5123/G5123*100</f>
        <v>0.90372579043069401</v>
      </c>
      <c r="I5123" t="str">
        <f>IF(E5123&gt;300000, "MAGGIORE", "")</f>
        <v/>
      </c>
      <c r="L5123" s="20"/>
      <c r="M5123" s="14"/>
      <c r="N5123" s="11"/>
    </row>
    <row r="5124" spans="1:14" x14ac:dyDescent="0.2">
      <c r="A5124" t="s">
        <v>5205</v>
      </c>
      <c r="B5124" t="s">
        <v>5062</v>
      </c>
      <c r="D5124" t="s">
        <v>5198</v>
      </c>
      <c r="E5124">
        <v>1394</v>
      </c>
      <c r="F5124" s="2">
        <f>E5124/SUM(E:E)*100</f>
        <v>2.3458948203753049E-3</v>
      </c>
      <c r="G5124">
        <f>SUMIF(B:B,B5124,E:E)</f>
        <v>5502886</v>
      </c>
      <c r="H5124" s="2">
        <f>E5124/G5124*100</f>
        <v>2.533216206913972E-2</v>
      </c>
      <c r="I5124" t="str">
        <f>IF(E5124&gt;300000, "MAGGIORE", "")</f>
        <v/>
      </c>
      <c r="L5124" s="20"/>
      <c r="M5124" s="14"/>
      <c r="N5124" s="11"/>
    </row>
    <row r="5125" spans="1:14" x14ac:dyDescent="0.2">
      <c r="A5125" t="s">
        <v>5206</v>
      </c>
      <c r="B5125" t="s">
        <v>5062</v>
      </c>
      <c r="D5125" t="s">
        <v>5198</v>
      </c>
      <c r="E5125">
        <v>18311</v>
      </c>
      <c r="F5125" s="2">
        <f>E5125/SUM(E:E)*100</f>
        <v>3.0814691575245485E-2</v>
      </c>
      <c r="G5125">
        <f>SUMIF(B:B,B5125,E:E)</f>
        <v>5502886</v>
      </c>
      <c r="H5125" s="2">
        <f>E5125/G5125*100</f>
        <v>0.33275266832712869</v>
      </c>
      <c r="I5125" t="str">
        <f>IF(E5125&gt;300000, "MAGGIORE", "")</f>
        <v/>
      </c>
      <c r="L5125" s="20"/>
      <c r="M5125" s="14"/>
      <c r="N5125" s="11"/>
    </row>
    <row r="5126" spans="1:14" x14ac:dyDescent="0.2">
      <c r="A5126" t="s">
        <v>5207</v>
      </c>
      <c r="B5126" t="s">
        <v>5062</v>
      </c>
      <c r="D5126" t="s">
        <v>5198</v>
      </c>
      <c r="E5126">
        <v>1647</v>
      </c>
      <c r="F5126" s="2">
        <f>E5126/SUM(E:E)*100</f>
        <v>2.7716562189082691E-3</v>
      </c>
      <c r="G5126">
        <f>SUMIF(B:B,B5126,E:E)</f>
        <v>5502886</v>
      </c>
      <c r="H5126" s="2">
        <f>E5126/G5126*100</f>
        <v>2.9929749589578995E-2</v>
      </c>
      <c r="I5126" t="str">
        <f>IF(E5126&gt;300000, "MAGGIORE", "")</f>
        <v/>
      </c>
      <c r="L5126" s="20"/>
      <c r="M5126" s="14"/>
      <c r="N5126" s="11"/>
    </row>
    <row r="5127" spans="1:14" x14ac:dyDescent="0.2">
      <c r="A5127" t="s">
        <v>5208</v>
      </c>
      <c r="B5127" t="s">
        <v>5062</v>
      </c>
      <c r="D5127" t="s">
        <v>5198</v>
      </c>
      <c r="E5127">
        <v>13665</v>
      </c>
      <c r="F5127" s="2">
        <f>E5127/SUM(E:E)*100</f>
        <v>2.2996164074912867E-2</v>
      </c>
      <c r="G5127">
        <f>SUMIF(B:B,B5127,E:E)</f>
        <v>5502886</v>
      </c>
      <c r="H5127" s="2">
        <f>E5127/G5127*100</f>
        <v>0.24832424295178931</v>
      </c>
      <c r="I5127" t="str">
        <f>IF(E5127&gt;300000, "MAGGIORE", "")</f>
        <v/>
      </c>
      <c r="L5127" s="20"/>
      <c r="M5127" s="14"/>
      <c r="N5127" s="11"/>
    </row>
    <row r="5128" spans="1:14" x14ac:dyDescent="0.2">
      <c r="A5128" t="s">
        <v>5209</v>
      </c>
      <c r="B5128" t="s">
        <v>5062</v>
      </c>
      <c r="D5128" t="s">
        <v>5198</v>
      </c>
      <c r="E5128">
        <v>2948</v>
      </c>
      <c r="F5128" s="2">
        <f>E5128/SUM(E:E)*100</f>
        <v>4.9610458611667133E-3</v>
      </c>
      <c r="G5128">
        <f>SUMIF(B:B,B5128,E:E)</f>
        <v>5502886</v>
      </c>
      <c r="H5128" s="2">
        <f>E5128/G5128*100</f>
        <v>5.3571889368596769E-2</v>
      </c>
      <c r="I5128" t="str">
        <f>IF(E5128&gt;300000, "MAGGIORE", "")</f>
        <v/>
      </c>
      <c r="L5128" s="20"/>
      <c r="M5128" s="14"/>
      <c r="N5128" s="11"/>
    </row>
    <row r="5129" spans="1:14" x14ac:dyDescent="0.2">
      <c r="A5129" t="s">
        <v>5210</v>
      </c>
      <c r="B5129" t="s">
        <v>5062</v>
      </c>
      <c r="D5129" t="s">
        <v>5198</v>
      </c>
      <c r="E5129">
        <v>18549</v>
      </c>
      <c r="F5129" s="2">
        <f>E5129/SUM(E:E)*100</f>
        <v>3.1215210203114439E-2</v>
      </c>
      <c r="G5129">
        <f>SUMIF(B:B,B5129,E:E)</f>
        <v>5502886</v>
      </c>
      <c r="H5129" s="2">
        <f>E5129/G5129*100</f>
        <v>0.33707767160722574</v>
      </c>
      <c r="I5129" t="str">
        <f>IF(E5129&gt;300000, "MAGGIORE", "")</f>
        <v/>
      </c>
      <c r="L5129" s="20"/>
      <c r="M5129" s="14"/>
      <c r="N5129" s="11"/>
    </row>
    <row r="5130" spans="1:14" x14ac:dyDescent="0.2">
      <c r="A5130" t="s">
        <v>5211</v>
      </c>
      <c r="B5130" t="s">
        <v>5062</v>
      </c>
      <c r="D5130" t="s">
        <v>5198</v>
      </c>
      <c r="E5130">
        <v>460</v>
      </c>
      <c r="F5130" s="2">
        <f>E5130/SUM(E:E)*100</f>
        <v>7.7411163369629863E-4</v>
      </c>
      <c r="G5130">
        <f>SUMIF(B:B,B5130,E:E)</f>
        <v>5502886</v>
      </c>
      <c r="H5130" s="2">
        <f>E5130/G5130*100</f>
        <v>8.3592500371623187E-3</v>
      </c>
      <c r="I5130" t="str">
        <f>IF(E5130&gt;300000, "MAGGIORE", "")</f>
        <v/>
      </c>
      <c r="L5130" s="20"/>
      <c r="M5130" s="14"/>
      <c r="N5130" s="11"/>
    </row>
    <row r="5131" spans="1:14" x14ac:dyDescent="0.2">
      <c r="A5131" t="s">
        <v>5212</v>
      </c>
      <c r="B5131" t="s">
        <v>5062</v>
      </c>
      <c r="D5131" t="s">
        <v>5198</v>
      </c>
      <c r="E5131">
        <v>11107</v>
      </c>
      <c r="F5131" s="2">
        <f>E5131/SUM(E:E)*100</f>
        <v>1.8691430251010409E-2</v>
      </c>
      <c r="G5131">
        <f>SUMIF(B:B,B5131,E:E)</f>
        <v>5502886</v>
      </c>
      <c r="H5131" s="2">
        <f>E5131/G5131*100</f>
        <v>0.20183954383209102</v>
      </c>
      <c r="I5131" t="str">
        <f>IF(E5131&gt;300000, "MAGGIORE", "")</f>
        <v/>
      </c>
      <c r="L5131" s="20"/>
      <c r="M5131" s="14"/>
      <c r="N5131" s="11"/>
    </row>
    <row r="5132" spans="1:14" x14ac:dyDescent="0.2">
      <c r="A5132" t="s">
        <v>5213</v>
      </c>
      <c r="B5132" t="s">
        <v>5062</v>
      </c>
      <c r="D5132" t="s">
        <v>5198</v>
      </c>
      <c r="E5132">
        <v>4071</v>
      </c>
      <c r="F5132" s="2">
        <f>E5132/SUM(E:E)*100</f>
        <v>6.8508879582122421E-3</v>
      </c>
      <c r="G5132">
        <f>SUMIF(B:B,B5132,E:E)</f>
        <v>5502886</v>
      </c>
      <c r="H5132" s="2">
        <f>E5132/G5132*100</f>
        <v>7.3979362828886508E-2</v>
      </c>
      <c r="I5132" t="str">
        <f>IF(E5132&gt;300000, "MAGGIORE", "")</f>
        <v/>
      </c>
      <c r="L5132" s="20"/>
      <c r="M5132" s="14"/>
      <c r="N5132" s="11"/>
    </row>
    <row r="5133" spans="1:14" x14ac:dyDescent="0.2">
      <c r="A5133" t="s">
        <v>5214</v>
      </c>
      <c r="B5133" t="s">
        <v>5062</v>
      </c>
      <c r="D5133" t="s">
        <v>5198</v>
      </c>
      <c r="E5133">
        <v>359</v>
      </c>
      <c r="F5133" s="2">
        <f>E5133/SUM(E:E)*100</f>
        <v>6.0414364455863305E-4</v>
      </c>
      <c r="G5133">
        <f>SUMIF(B:B,B5133,E:E)</f>
        <v>5502886</v>
      </c>
      <c r="H5133" s="2">
        <f>E5133/G5133*100</f>
        <v>6.5238494855245051E-3</v>
      </c>
      <c r="I5133" t="str">
        <f>IF(E5133&gt;300000, "MAGGIORE", "")</f>
        <v/>
      </c>
      <c r="L5133" s="20"/>
      <c r="M5133" s="14"/>
      <c r="N5133" s="11"/>
    </row>
    <row r="5134" spans="1:14" x14ac:dyDescent="0.2">
      <c r="A5134" t="s">
        <v>5215</v>
      </c>
      <c r="B5134" t="s">
        <v>5062</v>
      </c>
      <c r="D5134" t="s">
        <v>5198</v>
      </c>
      <c r="E5134">
        <v>9488</v>
      </c>
      <c r="F5134" s="2">
        <f>E5134/SUM(E:E)*100</f>
        <v>1.5966893870674959E-2</v>
      </c>
      <c r="G5134">
        <f>SUMIF(B:B,B5134,E:E)</f>
        <v>5502886</v>
      </c>
      <c r="H5134" s="2">
        <f>E5134/G5134*100</f>
        <v>0.17241861815781756</v>
      </c>
      <c r="I5134" t="str">
        <f>IF(E5134&gt;300000, "MAGGIORE", "")</f>
        <v/>
      </c>
      <c r="L5134" s="20"/>
      <c r="M5134" s="14"/>
      <c r="N5134" s="11"/>
    </row>
    <row r="5135" spans="1:14" x14ac:dyDescent="0.2">
      <c r="A5135" t="s">
        <v>5216</v>
      </c>
      <c r="B5135" t="s">
        <v>5062</v>
      </c>
      <c r="D5135" t="s">
        <v>5198</v>
      </c>
      <c r="E5135">
        <v>330</v>
      </c>
      <c r="F5135" s="2">
        <f>E5135/SUM(E:E)*100</f>
        <v>5.5534095460821418E-4</v>
      </c>
      <c r="G5135">
        <f>SUMIF(B:B,B5135,E:E)</f>
        <v>5502886</v>
      </c>
      <c r="H5135" s="2">
        <f>E5135/G5135*100</f>
        <v>5.9968532875294897E-3</v>
      </c>
      <c r="I5135" t="str">
        <f>IF(E5135&gt;300000, "MAGGIORE", "")</f>
        <v/>
      </c>
      <c r="L5135" s="20"/>
      <c r="M5135" s="14"/>
      <c r="N5135" s="11"/>
    </row>
    <row r="5136" spans="1:14" x14ac:dyDescent="0.2">
      <c r="A5136" t="s">
        <v>5217</v>
      </c>
      <c r="B5136" t="s">
        <v>5062</v>
      </c>
      <c r="D5136" t="s">
        <v>5198</v>
      </c>
      <c r="E5136">
        <v>4649</v>
      </c>
      <c r="F5136" s="2">
        <f>E5136/SUM(E:E)*100</f>
        <v>7.823576054465417E-3</v>
      </c>
      <c r="G5136">
        <f>SUMIF(B:B,B5136,E:E)</f>
        <v>5502886</v>
      </c>
      <c r="H5136" s="2">
        <f>E5136/G5136*100</f>
        <v>8.4482942223407867E-2</v>
      </c>
      <c r="I5136" t="str">
        <f>IF(E5136&gt;300000, "MAGGIORE", "")</f>
        <v/>
      </c>
      <c r="L5136" s="20"/>
      <c r="M5136" s="14"/>
      <c r="N5136" s="11"/>
    </row>
    <row r="5137" spans="1:14" x14ac:dyDescent="0.2">
      <c r="A5137" t="s">
        <v>5218</v>
      </c>
      <c r="B5137" t="s">
        <v>5062</v>
      </c>
      <c r="D5137" t="s">
        <v>5198</v>
      </c>
      <c r="E5137">
        <v>737</v>
      </c>
      <c r="F5137" s="2">
        <f>E5137/SUM(E:E)*100</f>
        <v>1.2402614652916783E-3</v>
      </c>
      <c r="G5137">
        <f>SUMIF(B:B,B5137,E:E)</f>
        <v>5502886</v>
      </c>
      <c r="H5137" s="2">
        <f>E5137/G5137*100</f>
        <v>1.3392972342149192E-2</v>
      </c>
      <c r="I5137" t="str">
        <f>IF(E5137&gt;300000, "MAGGIORE", "")</f>
        <v/>
      </c>
      <c r="L5137" s="20"/>
      <c r="M5137" s="14"/>
      <c r="N5137" s="11"/>
    </row>
    <row r="5138" spans="1:14" x14ac:dyDescent="0.2">
      <c r="A5138" t="s">
        <v>5219</v>
      </c>
      <c r="B5138" t="s">
        <v>5062</v>
      </c>
      <c r="D5138" t="s">
        <v>5198</v>
      </c>
      <c r="E5138">
        <v>8782</v>
      </c>
      <c r="F5138" s="2">
        <f>E5138/SUM(E:E)*100</f>
        <v>1.4778800798088899E-2</v>
      </c>
      <c r="G5138">
        <f>SUMIF(B:B,B5138,E:E)</f>
        <v>5502886</v>
      </c>
      <c r="H5138" s="2">
        <f>E5138/G5138*100</f>
        <v>0.15958898657904233</v>
      </c>
      <c r="I5138" t="str">
        <f>IF(E5138&gt;300000, "MAGGIORE", "")</f>
        <v/>
      </c>
      <c r="L5138" s="20"/>
      <c r="M5138" s="14"/>
      <c r="N5138" s="11"/>
    </row>
    <row r="5139" spans="1:14" x14ac:dyDescent="0.2">
      <c r="A5139" t="s">
        <v>5220</v>
      </c>
      <c r="B5139" t="s">
        <v>5062</v>
      </c>
      <c r="D5139" t="s">
        <v>5198</v>
      </c>
      <c r="E5139">
        <v>7328</v>
      </c>
      <c r="F5139" s="2">
        <f>E5139/SUM(E:E)*100</f>
        <v>1.2331934895057557E-2</v>
      </c>
      <c r="G5139">
        <f>SUMIF(B:B,B5139,E:E)</f>
        <v>5502886</v>
      </c>
      <c r="H5139" s="2">
        <f>E5139/G5139*100</f>
        <v>0.13316648754853364</v>
      </c>
      <c r="I5139" t="str">
        <f>IF(E5139&gt;300000, "MAGGIORE", "")</f>
        <v/>
      </c>
      <c r="L5139" s="20"/>
      <c r="M5139" s="14"/>
      <c r="N5139" s="11"/>
    </row>
    <row r="5140" spans="1:14" x14ac:dyDescent="0.2">
      <c r="A5140" t="s">
        <v>5221</v>
      </c>
      <c r="B5140" t="s">
        <v>5062</v>
      </c>
      <c r="D5140" t="s">
        <v>5198</v>
      </c>
      <c r="E5140">
        <v>8059</v>
      </c>
      <c r="F5140" s="2">
        <f>E5140/SUM(E:E)*100</f>
        <v>1.3562099252083631E-2</v>
      </c>
      <c r="G5140">
        <f>SUMIF(B:B,B5140,E:E)</f>
        <v>5502886</v>
      </c>
      <c r="H5140" s="2">
        <f>E5140/G5140*100</f>
        <v>0.14645042619454593</v>
      </c>
      <c r="I5140" t="str">
        <f>IF(E5140&gt;300000, "MAGGIORE", "")</f>
        <v/>
      </c>
      <c r="L5140" s="20"/>
      <c r="M5140" s="14"/>
      <c r="N5140" s="11"/>
    </row>
    <row r="5141" spans="1:14" x14ac:dyDescent="0.2">
      <c r="A5141" t="s">
        <v>5222</v>
      </c>
      <c r="B5141" t="s">
        <v>5062</v>
      </c>
      <c r="D5141" t="s">
        <v>5198</v>
      </c>
      <c r="E5141">
        <v>855</v>
      </c>
      <c r="F5141" s="2">
        <f>E5141/SUM(E:E)*100</f>
        <v>1.438837927848555E-3</v>
      </c>
      <c r="G5141">
        <f>SUMIF(B:B,B5141,E:E)</f>
        <v>5502886</v>
      </c>
      <c r="H5141" s="2">
        <f>E5141/G5141*100</f>
        <v>1.5537301699508222E-2</v>
      </c>
      <c r="I5141" t="str">
        <f>IF(E5141&gt;300000, "MAGGIORE", "")</f>
        <v/>
      </c>
      <c r="L5141" s="20"/>
      <c r="M5141" s="14"/>
      <c r="N5141" s="11"/>
    </row>
    <row r="5142" spans="1:14" x14ac:dyDescent="0.2">
      <c r="A5142" t="s">
        <v>5223</v>
      </c>
      <c r="B5142" t="s">
        <v>5062</v>
      </c>
      <c r="D5142" t="s">
        <v>5198</v>
      </c>
      <c r="E5142">
        <v>10421</v>
      </c>
      <c r="F5142" s="2">
        <f>E5142/SUM(E:E)*100</f>
        <v>1.7536994205976365E-2</v>
      </c>
      <c r="G5142">
        <f>SUMIF(B:B,B5142,E:E)</f>
        <v>5502886</v>
      </c>
      <c r="H5142" s="2">
        <f>E5142/G5142*100</f>
        <v>0.18937335790710547</v>
      </c>
      <c r="I5142" t="str">
        <f>IF(E5142&gt;300000, "MAGGIORE", "")</f>
        <v/>
      </c>
      <c r="L5142" s="20"/>
      <c r="M5142" s="14"/>
      <c r="N5142" s="11"/>
    </row>
    <row r="5143" spans="1:14" x14ac:dyDescent="0.2">
      <c r="A5143" t="s">
        <v>5224</v>
      </c>
      <c r="B5143" t="s">
        <v>5062</v>
      </c>
      <c r="D5143" t="s">
        <v>5198</v>
      </c>
      <c r="E5143">
        <v>1192</v>
      </c>
      <c r="F5143" s="2">
        <f>E5143/SUM(E:E)*100</f>
        <v>2.0059588420999735E-3</v>
      </c>
      <c r="G5143">
        <f>SUMIF(B:B,B5143,E:E)</f>
        <v>5502886</v>
      </c>
      <c r="H5143" s="2">
        <f>E5143/G5143*100</f>
        <v>2.1661360965864095E-2</v>
      </c>
      <c r="I5143" t="str">
        <f>IF(E5143&gt;300000, "MAGGIORE", "")</f>
        <v/>
      </c>
      <c r="L5143" s="20"/>
      <c r="M5143" s="14"/>
      <c r="N5143" s="11"/>
    </row>
    <row r="5144" spans="1:14" x14ac:dyDescent="0.2">
      <c r="A5144" t="s">
        <v>5225</v>
      </c>
      <c r="B5144" t="s">
        <v>5062</v>
      </c>
      <c r="D5144" t="s">
        <v>5198</v>
      </c>
      <c r="E5144">
        <v>472</v>
      </c>
      <c r="F5144" s="2">
        <f>E5144/SUM(E:E)*100</f>
        <v>7.9430585022750627E-4</v>
      </c>
      <c r="G5144">
        <f>SUMIF(B:B,B5144,E:E)</f>
        <v>5502886</v>
      </c>
      <c r="H5144" s="2">
        <f>E5144/G5144*100</f>
        <v>8.5773174294361178E-3</v>
      </c>
      <c r="I5144" t="str">
        <f>IF(E5144&gt;300000, "MAGGIORE", "")</f>
        <v/>
      </c>
      <c r="L5144" s="20"/>
      <c r="M5144" s="14"/>
      <c r="N5144" s="11"/>
    </row>
    <row r="5145" spans="1:14" x14ac:dyDescent="0.2">
      <c r="A5145" t="s">
        <v>5226</v>
      </c>
      <c r="B5145" t="s">
        <v>5062</v>
      </c>
      <c r="D5145" t="s">
        <v>5198</v>
      </c>
      <c r="E5145">
        <v>35207</v>
      </c>
      <c r="F5145" s="2">
        <f>E5145/SUM(E:E)*100</f>
        <v>5.9248148451186047E-2</v>
      </c>
      <c r="G5145">
        <f>SUMIF(B:B,B5145,E:E)</f>
        <v>5502886</v>
      </c>
      <c r="H5145" s="2">
        <f>E5145/G5145*100</f>
        <v>0.63979155664863852</v>
      </c>
      <c r="I5145" t="str">
        <f>IF(E5145&gt;300000, "MAGGIORE", "")</f>
        <v/>
      </c>
      <c r="L5145" s="20"/>
      <c r="M5145" s="14"/>
      <c r="N5145" s="11"/>
    </row>
    <row r="5146" spans="1:14" x14ac:dyDescent="0.2">
      <c r="A5146" t="s">
        <v>5227</v>
      </c>
      <c r="B5146" t="s">
        <v>5062</v>
      </c>
      <c r="D5146" t="s">
        <v>5198</v>
      </c>
      <c r="E5146">
        <v>1353</v>
      </c>
      <c r="F5146" s="2">
        <f>E5146/SUM(E:E)*100</f>
        <v>2.2768979138936781E-3</v>
      </c>
      <c r="G5146">
        <f>SUMIF(B:B,B5146,E:E)</f>
        <v>5502886</v>
      </c>
      <c r="H5146" s="2">
        <f>E5146/G5146*100</f>
        <v>2.4587098478870906E-2</v>
      </c>
      <c r="I5146" t="str">
        <f>IF(E5146&gt;300000, "MAGGIORE", "")</f>
        <v/>
      </c>
      <c r="L5146" s="20"/>
      <c r="M5146" s="14"/>
      <c r="N5146" s="11"/>
    </row>
    <row r="5147" spans="1:14" x14ac:dyDescent="0.2">
      <c r="A5147" t="s">
        <v>5228</v>
      </c>
      <c r="B5147" t="s">
        <v>5062</v>
      </c>
      <c r="D5147" t="s">
        <v>5198</v>
      </c>
      <c r="E5147">
        <v>641</v>
      </c>
      <c r="F5147" s="2">
        <f>E5147/SUM(E:E)*100</f>
        <v>1.0787077330420161E-3</v>
      </c>
      <c r="G5147">
        <f>SUMIF(B:B,B5147,E:E)</f>
        <v>5502886</v>
      </c>
      <c r="H5147" s="2">
        <f>E5147/G5147*100</f>
        <v>1.1648433203958796E-2</v>
      </c>
      <c r="I5147" t="str">
        <f>IF(E5147&gt;300000, "MAGGIORE", "")</f>
        <v/>
      </c>
      <c r="L5147" s="20"/>
      <c r="M5147" s="14"/>
      <c r="N5147" s="11"/>
    </row>
    <row r="5148" spans="1:14" x14ac:dyDescent="0.2">
      <c r="A5148" t="s">
        <v>5229</v>
      </c>
      <c r="B5148" t="s">
        <v>5062</v>
      </c>
      <c r="D5148" t="s">
        <v>5198</v>
      </c>
      <c r="E5148">
        <v>51229</v>
      </c>
      <c r="F5148" s="2">
        <f>E5148/SUM(E:E)*100</f>
        <v>8.6210793223103654E-2</v>
      </c>
      <c r="G5148">
        <f>SUMIF(B:B,B5148,E:E)</f>
        <v>5502886</v>
      </c>
      <c r="H5148" s="2">
        <f>E5148/G5148*100</f>
        <v>0.93094786989953993</v>
      </c>
      <c r="I5148" t="str">
        <f>IF(E5148&gt;300000, "MAGGIORE", "")</f>
        <v/>
      </c>
      <c r="L5148" s="20"/>
      <c r="M5148" s="14"/>
      <c r="N5148" s="11"/>
    </row>
    <row r="5149" spans="1:14" x14ac:dyDescent="0.2">
      <c r="A5149" t="s">
        <v>5230</v>
      </c>
      <c r="B5149" t="s">
        <v>5062</v>
      </c>
      <c r="D5149" t="s">
        <v>5198</v>
      </c>
      <c r="E5149">
        <v>1754</v>
      </c>
      <c r="F5149" s="2">
        <f>E5149/SUM(E:E)*100</f>
        <v>2.9517213163115386E-3</v>
      </c>
      <c r="G5149">
        <f>SUMIF(B:B,B5149,E:E)</f>
        <v>5502886</v>
      </c>
      <c r="H5149" s="2">
        <f>E5149/G5149*100</f>
        <v>3.1874183837353708E-2</v>
      </c>
      <c r="I5149" t="str">
        <f>IF(E5149&gt;300000, "MAGGIORE", "")</f>
        <v/>
      </c>
      <c r="L5149" s="20"/>
      <c r="M5149" s="14"/>
      <c r="N5149" s="11"/>
    </row>
    <row r="5150" spans="1:14" x14ac:dyDescent="0.2">
      <c r="A5150" t="s">
        <v>5231</v>
      </c>
      <c r="B5150" t="s">
        <v>5062</v>
      </c>
      <c r="D5150" t="s">
        <v>5198</v>
      </c>
      <c r="E5150">
        <v>21574</v>
      </c>
      <c r="F5150" s="2">
        <f>E5150/SUM(E:E)*100</f>
        <v>3.63058356203564E-2</v>
      </c>
      <c r="G5150">
        <f>SUMIF(B:B,B5150,E:E)</f>
        <v>5502886</v>
      </c>
      <c r="H5150" s="2">
        <f>E5150/G5150*100</f>
        <v>0.39204882674291275</v>
      </c>
      <c r="I5150" t="str">
        <f>IF(E5150&gt;300000, "MAGGIORE", "")</f>
        <v/>
      </c>
      <c r="L5150" s="20"/>
      <c r="M5150" s="14"/>
      <c r="N5150" s="11"/>
    </row>
    <row r="5151" spans="1:14" x14ac:dyDescent="0.2">
      <c r="A5151" t="s">
        <v>5232</v>
      </c>
      <c r="B5151" t="s">
        <v>5062</v>
      </c>
      <c r="D5151" t="s">
        <v>5198</v>
      </c>
      <c r="E5151">
        <v>4002</v>
      </c>
      <c r="F5151" s="2">
        <f>E5151/SUM(E:E)*100</f>
        <v>6.7347712131577983E-3</v>
      </c>
      <c r="G5151">
        <f>SUMIF(B:B,B5151,E:E)</f>
        <v>5502886</v>
      </c>
      <c r="H5151" s="2">
        <f>E5151/G5151*100</f>
        <v>7.2725475323312166E-2</v>
      </c>
      <c r="I5151" t="str">
        <f>IF(E5151&gt;300000, "MAGGIORE", "")</f>
        <v/>
      </c>
      <c r="L5151" s="20"/>
      <c r="M5151" s="14"/>
      <c r="N5151" s="11"/>
    </row>
    <row r="5152" spans="1:14" x14ac:dyDescent="0.2">
      <c r="A5152" t="s">
        <v>5233</v>
      </c>
      <c r="B5152" t="s">
        <v>5062</v>
      </c>
      <c r="D5152" t="s">
        <v>5198</v>
      </c>
      <c r="E5152">
        <v>13059</v>
      </c>
      <c r="F5152" s="2">
        <f>E5152/SUM(E:E)*100</f>
        <v>2.1976356140086875E-2</v>
      </c>
      <c r="G5152">
        <f>SUMIF(B:B,B5152,E:E)</f>
        <v>5502886</v>
      </c>
      <c r="H5152" s="2">
        <f>E5152/G5152*100</f>
        <v>0.23731183964196242</v>
      </c>
      <c r="I5152" t="str">
        <f>IF(E5152&gt;300000, "MAGGIORE", "")</f>
        <v/>
      </c>
      <c r="L5152" s="20"/>
      <c r="M5152" s="14"/>
      <c r="N5152" s="11"/>
    </row>
    <row r="5153" spans="1:14" x14ac:dyDescent="0.2">
      <c r="A5153" t="s">
        <v>5234</v>
      </c>
      <c r="B5153" t="s">
        <v>5062</v>
      </c>
      <c r="D5153" t="s">
        <v>5198</v>
      </c>
      <c r="E5153">
        <v>490</v>
      </c>
      <c r="F5153" s="2">
        <f>E5153/SUM(E:E)*100</f>
        <v>8.2459717502431811E-4</v>
      </c>
      <c r="G5153">
        <f>SUMIF(B:B,B5153,E:E)</f>
        <v>5502886</v>
      </c>
      <c r="H5153" s="2">
        <f>E5153/G5153*100</f>
        <v>8.9044185178468183E-3</v>
      </c>
      <c r="I5153" t="str">
        <f>IF(E5153&gt;300000, "MAGGIORE", "")</f>
        <v/>
      </c>
      <c r="L5153" s="20"/>
      <c r="M5153" s="14"/>
      <c r="N5153" s="11"/>
    </row>
    <row r="5154" spans="1:14" x14ac:dyDescent="0.2">
      <c r="A5154" t="s">
        <v>5235</v>
      </c>
      <c r="B5154" t="s">
        <v>5062</v>
      </c>
      <c r="D5154" t="s">
        <v>5198</v>
      </c>
      <c r="E5154">
        <v>11909</v>
      </c>
      <c r="F5154" s="2">
        <f>E5154/SUM(E:E)*100</f>
        <v>2.0041077055846131E-2</v>
      </c>
      <c r="G5154">
        <f>SUMIF(B:B,B5154,E:E)</f>
        <v>5502886</v>
      </c>
      <c r="H5154" s="2">
        <f>E5154/G5154*100</f>
        <v>0.21641371454905661</v>
      </c>
      <c r="I5154" t="str">
        <f>IF(E5154&gt;300000, "MAGGIORE", "")</f>
        <v/>
      </c>
      <c r="L5154" s="20"/>
      <c r="M5154" s="14"/>
      <c r="N5154" s="11"/>
    </row>
    <row r="5155" spans="1:14" x14ac:dyDescent="0.2">
      <c r="A5155" t="s">
        <v>5236</v>
      </c>
      <c r="B5155" t="s">
        <v>5062</v>
      </c>
      <c r="D5155" t="s">
        <v>5198</v>
      </c>
      <c r="E5155">
        <v>20755</v>
      </c>
      <c r="F5155" s="2">
        <f>E5155/SUM(E:E)*100</f>
        <v>3.4927580342101472E-2</v>
      </c>
      <c r="G5155">
        <f>SUMIF(B:B,B5155,E:E)</f>
        <v>5502886</v>
      </c>
      <c r="H5155" s="2">
        <f>E5155/G5155*100</f>
        <v>0.3771657272202259</v>
      </c>
      <c r="I5155" t="str">
        <f>IF(E5155&gt;300000, "MAGGIORE", "")</f>
        <v/>
      </c>
      <c r="L5155" s="20"/>
      <c r="M5155" s="14"/>
      <c r="N5155" s="11"/>
    </row>
    <row r="5156" spans="1:14" x14ac:dyDescent="0.2">
      <c r="A5156" t="s">
        <v>5237</v>
      </c>
      <c r="B5156" t="s">
        <v>5062</v>
      </c>
      <c r="D5156" t="s">
        <v>5198</v>
      </c>
      <c r="E5156">
        <v>5749</v>
      </c>
      <c r="F5156" s="2">
        <f>E5156/SUM(E:E)*100</f>
        <v>9.674712569826131E-3</v>
      </c>
      <c r="G5156">
        <f>SUMIF(B:B,B5156,E:E)</f>
        <v>5502886</v>
      </c>
      <c r="H5156" s="2">
        <f>E5156/G5156*100</f>
        <v>0.10447245318183949</v>
      </c>
      <c r="I5156" t="str">
        <f>IF(E5156&gt;300000, "MAGGIORE", "")</f>
        <v/>
      </c>
      <c r="L5156" s="20"/>
      <c r="M5156" s="14"/>
      <c r="N5156" s="11"/>
    </row>
    <row r="5157" spans="1:14" x14ac:dyDescent="0.2">
      <c r="A5157" t="s">
        <v>5238</v>
      </c>
      <c r="B5157" t="s">
        <v>5062</v>
      </c>
      <c r="D5157" t="s">
        <v>5198</v>
      </c>
      <c r="E5157">
        <v>1956</v>
      </c>
      <c r="F5157" s="2">
        <f>E5157/SUM(E:E)*100</f>
        <v>3.2916572945868696E-3</v>
      </c>
      <c r="G5157">
        <f>SUMIF(B:B,B5157,E:E)</f>
        <v>5502886</v>
      </c>
      <c r="H5157" s="2">
        <f>E5157/G5157*100</f>
        <v>3.5544984940629333E-2</v>
      </c>
      <c r="I5157" t="str">
        <f>IF(E5157&gt;300000, "MAGGIORE", "")</f>
        <v/>
      </c>
      <c r="L5157" s="20"/>
      <c r="M5157" s="14"/>
      <c r="N5157" s="11"/>
    </row>
    <row r="5158" spans="1:14" x14ac:dyDescent="0.2">
      <c r="A5158" t="s">
        <v>5239</v>
      </c>
      <c r="B5158" t="s">
        <v>5062</v>
      </c>
      <c r="D5158" t="s">
        <v>5198</v>
      </c>
      <c r="E5158">
        <v>5959</v>
      </c>
      <c r="F5158" s="2">
        <f>E5158/SUM(E:E)*100</f>
        <v>1.0028111359122268E-2</v>
      </c>
      <c r="G5158">
        <f>SUMIF(B:B,B5158,E:E)</f>
        <v>5502886</v>
      </c>
      <c r="H5158" s="2">
        <f>E5158/G5158*100</f>
        <v>0.10828863254663099</v>
      </c>
      <c r="I5158" t="str">
        <f>IF(E5158&gt;300000, "MAGGIORE", "")</f>
        <v/>
      </c>
      <c r="L5158" s="20"/>
      <c r="M5158" s="14"/>
      <c r="N5158" s="11"/>
    </row>
    <row r="5159" spans="1:14" x14ac:dyDescent="0.2">
      <c r="A5159" t="s">
        <v>5240</v>
      </c>
      <c r="B5159" t="s">
        <v>5062</v>
      </c>
      <c r="D5159" t="s">
        <v>5198</v>
      </c>
      <c r="E5159">
        <v>23780</v>
      </c>
      <c r="F5159" s="2">
        <f>E5159/SUM(E:E)*100</f>
        <v>4.0018205759343436E-2</v>
      </c>
      <c r="G5159">
        <f>SUMIF(B:B,B5159,E:E)</f>
        <v>5502886</v>
      </c>
      <c r="H5159" s="2">
        <f>E5159/G5159*100</f>
        <v>0.43213688235591285</v>
      </c>
      <c r="I5159" t="str">
        <f>IF(E5159&gt;300000, "MAGGIORE", "")</f>
        <v/>
      </c>
      <c r="L5159" s="20"/>
      <c r="M5159" s="14"/>
      <c r="N5159" s="11"/>
    </row>
    <row r="5160" spans="1:14" x14ac:dyDescent="0.2">
      <c r="A5160" t="s">
        <v>5241</v>
      </c>
      <c r="B5160" t="s">
        <v>5062</v>
      </c>
      <c r="D5160" t="s">
        <v>5198</v>
      </c>
      <c r="E5160">
        <v>1248</v>
      </c>
      <c r="F5160" s="2">
        <f>E5160/SUM(E:E)*100</f>
        <v>2.1001985192456098E-3</v>
      </c>
      <c r="G5160">
        <f>SUMIF(B:B,B5160,E:E)</f>
        <v>5502886</v>
      </c>
      <c r="H5160" s="2">
        <f>E5160/G5160*100</f>
        <v>2.2679008796475157E-2</v>
      </c>
      <c r="I5160" t="str">
        <f>IF(E5160&gt;300000, "MAGGIORE", "")</f>
        <v/>
      </c>
      <c r="L5160" s="20"/>
      <c r="M5160" s="14"/>
      <c r="N5160" s="11"/>
    </row>
    <row r="5161" spans="1:14" x14ac:dyDescent="0.2">
      <c r="A5161" t="s">
        <v>5242</v>
      </c>
      <c r="B5161" t="s">
        <v>5062</v>
      </c>
      <c r="D5161" t="s">
        <v>5198</v>
      </c>
      <c r="E5161">
        <v>767</v>
      </c>
      <c r="F5161" s="2">
        <f>E5161/SUM(E:E)*100</f>
        <v>1.2907470066196977E-3</v>
      </c>
      <c r="G5161">
        <f>SUMIF(B:B,B5161,E:E)</f>
        <v>5502886</v>
      </c>
      <c r="H5161" s="2">
        <f>E5161/G5161*100</f>
        <v>1.393814082283369E-2</v>
      </c>
      <c r="I5161" t="str">
        <f>IF(E5161&gt;300000, "MAGGIORE", "")</f>
        <v/>
      </c>
      <c r="L5161" s="20"/>
      <c r="M5161" s="14"/>
      <c r="N5161" s="11"/>
    </row>
    <row r="5162" spans="1:14" x14ac:dyDescent="0.2">
      <c r="A5162" t="s">
        <v>5243</v>
      </c>
      <c r="B5162" t="s">
        <v>5062</v>
      </c>
      <c r="D5162" t="s">
        <v>5198</v>
      </c>
      <c r="E5162">
        <v>19156</v>
      </c>
      <c r="F5162" s="2">
        <f>E5162/SUM(E:E)*100</f>
        <v>3.2236700989318037E-2</v>
      </c>
      <c r="G5162">
        <f>SUMIF(B:B,B5162,E:E)</f>
        <v>5502886</v>
      </c>
      <c r="H5162" s="2">
        <f>E5162/G5162*100</f>
        <v>0.34810824719974209</v>
      </c>
      <c r="I5162" t="str">
        <f>IF(E5162&gt;300000, "MAGGIORE", "")</f>
        <v/>
      </c>
      <c r="L5162" s="20"/>
      <c r="M5162" s="14"/>
      <c r="N5162" s="11"/>
    </row>
    <row r="5163" spans="1:14" x14ac:dyDescent="0.2">
      <c r="A5163" t="s">
        <v>5244</v>
      </c>
      <c r="B5163" t="s">
        <v>5062</v>
      </c>
      <c r="D5163" t="s">
        <v>5198</v>
      </c>
      <c r="E5163">
        <v>81447</v>
      </c>
      <c r="F5163" s="2">
        <f>E5163/SUM(E:E)*100</f>
        <v>0.13706319615144005</v>
      </c>
      <c r="G5163">
        <f>SUMIF(B:B,B5163,E:E)</f>
        <v>5502886</v>
      </c>
      <c r="H5163" s="2">
        <f>E5163/G5163*100</f>
        <v>1.4800779082103463</v>
      </c>
      <c r="I5163" t="str">
        <f>IF(E5163&gt;300000, "MAGGIORE", "")</f>
        <v/>
      </c>
      <c r="L5163" s="20"/>
      <c r="M5163" s="14"/>
      <c r="N5163" s="11"/>
    </row>
    <row r="5164" spans="1:14" x14ac:dyDescent="0.2">
      <c r="A5164" t="s">
        <v>5245</v>
      </c>
      <c r="B5164" t="s">
        <v>5062</v>
      </c>
      <c r="D5164" t="s">
        <v>5198</v>
      </c>
      <c r="E5164">
        <v>398</v>
      </c>
      <c r="F5164" s="2">
        <f>E5164/SUM(E:E)*100</f>
        <v>6.6977484828505834E-4</v>
      </c>
      <c r="G5164">
        <f>SUMIF(B:B,B5164,E:E)</f>
        <v>5502886</v>
      </c>
      <c r="H5164" s="2">
        <f>E5164/G5164*100</f>
        <v>7.232568510414354E-3</v>
      </c>
      <c r="I5164" t="str">
        <f>IF(E5164&gt;300000, "MAGGIORE", "")</f>
        <v/>
      </c>
      <c r="L5164" s="20"/>
      <c r="M5164" s="14"/>
      <c r="N5164" s="11"/>
    </row>
    <row r="5165" spans="1:14" x14ac:dyDescent="0.2">
      <c r="A5165" t="s">
        <v>5246</v>
      </c>
      <c r="B5165" t="s">
        <v>5062</v>
      </c>
      <c r="D5165" t="s">
        <v>5198</v>
      </c>
      <c r="E5165">
        <v>5979</v>
      </c>
      <c r="F5165" s="2">
        <f>E5165/SUM(E:E)*100</f>
        <v>1.006176838667428E-2</v>
      </c>
      <c r="G5165">
        <f>SUMIF(B:B,B5165,E:E)</f>
        <v>5502886</v>
      </c>
      <c r="H5165" s="2">
        <f>E5165/G5165*100</f>
        <v>0.10865207820042065</v>
      </c>
      <c r="I5165" t="str">
        <f>IF(E5165&gt;300000, "MAGGIORE", "")</f>
        <v/>
      </c>
      <c r="L5165" s="20"/>
      <c r="M5165" s="14"/>
      <c r="N5165" s="11"/>
    </row>
    <row r="5166" spans="1:14" x14ac:dyDescent="0.2">
      <c r="A5166" t="s">
        <v>5247</v>
      </c>
      <c r="B5166" t="s">
        <v>5062</v>
      </c>
      <c r="D5166" t="s">
        <v>5198</v>
      </c>
      <c r="E5166">
        <v>13006</v>
      </c>
      <c r="F5166" s="2">
        <f>E5166/SUM(E:E)*100</f>
        <v>2.1887165017074044E-2</v>
      </c>
      <c r="G5166">
        <f>SUMIF(B:B,B5166,E:E)</f>
        <v>5502886</v>
      </c>
      <c r="H5166" s="2">
        <f>E5166/G5166*100</f>
        <v>0.23634870865941981</v>
      </c>
      <c r="I5166" t="str">
        <f>IF(E5166&gt;300000, "MAGGIORE", "")</f>
        <v/>
      </c>
      <c r="L5166" s="20"/>
      <c r="M5166" s="14"/>
      <c r="N5166" s="11"/>
    </row>
    <row r="5167" spans="1:14" x14ac:dyDescent="0.2">
      <c r="A5167" t="s">
        <v>5248</v>
      </c>
      <c r="B5167" t="s">
        <v>5062</v>
      </c>
      <c r="D5167" t="s">
        <v>5198</v>
      </c>
      <c r="E5167">
        <v>1012</v>
      </c>
      <c r="F5167" s="2">
        <f>E5167/SUM(E:E)*100</f>
        <v>1.7030455941318568E-3</v>
      </c>
      <c r="G5167">
        <f>SUMIF(B:B,B5167,E:E)</f>
        <v>5502886</v>
      </c>
      <c r="H5167" s="2">
        <f>E5167/G5167*100</f>
        <v>1.8390350081757101E-2</v>
      </c>
      <c r="I5167" t="str">
        <f>IF(E5167&gt;300000, "MAGGIORE", "")</f>
        <v/>
      </c>
      <c r="L5167" s="20"/>
      <c r="M5167" s="14"/>
      <c r="N5167" s="11"/>
    </row>
    <row r="5168" spans="1:14" x14ac:dyDescent="0.2">
      <c r="A5168" t="s">
        <v>5249</v>
      </c>
      <c r="B5168" t="s">
        <v>5062</v>
      </c>
      <c r="D5168" t="s">
        <v>5198</v>
      </c>
      <c r="E5168">
        <v>1470</v>
      </c>
      <c r="F5168" s="2">
        <f>E5168/SUM(E:E)*100</f>
        <v>2.4737915250729542E-3</v>
      </c>
      <c r="G5168">
        <f>SUMIF(B:B,B5168,E:E)</f>
        <v>5502886</v>
      </c>
      <c r="H5168" s="2">
        <f>E5168/G5168*100</f>
        <v>2.6713255553540451E-2</v>
      </c>
      <c r="I5168" t="str">
        <f>IF(E5168&gt;300000, "MAGGIORE", "")</f>
        <v/>
      </c>
      <c r="L5168" s="20"/>
      <c r="M5168" s="14"/>
      <c r="N5168" s="11"/>
    </row>
    <row r="5169" spans="1:14" x14ac:dyDescent="0.2">
      <c r="A5169" t="s">
        <v>5250</v>
      </c>
      <c r="B5169" t="s">
        <v>5062</v>
      </c>
      <c r="D5169" t="s">
        <v>5198</v>
      </c>
      <c r="E5169">
        <v>897</v>
      </c>
      <c r="F5169" s="2">
        <f>E5169/SUM(E:E)*100</f>
        <v>1.5095176857077824E-3</v>
      </c>
      <c r="G5169">
        <f>SUMIF(B:B,B5169,E:E)</f>
        <v>5502886</v>
      </c>
      <c r="H5169" s="2">
        <f>E5169/G5169*100</f>
        <v>1.6300537572466519E-2</v>
      </c>
      <c r="I5169" t="str">
        <f>IF(E5169&gt;300000, "MAGGIORE", "")</f>
        <v/>
      </c>
      <c r="L5169" s="20"/>
      <c r="M5169" s="14"/>
      <c r="N5169" s="11"/>
    </row>
    <row r="5170" spans="1:14" x14ac:dyDescent="0.2">
      <c r="A5170" t="s">
        <v>5251</v>
      </c>
      <c r="B5170" t="s">
        <v>5062</v>
      </c>
      <c r="D5170" t="s">
        <v>5198</v>
      </c>
      <c r="E5170">
        <v>7082</v>
      </c>
      <c r="F5170" s="2">
        <f>E5170/SUM(E:E)*100</f>
        <v>1.1917953456167796E-2</v>
      </c>
      <c r="G5170">
        <f>SUMIF(B:B,B5170,E:E)</f>
        <v>5502886</v>
      </c>
      <c r="H5170" s="2">
        <f>E5170/G5170*100</f>
        <v>0.12869610600692072</v>
      </c>
      <c r="I5170" t="str">
        <f>IF(E5170&gt;300000, "MAGGIORE", "")</f>
        <v/>
      </c>
      <c r="L5170" s="20"/>
      <c r="M5170" s="14"/>
      <c r="N5170" s="11"/>
    </row>
    <row r="5171" spans="1:14" x14ac:dyDescent="0.2">
      <c r="A5171" t="s">
        <v>5252</v>
      </c>
      <c r="B5171" t="s">
        <v>5062</v>
      </c>
      <c r="D5171" t="s">
        <v>5198</v>
      </c>
      <c r="E5171">
        <v>786</v>
      </c>
      <c r="F5171" s="2">
        <f>E5171/SUM(E:E)*100</f>
        <v>1.3227211827941102E-3</v>
      </c>
      <c r="G5171">
        <f>SUMIF(B:B,B5171,E:E)</f>
        <v>5502886</v>
      </c>
      <c r="H5171" s="2">
        <f>E5171/G5171*100</f>
        <v>1.4283414193933875E-2</v>
      </c>
      <c r="I5171" t="str">
        <f>IF(E5171&gt;300000, "MAGGIORE", "")</f>
        <v/>
      </c>
      <c r="L5171" s="20"/>
      <c r="M5171" s="14"/>
      <c r="N5171" s="11"/>
    </row>
    <row r="5172" spans="1:14" x14ac:dyDescent="0.2">
      <c r="A5172" t="s">
        <v>5253</v>
      </c>
      <c r="B5172" t="s">
        <v>5062</v>
      </c>
      <c r="D5172" t="s">
        <v>5198</v>
      </c>
      <c r="E5172">
        <v>6901</v>
      </c>
      <c r="F5172" s="2">
        <f>E5172/SUM(E:E)*100</f>
        <v>1.161335735682208E-2</v>
      </c>
      <c r="G5172">
        <f>SUMIF(B:B,B5172,E:E)</f>
        <v>5502886</v>
      </c>
      <c r="H5172" s="2">
        <f>E5172/G5172*100</f>
        <v>0.12540692284012425</v>
      </c>
      <c r="I5172" t="str">
        <f>IF(E5172&gt;300000, "MAGGIORE", "")</f>
        <v/>
      </c>
      <c r="L5172" s="20"/>
      <c r="M5172" s="14"/>
      <c r="N5172" s="11"/>
    </row>
    <row r="5173" spans="1:14" x14ac:dyDescent="0.2">
      <c r="A5173" t="s">
        <v>5254</v>
      </c>
      <c r="B5173" t="s">
        <v>5062</v>
      </c>
      <c r="D5173" t="s">
        <v>5198</v>
      </c>
      <c r="E5173">
        <v>38245</v>
      </c>
      <c r="F5173" s="2">
        <f>E5173/SUM(E:E)*100</f>
        <v>6.4360650936336819E-2</v>
      </c>
      <c r="G5173">
        <f>SUMIF(B:B,B5173,E:E)</f>
        <v>5502886</v>
      </c>
      <c r="H5173" s="2">
        <f>E5173/G5173*100</f>
        <v>0.69499895145928881</v>
      </c>
      <c r="I5173" t="str">
        <f>IF(E5173&gt;300000, "MAGGIORE", "")</f>
        <v/>
      </c>
      <c r="L5173" s="20"/>
      <c r="M5173" s="14"/>
      <c r="N5173" s="11"/>
    </row>
    <row r="5174" spans="1:14" x14ac:dyDescent="0.2">
      <c r="A5174" t="s">
        <v>5255</v>
      </c>
      <c r="B5174" t="s">
        <v>5062</v>
      </c>
      <c r="D5174" t="s">
        <v>5198</v>
      </c>
      <c r="E5174">
        <v>3056</v>
      </c>
      <c r="F5174" s="2">
        <f>E5174/SUM(E:E)*100</f>
        <v>5.1427938099475835E-3</v>
      </c>
      <c r="G5174">
        <f>SUMIF(B:B,B5174,E:E)</f>
        <v>5502886</v>
      </c>
      <c r="H5174" s="2">
        <f>E5174/G5174*100</f>
        <v>5.5534495899060961E-2</v>
      </c>
      <c r="I5174" t="str">
        <f>IF(E5174&gt;300000, "MAGGIORE", "")</f>
        <v/>
      </c>
      <c r="L5174" s="20"/>
      <c r="M5174" s="14"/>
      <c r="N5174" s="11"/>
    </row>
    <row r="5175" spans="1:14" x14ac:dyDescent="0.2">
      <c r="A5175" t="s">
        <v>5256</v>
      </c>
      <c r="B5175" t="s">
        <v>5062</v>
      </c>
      <c r="D5175" t="s">
        <v>5198</v>
      </c>
      <c r="E5175">
        <v>20772</v>
      </c>
      <c r="F5175" s="2">
        <f>E5175/SUM(E:E)*100</f>
        <v>3.4956188815520685E-2</v>
      </c>
      <c r="G5175">
        <f>SUMIF(B:B,B5175,E:E)</f>
        <v>5502886</v>
      </c>
      <c r="H5175" s="2">
        <f>E5175/G5175*100</f>
        <v>0.3774746560259471</v>
      </c>
      <c r="I5175" t="str">
        <f>IF(E5175&gt;300000, "MAGGIORE", "")</f>
        <v/>
      </c>
      <c r="L5175" s="20"/>
      <c r="M5175" s="14"/>
      <c r="N5175" s="11"/>
    </row>
    <row r="5176" spans="1:14" x14ac:dyDescent="0.2">
      <c r="A5176" t="s">
        <v>5257</v>
      </c>
      <c r="B5176" t="s">
        <v>5062</v>
      </c>
      <c r="D5176" t="s">
        <v>5198</v>
      </c>
      <c r="E5176">
        <v>11234</v>
      </c>
      <c r="F5176" s="2">
        <f>E5176/SUM(E:E)*100</f>
        <v>1.8905152375965691E-2</v>
      </c>
      <c r="G5176">
        <f>SUMIF(B:B,B5176,E:E)</f>
        <v>5502886</v>
      </c>
      <c r="H5176" s="2">
        <f>E5176/G5176*100</f>
        <v>0.20414742373365538</v>
      </c>
      <c r="I5176" t="str">
        <f>IF(E5176&gt;300000, "MAGGIORE", "")</f>
        <v/>
      </c>
      <c r="L5176" s="20"/>
      <c r="M5176" s="14"/>
      <c r="N5176" s="11"/>
    </row>
    <row r="5177" spans="1:14" x14ac:dyDescent="0.2">
      <c r="A5177" t="s">
        <v>5258</v>
      </c>
      <c r="B5177" t="s">
        <v>5062</v>
      </c>
      <c r="D5177" t="s">
        <v>5198</v>
      </c>
      <c r="E5177">
        <v>1399</v>
      </c>
      <c r="F5177" s="2">
        <f>E5177/SUM(E:E)*100</f>
        <v>2.3543090772633079E-3</v>
      </c>
      <c r="G5177">
        <f>SUMIF(B:B,B5177,E:E)</f>
        <v>5502886</v>
      </c>
      <c r="H5177" s="2">
        <f>E5177/G5177*100</f>
        <v>2.5423023482587136E-2</v>
      </c>
      <c r="I5177" t="str">
        <f>IF(E5177&gt;300000, "MAGGIORE", "")</f>
        <v/>
      </c>
      <c r="L5177" s="20"/>
      <c r="M5177" s="14"/>
      <c r="N5177" s="11"/>
    </row>
    <row r="5178" spans="1:14" x14ac:dyDescent="0.2">
      <c r="A5178" t="s">
        <v>5259</v>
      </c>
      <c r="B5178" t="s">
        <v>5062</v>
      </c>
      <c r="D5178" t="s">
        <v>5198</v>
      </c>
      <c r="E5178">
        <v>2152</v>
      </c>
      <c r="F5178" s="2">
        <f>E5178/SUM(E:E)*100</f>
        <v>3.6214961645965964E-3</v>
      </c>
      <c r="G5178">
        <f>SUMIF(B:B,B5178,E:E)</f>
        <v>5502886</v>
      </c>
      <c r="H5178" s="2">
        <f>E5178/G5178*100</f>
        <v>3.9106752347768059E-2</v>
      </c>
      <c r="I5178" t="str">
        <f>IF(E5178&gt;300000, "MAGGIORE", "")</f>
        <v/>
      </c>
      <c r="L5178" s="20"/>
      <c r="M5178" s="14"/>
      <c r="N5178" s="11"/>
    </row>
    <row r="5179" spans="1:14" x14ac:dyDescent="0.2">
      <c r="A5179" t="s">
        <v>5260</v>
      </c>
      <c r="B5179" t="s">
        <v>5062</v>
      </c>
      <c r="D5179" t="s">
        <v>5198</v>
      </c>
      <c r="E5179">
        <v>5213</v>
      </c>
      <c r="F5179" s="2">
        <f>E5179/SUM(E:E)*100</f>
        <v>8.7727042314321834E-3</v>
      </c>
      <c r="G5179">
        <f>SUMIF(B:B,B5179,E:E)</f>
        <v>5502886</v>
      </c>
      <c r="H5179" s="2">
        <f>E5179/G5179*100</f>
        <v>9.473210966027644E-2</v>
      </c>
      <c r="I5179" t="str">
        <f>IF(E5179&gt;300000, "MAGGIORE", "")</f>
        <v/>
      </c>
      <c r="L5179" s="20"/>
      <c r="M5179" s="14"/>
      <c r="N5179" s="11"/>
    </row>
    <row r="5180" spans="1:14" x14ac:dyDescent="0.2">
      <c r="A5180" t="s">
        <v>5261</v>
      </c>
      <c r="B5180" t="s">
        <v>5062</v>
      </c>
      <c r="D5180" t="s">
        <v>5198</v>
      </c>
      <c r="E5180">
        <v>8617</v>
      </c>
      <c r="F5180" s="2">
        <f>E5180/SUM(E:E)*100</f>
        <v>1.4501130320784792E-2</v>
      </c>
      <c r="G5180">
        <f>SUMIF(B:B,B5180,E:E)</f>
        <v>5502886</v>
      </c>
      <c r="H5180" s="2">
        <f>E5180/G5180*100</f>
        <v>0.1565905599352776</v>
      </c>
      <c r="I5180" t="str">
        <f>IF(E5180&gt;300000, "MAGGIORE", "")</f>
        <v/>
      </c>
      <c r="L5180" s="20"/>
      <c r="M5180" s="14"/>
      <c r="N5180" s="11"/>
    </row>
    <row r="5181" spans="1:14" x14ac:dyDescent="0.2">
      <c r="A5181" t="s">
        <v>5262</v>
      </c>
      <c r="B5181" t="s">
        <v>5062</v>
      </c>
      <c r="D5181" t="s">
        <v>5198</v>
      </c>
      <c r="E5181">
        <v>39502</v>
      </c>
      <c r="F5181" s="2">
        <f>E5181/SUM(E:E)*100</f>
        <v>6.6475995117980843E-2</v>
      </c>
      <c r="G5181">
        <f>SUMIF(B:B,B5181,E:E)</f>
        <v>5502886</v>
      </c>
      <c r="H5181" s="2">
        <f>E5181/G5181*100</f>
        <v>0.71784151079996927</v>
      </c>
      <c r="I5181" t="str">
        <f>IF(E5181&gt;300000, "MAGGIORE", "")</f>
        <v/>
      </c>
      <c r="L5181" s="20"/>
      <c r="M5181" s="14"/>
      <c r="N5181" s="11"/>
    </row>
    <row r="5182" spans="1:14" x14ac:dyDescent="0.2">
      <c r="A5182" t="s">
        <v>5263</v>
      </c>
      <c r="B5182" t="s">
        <v>5062</v>
      </c>
      <c r="D5182" t="s">
        <v>5198</v>
      </c>
      <c r="E5182">
        <v>2035</v>
      </c>
      <c r="F5182" s="2">
        <f>E5182/SUM(E:E)*100</f>
        <v>3.4246025534173208E-3</v>
      </c>
      <c r="G5182">
        <f>SUMIF(B:B,B5182,E:E)</f>
        <v>5502886</v>
      </c>
      <c r="H5182" s="2">
        <f>E5182/G5182*100</f>
        <v>3.6980595273098514E-2</v>
      </c>
      <c r="I5182" t="str">
        <f>IF(E5182&gt;300000, "MAGGIORE", "")</f>
        <v/>
      </c>
      <c r="L5182" s="20"/>
      <c r="M5182" s="14"/>
      <c r="N5182" s="11"/>
    </row>
    <row r="5183" spans="1:14" x14ac:dyDescent="0.2">
      <c r="A5183" t="s">
        <v>5264</v>
      </c>
      <c r="B5183" t="s">
        <v>5062</v>
      </c>
      <c r="D5183" t="s">
        <v>5198</v>
      </c>
      <c r="E5183">
        <v>2683</v>
      </c>
      <c r="F5183" s="2">
        <f>E5183/SUM(E:E)*100</f>
        <v>4.5150902461025414E-3</v>
      </c>
      <c r="G5183">
        <f>SUMIF(B:B,B5183,E:E)</f>
        <v>5502886</v>
      </c>
      <c r="H5183" s="2">
        <f>E5183/G5183*100</f>
        <v>4.8756234455883694E-2</v>
      </c>
      <c r="I5183" t="str">
        <f>IF(E5183&gt;300000, "MAGGIORE", "")</f>
        <v/>
      </c>
      <c r="L5183" s="20"/>
      <c r="M5183" s="14"/>
      <c r="N5183" s="11"/>
    </row>
    <row r="5184" spans="1:14" x14ac:dyDescent="0.2">
      <c r="A5184" t="s">
        <v>5265</v>
      </c>
      <c r="B5184" t="s">
        <v>5062</v>
      </c>
      <c r="D5184" t="s">
        <v>5198</v>
      </c>
      <c r="E5184">
        <v>8122</v>
      </c>
      <c r="F5184" s="2">
        <f>E5184/SUM(E:E)*100</f>
        <v>1.3668118888872472E-2</v>
      </c>
      <c r="G5184">
        <f>SUMIF(B:B,B5184,E:E)</f>
        <v>5502886</v>
      </c>
      <c r="H5184" s="2">
        <f>E5184/G5184*100</f>
        <v>0.14759528000398336</v>
      </c>
      <c r="I5184" t="str">
        <f>IF(E5184&gt;300000, "MAGGIORE", "")</f>
        <v/>
      </c>
      <c r="L5184" s="20"/>
      <c r="M5184" s="14"/>
      <c r="N5184" s="11"/>
    </row>
    <row r="5185" spans="1:14" x14ac:dyDescent="0.2">
      <c r="A5185" t="s">
        <v>5266</v>
      </c>
      <c r="B5185" t="s">
        <v>5062</v>
      </c>
      <c r="D5185" t="s">
        <v>5198</v>
      </c>
      <c r="E5185">
        <v>1361</v>
      </c>
      <c r="F5185" s="2">
        <f>E5185/SUM(E:E)*100</f>
        <v>2.2903607249144834E-3</v>
      </c>
      <c r="G5185">
        <f>SUMIF(B:B,B5185,E:E)</f>
        <v>5502886</v>
      </c>
      <c r="H5185" s="2">
        <f>E5185/G5185*100</f>
        <v>2.4732476740386772E-2</v>
      </c>
      <c r="I5185" t="str">
        <f>IF(E5185&gt;300000, "MAGGIORE", "")</f>
        <v/>
      </c>
      <c r="L5185" s="20"/>
      <c r="M5185" s="14"/>
      <c r="N5185" s="11"/>
    </row>
    <row r="5186" spans="1:14" x14ac:dyDescent="0.2">
      <c r="A5186" t="s">
        <v>5267</v>
      </c>
      <c r="B5186" t="s">
        <v>5062</v>
      </c>
      <c r="D5186" t="s">
        <v>5198</v>
      </c>
      <c r="E5186">
        <v>1925</v>
      </c>
      <c r="F5186" s="2">
        <f>E5186/SUM(E:E)*100</f>
        <v>3.2394889018812494E-3</v>
      </c>
      <c r="G5186">
        <f>SUMIF(B:B,B5186,E:E)</f>
        <v>5502886</v>
      </c>
      <c r="H5186" s="2">
        <f>E5186/G5186*100</f>
        <v>3.4981644177255349E-2</v>
      </c>
      <c r="I5186" t="str">
        <f>IF(E5186&gt;300000, "MAGGIORE", "")</f>
        <v/>
      </c>
      <c r="L5186" s="20"/>
      <c r="M5186" s="14"/>
      <c r="N5186" s="11"/>
    </row>
    <row r="5187" spans="1:14" x14ac:dyDescent="0.2">
      <c r="A5187" t="s">
        <v>5268</v>
      </c>
      <c r="B5187" t="s">
        <v>5062</v>
      </c>
      <c r="D5187" t="s">
        <v>5198</v>
      </c>
      <c r="E5187">
        <v>1821</v>
      </c>
      <c r="F5187" s="2">
        <f>E5187/SUM(E:E)*100</f>
        <v>3.0644723586107821E-3</v>
      </c>
      <c r="G5187">
        <f>SUMIF(B:B,B5187,E:E)</f>
        <v>5502886</v>
      </c>
      <c r="H5187" s="2">
        <f>E5187/G5187*100</f>
        <v>3.3091726777549089E-2</v>
      </c>
      <c r="I5187" t="str">
        <f>IF(E5187&gt;300000, "MAGGIORE", "")</f>
        <v/>
      </c>
      <c r="L5187" s="20"/>
      <c r="M5187" s="14"/>
      <c r="N5187" s="11"/>
    </row>
    <row r="5188" spans="1:14" x14ac:dyDescent="0.2">
      <c r="A5188" t="s">
        <v>5269</v>
      </c>
      <c r="B5188" t="s">
        <v>5062</v>
      </c>
      <c r="D5188" t="s">
        <v>5198</v>
      </c>
      <c r="E5188">
        <v>45460</v>
      </c>
      <c r="F5188" s="2">
        <f>E5188/SUM(E:E)*100</f>
        <v>7.6502423625725513E-2</v>
      </c>
      <c r="G5188">
        <f>SUMIF(B:B,B5188,E:E)</f>
        <v>5502886</v>
      </c>
      <c r="H5188" s="2">
        <f>E5188/G5188*100</f>
        <v>0.82611197106391088</v>
      </c>
      <c r="I5188" t="str">
        <f>IF(E5188&gt;300000, "MAGGIORE", "")</f>
        <v/>
      </c>
      <c r="L5188" s="20"/>
      <c r="M5188" s="14"/>
      <c r="N5188" s="11"/>
    </row>
    <row r="5189" spans="1:14" x14ac:dyDescent="0.2">
      <c r="A5189" t="s">
        <v>5270</v>
      </c>
      <c r="B5189" t="s">
        <v>5062</v>
      </c>
      <c r="D5189" t="s">
        <v>5198</v>
      </c>
      <c r="E5189">
        <v>6742</v>
      </c>
      <c r="F5189" s="2">
        <f>E5189/SUM(E:E)*100</f>
        <v>1.1345783987783575E-2</v>
      </c>
      <c r="G5189">
        <f>SUMIF(B:B,B5189,E:E)</f>
        <v>5502886</v>
      </c>
      <c r="H5189" s="2">
        <f>E5189/G5189*100</f>
        <v>0.1225175298924964</v>
      </c>
      <c r="I5189" t="str">
        <f>IF(E5189&gt;300000, "MAGGIORE", "")</f>
        <v/>
      </c>
      <c r="L5189" s="20"/>
      <c r="M5189" s="14"/>
      <c r="N5189" s="11"/>
    </row>
    <row r="5190" spans="1:14" x14ac:dyDescent="0.2">
      <c r="A5190" t="s">
        <v>5271</v>
      </c>
      <c r="B5190" t="s">
        <v>5062</v>
      </c>
      <c r="D5190" t="s">
        <v>5198</v>
      </c>
      <c r="E5190">
        <v>20498</v>
      </c>
      <c r="F5190" s="2">
        <f>E5190/SUM(E:E)*100</f>
        <v>3.4495087538058099E-2</v>
      </c>
      <c r="G5190">
        <f>SUMIF(B:B,B5190,E:E)</f>
        <v>5502886</v>
      </c>
      <c r="H5190" s="2">
        <f>E5190/G5190*100</f>
        <v>0.37249545056902866</v>
      </c>
      <c r="I5190" t="str">
        <f>IF(E5190&gt;300000, "MAGGIORE", "")</f>
        <v/>
      </c>
      <c r="L5190" s="20"/>
      <c r="M5190" s="14"/>
      <c r="N5190" s="11"/>
    </row>
    <row r="5191" spans="1:14" x14ac:dyDescent="0.2">
      <c r="A5191" t="s">
        <v>5272</v>
      </c>
      <c r="B5191" t="s">
        <v>5062</v>
      </c>
      <c r="D5191" t="s">
        <v>5198</v>
      </c>
      <c r="E5191">
        <v>12167</v>
      </c>
      <c r="F5191" s="2">
        <f>E5191/SUM(E:E)*100</f>
        <v>2.0475252711267097E-2</v>
      </c>
      <c r="G5191">
        <f>SUMIF(B:B,B5191,E:E)</f>
        <v>5502886</v>
      </c>
      <c r="H5191" s="2">
        <f>E5191/G5191*100</f>
        <v>0.22110216348294331</v>
      </c>
      <c r="I5191" t="str">
        <f>IF(E5191&gt;300000, "MAGGIORE", "")</f>
        <v/>
      </c>
      <c r="L5191" s="20"/>
      <c r="M5191" s="14"/>
      <c r="N5191" s="11"/>
    </row>
    <row r="5192" spans="1:14" x14ac:dyDescent="0.2">
      <c r="A5192" t="s">
        <v>5273</v>
      </c>
      <c r="B5192" t="s">
        <v>5062</v>
      </c>
      <c r="D5192" t="s">
        <v>5198</v>
      </c>
      <c r="E5192">
        <v>277</v>
      </c>
      <c r="F5192" s="2">
        <f>E5192/SUM(E:E)*100</f>
        <v>4.6614983159537981E-4</v>
      </c>
      <c r="G5192">
        <f>SUMIF(B:B,B5192,E:E)</f>
        <v>5502886</v>
      </c>
      <c r="H5192" s="2">
        <f>E5192/G5192*100</f>
        <v>5.0337223049868735E-3</v>
      </c>
      <c r="I5192" t="str">
        <f>IF(E5192&gt;300000, "MAGGIORE", "")</f>
        <v/>
      </c>
      <c r="L5192" s="20"/>
      <c r="M5192" s="14"/>
      <c r="N5192" s="11"/>
    </row>
    <row r="5193" spans="1:14" x14ac:dyDescent="0.2">
      <c r="A5193" t="s">
        <v>5274</v>
      </c>
      <c r="B5193" t="s">
        <v>5062</v>
      </c>
      <c r="D5193" t="s">
        <v>5198</v>
      </c>
      <c r="E5193">
        <v>803</v>
      </c>
      <c r="F5193" s="2">
        <f>E5193/SUM(E:E)*100</f>
        <v>1.3513296562133212E-3</v>
      </c>
      <c r="G5193">
        <f>SUMIF(B:B,B5193,E:E)</f>
        <v>5502886</v>
      </c>
      <c r="H5193" s="2">
        <f>E5193/G5193*100</f>
        <v>1.4592342999655091E-2</v>
      </c>
      <c r="I5193" t="str">
        <f>IF(E5193&gt;300000, "MAGGIORE", "")</f>
        <v/>
      </c>
      <c r="L5193" s="20"/>
      <c r="M5193" s="14"/>
      <c r="N5193" s="11"/>
    </row>
    <row r="5194" spans="1:14" x14ac:dyDescent="0.2">
      <c r="A5194" t="s">
        <v>5275</v>
      </c>
      <c r="B5194" t="s">
        <v>5062</v>
      </c>
      <c r="D5194" t="s">
        <v>5198</v>
      </c>
      <c r="E5194">
        <v>2433</v>
      </c>
      <c r="F5194" s="2">
        <f>E5194/SUM(E:E)*100</f>
        <v>4.0943774017023794E-3</v>
      </c>
      <c r="G5194">
        <f>SUMIF(B:B,B5194,E:E)</f>
        <v>5502886</v>
      </c>
      <c r="H5194" s="2">
        <f>E5194/G5194*100</f>
        <v>4.4213163783512872E-2</v>
      </c>
      <c r="I5194" t="str">
        <f>IF(E5194&gt;300000, "MAGGIORE", "")</f>
        <v/>
      </c>
      <c r="L5194" s="20"/>
      <c r="M5194" s="14"/>
      <c r="N5194" s="11"/>
    </row>
    <row r="5195" spans="1:14" x14ac:dyDescent="0.2">
      <c r="A5195" t="s">
        <v>5276</v>
      </c>
      <c r="B5195" t="s">
        <v>5062</v>
      </c>
      <c r="D5195" t="s">
        <v>5198</v>
      </c>
      <c r="E5195">
        <v>56372</v>
      </c>
      <c r="F5195" s="2">
        <f>E5195/SUM(E:E)*100</f>
        <v>9.4865697858103795E-2</v>
      </c>
      <c r="G5195">
        <f>SUMIF(B:B,B5195,E:E)</f>
        <v>5502886</v>
      </c>
      <c r="H5195" s="2">
        <f>E5195/G5195*100</f>
        <v>1.0244079197715525</v>
      </c>
      <c r="I5195" t="str">
        <f>IF(E5195&gt;300000, "MAGGIORE", "")</f>
        <v/>
      </c>
      <c r="L5195" s="20"/>
      <c r="M5195" s="14"/>
      <c r="N5195" s="11"/>
    </row>
    <row r="5196" spans="1:14" x14ac:dyDescent="0.2">
      <c r="A5196" t="s">
        <v>5277</v>
      </c>
      <c r="B5196" t="s">
        <v>5062</v>
      </c>
      <c r="D5196" t="s">
        <v>5198</v>
      </c>
      <c r="E5196">
        <v>1158</v>
      </c>
      <c r="F5196" s="2">
        <f>E5196/SUM(E:E)*100</f>
        <v>1.9487418952615519E-3</v>
      </c>
      <c r="G5196">
        <f>SUMIF(B:B,B5196,E:E)</f>
        <v>5502886</v>
      </c>
      <c r="H5196" s="2">
        <f>E5196/G5196*100</f>
        <v>2.104350335442166E-2</v>
      </c>
      <c r="I5196" t="str">
        <f>IF(E5196&gt;300000, "MAGGIORE", "")</f>
        <v/>
      </c>
      <c r="L5196" s="20"/>
      <c r="M5196" s="14"/>
      <c r="N5196" s="11"/>
    </row>
    <row r="5197" spans="1:14" x14ac:dyDescent="0.2">
      <c r="A5197" t="s">
        <v>5278</v>
      </c>
      <c r="B5197" t="s">
        <v>5062</v>
      </c>
      <c r="D5197" t="s">
        <v>5198</v>
      </c>
      <c r="E5197">
        <v>9536</v>
      </c>
      <c r="F5197" s="2">
        <f>E5197/SUM(E:E)*100</f>
        <v>1.6047670736799788E-2</v>
      </c>
      <c r="G5197">
        <f>SUMIF(B:B,B5197,E:E)</f>
        <v>5502886</v>
      </c>
      <c r="H5197" s="2">
        <f>E5197/G5197*100</f>
        <v>0.17329088772691276</v>
      </c>
      <c r="I5197" t="str">
        <f>IF(E5197&gt;300000, "MAGGIORE", "")</f>
        <v/>
      </c>
      <c r="L5197" s="20"/>
      <c r="M5197" s="14"/>
      <c r="N5197" s="11"/>
    </row>
    <row r="5198" spans="1:14" x14ac:dyDescent="0.2">
      <c r="A5198" t="s">
        <v>5279</v>
      </c>
      <c r="B5198" t="s">
        <v>5062</v>
      </c>
      <c r="D5198" t="s">
        <v>5198</v>
      </c>
      <c r="E5198">
        <v>9573</v>
      </c>
      <c r="F5198" s="2">
        <f>E5198/SUM(E:E)*100</f>
        <v>1.6109936237771013E-2</v>
      </c>
      <c r="G5198">
        <f>SUMIF(B:B,B5198,E:E)</f>
        <v>5502886</v>
      </c>
      <c r="H5198" s="2">
        <f>E5198/G5198*100</f>
        <v>0.17396326218642363</v>
      </c>
      <c r="I5198" t="str">
        <f>IF(E5198&gt;300000, "MAGGIORE", "")</f>
        <v/>
      </c>
      <c r="L5198" s="20"/>
      <c r="M5198" s="14"/>
      <c r="N5198" s="11"/>
    </row>
    <row r="5199" spans="1:14" x14ac:dyDescent="0.2">
      <c r="A5199" t="s">
        <v>5280</v>
      </c>
      <c r="B5199" t="s">
        <v>5062</v>
      </c>
      <c r="D5199" t="s">
        <v>5198</v>
      </c>
      <c r="E5199">
        <v>762</v>
      </c>
      <c r="F5199" s="2">
        <f>E5199/SUM(E:E)*100</f>
        <v>1.2823327497316944E-3</v>
      </c>
      <c r="G5199">
        <f>SUMIF(B:B,B5199,E:E)</f>
        <v>5502886</v>
      </c>
      <c r="H5199" s="2">
        <f>E5199/G5199*100</f>
        <v>1.3847279409386274E-2</v>
      </c>
      <c r="I5199" t="str">
        <f>IF(E5199&gt;300000, "MAGGIORE", "")</f>
        <v/>
      </c>
      <c r="L5199" s="20"/>
      <c r="M5199" s="14"/>
      <c r="N5199" s="11"/>
    </row>
    <row r="5200" spans="1:14" x14ac:dyDescent="0.2">
      <c r="A5200" t="s">
        <v>5281</v>
      </c>
      <c r="B5200" t="s">
        <v>5062</v>
      </c>
      <c r="D5200" t="s">
        <v>5198</v>
      </c>
      <c r="E5200">
        <v>207</v>
      </c>
      <c r="F5200" s="2">
        <f>E5200/SUM(E:E)*100</f>
        <v>3.4835023516333432E-4</v>
      </c>
      <c r="G5200">
        <f>SUMIF(B:B,B5200,E:E)</f>
        <v>5502886</v>
      </c>
      <c r="H5200" s="2">
        <f>E5200/G5200*100</f>
        <v>3.7616625167230431E-3</v>
      </c>
      <c r="I5200" t="str">
        <f>IF(E5200&gt;300000, "MAGGIORE", "")</f>
        <v/>
      </c>
      <c r="L5200" s="20"/>
      <c r="M5200" s="14"/>
      <c r="N5200" s="11"/>
    </row>
    <row r="5201" spans="1:14" x14ac:dyDescent="0.2">
      <c r="A5201" t="s">
        <v>5282</v>
      </c>
      <c r="B5201" t="s">
        <v>5062</v>
      </c>
      <c r="D5201" t="s">
        <v>5198</v>
      </c>
      <c r="E5201">
        <v>396</v>
      </c>
      <c r="F5201" s="2">
        <f>E5201/SUM(E:E)*100</f>
        <v>6.6640914552985701E-4</v>
      </c>
      <c r="G5201">
        <f>SUMIF(B:B,B5201,E:E)</f>
        <v>5502886</v>
      </c>
      <c r="H5201" s="2">
        <f>E5201/G5201*100</f>
        <v>7.1962239450353875E-3</v>
      </c>
      <c r="I5201" t="str">
        <f>IF(E5201&gt;300000, "MAGGIORE", "")</f>
        <v/>
      </c>
      <c r="L5201" s="20"/>
      <c r="M5201" s="14"/>
      <c r="N5201" s="11"/>
    </row>
    <row r="5202" spans="1:14" x14ac:dyDescent="0.2">
      <c r="A5202" t="s">
        <v>5283</v>
      </c>
      <c r="B5202" t="s">
        <v>5062</v>
      </c>
      <c r="D5202" t="s">
        <v>5198</v>
      </c>
      <c r="E5202">
        <v>15576</v>
      </c>
      <c r="F5202" s="2">
        <f>E5202/SUM(E:E)*100</f>
        <v>2.6212093057507709E-2</v>
      </c>
      <c r="G5202">
        <f>SUMIF(B:B,B5202,E:E)</f>
        <v>5502886</v>
      </c>
      <c r="H5202" s="2">
        <f>E5202/G5202*100</f>
        <v>0.28305147517139184</v>
      </c>
      <c r="I5202" t="str">
        <f>IF(E5202&gt;300000, "MAGGIORE", "")</f>
        <v/>
      </c>
      <c r="L5202" s="20"/>
      <c r="M5202" s="14"/>
      <c r="N5202" s="11"/>
    </row>
    <row r="5203" spans="1:14" x14ac:dyDescent="0.2">
      <c r="A5203" t="s">
        <v>5284</v>
      </c>
      <c r="B5203" t="s">
        <v>5062</v>
      </c>
      <c r="D5203" t="s">
        <v>5198</v>
      </c>
      <c r="E5203">
        <v>280</v>
      </c>
      <c r="F5203" s="2">
        <f>E5203/SUM(E:E)*100</f>
        <v>4.7119838572818175E-4</v>
      </c>
      <c r="G5203">
        <f>SUMIF(B:B,B5203,E:E)</f>
        <v>5502886</v>
      </c>
      <c r="H5203" s="2">
        <f>E5203/G5203*100</f>
        <v>5.0882391530553241E-3</v>
      </c>
      <c r="I5203" t="str">
        <f>IF(E5203&gt;300000, "MAGGIORE", "")</f>
        <v/>
      </c>
      <c r="L5203" s="20"/>
      <c r="M5203" s="14"/>
      <c r="N5203" s="11"/>
    </row>
    <row r="5204" spans="1:14" x14ac:dyDescent="0.2">
      <c r="A5204" t="s">
        <v>5285</v>
      </c>
      <c r="B5204" t="s">
        <v>5062</v>
      </c>
      <c r="D5204" t="s">
        <v>5198</v>
      </c>
      <c r="E5204">
        <v>10819</v>
      </c>
      <c r="F5204" s="2">
        <f>E5204/SUM(E:E)*100</f>
        <v>1.8206769054261423E-2</v>
      </c>
      <c r="G5204">
        <f>SUMIF(B:B,B5204,E:E)</f>
        <v>5502886</v>
      </c>
      <c r="H5204" s="2">
        <f>E5204/G5204*100</f>
        <v>0.19660592641751984</v>
      </c>
      <c r="I5204" t="str">
        <f>IF(E5204&gt;300000, "MAGGIORE", "")</f>
        <v/>
      </c>
      <c r="L5204" s="20"/>
      <c r="M5204" s="14"/>
      <c r="N5204" s="11"/>
    </row>
    <row r="5205" spans="1:14" x14ac:dyDescent="0.2">
      <c r="A5205" t="s">
        <v>5286</v>
      </c>
      <c r="B5205" t="s">
        <v>5062</v>
      </c>
      <c r="D5205" t="s">
        <v>5198</v>
      </c>
      <c r="E5205">
        <v>1028</v>
      </c>
      <c r="F5205" s="2">
        <f>E5205/SUM(E:E)*100</f>
        <v>1.7299712161734672E-3</v>
      </c>
      <c r="G5205">
        <f>SUMIF(B:B,B5205,E:E)</f>
        <v>5502886</v>
      </c>
      <c r="H5205" s="2">
        <f>E5205/G5205*100</f>
        <v>1.8681106604788833E-2</v>
      </c>
      <c r="I5205" t="str">
        <f>IF(E5205&gt;300000, "MAGGIORE", "")</f>
        <v/>
      </c>
      <c r="L5205" s="20"/>
      <c r="M5205" s="14"/>
      <c r="N5205" s="11"/>
    </row>
    <row r="5206" spans="1:14" x14ac:dyDescent="0.2">
      <c r="A5206" t="s">
        <v>5287</v>
      </c>
      <c r="B5206" t="s">
        <v>5062</v>
      </c>
      <c r="D5206" t="s">
        <v>5198</v>
      </c>
      <c r="E5206">
        <v>749</v>
      </c>
      <c r="F5206" s="2">
        <f>E5206/SUM(E:E)*100</f>
        <v>1.2604556818228861E-3</v>
      </c>
      <c r="G5206">
        <f>SUMIF(B:B,B5206,E:E)</f>
        <v>5502886</v>
      </c>
      <c r="H5206" s="2">
        <f>E5206/G5206*100</f>
        <v>1.3611039734422991E-2</v>
      </c>
      <c r="I5206" t="str">
        <f>IF(E5206&gt;300000, "MAGGIORE", "")</f>
        <v/>
      </c>
      <c r="L5206" s="20"/>
      <c r="M5206" s="14"/>
      <c r="N5206" s="11"/>
    </row>
    <row r="5207" spans="1:14" x14ac:dyDescent="0.2">
      <c r="A5207" t="s">
        <v>5288</v>
      </c>
      <c r="B5207" t="s">
        <v>5062</v>
      </c>
      <c r="D5207" t="s">
        <v>5198</v>
      </c>
      <c r="E5207">
        <v>2617175</v>
      </c>
      <c r="F5207" s="2">
        <f>E5207/SUM(E:E)*100</f>
        <v>4.4043165541719791</v>
      </c>
      <c r="G5207">
        <f>SUMIF(B:B,B5207,E:E)</f>
        <v>5502886</v>
      </c>
      <c r="H5207" s="2">
        <f>E5207/G5207*100</f>
        <v>47.560043947848456</v>
      </c>
      <c r="I5207" t="str">
        <f>IF(E5207&gt;300000, "MAGGIORE", "")</f>
        <v>MAGGIORE</v>
      </c>
      <c r="L5207" s="20"/>
      <c r="M5207" s="14"/>
      <c r="N5207" s="11"/>
    </row>
    <row r="5208" spans="1:14" x14ac:dyDescent="0.2">
      <c r="A5208" t="s">
        <v>5289</v>
      </c>
      <c r="B5208" t="s">
        <v>5062</v>
      </c>
      <c r="D5208" t="s">
        <v>5198</v>
      </c>
      <c r="E5208">
        <v>1392</v>
      </c>
      <c r="F5208" s="2">
        <f>E5208/SUM(E:E)*100</f>
        <v>2.3425291176201036E-3</v>
      </c>
      <c r="G5208">
        <f>SUMIF(B:B,B5208,E:E)</f>
        <v>5502886</v>
      </c>
      <c r="H5208" s="2">
        <f>E5208/G5208*100</f>
        <v>2.5295817503760754E-2</v>
      </c>
      <c r="I5208" t="str">
        <f>IF(E5208&gt;300000, "MAGGIORE", "")</f>
        <v/>
      </c>
      <c r="L5208" s="20"/>
      <c r="M5208" s="14"/>
      <c r="N5208" s="11"/>
    </row>
    <row r="5209" spans="1:14" x14ac:dyDescent="0.2">
      <c r="A5209" t="s">
        <v>5290</v>
      </c>
      <c r="B5209" t="s">
        <v>5062</v>
      </c>
      <c r="D5209" t="s">
        <v>5198</v>
      </c>
      <c r="E5209">
        <v>6668</v>
      </c>
      <c r="F5209" s="2">
        <f>E5209/SUM(E:E)*100</f>
        <v>1.1221252985841128E-2</v>
      </c>
      <c r="G5209">
        <f>SUMIF(B:B,B5209,E:E)</f>
        <v>5502886</v>
      </c>
      <c r="H5209" s="2">
        <f>E5209/G5209*100</f>
        <v>0.12117278097347464</v>
      </c>
      <c r="I5209" t="str">
        <f>IF(E5209&gt;300000, "MAGGIORE", "")</f>
        <v/>
      </c>
      <c r="L5209" s="20"/>
      <c r="M5209" s="14"/>
      <c r="N5209" s="11"/>
    </row>
    <row r="5210" spans="1:14" x14ac:dyDescent="0.2">
      <c r="A5210" t="s">
        <v>5291</v>
      </c>
      <c r="B5210" t="s">
        <v>5062</v>
      </c>
      <c r="D5210" t="s">
        <v>5198</v>
      </c>
      <c r="E5210">
        <v>936</v>
      </c>
      <c r="F5210" s="2">
        <f>E5210/SUM(E:E)*100</f>
        <v>1.5751488894342074E-3</v>
      </c>
      <c r="G5210">
        <f>SUMIF(B:B,B5210,E:E)</f>
        <v>5502886</v>
      </c>
      <c r="H5210" s="2">
        <f>E5210/G5210*100</f>
        <v>1.700925659735637E-2</v>
      </c>
      <c r="I5210" t="str">
        <f>IF(E5210&gt;300000, "MAGGIORE", "")</f>
        <v/>
      </c>
      <c r="L5210" s="20"/>
      <c r="M5210" s="14"/>
      <c r="N5210" s="11"/>
    </row>
    <row r="5211" spans="1:14" x14ac:dyDescent="0.2">
      <c r="A5211" t="s">
        <v>5292</v>
      </c>
      <c r="B5211" t="s">
        <v>5062</v>
      </c>
      <c r="D5211" t="s">
        <v>5198</v>
      </c>
      <c r="E5211">
        <v>1553</v>
      </c>
      <c r="F5211" s="2">
        <f>E5211/SUM(E:E)*100</f>
        <v>2.6134681894138079E-3</v>
      </c>
      <c r="G5211">
        <f>SUMIF(B:B,B5211,E:E)</f>
        <v>5502886</v>
      </c>
      <c r="H5211" s="2">
        <f>E5211/G5211*100</f>
        <v>2.8221555016767562E-2</v>
      </c>
      <c r="I5211" t="str">
        <f>IF(E5211&gt;300000, "MAGGIORE", "")</f>
        <v/>
      </c>
      <c r="L5211" s="20"/>
      <c r="M5211" s="14"/>
      <c r="N5211" s="11"/>
    </row>
    <row r="5212" spans="1:14" x14ac:dyDescent="0.2">
      <c r="A5212" t="s">
        <v>5293</v>
      </c>
      <c r="B5212" t="s">
        <v>5062</v>
      </c>
      <c r="D5212" t="s">
        <v>5198</v>
      </c>
      <c r="E5212">
        <v>2984</v>
      </c>
      <c r="F5212" s="2">
        <f>E5212/SUM(E:E)*100</f>
        <v>5.021628510760337E-3</v>
      </c>
      <c r="G5212">
        <f>SUMIF(B:B,B5212,E:E)</f>
        <v>5502886</v>
      </c>
      <c r="H5212" s="2">
        <f>E5212/G5212*100</f>
        <v>5.4226091545418166E-2</v>
      </c>
      <c r="I5212" t="str">
        <f>IF(E5212&gt;300000, "MAGGIORE", "")</f>
        <v/>
      </c>
      <c r="L5212" s="20"/>
      <c r="M5212" s="14"/>
      <c r="N5212" s="11"/>
    </row>
    <row r="5213" spans="1:14" x14ac:dyDescent="0.2">
      <c r="A5213" t="s">
        <v>5294</v>
      </c>
      <c r="B5213" t="s">
        <v>5062</v>
      </c>
      <c r="D5213" t="s">
        <v>5198</v>
      </c>
      <c r="E5213">
        <v>17403</v>
      </c>
      <c r="F5213" s="2">
        <f>E5213/SUM(E:E)*100</f>
        <v>2.9286662524384093E-2</v>
      </c>
      <c r="G5213">
        <f>SUMIF(B:B,B5213,E:E)</f>
        <v>5502886</v>
      </c>
      <c r="H5213" s="2">
        <f>E5213/G5213*100</f>
        <v>0.31625223564507787</v>
      </c>
      <c r="I5213" t="str">
        <f>IF(E5213&gt;300000, "MAGGIORE", "")</f>
        <v/>
      </c>
      <c r="L5213" s="20"/>
      <c r="M5213" s="14"/>
      <c r="N5213" s="11"/>
    </row>
    <row r="5214" spans="1:14" x14ac:dyDescent="0.2">
      <c r="A5214" t="s">
        <v>5295</v>
      </c>
      <c r="B5214" t="s">
        <v>5062</v>
      </c>
      <c r="D5214" t="s">
        <v>5198</v>
      </c>
      <c r="E5214">
        <v>4488</v>
      </c>
      <c r="F5214" s="2">
        <f>E5214/SUM(E:E)*100</f>
        <v>7.5526369826717128E-3</v>
      </c>
      <c r="G5214">
        <f>SUMIF(B:B,B5214,E:E)</f>
        <v>5502886</v>
      </c>
      <c r="H5214" s="2">
        <f>E5214/G5214*100</f>
        <v>8.1557204710401052E-2</v>
      </c>
      <c r="I5214" t="str">
        <f>IF(E5214&gt;300000, "MAGGIORE", "")</f>
        <v/>
      </c>
      <c r="L5214" s="20"/>
      <c r="M5214" s="14"/>
      <c r="N5214" s="11"/>
    </row>
    <row r="5215" spans="1:14" x14ac:dyDescent="0.2">
      <c r="A5215" t="s">
        <v>5296</v>
      </c>
      <c r="B5215" t="s">
        <v>5062</v>
      </c>
      <c r="D5215" t="s">
        <v>5198</v>
      </c>
      <c r="E5215">
        <v>3702</v>
      </c>
      <c r="F5215" s="2">
        <f>E5215/SUM(E:E)*100</f>
        <v>6.2299157998776033E-3</v>
      </c>
      <c r="G5215">
        <f>SUMIF(B:B,B5215,E:E)</f>
        <v>5502886</v>
      </c>
      <c r="H5215" s="2">
        <f>E5215/G5215*100</f>
        <v>6.7273790516467175E-2</v>
      </c>
      <c r="I5215" t="str">
        <f>IF(E5215&gt;300000, "MAGGIORE", "")</f>
        <v/>
      </c>
      <c r="L5215" s="20"/>
      <c r="M5215" s="14"/>
      <c r="N5215" s="11"/>
    </row>
    <row r="5216" spans="1:14" x14ac:dyDescent="0.2">
      <c r="A5216" t="s">
        <v>5297</v>
      </c>
      <c r="B5216" t="s">
        <v>5062</v>
      </c>
      <c r="D5216" t="s">
        <v>5198</v>
      </c>
      <c r="E5216">
        <v>3366</v>
      </c>
      <c r="F5216" s="2">
        <f>E5216/SUM(E:E)*100</f>
        <v>5.6644777370037846E-3</v>
      </c>
      <c r="G5216">
        <f>SUMIF(B:B,B5216,E:E)</f>
        <v>5502886</v>
      </c>
      <c r="H5216" s="2">
        <f>E5216/G5216*100</f>
        <v>6.1167903532800785E-2</v>
      </c>
      <c r="I5216" t="str">
        <f>IF(E5216&gt;300000, "MAGGIORE", "")</f>
        <v/>
      </c>
      <c r="L5216" s="20"/>
      <c r="M5216" s="14"/>
      <c r="N5216" s="11"/>
    </row>
    <row r="5217" spans="1:14" x14ac:dyDescent="0.2">
      <c r="A5217" t="s">
        <v>5298</v>
      </c>
      <c r="B5217" t="s">
        <v>5062</v>
      </c>
      <c r="D5217" t="s">
        <v>5198</v>
      </c>
      <c r="E5217">
        <v>184</v>
      </c>
      <c r="F5217" s="2">
        <f>E5217/SUM(E:E)*100</f>
        <v>3.0964465347851943E-4</v>
      </c>
      <c r="G5217">
        <f>SUMIF(B:B,B5217,E:E)</f>
        <v>5502886</v>
      </c>
      <c r="H5217" s="2">
        <f>E5217/G5217*100</f>
        <v>3.3437000148649272E-3</v>
      </c>
      <c r="I5217" t="str">
        <f>IF(E5217&gt;300000, "MAGGIORE", "")</f>
        <v/>
      </c>
      <c r="L5217" s="20"/>
      <c r="M5217" s="14"/>
      <c r="N5217" s="11"/>
    </row>
    <row r="5218" spans="1:14" x14ac:dyDescent="0.2">
      <c r="A5218" t="s">
        <v>5299</v>
      </c>
      <c r="B5218" t="s">
        <v>5062</v>
      </c>
      <c r="D5218" t="s">
        <v>5198</v>
      </c>
      <c r="E5218">
        <v>9101</v>
      </c>
      <c r="F5218" s="2">
        <f>E5218/SUM(E:E)*100</f>
        <v>1.5315630387543506E-2</v>
      </c>
      <c r="G5218">
        <f>SUMIF(B:B,B5218,E:E)</f>
        <v>5502886</v>
      </c>
      <c r="H5218" s="2">
        <f>E5218/G5218*100</f>
        <v>0.16538594475698751</v>
      </c>
      <c r="I5218" t="str">
        <f>IF(E5218&gt;300000, "MAGGIORE", "")</f>
        <v/>
      </c>
      <c r="L5218" s="20"/>
      <c r="M5218" s="14"/>
      <c r="N5218" s="11"/>
    </row>
    <row r="5219" spans="1:14" x14ac:dyDescent="0.2">
      <c r="A5219" t="s">
        <v>5300</v>
      </c>
      <c r="B5219" t="s">
        <v>5062</v>
      </c>
      <c r="D5219" t="s">
        <v>5198</v>
      </c>
      <c r="E5219">
        <v>9066</v>
      </c>
      <c r="F5219" s="2">
        <f>E5219/SUM(E:E)*100</f>
        <v>1.5256730589327484E-2</v>
      </c>
      <c r="G5219">
        <f>SUMIF(B:B,B5219,E:E)</f>
        <v>5502886</v>
      </c>
      <c r="H5219" s="2">
        <f>E5219/G5219*100</f>
        <v>0.16474991486285562</v>
      </c>
      <c r="I5219" t="str">
        <f>IF(E5219&gt;300000, "MAGGIORE", "")</f>
        <v/>
      </c>
      <c r="L5219" s="20"/>
      <c r="M5219" s="14"/>
      <c r="N5219" s="11"/>
    </row>
    <row r="5220" spans="1:14" x14ac:dyDescent="0.2">
      <c r="A5220" t="s">
        <v>5301</v>
      </c>
      <c r="B5220" t="s">
        <v>5062</v>
      </c>
      <c r="D5220" t="s">
        <v>5198</v>
      </c>
      <c r="E5220">
        <v>52910</v>
      </c>
      <c r="F5220" s="2">
        <f>E5220/SUM(E:E)*100</f>
        <v>8.9039666388850344E-2</v>
      </c>
      <c r="G5220">
        <f>SUMIF(B:B,B5220,E:E)</f>
        <v>5502886</v>
      </c>
      <c r="H5220" s="2">
        <f>E5220/G5220*100</f>
        <v>0.96149547710056138</v>
      </c>
      <c r="I5220" t="str">
        <f>IF(E5220&gt;300000, "MAGGIORE", "")</f>
        <v/>
      </c>
      <c r="L5220" s="20"/>
      <c r="M5220" s="14"/>
      <c r="N5220" s="11"/>
    </row>
    <row r="5221" spans="1:14" x14ac:dyDescent="0.2">
      <c r="A5221" t="s">
        <v>5302</v>
      </c>
      <c r="B5221" t="s">
        <v>5062</v>
      </c>
      <c r="D5221" t="s">
        <v>5198</v>
      </c>
      <c r="E5221">
        <v>5147</v>
      </c>
      <c r="F5221" s="2">
        <f>E5221/SUM(E:E)*100</f>
        <v>8.6616360405105397E-3</v>
      </c>
      <c r="G5221">
        <f>SUMIF(B:B,B5221,E:E)</f>
        <v>5502886</v>
      </c>
      <c r="H5221" s="2">
        <f>E5221/G5221*100</f>
        <v>9.3532739002770551E-2</v>
      </c>
      <c r="I5221" t="str">
        <f>IF(E5221&gt;300000, "MAGGIORE", "")</f>
        <v/>
      </c>
      <c r="L5221" s="20"/>
      <c r="M5221" s="14"/>
      <c r="N5221" s="11"/>
    </row>
    <row r="5222" spans="1:14" x14ac:dyDescent="0.2">
      <c r="A5222" t="s">
        <v>5303</v>
      </c>
      <c r="B5222" t="s">
        <v>5062</v>
      </c>
      <c r="D5222" t="s">
        <v>5198</v>
      </c>
      <c r="E5222">
        <v>1071</v>
      </c>
      <c r="F5222" s="2">
        <f>E5222/SUM(E:E)*100</f>
        <v>1.8023338254102949E-3</v>
      </c>
      <c r="G5222">
        <f>SUMIF(B:B,B5222,E:E)</f>
        <v>5502886</v>
      </c>
      <c r="H5222" s="2">
        <f>E5222/G5222*100</f>
        <v>1.9462514760436617E-2</v>
      </c>
      <c r="I5222" t="str">
        <f>IF(E5222&gt;300000, "MAGGIORE", "")</f>
        <v/>
      </c>
      <c r="L5222" s="20"/>
      <c r="M5222" s="14"/>
      <c r="N5222" s="11"/>
    </row>
    <row r="5223" spans="1:14" x14ac:dyDescent="0.2">
      <c r="A5223" t="s">
        <v>5304</v>
      </c>
      <c r="B5223" t="s">
        <v>5062</v>
      </c>
      <c r="D5223" t="s">
        <v>5198</v>
      </c>
      <c r="E5223">
        <v>5274</v>
      </c>
      <c r="F5223" s="2">
        <f>E5223/SUM(E:E)*100</f>
        <v>8.8753581654658232E-3</v>
      </c>
      <c r="G5223">
        <f>SUMIF(B:B,B5223,E:E)</f>
        <v>5502886</v>
      </c>
      <c r="H5223" s="2">
        <f>E5223/G5223*100</f>
        <v>9.5840618904334929E-2</v>
      </c>
      <c r="I5223" t="str">
        <f>IF(E5223&gt;300000, "MAGGIORE", "")</f>
        <v/>
      </c>
      <c r="L5223" s="20"/>
      <c r="M5223" s="14"/>
      <c r="N5223" s="11"/>
    </row>
    <row r="5224" spans="1:14" x14ac:dyDescent="0.2">
      <c r="A5224" t="s">
        <v>5305</v>
      </c>
      <c r="B5224" t="s">
        <v>5062</v>
      </c>
      <c r="D5224" t="s">
        <v>5198</v>
      </c>
      <c r="E5224">
        <v>306</v>
      </c>
      <c r="F5224" s="2">
        <f>E5224/SUM(E:E)*100</f>
        <v>5.1495252154579868E-4</v>
      </c>
      <c r="G5224">
        <f>SUMIF(B:B,B5224,E:E)</f>
        <v>5502886</v>
      </c>
      <c r="H5224" s="2">
        <f>E5224/G5224*100</f>
        <v>5.5607185029818897E-3</v>
      </c>
      <c r="I5224" t="str">
        <f>IF(E5224&gt;300000, "MAGGIORE", "")</f>
        <v/>
      </c>
      <c r="L5224" s="20"/>
      <c r="M5224" s="14"/>
      <c r="N5224" s="11"/>
    </row>
    <row r="5225" spans="1:14" x14ac:dyDescent="0.2">
      <c r="A5225" t="s">
        <v>5306</v>
      </c>
      <c r="B5225" t="s">
        <v>5062</v>
      </c>
      <c r="D5225" t="s">
        <v>5198</v>
      </c>
      <c r="E5225">
        <v>317</v>
      </c>
      <c r="F5225" s="2">
        <f>E5225/SUM(E:E)*100</f>
        <v>5.3346388669940571E-4</v>
      </c>
      <c r="G5225">
        <f>SUMIF(B:B,B5225,E:E)</f>
        <v>5502886</v>
      </c>
      <c r="H5225" s="2">
        <f>E5225/G5225*100</f>
        <v>5.7606136125662065E-3</v>
      </c>
      <c r="I5225" t="str">
        <f>IF(E5225&gt;300000, "MAGGIORE", "")</f>
        <v/>
      </c>
      <c r="L5225" s="20"/>
      <c r="M5225" s="14"/>
      <c r="N5225" s="11"/>
    </row>
    <row r="5226" spans="1:14" x14ac:dyDescent="0.2">
      <c r="A5226" t="s">
        <v>5307</v>
      </c>
      <c r="B5226" t="s">
        <v>5062</v>
      </c>
      <c r="D5226" t="s">
        <v>5198</v>
      </c>
      <c r="E5226">
        <v>14975</v>
      </c>
      <c r="F5226" s="2">
        <f>E5226/SUM(E:E)*100</f>
        <v>2.5200699379569719E-2</v>
      </c>
      <c r="G5226">
        <f>SUMIF(B:B,B5226,E:E)</f>
        <v>5502886</v>
      </c>
      <c r="H5226" s="2">
        <f>E5226/G5226*100</f>
        <v>0.27212993327501245</v>
      </c>
      <c r="I5226" t="str">
        <f>IF(E5226&gt;300000, "MAGGIORE", "")</f>
        <v/>
      </c>
      <c r="L5226" s="20"/>
      <c r="M5226" s="14"/>
      <c r="N5226" s="11"/>
    </row>
    <row r="5227" spans="1:14" x14ac:dyDescent="0.2">
      <c r="A5227" t="s">
        <v>5308</v>
      </c>
      <c r="B5227" t="s">
        <v>5062</v>
      </c>
      <c r="D5227" t="s">
        <v>5198</v>
      </c>
      <c r="E5227">
        <v>52295</v>
      </c>
      <c r="F5227" s="2">
        <f>E5227/SUM(E:E)*100</f>
        <v>8.8004712791625944E-2</v>
      </c>
      <c r="G5227">
        <f>SUMIF(B:B,B5227,E:E)</f>
        <v>5502886</v>
      </c>
      <c r="H5227" s="2">
        <f>E5227/G5227*100</f>
        <v>0.95031952324652924</v>
      </c>
      <c r="I5227" t="str">
        <f>IF(E5227&gt;300000, "MAGGIORE", "")</f>
        <v/>
      </c>
      <c r="L5227" s="20"/>
      <c r="M5227" s="14"/>
      <c r="N5227" s="11"/>
    </row>
    <row r="5228" spans="1:14" x14ac:dyDescent="0.2">
      <c r="A5228" t="s">
        <v>5309</v>
      </c>
      <c r="B5228" t="s">
        <v>5062</v>
      </c>
      <c r="D5228" t="s">
        <v>5198</v>
      </c>
      <c r="E5228">
        <v>3937</v>
      </c>
      <c r="F5228" s="2">
        <f>E5228/SUM(E:E)*100</f>
        <v>6.6253858736137552E-3</v>
      </c>
      <c r="G5228">
        <f>SUMIF(B:B,B5228,E:E)</f>
        <v>5502886</v>
      </c>
      <c r="H5228" s="2">
        <f>E5228/G5228*100</f>
        <v>7.1544276948495758E-2</v>
      </c>
      <c r="I5228" t="str">
        <f>IF(E5228&gt;300000, "MAGGIORE", "")</f>
        <v/>
      </c>
      <c r="L5228" s="20"/>
      <c r="M5228" s="14"/>
      <c r="N5228" s="11"/>
    </row>
    <row r="5229" spans="1:14" x14ac:dyDescent="0.2">
      <c r="A5229" t="s">
        <v>5310</v>
      </c>
      <c r="B5229" t="s">
        <v>5062</v>
      </c>
      <c r="D5229" t="s">
        <v>5198</v>
      </c>
      <c r="E5229">
        <v>177</v>
      </c>
      <c r="F5229" s="2">
        <f>E5229/SUM(E:E)*100</f>
        <v>2.9786469383531489E-4</v>
      </c>
      <c r="G5229">
        <f>SUMIF(B:B,B5229,E:E)</f>
        <v>5502886</v>
      </c>
      <c r="H5229" s="2">
        <f>E5229/G5229*100</f>
        <v>3.216494036038544E-3</v>
      </c>
      <c r="I5229" t="str">
        <f>IF(E5229&gt;300000, "MAGGIORE", "")</f>
        <v/>
      </c>
      <c r="L5229" s="20"/>
      <c r="M5229" s="14"/>
      <c r="N5229" s="11"/>
    </row>
    <row r="5230" spans="1:14" x14ac:dyDescent="0.2">
      <c r="A5230" t="s">
        <v>5311</v>
      </c>
      <c r="B5230" t="s">
        <v>5062</v>
      </c>
      <c r="D5230" t="s">
        <v>5198</v>
      </c>
      <c r="E5230">
        <v>16922</v>
      </c>
      <c r="F5230" s="2">
        <f>E5230/SUM(E:E)*100</f>
        <v>2.8477211011758187E-2</v>
      </c>
      <c r="G5230">
        <f>SUMIF(B:B,B5230,E:E)</f>
        <v>5502886</v>
      </c>
      <c r="H5230" s="2">
        <f>E5230/G5230*100</f>
        <v>0.30751136767143644</v>
      </c>
      <c r="I5230" t="str">
        <f>IF(E5230&gt;300000, "MAGGIORE", "")</f>
        <v/>
      </c>
      <c r="L5230" s="20"/>
      <c r="M5230" s="14"/>
      <c r="N5230" s="11"/>
    </row>
    <row r="5231" spans="1:14" x14ac:dyDescent="0.2">
      <c r="A5231" t="s">
        <v>5312</v>
      </c>
      <c r="B5231" t="s">
        <v>5062</v>
      </c>
      <c r="D5231" t="s">
        <v>5198</v>
      </c>
      <c r="E5231">
        <v>12893</v>
      </c>
      <c r="F5231" s="2">
        <f>E5231/SUM(E:E)*100</f>
        <v>2.1697002811405169E-2</v>
      </c>
      <c r="G5231">
        <f>SUMIF(B:B,B5231,E:E)</f>
        <v>5502886</v>
      </c>
      <c r="H5231" s="2">
        <f>E5231/G5231*100</f>
        <v>0.2342952407155082</v>
      </c>
      <c r="I5231" t="str">
        <f>IF(E5231&gt;300000, "MAGGIORE", "")</f>
        <v/>
      </c>
      <c r="L5231" s="20"/>
      <c r="M5231" s="14"/>
      <c r="N5231" s="11"/>
    </row>
    <row r="5232" spans="1:14" x14ac:dyDescent="0.2">
      <c r="A5232" t="s">
        <v>5313</v>
      </c>
      <c r="B5232" t="s">
        <v>5062</v>
      </c>
      <c r="D5232" t="s">
        <v>5198</v>
      </c>
      <c r="E5232">
        <v>37293</v>
      </c>
      <c r="F5232" s="2">
        <f>E5232/SUM(E:E)*100</f>
        <v>6.2758576424861004E-2</v>
      </c>
      <c r="G5232">
        <f>SUMIF(B:B,B5232,E:E)</f>
        <v>5502886</v>
      </c>
      <c r="H5232" s="2">
        <f>E5232/G5232*100</f>
        <v>0.67769893833890071</v>
      </c>
      <c r="I5232" t="str">
        <f>IF(E5232&gt;300000, "MAGGIORE", "")</f>
        <v/>
      </c>
      <c r="L5232" s="20"/>
      <c r="M5232" s="14"/>
      <c r="N5232" s="11"/>
    </row>
    <row r="5233" spans="1:14" x14ac:dyDescent="0.2">
      <c r="A5233" t="s">
        <v>5314</v>
      </c>
      <c r="B5233" t="s">
        <v>5062</v>
      </c>
      <c r="D5233" t="s">
        <v>5198</v>
      </c>
      <c r="E5233">
        <v>44202</v>
      </c>
      <c r="F5233" s="2">
        <f>E5233/SUM(E:E)*100</f>
        <v>7.4385396592703892E-2</v>
      </c>
      <c r="G5233">
        <f>SUMIF(B:B,B5233,E:E)</f>
        <v>5502886</v>
      </c>
      <c r="H5233" s="2">
        <f>E5233/G5233*100</f>
        <v>0.80325123944054078</v>
      </c>
      <c r="I5233" t="str">
        <f>IF(E5233&gt;300000, "MAGGIORE", "")</f>
        <v/>
      </c>
      <c r="L5233" s="20"/>
      <c r="M5233" s="14"/>
      <c r="N5233" s="11"/>
    </row>
    <row r="5234" spans="1:14" x14ac:dyDescent="0.2">
      <c r="A5234" t="s">
        <v>5315</v>
      </c>
      <c r="B5234" t="s">
        <v>5062</v>
      </c>
      <c r="D5234" t="s">
        <v>5198</v>
      </c>
      <c r="E5234">
        <v>37235</v>
      </c>
      <c r="F5234" s="2">
        <f>E5234/SUM(E:E)*100</f>
        <v>6.266097104496017E-2</v>
      </c>
      <c r="G5234">
        <f>SUMIF(B:B,B5234,E:E)</f>
        <v>5502886</v>
      </c>
      <c r="H5234" s="2">
        <f>E5234/G5234*100</f>
        <v>0.67664494594291069</v>
      </c>
      <c r="I5234" t="str">
        <f>IF(E5234&gt;300000, "MAGGIORE", "")</f>
        <v/>
      </c>
      <c r="L5234" s="20"/>
      <c r="M5234" s="14"/>
      <c r="N5234" s="11"/>
    </row>
    <row r="5235" spans="1:14" x14ac:dyDescent="0.2">
      <c r="A5235" t="s">
        <v>5316</v>
      </c>
      <c r="B5235" t="s">
        <v>5062</v>
      </c>
      <c r="D5235" t="s">
        <v>5198</v>
      </c>
      <c r="E5235">
        <v>13806</v>
      </c>
      <c r="F5235" s="2">
        <f>E5235/SUM(E:E)*100</f>
        <v>2.3233446119154563E-2</v>
      </c>
      <c r="G5235">
        <f>SUMIF(B:B,B5235,E:E)</f>
        <v>5502886</v>
      </c>
      <c r="H5235" s="2">
        <f>E5235/G5235*100</f>
        <v>0.25088653481100648</v>
      </c>
      <c r="I5235" t="str">
        <f>IF(E5235&gt;300000, "MAGGIORE", "")</f>
        <v/>
      </c>
      <c r="L5235" s="20"/>
      <c r="M5235" s="14"/>
      <c r="N5235" s="11"/>
    </row>
    <row r="5236" spans="1:14" x14ac:dyDescent="0.2">
      <c r="A5236" t="s">
        <v>5317</v>
      </c>
      <c r="B5236" t="s">
        <v>5062</v>
      </c>
      <c r="D5236" t="s">
        <v>5198</v>
      </c>
      <c r="E5236">
        <v>67626</v>
      </c>
      <c r="F5236" s="2">
        <f>E5236/SUM(E:E)*100</f>
        <v>0.1138045072616215</v>
      </c>
      <c r="G5236">
        <f>SUMIF(B:B,B5236,E:E)</f>
        <v>5502886</v>
      </c>
      <c r="H5236" s="2">
        <f>E5236/G5236*100</f>
        <v>1.2289187891589977</v>
      </c>
      <c r="I5236" t="str">
        <f>IF(E5236&gt;300000, "MAGGIORE", "")</f>
        <v/>
      </c>
      <c r="L5236" s="20"/>
      <c r="M5236" s="14"/>
      <c r="N5236" s="11"/>
    </row>
    <row r="5237" spans="1:14" x14ac:dyDescent="0.2">
      <c r="A5237" t="s">
        <v>5318</v>
      </c>
      <c r="B5237" t="s">
        <v>5062</v>
      </c>
      <c r="D5237" t="s">
        <v>5198</v>
      </c>
      <c r="E5237">
        <v>30572</v>
      </c>
      <c r="F5237" s="2">
        <f>E5237/SUM(E:E)*100</f>
        <v>5.1448132316007041E-2</v>
      </c>
      <c r="G5237">
        <f>SUMIF(B:B,B5237,E:E)</f>
        <v>5502886</v>
      </c>
      <c r="H5237" s="2">
        <f>E5237/G5237*100</f>
        <v>0.55556302638288346</v>
      </c>
      <c r="I5237" t="str">
        <f>IF(E5237&gt;300000, "MAGGIORE", "")</f>
        <v/>
      </c>
      <c r="L5237" s="20"/>
      <c r="M5237" s="14"/>
      <c r="N5237" s="11"/>
    </row>
    <row r="5238" spans="1:14" x14ac:dyDescent="0.2">
      <c r="A5238" t="s">
        <v>5319</v>
      </c>
      <c r="B5238" t="s">
        <v>5062</v>
      </c>
      <c r="D5238" t="s">
        <v>5320</v>
      </c>
      <c r="E5238">
        <v>66979</v>
      </c>
      <c r="F5238" s="2">
        <f>E5238/SUM(E:E)*100</f>
        <v>0.11271570242031388</v>
      </c>
      <c r="G5238">
        <f>SUMIF(B:B,B5238,E:E)</f>
        <v>5502886</v>
      </c>
      <c r="H5238" s="2">
        <f>E5238/G5238*100</f>
        <v>1.2171613222589019</v>
      </c>
      <c r="I5238" t="str">
        <f>IF(E5238&gt;300000, "MAGGIORE", "")</f>
        <v/>
      </c>
      <c r="L5238" s="20"/>
      <c r="M5238" s="14"/>
      <c r="N5238" s="11"/>
    </row>
    <row r="5239" spans="1:14" x14ac:dyDescent="0.2">
      <c r="A5239" t="s">
        <v>5321</v>
      </c>
      <c r="B5239" t="s">
        <v>5062</v>
      </c>
      <c r="D5239" t="s">
        <v>5320</v>
      </c>
      <c r="E5239">
        <v>1580</v>
      </c>
      <c r="F5239" s="2">
        <f>E5239/SUM(E:E)*100</f>
        <v>2.6589051766090252E-3</v>
      </c>
      <c r="G5239">
        <f>SUMIF(B:B,B5239,E:E)</f>
        <v>5502886</v>
      </c>
      <c r="H5239" s="2">
        <f>E5239/G5239*100</f>
        <v>2.8712206649383617E-2</v>
      </c>
      <c r="I5239" t="str">
        <f>IF(E5239&gt;300000, "MAGGIORE", "")</f>
        <v/>
      </c>
      <c r="L5239" s="20"/>
      <c r="M5239" s="14"/>
      <c r="N5239" s="11"/>
    </row>
    <row r="5240" spans="1:14" x14ac:dyDescent="0.2">
      <c r="A5240" t="s">
        <v>5322</v>
      </c>
      <c r="B5240" t="s">
        <v>5062</v>
      </c>
      <c r="D5240" t="s">
        <v>5320</v>
      </c>
      <c r="E5240">
        <v>638</v>
      </c>
      <c r="F5240" s="2">
        <f>E5240/SUM(E:E)*100</f>
        <v>1.0736591789092141E-3</v>
      </c>
      <c r="G5240">
        <f>SUMIF(B:B,B5240,E:E)</f>
        <v>5502886</v>
      </c>
      <c r="H5240" s="2">
        <f>E5240/G5240*100</f>
        <v>1.1593916355890346E-2</v>
      </c>
      <c r="I5240" t="str">
        <f>IF(E5240&gt;300000, "MAGGIORE", "")</f>
        <v/>
      </c>
      <c r="L5240" s="20"/>
      <c r="M5240" s="14"/>
      <c r="N5240" s="11"/>
    </row>
    <row r="5241" spans="1:14" x14ac:dyDescent="0.2">
      <c r="A5241" t="s">
        <v>5323</v>
      </c>
      <c r="B5241" t="s">
        <v>5062</v>
      </c>
      <c r="D5241" t="s">
        <v>5320</v>
      </c>
      <c r="E5241">
        <v>4401</v>
      </c>
      <c r="F5241" s="2">
        <f>E5241/SUM(E:E)*100</f>
        <v>7.4062289128204572E-3</v>
      </c>
      <c r="G5241">
        <f>SUMIF(B:B,B5241,E:E)</f>
        <v>5502886</v>
      </c>
      <c r="H5241" s="2">
        <f>E5241/G5241*100</f>
        <v>7.9976216116416005E-2</v>
      </c>
      <c r="I5241" t="str">
        <f>IF(E5241&gt;300000, "MAGGIORE", "")</f>
        <v/>
      </c>
      <c r="L5241" s="20"/>
      <c r="M5241" s="14"/>
      <c r="N5241" s="11"/>
    </row>
    <row r="5242" spans="1:14" x14ac:dyDescent="0.2">
      <c r="A5242" t="s">
        <v>5324</v>
      </c>
      <c r="B5242" t="s">
        <v>5062</v>
      </c>
      <c r="D5242" t="s">
        <v>5320</v>
      </c>
      <c r="E5242">
        <v>35551</v>
      </c>
      <c r="F5242" s="2">
        <f>E5242/SUM(E:E)*100</f>
        <v>5.9827049325080678E-2</v>
      </c>
      <c r="G5242">
        <f>SUMIF(B:B,B5242,E:E)</f>
        <v>5502886</v>
      </c>
      <c r="H5242" s="2">
        <f>E5242/G5242*100</f>
        <v>0.64604282189382078</v>
      </c>
      <c r="I5242" t="str">
        <f>IF(E5242&gt;300000, "MAGGIORE", "")</f>
        <v/>
      </c>
      <c r="L5242" s="20"/>
      <c r="M5242" s="14"/>
      <c r="N5242" s="11"/>
    </row>
    <row r="5243" spans="1:14" x14ac:dyDescent="0.2">
      <c r="A5243" t="s">
        <v>5325</v>
      </c>
      <c r="B5243" t="s">
        <v>5062</v>
      </c>
      <c r="D5243" t="s">
        <v>5320</v>
      </c>
      <c r="E5243">
        <v>11025</v>
      </c>
      <c r="F5243" s="2">
        <f>E5243/SUM(E:E)*100</f>
        <v>1.8553436438047157E-2</v>
      </c>
      <c r="G5243">
        <f>SUMIF(B:B,B5243,E:E)</f>
        <v>5502886</v>
      </c>
      <c r="H5243" s="2">
        <f>E5243/G5243*100</f>
        <v>0.20034941665155337</v>
      </c>
      <c r="I5243" t="str">
        <f>IF(E5243&gt;300000, "MAGGIORE", "")</f>
        <v/>
      </c>
      <c r="L5243" s="20"/>
      <c r="M5243" s="14"/>
      <c r="N5243" s="11"/>
    </row>
    <row r="5244" spans="1:14" x14ac:dyDescent="0.2">
      <c r="A5244" t="s">
        <v>5326</v>
      </c>
      <c r="B5244" t="s">
        <v>5062</v>
      </c>
      <c r="D5244" t="s">
        <v>5320</v>
      </c>
      <c r="E5244">
        <v>37180</v>
      </c>
      <c r="F5244" s="2">
        <f>E5244/SUM(E:E)*100</f>
        <v>6.2568414219192139E-2</v>
      </c>
      <c r="G5244">
        <f>SUMIF(B:B,B5244,E:E)</f>
        <v>5502886</v>
      </c>
      <c r="H5244" s="2">
        <f>E5244/G5244*100</f>
        <v>0.67564547039498912</v>
      </c>
      <c r="I5244" t="str">
        <f>IF(E5244&gt;300000, "MAGGIORE", "")</f>
        <v/>
      </c>
      <c r="L5244" s="20"/>
      <c r="M5244" s="14"/>
      <c r="N5244" s="11"/>
    </row>
    <row r="5245" spans="1:14" x14ac:dyDescent="0.2">
      <c r="A5245" t="s">
        <v>5327</v>
      </c>
      <c r="B5245" t="s">
        <v>5062</v>
      </c>
      <c r="D5245" t="s">
        <v>5320</v>
      </c>
      <c r="E5245">
        <v>36331</v>
      </c>
      <c r="F5245" s="2">
        <f>E5245/SUM(E:E)*100</f>
        <v>6.1139673399609185E-2</v>
      </c>
      <c r="G5245">
        <f>SUMIF(B:B,B5245,E:E)</f>
        <v>5502886</v>
      </c>
      <c r="H5245" s="2">
        <f>E5245/G5245*100</f>
        <v>0.66021720239161774</v>
      </c>
      <c r="I5245" t="str">
        <f>IF(E5245&gt;300000, "MAGGIORE", "")</f>
        <v/>
      </c>
      <c r="L5245" s="20"/>
      <c r="M5245" s="14"/>
      <c r="N5245" s="11"/>
    </row>
    <row r="5246" spans="1:14" x14ac:dyDescent="0.2">
      <c r="A5246" t="s">
        <v>5328</v>
      </c>
      <c r="B5246" t="s">
        <v>5062</v>
      </c>
      <c r="D5246" t="s">
        <v>5320</v>
      </c>
      <c r="E5246">
        <v>20762</v>
      </c>
      <c r="F5246" s="2">
        <f>E5246/SUM(E:E)*100</f>
        <v>3.493936030174468E-2</v>
      </c>
      <c r="G5246">
        <f>SUMIF(B:B,B5246,E:E)</f>
        <v>5502886</v>
      </c>
      <c r="H5246" s="2">
        <f>E5246/G5246*100</f>
        <v>0.37729293319905227</v>
      </c>
      <c r="I5246" t="str">
        <f>IF(E5246&gt;300000, "MAGGIORE", "")</f>
        <v/>
      </c>
      <c r="L5246" s="20"/>
      <c r="M5246" s="14"/>
      <c r="N5246" s="11"/>
    </row>
    <row r="5247" spans="1:14" x14ac:dyDescent="0.2">
      <c r="A5247" t="s">
        <v>5329</v>
      </c>
      <c r="B5247" t="s">
        <v>5062</v>
      </c>
      <c r="D5247" t="s">
        <v>5320</v>
      </c>
      <c r="E5247">
        <v>10460</v>
      </c>
      <c r="F5247" s="2">
        <f>E5247/SUM(E:E)*100</f>
        <v>1.7602625409702789E-2</v>
      </c>
      <c r="G5247">
        <f>SUMIF(B:B,B5247,E:E)</f>
        <v>5502886</v>
      </c>
      <c r="H5247" s="2">
        <f>E5247/G5247*100</f>
        <v>0.1900820769319953</v>
      </c>
      <c r="I5247" t="str">
        <f>IF(E5247&gt;300000, "MAGGIORE", "")</f>
        <v/>
      </c>
      <c r="L5247" s="20"/>
      <c r="M5247" s="14"/>
      <c r="N5247" s="11"/>
    </row>
    <row r="5248" spans="1:14" x14ac:dyDescent="0.2">
      <c r="A5248" t="s">
        <v>5330</v>
      </c>
      <c r="B5248" t="s">
        <v>5062</v>
      </c>
      <c r="D5248" t="s">
        <v>5320</v>
      </c>
      <c r="E5248">
        <v>117892</v>
      </c>
      <c r="F5248" s="2">
        <f>E5248/SUM(E:E)*100</f>
        <v>0.19839471460809571</v>
      </c>
      <c r="G5248">
        <f>SUMIF(B:B,B5248,E:E)</f>
        <v>5502886</v>
      </c>
      <c r="H5248" s="2">
        <f>E5248/G5248*100</f>
        <v>2.1423667508285655</v>
      </c>
      <c r="I5248" t="str">
        <f>IF(E5248&gt;300000, "MAGGIORE", "")</f>
        <v/>
      </c>
      <c r="L5248" s="20"/>
      <c r="M5248" s="14"/>
      <c r="N5248" s="11"/>
    </row>
    <row r="5249" spans="1:14" x14ac:dyDescent="0.2">
      <c r="A5249" t="s">
        <v>5331</v>
      </c>
      <c r="B5249" t="s">
        <v>5062</v>
      </c>
      <c r="D5249" t="s">
        <v>5320</v>
      </c>
      <c r="E5249">
        <v>4155</v>
      </c>
      <c r="F5249" s="2">
        <f>E5249/SUM(E:E)*100</f>
        <v>6.9922474739306977E-3</v>
      </c>
      <c r="G5249">
        <f>SUMIF(B:B,B5249,E:E)</f>
        <v>5502886</v>
      </c>
      <c r="H5249" s="2">
        <f>E5249/G5249*100</f>
        <v>7.5505834574803102E-2</v>
      </c>
      <c r="I5249" t="str">
        <f>IF(E5249&gt;300000, "MAGGIORE", "")</f>
        <v/>
      </c>
      <c r="L5249" s="20"/>
      <c r="M5249" s="14"/>
      <c r="N5249" s="11"/>
    </row>
    <row r="5250" spans="1:14" x14ac:dyDescent="0.2">
      <c r="A5250" t="s">
        <v>5332</v>
      </c>
      <c r="B5250" t="s">
        <v>5062</v>
      </c>
      <c r="D5250" t="s">
        <v>5320</v>
      </c>
      <c r="E5250">
        <v>3078</v>
      </c>
      <c r="F5250" s="2">
        <f>E5250/SUM(E:E)*100</f>
        <v>5.1798165402547978E-3</v>
      </c>
      <c r="G5250">
        <f>SUMIF(B:B,B5250,E:E)</f>
        <v>5502886</v>
      </c>
      <c r="H5250" s="2">
        <f>E5250/G5250*100</f>
        <v>5.5934286118229593E-2</v>
      </c>
      <c r="I5250" t="str">
        <f>IF(E5250&gt;300000, "MAGGIORE", "")</f>
        <v/>
      </c>
      <c r="L5250" s="20"/>
      <c r="M5250" s="14"/>
      <c r="N5250" s="11"/>
    </row>
    <row r="5251" spans="1:14" x14ac:dyDescent="0.2">
      <c r="A5251" t="s">
        <v>5333</v>
      </c>
      <c r="B5251" t="s">
        <v>5062</v>
      </c>
      <c r="D5251" t="s">
        <v>5320</v>
      </c>
      <c r="E5251">
        <v>19472</v>
      </c>
      <c r="F5251" s="2">
        <f>E5251/SUM(E:E)*100</f>
        <v>3.276848202463984E-2</v>
      </c>
      <c r="G5251">
        <f>SUMIF(B:B,B5251,E:E)</f>
        <v>5502886</v>
      </c>
      <c r="H5251" s="2">
        <f>E5251/G5251*100</f>
        <v>0.35385068852961882</v>
      </c>
      <c r="I5251" t="str">
        <f>IF(E5251&gt;300000, "MAGGIORE", "")</f>
        <v/>
      </c>
      <c r="L5251" s="20"/>
      <c r="M5251" s="14"/>
      <c r="N5251" s="11"/>
    </row>
    <row r="5252" spans="1:14" x14ac:dyDescent="0.2">
      <c r="A5252" t="s">
        <v>5334</v>
      </c>
      <c r="B5252" t="s">
        <v>5062</v>
      </c>
      <c r="D5252" t="s">
        <v>5320</v>
      </c>
      <c r="E5252">
        <v>6144</v>
      </c>
      <c r="F5252" s="2">
        <f>E5252/SUM(E:E)*100</f>
        <v>1.0339438863978388E-2</v>
      </c>
      <c r="G5252">
        <f>SUMIF(B:B,B5252,E:E)</f>
        <v>5502886</v>
      </c>
      <c r="H5252" s="2">
        <f>E5252/G5252*100</f>
        <v>0.11165050484418539</v>
      </c>
      <c r="I5252" t="str">
        <f>IF(E5252&gt;300000, "MAGGIORE", "")</f>
        <v/>
      </c>
      <c r="L5252" s="20"/>
      <c r="M5252" s="14"/>
      <c r="N5252" s="11"/>
    </row>
    <row r="5253" spans="1:14" x14ac:dyDescent="0.2">
      <c r="A5253" t="s">
        <v>5335</v>
      </c>
      <c r="B5253" t="s">
        <v>5062</v>
      </c>
      <c r="D5253" t="s">
        <v>5320</v>
      </c>
      <c r="E5253">
        <v>4035</v>
      </c>
      <c r="F5253" s="2">
        <f>E5253/SUM(E:E)*100</f>
        <v>6.7903053086186193E-3</v>
      </c>
      <c r="G5253">
        <f>SUMIF(B:B,B5253,E:E)</f>
        <v>5502886</v>
      </c>
      <c r="H5253" s="2">
        <f>E5253/G5253*100</f>
        <v>7.3325160652065111E-2</v>
      </c>
      <c r="I5253" t="str">
        <f>IF(E5253&gt;300000, "MAGGIORE", "")</f>
        <v/>
      </c>
      <c r="L5253" s="20"/>
      <c r="M5253" s="14"/>
      <c r="N5253" s="11"/>
    </row>
    <row r="5254" spans="1:14" x14ac:dyDescent="0.2">
      <c r="A5254" t="s">
        <v>5336</v>
      </c>
      <c r="B5254" t="s">
        <v>5062</v>
      </c>
      <c r="D5254" t="s">
        <v>5320</v>
      </c>
      <c r="E5254">
        <v>13812</v>
      </c>
      <c r="F5254" s="2">
        <f>E5254/SUM(E:E)*100</f>
        <v>2.3243543227420164E-2</v>
      </c>
      <c r="G5254">
        <f>SUMIF(B:B,B5254,E:E)</f>
        <v>5502886</v>
      </c>
      <c r="H5254" s="2">
        <f>E5254/G5254*100</f>
        <v>0.25099556850714333</v>
      </c>
      <c r="I5254" t="str">
        <f>IF(E5254&gt;300000, "MAGGIORE", "")</f>
        <v/>
      </c>
      <c r="L5254" s="20"/>
      <c r="M5254" s="14"/>
      <c r="N5254" s="11"/>
    </row>
    <row r="5255" spans="1:14" x14ac:dyDescent="0.2">
      <c r="A5255" t="s">
        <v>5337</v>
      </c>
      <c r="B5255" t="s">
        <v>5062</v>
      </c>
      <c r="D5255" t="s">
        <v>5320</v>
      </c>
      <c r="E5255">
        <v>3255</v>
      </c>
      <c r="F5255" s="2">
        <f>E5255/SUM(E:E)*100</f>
        <v>5.4776812340901126E-3</v>
      </c>
      <c r="G5255">
        <f>SUMIF(B:B,B5255,E:E)</f>
        <v>5502886</v>
      </c>
      <c r="H5255" s="2">
        <f>E5255/G5255*100</f>
        <v>5.915078015426814E-2</v>
      </c>
      <c r="I5255" t="str">
        <f>IF(E5255&gt;300000, "MAGGIORE", "")</f>
        <v/>
      </c>
      <c r="L5255" s="20"/>
      <c r="M5255" s="14"/>
      <c r="N5255" s="11"/>
    </row>
    <row r="5256" spans="1:14" x14ac:dyDescent="0.2">
      <c r="A5256" t="s">
        <v>5338</v>
      </c>
      <c r="B5256" t="s">
        <v>5062</v>
      </c>
      <c r="D5256" t="s">
        <v>5320</v>
      </c>
      <c r="E5256">
        <v>13891</v>
      </c>
      <c r="F5256" s="2">
        <f>E5256/SUM(E:E)*100</f>
        <v>2.3376488486250614E-2</v>
      </c>
      <c r="G5256">
        <f>SUMIF(B:B,B5256,E:E)</f>
        <v>5502886</v>
      </c>
      <c r="H5256" s="2">
        <f>E5256/G5256*100</f>
        <v>0.25243117883961252</v>
      </c>
      <c r="I5256" t="str">
        <f>IF(E5256&gt;300000, "MAGGIORE", "")</f>
        <v/>
      </c>
      <c r="L5256" s="20"/>
      <c r="M5256" s="14"/>
      <c r="N5256" s="11"/>
    </row>
    <row r="5257" spans="1:14" x14ac:dyDescent="0.2">
      <c r="A5257" t="s">
        <v>5339</v>
      </c>
      <c r="B5257" t="s">
        <v>5062</v>
      </c>
      <c r="D5257" t="s">
        <v>5320</v>
      </c>
      <c r="E5257">
        <v>1233</v>
      </c>
      <c r="F5257" s="2">
        <f>E5257/SUM(E:E)*100</f>
        <v>2.0749557485816002E-3</v>
      </c>
      <c r="G5257">
        <f>SUMIF(B:B,B5257,E:E)</f>
        <v>5502886</v>
      </c>
      <c r="H5257" s="2">
        <f>E5257/G5257*100</f>
        <v>2.2406424556132908E-2</v>
      </c>
      <c r="I5257" t="str">
        <f>IF(E5257&gt;300000, "MAGGIORE", "")</f>
        <v/>
      </c>
      <c r="L5257" s="20"/>
      <c r="M5257" s="14"/>
      <c r="N5257" s="11"/>
    </row>
    <row r="5258" spans="1:14" x14ac:dyDescent="0.2">
      <c r="A5258" t="s">
        <v>5340</v>
      </c>
      <c r="B5258" t="s">
        <v>5062</v>
      </c>
      <c r="D5258" t="s">
        <v>5320</v>
      </c>
      <c r="E5258">
        <v>4552</v>
      </c>
      <c r="F5258" s="2">
        <f>E5258/SUM(E:E)*100</f>
        <v>7.6603394708381553E-3</v>
      </c>
      <c r="G5258">
        <f>SUMIF(B:B,B5258,E:E)</f>
        <v>5502886</v>
      </c>
      <c r="H5258" s="2">
        <f>E5258/G5258*100</f>
        <v>8.272023080252798E-2</v>
      </c>
      <c r="I5258" t="str">
        <f>IF(E5258&gt;300000, "MAGGIORE", "")</f>
        <v/>
      </c>
      <c r="L5258" s="20"/>
      <c r="M5258" s="14"/>
      <c r="N5258" s="11"/>
    </row>
    <row r="5259" spans="1:14" x14ac:dyDescent="0.2">
      <c r="A5259" t="s">
        <v>5341</v>
      </c>
      <c r="B5259" t="s">
        <v>5062</v>
      </c>
      <c r="D5259" t="s">
        <v>5320</v>
      </c>
      <c r="E5259">
        <v>1094</v>
      </c>
      <c r="F5259" s="2">
        <f>E5259/SUM(E:E)*100</f>
        <v>1.8410394070951101E-3</v>
      </c>
      <c r="G5259">
        <f>SUMIF(B:B,B5259,E:E)</f>
        <v>5502886</v>
      </c>
      <c r="H5259" s="2">
        <f>E5259/G5259*100</f>
        <v>1.9880477262294728E-2</v>
      </c>
      <c r="I5259" t="str">
        <f>IF(E5259&gt;300000, "MAGGIORE", "")</f>
        <v/>
      </c>
      <c r="L5259" s="20"/>
      <c r="M5259" s="14"/>
      <c r="N5259" s="11"/>
    </row>
    <row r="5260" spans="1:14" x14ac:dyDescent="0.2">
      <c r="A5260" t="s">
        <v>5342</v>
      </c>
      <c r="B5260" t="s">
        <v>5062</v>
      </c>
      <c r="D5260" t="s">
        <v>5320</v>
      </c>
      <c r="E5260">
        <v>1126</v>
      </c>
      <c r="F5260" s="2">
        <f>E5260/SUM(E:E)*100</f>
        <v>1.8948906511783309E-3</v>
      </c>
      <c r="G5260">
        <f>SUMIF(B:B,B5260,E:E)</f>
        <v>5502886</v>
      </c>
      <c r="H5260" s="2">
        <f>E5260/G5260*100</f>
        <v>2.0461990308358196E-2</v>
      </c>
      <c r="I5260" t="str">
        <f>IF(E5260&gt;300000, "MAGGIORE", "")</f>
        <v/>
      </c>
      <c r="L5260" s="20"/>
      <c r="M5260" s="14"/>
      <c r="N5260" s="11"/>
    </row>
    <row r="5261" spans="1:14" x14ac:dyDescent="0.2">
      <c r="A5261" t="s">
        <v>5343</v>
      </c>
      <c r="B5261" t="s">
        <v>5062</v>
      </c>
      <c r="D5261" t="s">
        <v>5320</v>
      </c>
      <c r="E5261">
        <v>18812</v>
      </c>
      <c r="F5261" s="2">
        <f>E5261/SUM(E:E)*100</f>
        <v>3.1657800115423414E-2</v>
      </c>
      <c r="G5261">
        <f>SUMIF(B:B,B5261,E:E)</f>
        <v>5502886</v>
      </c>
      <c r="H5261" s="2">
        <f>E5261/G5261*100</f>
        <v>0.34185698195455982</v>
      </c>
      <c r="I5261" t="str">
        <f>IF(E5261&gt;300000, "MAGGIORE", "")</f>
        <v/>
      </c>
      <c r="L5261" s="20"/>
      <c r="M5261" s="14"/>
      <c r="N5261" s="11"/>
    </row>
    <row r="5262" spans="1:14" x14ac:dyDescent="0.2">
      <c r="A5262" t="s">
        <v>5344</v>
      </c>
      <c r="B5262" t="s">
        <v>5062</v>
      </c>
      <c r="D5262" t="s">
        <v>5320</v>
      </c>
      <c r="E5262">
        <v>8709</v>
      </c>
      <c r="F5262" s="2">
        <f>E5262/SUM(E:E)*100</f>
        <v>1.4655952647524053E-2</v>
      </c>
      <c r="G5262">
        <f>SUMIF(B:B,B5262,E:E)</f>
        <v>5502886</v>
      </c>
      <c r="H5262" s="2">
        <f>E5262/G5262*100</f>
        <v>0.15826240994271007</v>
      </c>
      <c r="I5262" t="str">
        <f>IF(E5262&gt;300000, "MAGGIORE", "")</f>
        <v/>
      </c>
      <c r="L5262" s="20"/>
      <c r="M5262" s="14"/>
      <c r="N5262" s="11"/>
    </row>
    <row r="5263" spans="1:14" x14ac:dyDescent="0.2">
      <c r="A5263" t="s">
        <v>5345</v>
      </c>
      <c r="B5263" t="s">
        <v>5062</v>
      </c>
      <c r="D5263" t="s">
        <v>5320</v>
      </c>
      <c r="E5263">
        <v>6882</v>
      </c>
      <c r="F5263" s="2">
        <f>E5263/SUM(E:E)*100</f>
        <v>1.1581383180647668E-2</v>
      </c>
      <c r="G5263">
        <f>SUMIF(B:B,B5263,E:E)</f>
        <v>5502886</v>
      </c>
      <c r="H5263" s="2">
        <f>E5263/G5263*100</f>
        <v>0.12506164946902407</v>
      </c>
      <c r="I5263" t="str">
        <f>IF(E5263&gt;300000, "MAGGIORE", "")</f>
        <v/>
      </c>
      <c r="L5263" s="20"/>
      <c r="M5263" s="14"/>
      <c r="N5263" s="11"/>
    </row>
    <row r="5264" spans="1:14" x14ac:dyDescent="0.2">
      <c r="A5264" t="s">
        <v>5346</v>
      </c>
      <c r="B5264" t="s">
        <v>5062</v>
      </c>
      <c r="D5264" t="s">
        <v>5320</v>
      </c>
      <c r="E5264">
        <v>9129</v>
      </c>
      <c r="F5264" s="2">
        <f>E5264/SUM(E:E)*100</f>
        <v>1.5362750226116325E-2</v>
      </c>
      <c r="G5264">
        <f>SUMIF(B:B,B5264,E:E)</f>
        <v>5502886</v>
      </c>
      <c r="H5264" s="2">
        <f>E5264/G5264*100</f>
        <v>0.16589476867229305</v>
      </c>
      <c r="I5264" t="str">
        <f>IF(E5264&gt;300000, "MAGGIORE", "")</f>
        <v/>
      </c>
      <c r="L5264" s="20"/>
      <c r="M5264" s="14"/>
      <c r="N5264" s="11"/>
    </row>
    <row r="5265" spans="1:14" x14ac:dyDescent="0.2">
      <c r="A5265" t="s">
        <v>5347</v>
      </c>
      <c r="B5265" t="s">
        <v>5062</v>
      </c>
      <c r="D5265" t="s">
        <v>5320</v>
      </c>
      <c r="E5265">
        <v>24114</v>
      </c>
      <c r="F5265" s="2">
        <f>E5265/SUM(E:E)*100</f>
        <v>4.0580278119462049E-2</v>
      </c>
      <c r="G5265">
        <f>SUMIF(B:B,B5265,E:E)</f>
        <v>5502886</v>
      </c>
      <c r="H5265" s="2">
        <f>E5265/G5265*100</f>
        <v>0.4382064247742003</v>
      </c>
      <c r="I5265" t="str">
        <f>IF(E5265&gt;300000, "MAGGIORE", "")</f>
        <v/>
      </c>
      <c r="L5265" s="20"/>
      <c r="M5265" s="14"/>
      <c r="N5265" s="11"/>
    </row>
    <row r="5266" spans="1:14" x14ac:dyDescent="0.2">
      <c r="A5266" t="s">
        <v>5348</v>
      </c>
      <c r="B5266" t="s">
        <v>5062</v>
      </c>
      <c r="D5266" t="s">
        <v>5320</v>
      </c>
      <c r="E5266">
        <v>7279</v>
      </c>
      <c r="F5266" s="2">
        <f>E5266/SUM(E:E)*100</f>
        <v>1.2249475177555124E-2</v>
      </c>
      <c r="G5266">
        <f>SUMIF(B:B,B5266,E:E)</f>
        <v>5502886</v>
      </c>
      <c r="H5266" s="2">
        <f>E5266/G5266*100</f>
        <v>0.13227604569674895</v>
      </c>
      <c r="I5266" t="str">
        <f>IF(E5266&gt;300000, "MAGGIORE", "")</f>
        <v/>
      </c>
      <c r="L5266" s="20"/>
      <c r="M5266" s="14"/>
      <c r="N5266" s="11"/>
    </row>
    <row r="5267" spans="1:14" x14ac:dyDescent="0.2">
      <c r="A5267" t="s">
        <v>5349</v>
      </c>
      <c r="B5267" t="s">
        <v>5062</v>
      </c>
      <c r="D5267" t="s">
        <v>5320</v>
      </c>
      <c r="E5267">
        <v>3334</v>
      </c>
      <c r="F5267" s="2">
        <f>E5267/SUM(E:E)*100</f>
        <v>5.6106264929205642E-3</v>
      </c>
      <c r="G5267">
        <f>SUMIF(B:B,B5267,E:E)</f>
        <v>5502886</v>
      </c>
      <c r="H5267" s="2">
        <f>E5267/G5267*100</f>
        <v>6.0586390486737321E-2</v>
      </c>
      <c r="I5267" t="str">
        <f>IF(E5267&gt;300000, "MAGGIORE", "")</f>
        <v/>
      </c>
      <c r="L5267" s="20"/>
      <c r="M5267" s="14"/>
      <c r="N5267" s="11"/>
    </row>
    <row r="5268" spans="1:14" x14ac:dyDescent="0.2">
      <c r="A5268" t="s">
        <v>5350</v>
      </c>
      <c r="B5268" t="s">
        <v>5062</v>
      </c>
      <c r="D5268" t="s">
        <v>5320</v>
      </c>
      <c r="E5268">
        <v>2903</v>
      </c>
      <c r="F5268" s="2">
        <f>E5268/SUM(E:E)*100</f>
        <v>4.8853175491746842E-3</v>
      </c>
      <c r="G5268">
        <f>SUMIF(B:B,B5268,E:E)</f>
        <v>5502886</v>
      </c>
      <c r="H5268" s="2">
        <f>E5268/G5268*100</f>
        <v>5.2754136647570025E-2</v>
      </c>
      <c r="I5268" t="str">
        <f>IF(E5268&gt;300000, "MAGGIORE", "")</f>
        <v/>
      </c>
      <c r="L5268" s="20"/>
      <c r="M5268" s="14"/>
      <c r="N5268" s="11"/>
    </row>
    <row r="5269" spans="1:14" x14ac:dyDescent="0.2">
      <c r="A5269" t="s">
        <v>5351</v>
      </c>
      <c r="B5269" t="s">
        <v>5062</v>
      </c>
      <c r="D5269" t="s">
        <v>5320</v>
      </c>
      <c r="E5269">
        <v>44233</v>
      </c>
      <c r="F5269" s="2">
        <f>E5269/SUM(E:E)*100</f>
        <v>7.4437564985409516E-2</v>
      </c>
      <c r="G5269">
        <f>SUMIF(B:B,B5269,E:E)</f>
        <v>5502886</v>
      </c>
      <c r="H5269" s="2">
        <f>E5269/G5269*100</f>
        <v>0.80381458020391483</v>
      </c>
      <c r="I5269" t="str">
        <f>IF(E5269&gt;300000, "MAGGIORE", "")</f>
        <v/>
      </c>
      <c r="L5269" s="20"/>
      <c r="M5269" s="14"/>
      <c r="N5269" s="11"/>
    </row>
    <row r="5270" spans="1:14" x14ac:dyDescent="0.2">
      <c r="A5270" t="s">
        <v>5352</v>
      </c>
      <c r="B5270" t="s">
        <v>5062</v>
      </c>
      <c r="D5270" t="s">
        <v>5320</v>
      </c>
      <c r="E5270">
        <v>691</v>
      </c>
      <c r="F5270" s="2">
        <f>E5270/SUM(E:E)*100</f>
        <v>1.1628503019220486E-3</v>
      </c>
      <c r="G5270">
        <f>SUMIF(B:B,B5270,E:E)</f>
        <v>5502886</v>
      </c>
      <c r="H5270" s="2">
        <f>E5270/G5270*100</f>
        <v>1.255704733843296E-2</v>
      </c>
      <c r="I5270" t="str">
        <f>IF(E5270&gt;300000, "MAGGIORE", "")</f>
        <v/>
      </c>
      <c r="L5270" s="20"/>
      <c r="M5270" s="14"/>
      <c r="N5270" s="11"/>
    </row>
    <row r="5271" spans="1:14" x14ac:dyDescent="0.2">
      <c r="A5271" t="s">
        <v>5353</v>
      </c>
      <c r="B5271" t="s">
        <v>5062</v>
      </c>
      <c r="D5271" t="s">
        <v>5354</v>
      </c>
      <c r="E5271">
        <v>282</v>
      </c>
      <c r="F5271" s="2">
        <f>E5271/SUM(E:E)*100</f>
        <v>4.7456408848338307E-4</v>
      </c>
      <c r="G5271">
        <f>SUMIF(B:B,B5271,E:E)</f>
        <v>5502886</v>
      </c>
      <c r="H5271" s="2">
        <f>E5271/G5271*100</f>
        <v>5.1245837184342906E-3</v>
      </c>
      <c r="I5271" t="str">
        <f>IF(E5271&gt;300000, "MAGGIORE", "")</f>
        <v/>
      </c>
      <c r="L5271" s="20"/>
      <c r="M5271" s="14"/>
      <c r="N5271" s="11"/>
    </row>
    <row r="5272" spans="1:14" x14ac:dyDescent="0.2">
      <c r="A5272" t="s">
        <v>5355</v>
      </c>
      <c r="B5272" t="s">
        <v>5062</v>
      </c>
      <c r="D5272" t="s">
        <v>5354</v>
      </c>
      <c r="E5272">
        <v>1910</v>
      </c>
      <c r="F5272" s="2">
        <f>E5272/SUM(E:E)*100</f>
        <v>3.2142461312172398E-3</v>
      </c>
      <c r="G5272">
        <f>SUMIF(B:B,B5272,E:E)</f>
        <v>5502886</v>
      </c>
      <c r="H5272" s="2">
        <f>E5272/G5272*100</f>
        <v>3.4709059936913103E-2</v>
      </c>
      <c r="I5272" t="str">
        <f>IF(E5272&gt;300000, "MAGGIORE", "")</f>
        <v/>
      </c>
      <c r="L5272" s="20"/>
      <c r="M5272" s="14"/>
      <c r="N5272" s="11"/>
    </row>
    <row r="5273" spans="1:14" x14ac:dyDescent="0.2">
      <c r="A5273" t="s">
        <v>5356</v>
      </c>
      <c r="B5273" t="s">
        <v>5062</v>
      </c>
      <c r="D5273" t="s">
        <v>5354</v>
      </c>
      <c r="E5273">
        <v>28609</v>
      </c>
      <c r="F5273" s="2">
        <f>E5273/SUM(E:E)*100</f>
        <v>4.8144695061776967E-2</v>
      </c>
      <c r="G5273">
        <f>SUMIF(B:B,B5273,E:E)</f>
        <v>5502886</v>
      </c>
      <c r="H5273" s="2">
        <f>E5273/G5273*100</f>
        <v>0.51989083546342774</v>
      </c>
      <c r="I5273" t="str">
        <f>IF(E5273&gt;300000, "MAGGIORE", "")</f>
        <v/>
      </c>
      <c r="L5273" s="20"/>
      <c r="M5273" s="14"/>
      <c r="N5273" s="11"/>
    </row>
    <row r="5274" spans="1:14" x14ac:dyDescent="0.2">
      <c r="A5274" t="s">
        <v>5357</v>
      </c>
      <c r="B5274" t="s">
        <v>5062</v>
      </c>
      <c r="D5274" t="s">
        <v>5354</v>
      </c>
      <c r="E5274">
        <v>2852</v>
      </c>
      <c r="F5274" s="2">
        <f>E5274/SUM(E:E)*100</f>
        <v>4.7994921289170513E-3</v>
      </c>
      <c r="G5274">
        <f>SUMIF(B:B,B5274,E:E)</f>
        <v>5502886</v>
      </c>
      <c r="H5274" s="2">
        <f>E5274/G5274*100</f>
        <v>5.1827350230406376E-2</v>
      </c>
      <c r="I5274" t="str">
        <f>IF(E5274&gt;300000, "MAGGIORE", "")</f>
        <v/>
      </c>
      <c r="L5274" s="20"/>
      <c r="M5274" s="14"/>
      <c r="N5274" s="11"/>
    </row>
    <row r="5275" spans="1:14" x14ac:dyDescent="0.2">
      <c r="A5275" t="s">
        <v>5358</v>
      </c>
      <c r="B5275" t="s">
        <v>5062</v>
      </c>
      <c r="D5275" t="s">
        <v>5354</v>
      </c>
      <c r="E5275">
        <v>4314</v>
      </c>
      <c r="F5275" s="2">
        <f>E5275/SUM(E:E)*100</f>
        <v>7.2598208429691998E-3</v>
      </c>
      <c r="G5275">
        <f>SUMIF(B:B,B5275,E:E)</f>
        <v>5502886</v>
      </c>
      <c r="H5275" s="2">
        <f>E5275/G5275*100</f>
        <v>7.8395227522430957E-2</v>
      </c>
      <c r="I5275" t="str">
        <f>IF(E5275&gt;300000, "MAGGIORE", "")</f>
        <v/>
      </c>
      <c r="L5275" s="20"/>
      <c r="M5275" s="14"/>
      <c r="N5275" s="11"/>
    </row>
    <row r="5276" spans="1:14" x14ac:dyDescent="0.2">
      <c r="A5276" t="s">
        <v>5359</v>
      </c>
      <c r="B5276" t="s">
        <v>5062</v>
      </c>
      <c r="D5276" t="s">
        <v>5354</v>
      </c>
      <c r="E5276">
        <v>21441</v>
      </c>
      <c r="F5276" s="2">
        <f>E5276/SUM(E:E)*100</f>
        <v>3.6082016387135513E-2</v>
      </c>
      <c r="G5276">
        <f>SUMIF(B:B,B5276,E:E)</f>
        <v>5502886</v>
      </c>
      <c r="H5276" s="2">
        <f>E5276/G5276*100</f>
        <v>0.38963191314521145</v>
      </c>
      <c r="I5276" t="str">
        <f>IF(E5276&gt;300000, "MAGGIORE", "")</f>
        <v/>
      </c>
      <c r="L5276" s="20"/>
      <c r="M5276" s="14"/>
      <c r="N5276" s="11"/>
    </row>
    <row r="5277" spans="1:14" x14ac:dyDescent="0.2">
      <c r="A5277" t="s">
        <v>5360</v>
      </c>
      <c r="B5277" t="s">
        <v>5062</v>
      </c>
      <c r="D5277" t="s">
        <v>5354</v>
      </c>
      <c r="E5277">
        <v>5309</v>
      </c>
      <c r="F5277" s="2">
        <f>E5277/SUM(E:E)*100</f>
        <v>8.9342579636818454E-3</v>
      </c>
      <c r="G5277">
        <f>SUMIF(B:B,B5277,E:E)</f>
        <v>5502886</v>
      </c>
      <c r="H5277" s="2">
        <f>E5277/G5277*100</f>
        <v>9.6476648798466846E-2</v>
      </c>
      <c r="I5277" t="str">
        <f>IF(E5277&gt;300000, "MAGGIORE", "")</f>
        <v/>
      </c>
      <c r="L5277" s="20"/>
      <c r="M5277" s="14"/>
      <c r="N5277" s="11"/>
    </row>
    <row r="5278" spans="1:14" x14ac:dyDescent="0.2">
      <c r="A5278" t="s">
        <v>5361</v>
      </c>
      <c r="B5278" t="s">
        <v>5062</v>
      </c>
      <c r="D5278" t="s">
        <v>5354</v>
      </c>
      <c r="E5278">
        <v>5783</v>
      </c>
      <c r="F5278" s="2">
        <f>E5278/SUM(E:E)*100</f>
        <v>9.7319295166645534E-3</v>
      </c>
      <c r="G5278">
        <f>SUMIF(B:B,B5278,E:E)</f>
        <v>5502886</v>
      </c>
      <c r="H5278" s="2">
        <f>E5278/G5278*100</f>
        <v>0.10509031079328193</v>
      </c>
      <c r="I5278" t="str">
        <f>IF(E5278&gt;300000, "MAGGIORE", "")</f>
        <v/>
      </c>
      <c r="L5278" s="20"/>
      <c r="M5278" s="14"/>
      <c r="N5278" s="11"/>
    </row>
    <row r="5279" spans="1:14" x14ac:dyDescent="0.2">
      <c r="A5279" t="s">
        <v>5362</v>
      </c>
      <c r="B5279" t="s">
        <v>5062</v>
      </c>
      <c r="D5279" t="s">
        <v>5354</v>
      </c>
      <c r="E5279">
        <v>2379</v>
      </c>
      <c r="F5279" s="2">
        <f>E5279/SUM(E:E)*100</f>
        <v>4.0035034273119439E-3</v>
      </c>
      <c r="G5279">
        <f>SUMIF(B:B,B5279,E:E)</f>
        <v>5502886</v>
      </c>
      <c r="H5279" s="2">
        <f>E5279/G5279*100</f>
        <v>4.3231860518280776E-2</v>
      </c>
      <c r="I5279" t="str">
        <f>IF(E5279&gt;300000, "MAGGIORE", "")</f>
        <v/>
      </c>
      <c r="L5279" s="20"/>
      <c r="M5279" s="14"/>
      <c r="N5279" s="11"/>
    </row>
    <row r="5280" spans="1:14" x14ac:dyDescent="0.2">
      <c r="A5280" t="s">
        <v>5363</v>
      </c>
      <c r="B5280" t="s">
        <v>5062</v>
      </c>
      <c r="D5280" t="s">
        <v>5354</v>
      </c>
      <c r="E5280">
        <v>7386</v>
      </c>
      <c r="F5280" s="2">
        <f>E5280/SUM(E:E)*100</f>
        <v>1.2429540274958394E-2</v>
      </c>
      <c r="G5280">
        <f>SUMIF(B:B,B5280,E:E)</f>
        <v>5502886</v>
      </c>
      <c r="H5280" s="2">
        <f>E5280/G5280*100</f>
        <v>0.13422047994452366</v>
      </c>
      <c r="I5280" t="str">
        <f>IF(E5280&gt;300000, "MAGGIORE", "")</f>
        <v/>
      </c>
      <c r="L5280" s="20"/>
      <c r="M5280" s="14"/>
      <c r="N5280" s="11"/>
    </row>
    <row r="5281" spans="1:14" x14ac:dyDescent="0.2">
      <c r="A5281" t="s">
        <v>5364</v>
      </c>
      <c r="B5281" t="s">
        <v>5062</v>
      </c>
      <c r="D5281" t="s">
        <v>5354</v>
      </c>
      <c r="E5281">
        <v>4461</v>
      </c>
      <c r="F5281" s="2">
        <f>E5281/SUM(E:E)*100</f>
        <v>7.5071999954764964E-3</v>
      </c>
      <c r="G5281">
        <f>SUMIF(B:B,B5281,E:E)</f>
        <v>5502886</v>
      </c>
      <c r="H5281" s="2">
        <f>E5281/G5281*100</f>
        <v>8.1066553077785014E-2</v>
      </c>
      <c r="I5281" t="str">
        <f>IF(E5281&gt;300000, "MAGGIORE", "")</f>
        <v/>
      </c>
      <c r="L5281" s="20"/>
      <c r="M5281" s="14"/>
      <c r="N5281" s="11"/>
    </row>
    <row r="5282" spans="1:14" x14ac:dyDescent="0.2">
      <c r="A5282" t="s">
        <v>5365</v>
      </c>
      <c r="B5282" t="s">
        <v>5062</v>
      </c>
      <c r="D5282" t="s">
        <v>5354</v>
      </c>
      <c r="E5282">
        <v>2650</v>
      </c>
      <c r="F5282" s="2">
        <f>E5282/SUM(E:E)*100</f>
        <v>4.4595561506417195E-3</v>
      </c>
      <c r="G5282">
        <f>SUMIF(B:B,B5282,E:E)</f>
        <v>5502886</v>
      </c>
      <c r="H5282" s="2">
        <f>E5282/G5282*100</f>
        <v>4.815654912713075E-2</v>
      </c>
      <c r="I5282" t="str">
        <f>IF(E5282&gt;300000, "MAGGIORE", "")</f>
        <v/>
      </c>
      <c r="L5282" s="20"/>
      <c r="M5282" s="14"/>
      <c r="N5282" s="11"/>
    </row>
    <row r="5283" spans="1:14" x14ac:dyDescent="0.2">
      <c r="A5283" t="s">
        <v>5366</v>
      </c>
      <c r="B5283" t="s">
        <v>5062</v>
      </c>
      <c r="D5283" t="s">
        <v>5354</v>
      </c>
      <c r="E5283">
        <v>778</v>
      </c>
      <c r="F5283" s="2">
        <f>E5283/SUM(E:E)*100</f>
        <v>1.3092583717733051E-3</v>
      </c>
      <c r="G5283">
        <f>SUMIF(B:B,B5283,E:E)</f>
        <v>5502886</v>
      </c>
      <c r="H5283" s="2">
        <f>E5283/G5283*100</f>
        <v>1.4138035932418009E-2</v>
      </c>
      <c r="I5283" t="str">
        <f>IF(E5283&gt;300000, "MAGGIORE", "")</f>
        <v/>
      </c>
      <c r="L5283" s="20"/>
      <c r="M5283" s="14"/>
      <c r="N5283" s="11"/>
    </row>
    <row r="5284" spans="1:14" x14ac:dyDescent="0.2">
      <c r="A5284" t="s">
        <v>5367</v>
      </c>
      <c r="B5284" t="s">
        <v>5062</v>
      </c>
      <c r="D5284" t="s">
        <v>5354</v>
      </c>
      <c r="E5284">
        <v>8811</v>
      </c>
      <c r="F5284" s="2">
        <f>E5284/SUM(E:E)*100</f>
        <v>1.4827603488039319E-2</v>
      </c>
      <c r="G5284">
        <f>SUMIF(B:B,B5284,E:E)</f>
        <v>5502886</v>
      </c>
      <c r="H5284" s="2">
        <f>E5284/G5284*100</f>
        <v>0.16011598277703734</v>
      </c>
      <c r="I5284" t="str">
        <f>IF(E5284&gt;300000, "MAGGIORE", "")</f>
        <v/>
      </c>
      <c r="L5284" s="20"/>
      <c r="M5284" s="14"/>
      <c r="N5284" s="11"/>
    </row>
    <row r="5285" spans="1:14" x14ac:dyDescent="0.2">
      <c r="A5285" t="s">
        <v>5368</v>
      </c>
      <c r="B5285" t="s">
        <v>5062</v>
      </c>
      <c r="D5285" t="s">
        <v>5354</v>
      </c>
      <c r="E5285">
        <v>2807</v>
      </c>
      <c r="F5285" s="2">
        <f>E5285/SUM(E:E)*100</f>
        <v>4.7237638169250222E-3</v>
      </c>
      <c r="G5285">
        <f>SUMIF(B:B,B5285,E:E)</f>
        <v>5502886</v>
      </c>
      <c r="H5285" s="2">
        <f>E5285/G5285*100</f>
        <v>5.1009597509379619E-2</v>
      </c>
      <c r="I5285" t="str">
        <f>IF(E5285&gt;300000, "MAGGIORE", "")</f>
        <v/>
      </c>
      <c r="L5285" s="20"/>
      <c r="M5285" s="14"/>
      <c r="N5285" s="11"/>
    </row>
    <row r="5286" spans="1:14" x14ac:dyDescent="0.2">
      <c r="A5286" t="s">
        <v>5369</v>
      </c>
      <c r="B5286" t="s">
        <v>5062</v>
      </c>
      <c r="D5286" t="s">
        <v>5354</v>
      </c>
      <c r="E5286">
        <v>1749</v>
      </c>
      <c r="F5286" s="2">
        <f>E5286/SUM(E:E)*100</f>
        <v>2.9433070594235351E-3</v>
      </c>
      <c r="G5286">
        <f>SUMIF(B:B,B5286,E:E)</f>
        <v>5502886</v>
      </c>
      <c r="H5286" s="2">
        <f>E5286/G5286*100</f>
        <v>3.1783322423906295E-2</v>
      </c>
      <c r="I5286" t="str">
        <f>IF(E5286&gt;300000, "MAGGIORE", "")</f>
        <v/>
      </c>
      <c r="L5286" s="20"/>
      <c r="M5286" s="14"/>
      <c r="N5286" s="11"/>
    </row>
    <row r="5287" spans="1:14" x14ac:dyDescent="0.2">
      <c r="A5287" t="s">
        <v>5370</v>
      </c>
      <c r="B5287" t="s">
        <v>5062</v>
      </c>
      <c r="D5287" t="s">
        <v>5354</v>
      </c>
      <c r="E5287">
        <v>641</v>
      </c>
      <c r="F5287" s="2">
        <f>E5287/SUM(E:E)*100</f>
        <v>1.0787077330420161E-3</v>
      </c>
      <c r="G5287">
        <f>SUMIF(B:B,B5287,E:E)</f>
        <v>5502886</v>
      </c>
      <c r="H5287" s="2">
        <f>E5287/G5287*100</f>
        <v>1.1648433203958796E-2</v>
      </c>
      <c r="I5287" t="str">
        <f>IF(E5287&gt;300000, "MAGGIORE", "")</f>
        <v/>
      </c>
      <c r="L5287" s="20"/>
      <c r="M5287" s="14"/>
      <c r="N5287" s="11"/>
    </row>
    <row r="5288" spans="1:14" x14ac:dyDescent="0.2">
      <c r="A5288" t="s">
        <v>5371</v>
      </c>
      <c r="B5288" t="s">
        <v>5062</v>
      </c>
      <c r="D5288" t="s">
        <v>5354</v>
      </c>
      <c r="E5288">
        <v>2867</v>
      </c>
      <c r="F5288" s="2">
        <f>E5288/SUM(E:E)*100</f>
        <v>4.8247348995810613E-3</v>
      </c>
      <c r="G5288">
        <f>SUMIF(B:B,B5288,E:E)</f>
        <v>5502886</v>
      </c>
      <c r="H5288" s="2">
        <f>E5288/G5288*100</f>
        <v>5.2099934470748628E-2</v>
      </c>
      <c r="I5288" t="str">
        <f>IF(E5288&gt;300000, "MAGGIORE", "")</f>
        <v/>
      </c>
      <c r="L5288" s="20"/>
      <c r="M5288" s="14"/>
      <c r="N5288" s="11"/>
    </row>
    <row r="5289" spans="1:14" x14ac:dyDescent="0.2">
      <c r="A5289" t="s">
        <v>5372</v>
      </c>
      <c r="B5289" t="s">
        <v>5062</v>
      </c>
      <c r="D5289" t="s">
        <v>5354</v>
      </c>
      <c r="E5289">
        <v>33658</v>
      </c>
      <c r="F5289" s="2">
        <f>E5289/SUM(E:E)*100</f>
        <v>5.6641411667282648E-2</v>
      </c>
      <c r="G5289">
        <f>SUMIF(B:B,B5289,E:E)</f>
        <v>5502886</v>
      </c>
      <c r="H5289" s="2">
        <f>E5289/G5289*100</f>
        <v>0.611642690762629</v>
      </c>
      <c r="I5289" t="str">
        <f>IF(E5289&gt;300000, "MAGGIORE", "")</f>
        <v/>
      </c>
      <c r="L5289" s="20"/>
      <c r="M5289" s="14"/>
      <c r="N5289" s="11"/>
    </row>
    <row r="5290" spans="1:14" x14ac:dyDescent="0.2">
      <c r="A5290" t="s">
        <v>5373</v>
      </c>
      <c r="B5290" t="s">
        <v>5062</v>
      </c>
      <c r="D5290" t="s">
        <v>5354</v>
      </c>
      <c r="E5290">
        <v>3533</v>
      </c>
      <c r="F5290" s="2">
        <f>E5290/SUM(E:E)*100</f>
        <v>5.9455139170630934E-3</v>
      </c>
      <c r="G5290">
        <f>SUMIF(B:B,B5290,E:E)</f>
        <v>5502886</v>
      </c>
      <c r="H5290" s="2">
        <f>E5290/G5290*100</f>
        <v>6.4202674741944493E-2</v>
      </c>
      <c r="I5290" t="str">
        <f>IF(E5290&gt;300000, "MAGGIORE", "")</f>
        <v/>
      </c>
      <c r="L5290" s="20"/>
      <c r="M5290" s="14"/>
      <c r="N5290" s="11"/>
    </row>
    <row r="5291" spans="1:14" x14ac:dyDescent="0.2">
      <c r="A5291" t="s">
        <v>5374</v>
      </c>
      <c r="B5291" t="s">
        <v>5062</v>
      </c>
      <c r="D5291" t="s">
        <v>5354</v>
      </c>
      <c r="E5291">
        <v>902</v>
      </c>
      <c r="F5291" s="2">
        <f>E5291/SUM(E:E)*100</f>
        <v>1.5179319425957854E-3</v>
      </c>
      <c r="G5291">
        <f>SUMIF(B:B,B5291,E:E)</f>
        <v>5502886</v>
      </c>
      <c r="H5291" s="2">
        <f>E5291/G5291*100</f>
        <v>1.6391398985913935E-2</v>
      </c>
      <c r="I5291" t="str">
        <f>IF(E5291&gt;300000, "MAGGIORE", "")</f>
        <v/>
      </c>
      <c r="L5291" s="20"/>
      <c r="M5291" s="14"/>
      <c r="N5291" s="11"/>
    </row>
    <row r="5292" spans="1:14" x14ac:dyDescent="0.2">
      <c r="A5292" t="s">
        <v>5375</v>
      </c>
      <c r="B5292" t="s">
        <v>5062</v>
      </c>
      <c r="D5292" t="s">
        <v>5354</v>
      </c>
      <c r="E5292">
        <v>3969</v>
      </c>
      <c r="F5292" s="2">
        <f>E5292/SUM(E:E)*100</f>
        <v>6.6792371176969756E-3</v>
      </c>
      <c r="G5292">
        <f>SUMIF(B:B,B5292,E:E)</f>
        <v>5502886</v>
      </c>
      <c r="H5292" s="2">
        <f>E5292/G5292*100</f>
        <v>7.2125789994559222E-2</v>
      </c>
      <c r="I5292" t="str">
        <f>IF(E5292&gt;300000, "MAGGIORE", "")</f>
        <v/>
      </c>
      <c r="L5292" s="20"/>
      <c r="M5292" s="14"/>
      <c r="N5292" s="11"/>
    </row>
    <row r="5293" spans="1:14" x14ac:dyDescent="0.2">
      <c r="A5293" t="s">
        <v>5376</v>
      </c>
      <c r="B5293" t="s">
        <v>5062</v>
      </c>
      <c r="D5293" t="s">
        <v>5354</v>
      </c>
      <c r="E5293">
        <v>4903</v>
      </c>
      <c r="F5293" s="2">
        <f>E5293/SUM(E:E)*100</f>
        <v>8.2510203043759823E-3</v>
      </c>
      <c r="G5293">
        <f>SUMIF(B:B,B5293,E:E)</f>
        <v>5502886</v>
      </c>
      <c r="H5293" s="2">
        <f>E5293/G5293*100</f>
        <v>8.9098702026536622E-2</v>
      </c>
      <c r="I5293" t="str">
        <f>IF(E5293&gt;300000, "MAGGIORE", "")</f>
        <v/>
      </c>
      <c r="L5293" s="20"/>
      <c r="M5293" s="14"/>
      <c r="N5293" s="11"/>
    </row>
    <row r="5294" spans="1:14" x14ac:dyDescent="0.2">
      <c r="A5294" t="s">
        <v>5377</v>
      </c>
      <c r="B5294" t="s">
        <v>5062</v>
      </c>
      <c r="D5294" t="s">
        <v>5354</v>
      </c>
      <c r="E5294">
        <v>23098</v>
      </c>
      <c r="F5294" s="2">
        <f>E5294/SUM(E:E)*100</f>
        <v>3.8870501119819788E-2</v>
      </c>
      <c r="G5294">
        <f>SUMIF(B:B,B5294,E:E)</f>
        <v>5502886</v>
      </c>
      <c r="H5294" s="2">
        <f>E5294/G5294*100</f>
        <v>0.41974338556168528</v>
      </c>
      <c r="I5294" t="str">
        <f>IF(E5294&gt;300000, "MAGGIORE", "")</f>
        <v/>
      </c>
      <c r="L5294" s="20"/>
      <c r="M5294" s="14"/>
      <c r="N5294" s="11"/>
    </row>
    <row r="5295" spans="1:14" x14ac:dyDescent="0.2">
      <c r="A5295" t="s">
        <v>5378</v>
      </c>
      <c r="B5295" t="s">
        <v>5062</v>
      </c>
      <c r="D5295" t="s">
        <v>5354</v>
      </c>
      <c r="E5295">
        <v>8740</v>
      </c>
      <c r="F5295" s="2">
        <f>E5295/SUM(E:E)*100</f>
        <v>1.4708121040229673E-2</v>
      </c>
      <c r="G5295">
        <f>SUMIF(B:B,B5295,E:E)</f>
        <v>5502886</v>
      </c>
      <c r="H5295" s="2">
        <f>E5295/G5295*100</f>
        <v>0.15882575070608404</v>
      </c>
      <c r="I5295" t="str">
        <f>IF(E5295&gt;300000, "MAGGIORE", "")</f>
        <v/>
      </c>
      <c r="L5295" s="20"/>
      <c r="M5295" s="14"/>
      <c r="N5295" s="11"/>
    </row>
    <row r="5296" spans="1:14" x14ac:dyDescent="0.2">
      <c r="A5296" t="s">
        <v>5379</v>
      </c>
      <c r="B5296" t="s">
        <v>5062</v>
      </c>
      <c r="D5296" t="s">
        <v>5354</v>
      </c>
      <c r="E5296">
        <v>7744</v>
      </c>
      <c r="F5296" s="2">
        <f>E5296/SUM(E:E)*100</f>
        <v>1.3032001068139426E-2</v>
      </c>
      <c r="G5296">
        <f>SUMIF(B:B,B5296,E:E)</f>
        <v>5502886</v>
      </c>
      <c r="H5296" s="2">
        <f>E5296/G5296*100</f>
        <v>0.14072615714735867</v>
      </c>
      <c r="I5296" t="str">
        <f>IF(E5296&gt;300000, "MAGGIORE", "")</f>
        <v/>
      </c>
      <c r="L5296" s="20"/>
      <c r="M5296" s="14"/>
      <c r="N5296" s="11"/>
    </row>
    <row r="5297" spans="1:14" x14ac:dyDescent="0.2">
      <c r="A5297" t="s">
        <v>5380</v>
      </c>
      <c r="B5297" t="s">
        <v>5062</v>
      </c>
      <c r="D5297" t="s">
        <v>5354</v>
      </c>
      <c r="E5297">
        <v>1853</v>
      </c>
      <c r="F5297" s="2">
        <f>E5297/SUM(E:E)*100</f>
        <v>3.1183236026940029E-3</v>
      </c>
      <c r="G5297">
        <f>SUMIF(B:B,B5297,E:E)</f>
        <v>5502886</v>
      </c>
      <c r="H5297" s="2">
        <f>E5297/G5297*100</f>
        <v>3.3673239823612554E-2</v>
      </c>
      <c r="I5297" t="str">
        <f>IF(E5297&gt;300000, "MAGGIORE", "")</f>
        <v/>
      </c>
      <c r="L5297" s="20"/>
      <c r="M5297" s="14"/>
      <c r="N5297" s="11"/>
    </row>
    <row r="5298" spans="1:14" x14ac:dyDescent="0.2">
      <c r="A5298" t="s">
        <v>5381</v>
      </c>
      <c r="B5298" t="s">
        <v>5062</v>
      </c>
      <c r="D5298" t="s">
        <v>5354</v>
      </c>
      <c r="E5298">
        <v>975</v>
      </c>
      <c r="F5298" s="2">
        <f>E5298/SUM(E:E)*100</f>
        <v>1.640780093160633E-3</v>
      </c>
      <c r="G5298">
        <f>SUMIF(B:B,B5298,E:E)</f>
        <v>5502886</v>
      </c>
      <c r="H5298" s="2">
        <f>E5298/G5298*100</f>
        <v>1.7717975622246217E-2</v>
      </c>
      <c r="I5298" t="str">
        <f>IF(E5298&gt;300000, "MAGGIORE", "")</f>
        <v/>
      </c>
      <c r="L5298" s="20"/>
      <c r="M5298" s="14"/>
      <c r="N5298" s="11"/>
    </row>
    <row r="5299" spans="1:14" x14ac:dyDescent="0.2">
      <c r="A5299" t="s">
        <v>5382</v>
      </c>
      <c r="B5299" t="s">
        <v>5062</v>
      </c>
      <c r="D5299" t="s">
        <v>5354</v>
      </c>
      <c r="E5299">
        <v>744</v>
      </c>
      <c r="F5299" s="2">
        <f>E5299/SUM(E:E)*100</f>
        <v>1.2520414249348828E-3</v>
      </c>
      <c r="G5299">
        <f>SUMIF(B:B,B5299,E:E)</f>
        <v>5502886</v>
      </c>
      <c r="H5299" s="2">
        <f>E5299/G5299*100</f>
        <v>1.3520178320975575E-2</v>
      </c>
      <c r="I5299" t="str">
        <f>IF(E5299&gt;300000, "MAGGIORE", "")</f>
        <v/>
      </c>
      <c r="L5299" s="20"/>
      <c r="M5299" s="14"/>
      <c r="N5299" s="11"/>
    </row>
    <row r="5300" spans="1:14" x14ac:dyDescent="0.2">
      <c r="A5300" t="s">
        <v>5383</v>
      </c>
      <c r="B5300" t="s">
        <v>5062</v>
      </c>
      <c r="D5300" t="s">
        <v>5354</v>
      </c>
      <c r="E5300">
        <v>1671</v>
      </c>
      <c r="F5300" s="2">
        <f>E5300/SUM(E:E)*100</f>
        <v>2.8120446519706846E-3</v>
      </c>
      <c r="G5300">
        <f>SUMIF(B:B,B5300,E:E)</f>
        <v>5502886</v>
      </c>
      <c r="H5300" s="2">
        <f>E5300/G5300*100</f>
        <v>3.0365884374126594E-2</v>
      </c>
      <c r="I5300" t="str">
        <f>IF(E5300&gt;300000, "MAGGIORE", "")</f>
        <v/>
      </c>
      <c r="L5300" s="20"/>
      <c r="M5300" s="14"/>
      <c r="N5300" s="11"/>
    </row>
    <row r="5301" spans="1:14" x14ac:dyDescent="0.2">
      <c r="A5301" t="s">
        <v>5384</v>
      </c>
      <c r="B5301" t="s">
        <v>5062</v>
      </c>
      <c r="D5301" t="s">
        <v>5354</v>
      </c>
      <c r="E5301">
        <v>3903</v>
      </c>
      <c r="F5301" s="2">
        <f>E5301/SUM(E:E)*100</f>
        <v>6.5681689267753328E-3</v>
      </c>
      <c r="G5301">
        <f>SUMIF(B:B,B5301,E:E)</f>
        <v>5502886</v>
      </c>
      <c r="H5301" s="2">
        <f>E5301/G5301*100</f>
        <v>7.092641933705332E-2</v>
      </c>
      <c r="I5301" t="str">
        <f>IF(E5301&gt;300000, "MAGGIORE", "")</f>
        <v/>
      </c>
      <c r="L5301" s="20"/>
      <c r="M5301" s="14"/>
      <c r="N5301" s="11"/>
    </row>
    <row r="5302" spans="1:14" x14ac:dyDescent="0.2">
      <c r="A5302" t="s">
        <v>5385</v>
      </c>
      <c r="B5302" t="s">
        <v>5062</v>
      </c>
      <c r="D5302" t="s">
        <v>5354</v>
      </c>
      <c r="E5302">
        <v>567</v>
      </c>
      <c r="F5302" s="2">
        <f>E5302/SUM(E:E)*100</f>
        <v>9.5417673109956809E-4</v>
      </c>
      <c r="G5302">
        <f>SUMIF(B:B,B5302,E:E)</f>
        <v>5502886</v>
      </c>
      <c r="H5302" s="2">
        <f>E5302/G5302*100</f>
        <v>1.0303684284937031E-2</v>
      </c>
      <c r="I5302" t="str">
        <f>IF(E5302&gt;300000, "MAGGIORE", "")</f>
        <v/>
      </c>
      <c r="L5302" s="20"/>
      <c r="M5302" s="14"/>
      <c r="N5302" s="11"/>
    </row>
    <row r="5303" spans="1:14" x14ac:dyDescent="0.2">
      <c r="A5303" t="s">
        <v>5386</v>
      </c>
      <c r="B5303" t="s">
        <v>5062</v>
      </c>
      <c r="D5303" t="s">
        <v>5354</v>
      </c>
      <c r="E5303">
        <v>20966</v>
      </c>
      <c r="F5303" s="2">
        <f>E5303/SUM(E:E)*100</f>
        <v>3.5282661982775208E-2</v>
      </c>
      <c r="G5303">
        <f>SUMIF(B:B,B5303,E:E)</f>
        <v>5502886</v>
      </c>
      <c r="H5303" s="2">
        <f>E5303/G5303*100</f>
        <v>0.38100007886770687</v>
      </c>
      <c r="I5303" t="str">
        <f>IF(E5303&gt;300000, "MAGGIORE", "")</f>
        <v/>
      </c>
      <c r="L5303" s="20"/>
      <c r="M5303" s="14"/>
      <c r="N5303" s="11"/>
    </row>
    <row r="5304" spans="1:14" x14ac:dyDescent="0.2">
      <c r="A5304" t="s">
        <v>5387</v>
      </c>
      <c r="B5304" t="s">
        <v>5062</v>
      </c>
      <c r="D5304" t="s">
        <v>5354</v>
      </c>
      <c r="E5304">
        <v>551</v>
      </c>
      <c r="F5304" s="2">
        <f>E5304/SUM(E:E)*100</f>
        <v>9.2725110905795768E-4</v>
      </c>
      <c r="G5304">
        <f>SUMIF(B:B,B5304,E:E)</f>
        <v>5502886</v>
      </c>
      <c r="H5304" s="2">
        <f>E5304/G5304*100</f>
        <v>1.0012927761905297E-2</v>
      </c>
      <c r="I5304" t="str">
        <f>IF(E5304&gt;300000, "MAGGIORE", "")</f>
        <v/>
      </c>
      <c r="L5304" s="20"/>
      <c r="M5304" s="14"/>
      <c r="N5304" s="11"/>
    </row>
    <row r="5305" spans="1:14" x14ac:dyDescent="0.2">
      <c r="A5305" t="s">
        <v>5388</v>
      </c>
      <c r="B5305" t="s">
        <v>5062</v>
      </c>
      <c r="D5305" t="s">
        <v>5354</v>
      </c>
      <c r="E5305">
        <v>9645</v>
      </c>
      <c r="F5305" s="2">
        <f>E5305/SUM(E:E)*100</f>
        <v>1.623110153695826E-2</v>
      </c>
      <c r="G5305">
        <f>SUMIF(B:B,B5305,E:E)</f>
        <v>5502886</v>
      </c>
      <c r="H5305" s="2">
        <f>E5305/G5305*100</f>
        <v>0.17527166654006643</v>
      </c>
      <c r="I5305" t="str">
        <f>IF(E5305&gt;300000, "MAGGIORE", "")</f>
        <v/>
      </c>
      <c r="L5305" s="20"/>
      <c r="M5305" s="14"/>
      <c r="N5305" s="11"/>
    </row>
    <row r="5306" spans="1:14" x14ac:dyDescent="0.2">
      <c r="A5306" t="s">
        <v>5389</v>
      </c>
      <c r="B5306" t="s">
        <v>5062</v>
      </c>
      <c r="D5306" t="s">
        <v>5354</v>
      </c>
      <c r="E5306">
        <v>2993</v>
      </c>
      <c r="F5306" s="2">
        <f>E5306/SUM(E:E)*100</f>
        <v>5.0367741731587425E-3</v>
      </c>
      <c r="G5306">
        <f>SUMIF(B:B,B5306,E:E)</f>
        <v>5502886</v>
      </c>
      <c r="H5306" s="2">
        <f>E5306/G5306*100</f>
        <v>5.4389642089623519E-2</v>
      </c>
      <c r="I5306" t="str">
        <f>IF(E5306&gt;300000, "MAGGIORE", "")</f>
        <v/>
      </c>
      <c r="L5306" s="20"/>
      <c r="M5306" s="14"/>
      <c r="N5306" s="11"/>
    </row>
    <row r="5307" spans="1:14" x14ac:dyDescent="0.2">
      <c r="A5307" t="s">
        <v>5390</v>
      </c>
      <c r="B5307" t="s">
        <v>5062</v>
      </c>
      <c r="D5307" t="s">
        <v>5354</v>
      </c>
      <c r="E5307">
        <v>1318</v>
      </c>
      <c r="F5307" s="2">
        <f>E5307/SUM(E:E)*100</f>
        <v>2.2179981156776555E-3</v>
      </c>
      <c r="G5307">
        <f>SUMIF(B:B,B5307,E:E)</f>
        <v>5502886</v>
      </c>
      <c r="H5307" s="2">
        <f>E5307/G5307*100</f>
        <v>2.3951068584738992E-2</v>
      </c>
      <c r="I5307" t="str">
        <f>IF(E5307&gt;300000, "MAGGIORE", "")</f>
        <v/>
      </c>
      <c r="L5307" s="20"/>
      <c r="M5307" s="14"/>
      <c r="N5307" s="11"/>
    </row>
    <row r="5308" spans="1:14" x14ac:dyDescent="0.2">
      <c r="A5308" t="s">
        <v>5391</v>
      </c>
      <c r="B5308" t="s">
        <v>5062</v>
      </c>
      <c r="D5308" t="s">
        <v>5354</v>
      </c>
      <c r="E5308">
        <v>46649</v>
      </c>
      <c r="F5308" s="2">
        <f>E5308/SUM(E:E)*100</f>
        <v>7.8503333913692672E-2</v>
      </c>
      <c r="G5308">
        <f>SUMIF(B:B,B5308,E:E)</f>
        <v>5502886</v>
      </c>
      <c r="H5308" s="2">
        <f>E5308/G5308*100</f>
        <v>0.84771881518170644</v>
      </c>
      <c r="I5308" t="str">
        <f>IF(E5308&gt;300000, "MAGGIORE", "")</f>
        <v/>
      </c>
      <c r="L5308" s="20"/>
      <c r="M5308" s="14"/>
      <c r="N5308" s="11"/>
    </row>
    <row r="5309" spans="1:14" x14ac:dyDescent="0.2">
      <c r="A5309" t="s">
        <v>5392</v>
      </c>
      <c r="B5309" t="s">
        <v>5062</v>
      </c>
      <c r="D5309" t="s">
        <v>5354</v>
      </c>
      <c r="E5309">
        <v>2180</v>
      </c>
      <c r="F5309" s="2">
        <f>E5309/SUM(E:E)*100</f>
        <v>3.6686160031694148E-3</v>
      </c>
      <c r="G5309">
        <f>SUMIF(B:B,B5309,E:E)</f>
        <v>5502886</v>
      </c>
      <c r="H5309" s="2">
        <f>E5309/G5309*100</f>
        <v>3.961557626307359E-2</v>
      </c>
      <c r="I5309" t="str">
        <f>IF(E5309&gt;300000, "MAGGIORE", "")</f>
        <v/>
      </c>
      <c r="L5309" s="20"/>
      <c r="M5309" s="14"/>
      <c r="N5309" s="11"/>
    </row>
    <row r="5310" spans="1:14" x14ac:dyDescent="0.2">
      <c r="A5310" t="s">
        <v>5393</v>
      </c>
      <c r="B5310" t="s">
        <v>5062</v>
      </c>
      <c r="D5310" t="s">
        <v>5354</v>
      </c>
      <c r="E5310">
        <v>1246</v>
      </c>
      <c r="F5310" s="2">
        <f>E5310/SUM(E:E)*100</f>
        <v>2.096832816490409E-3</v>
      </c>
      <c r="G5310">
        <f>SUMIF(B:B,B5310,E:E)</f>
        <v>5502886</v>
      </c>
      <c r="H5310" s="2">
        <f>E5310/G5310*100</f>
        <v>2.2642664231096191E-2</v>
      </c>
      <c r="I5310" t="str">
        <f>IF(E5310&gt;300000, "MAGGIORE", "")</f>
        <v/>
      </c>
      <c r="L5310" s="20"/>
      <c r="M5310" s="14"/>
      <c r="N5310" s="11"/>
    </row>
    <row r="5311" spans="1:14" x14ac:dyDescent="0.2">
      <c r="A5311" t="s">
        <v>5394</v>
      </c>
      <c r="B5311" t="s">
        <v>5062</v>
      </c>
      <c r="D5311" t="s">
        <v>5354</v>
      </c>
      <c r="E5311">
        <v>2343</v>
      </c>
      <c r="F5311" s="2">
        <f>E5311/SUM(E:E)*100</f>
        <v>3.9429207777183202E-3</v>
      </c>
      <c r="G5311">
        <f>SUMIF(B:B,B5311,E:E)</f>
        <v>5502886</v>
      </c>
      <c r="H5311" s="2">
        <f>E5311/G5311*100</f>
        <v>4.2577658341459372E-2</v>
      </c>
      <c r="I5311" t="str">
        <f>IF(E5311&gt;300000, "MAGGIORE", "")</f>
        <v/>
      </c>
      <c r="L5311" s="20"/>
      <c r="M5311" s="14"/>
      <c r="N5311" s="11"/>
    </row>
    <row r="5312" spans="1:14" x14ac:dyDescent="0.2">
      <c r="A5312" t="s">
        <v>5395</v>
      </c>
      <c r="B5312" t="s">
        <v>5062</v>
      </c>
      <c r="D5312" t="s">
        <v>5354</v>
      </c>
      <c r="E5312">
        <v>1658</v>
      </c>
      <c r="F5312" s="2">
        <f>E5312/SUM(E:E)*100</f>
        <v>2.7901675840618762E-3</v>
      </c>
      <c r="G5312">
        <f>SUMIF(B:B,B5312,E:E)</f>
        <v>5502886</v>
      </c>
      <c r="H5312" s="2">
        <f>E5312/G5312*100</f>
        <v>3.0129644699163311E-2</v>
      </c>
      <c r="I5312" t="str">
        <f>IF(E5312&gt;300000, "MAGGIORE", "")</f>
        <v/>
      </c>
      <c r="L5312" s="20"/>
      <c r="M5312" s="14"/>
      <c r="N5312" s="11"/>
    </row>
    <row r="5313" spans="1:14" x14ac:dyDescent="0.2">
      <c r="A5313" t="s">
        <v>5396</v>
      </c>
      <c r="B5313" t="s">
        <v>5062</v>
      </c>
      <c r="D5313" t="s">
        <v>5354</v>
      </c>
      <c r="E5313">
        <v>11963</v>
      </c>
      <c r="F5313" s="2">
        <f>E5313/SUM(E:E)*100</f>
        <v>2.0131951030236565E-2</v>
      </c>
      <c r="G5313">
        <f>SUMIF(B:B,B5313,E:E)</f>
        <v>5502886</v>
      </c>
      <c r="H5313" s="2">
        <f>E5313/G5313*100</f>
        <v>0.21739501781428872</v>
      </c>
      <c r="I5313" t="str">
        <f>IF(E5313&gt;300000, "MAGGIORE", "")</f>
        <v/>
      </c>
      <c r="L5313" s="20"/>
      <c r="M5313" s="14"/>
      <c r="N5313" s="11"/>
    </row>
    <row r="5314" spans="1:14" x14ac:dyDescent="0.2">
      <c r="A5314" t="s">
        <v>5397</v>
      </c>
      <c r="B5314" t="s">
        <v>5062</v>
      </c>
      <c r="D5314" t="s">
        <v>5354</v>
      </c>
      <c r="E5314">
        <v>12882</v>
      </c>
      <c r="F5314" s="2">
        <f>E5314/SUM(E:E)*100</f>
        <v>2.1678491446251561E-2</v>
      </c>
      <c r="G5314">
        <f>SUMIF(B:B,B5314,E:E)</f>
        <v>5502886</v>
      </c>
      <c r="H5314" s="2">
        <f>E5314/G5314*100</f>
        <v>0.23409534560592388</v>
      </c>
      <c r="I5314" t="str">
        <f>IF(E5314&gt;300000, "MAGGIORE", "")</f>
        <v/>
      </c>
      <c r="L5314" s="20"/>
      <c r="M5314" s="14"/>
      <c r="N5314" s="11"/>
    </row>
    <row r="5315" spans="1:14" x14ac:dyDescent="0.2">
      <c r="A5315" t="s">
        <v>5398</v>
      </c>
      <c r="B5315" t="s">
        <v>5062</v>
      </c>
      <c r="D5315" t="s">
        <v>5354</v>
      </c>
      <c r="E5315">
        <v>3267</v>
      </c>
      <c r="F5315" s="2">
        <f>E5315/SUM(E:E)*100</f>
        <v>5.4978754506213208E-3</v>
      </c>
      <c r="G5315">
        <f>SUMIF(B:B,B5315,E:E)</f>
        <v>5502886</v>
      </c>
      <c r="H5315" s="2">
        <f>E5315/G5315*100</f>
        <v>5.9368847546541939E-2</v>
      </c>
      <c r="I5315" t="str">
        <f>IF(E5315&gt;300000, "MAGGIORE", "")</f>
        <v/>
      </c>
      <c r="L5315" s="20"/>
      <c r="M5315" s="14"/>
      <c r="N5315" s="11"/>
    </row>
    <row r="5316" spans="1:14" x14ac:dyDescent="0.2">
      <c r="A5316" t="s">
        <v>5399</v>
      </c>
      <c r="B5316" t="s">
        <v>5062</v>
      </c>
      <c r="D5316" t="s">
        <v>5354</v>
      </c>
      <c r="E5316">
        <v>8146</v>
      </c>
      <c r="F5316" s="2">
        <f>E5316/SUM(E:E)*100</f>
        <v>1.3708507321934888E-2</v>
      </c>
      <c r="G5316">
        <f>SUMIF(B:B,B5316,E:E)</f>
        <v>5502886</v>
      </c>
      <c r="H5316" s="2">
        <f>E5316/G5316*100</f>
        <v>0.14803141478853096</v>
      </c>
      <c r="I5316" t="str">
        <f>IF(E5316&gt;300000, "MAGGIORE", "")</f>
        <v/>
      </c>
      <c r="L5316" s="20"/>
      <c r="M5316" s="14"/>
      <c r="N5316" s="11"/>
    </row>
    <row r="5317" spans="1:14" x14ac:dyDescent="0.2">
      <c r="A5317" t="s">
        <v>5400</v>
      </c>
      <c r="B5317" t="s">
        <v>5062</v>
      </c>
      <c r="D5317" t="s">
        <v>5354</v>
      </c>
      <c r="E5317">
        <v>1528</v>
      </c>
      <c r="F5317" s="2">
        <f>E5317/SUM(E:E)*100</f>
        <v>2.5713969049737917E-3</v>
      </c>
      <c r="G5317">
        <f>SUMIF(B:B,B5317,E:E)</f>
        <v>5502886</v>
      </c>
      <c r="H5317" s="2">
        <f>E5317/G5317*100</f>
        <v>2.776724794953048E-2</v>
      </c>
      <c r="I5317" t="str">
        <f>IF(E5317&gt;300000, "MAGGIORE", "")</f>
        <v/>
      </c>
      <c r="L5317" s="20"/>
      <c r="M5317" s="14"/>
      <c r="N5317" s="11"/>
    </row>
    <row r="5318" spans="1:14" x14ac:dyDescent="0.2">
      <c r="A5318" t="s">
        <v>5401</v>
      </c>
      <c r="B5318" t="s">
        <v>5062</v>
      </c>
      <c r="D5318" t="s">
        <v>5354</v>
      </c>
      <c r="E5318">
        <v>3084</v>
      </c>
      <c r="F5318" s="2">
        <f>E5318/SUM(E:E)*100</f>
        <v>5.1899136485204014E-3</v>
      </c>
      <c r="G5318">
        <f>SUMIF(B:B,B5318,E:E)</f>
        <v>5502886</v>
      </c>
      <c r="H5318" s="2">
        <f>E5318/G5318*100</f>
        <v>5.6043319814366492E-2</v>
      </c>
      <c r="I5318" t="str">
        <f>IF(E5318&gt;300000, "MAGGIORE", "")</f>
        <v/>
      </c>
      <c r="L5318" s="20"/>
      <c r="M5318" s="14"/>
      <c r="N5318" s="11"/>
    </row>
    <row r="5319" spans="1:14" x14ac:dyDescent="0.2">
      <c r="A5319" t="s">
        <v>5402</v>
      </c>
      <c r="B5319" t="s">
        <v>5062</v>
      </c>
      <c r="D5319" t="s">
        <v>5354</v>
      </c>
      <c r="E5319">
        <v>1552</v>
      </c>
      <c r="F5319" s="2">
        <f>E5319/SUM(E:E)*100</f>
        <v>2.6117853380362072E-3</v>
      </c>
      <c r="G5319">
        <f>SUMIF(B:B,B5319,E:E)</f>
        <v>5502886</v>
      </c>
      <c r="H5319" s="2">
        <f>E5319/G5319*100</f>
        <v>2.8203382734078079E-2</v>
      </c>
      <c r="I5319" t="str">
        <f>IF(E5319&gt;300000, "MAGGIORE", "")</f>
        <v/>
      </c>
      <c r="L5319" s="20"/>
      <c r="M5319" s="14"/>
      <c r="N5319" s="11"/>
    </row>
    <row r="5320" spans="1:14" x14ac:dyDescent="0.2">
      <c r="A5320" t="s">
        <v>5403</v>
      </c>
      <c r="B5320" t="s">
        <v>5062</v>
      </c>
      <c r="D5320" t="s">
        <v>5354</v>
      </c>
      <c r="E5320">
        <v>1255</v>
      </c>
      <c r="F5320" s="2">
        <f>E5320/SUM(E:E)*100</f>
        <v>2.1119784788888149E-3</v>
      </c>
      <c r="G5320">
        <f>SUMIF(B:B,B5320,E:E)</f>
        <v>5502886</v>
      </c>
      <c r="H5320" s="2">
        <f>E5320/G5320*100</f>
        <v>2.2806214775301543E-2</v>
      </c>
      <c r="I5320" t="str">
        <f>IF(E5320&gt;300000, "MAGGIORE", "")</f>
        <v/>
      </c>
      <c r="L5320" s="20"/>
      <c r="M5320" s="14"/>
      <c r="N5320" s="11"/>
    </row>
    <row r="5321" spans="1:14" x14ac:dyDescent="0.2">
      <c r="A5321" t="s">
        <v>5404</v>
      </c>
      <c r="B5321" t="s">
        <v>5062</v>
      </c>
      <c r="D5321" t="s">
        <v>5354</v>
      </c>
      <c r="E5321">
        <v>3004</v>
      </c>
      <c r="F5321" s="2">
        <f>E5321/SUM(E:E)*100</f>
        <v>5.0552855383123501E-3</v>
      </c>
      <c r="G5321">
        <f>SUMIF(B:B,B5321,E:E)</f>
        <v>5502886</v>
      </c>
      <c r="H5321" s="2">
        <f>E5321/G5321*100</f>
        <v>5.4589537199207831E-2</v>
      </c>
      <c r="I5321" t="str">
        <f>IF(E5321&gt;300000, "MAGGIORE", "")</f>
        <v/>
      </c>
      <c r="L5321" s="20"/>
      <c r="M5321" s="14"/>
      <c r="N5321" s="11"/>
    </row>
    <row r="5322" spans="1:14" x14ac:dyDescent="0.2">
      <c r="A5322" t="s">
        <v>5405</v>
      </c>
      <c r="B5322" t="s">
        <v>5062</v>
      </c>
      <c r="D5322" t="s">
        <v>5354</v>
      </c>
      <c r="E5322">
        <v>6036</v>
      </c>
      <c r="F5322" s="2">
        <f>E5322/SUM(E:E)*100</f>
        <v>1.0157690915197519E-2</v>
      </c>
      <c r="G5322">
        <f>SUMIF(B:B,B5322,E:E)</f>
        <v>5502886</v>
      </c>
      <c r="H5322" s="2">
        <f>E5322/G5322*100</f>
        <v>0.10968789831372119</v>
      </c>
      <c r="I5322" t="str">
        <f>IF(E5322&gt;300000, "MAGGIORE", "")</f>
        <v/>
      </c>
      <c r="L5322" s="20"/>
      <c r="M5322" s="14"/>
      <c r="N5322" s="11"/>
    </row>
    <row r="5323" spans="1:14" x14ac:dyDescent="0.2">
      <c r="A5323" t="s">
        <v>5406</v>
      </c>
      <c r="B5323" t="s">
        <v>5062</v>
      </c>
      <c r="D5323" t="s">
        <v>5354</v>
      </c>
      <c r="E5323">
        <v>4657</v>
      </c>
      <c r="F5323" s="2">
        <f>E5323/SUM(E:E)*100</f>
        <v>7.8370388654862219E-3</v>
      </c>
      <c r="G5323">
        <f>SUMIF(B:B,B5323,E:E)</f>
        <v>5502886</v>
      </c>
      <c r="H5323" s="2">
        <f>E5323/G5323*100</f>
        <v>8.4628320484923733E-2</v>
      </c>
      <c r="I5323" t="str">
        <f>IF(E5323&gt;300000, "MAGGIORE", "")</f>
        <v/>
      </c>
      <c r="L5323" s="20"/>
      <c r="M5323" s="14"/>
      <c r="N5323" s="11"/>
    </row>
    <row r="5324" spans="1:14" x14ac:dyDescent="0.2">
      <c r="A5324" t="s">
        <v>5407</v>
      </c>
      <c r="B5324" t="s">
        <v>5062</v>
      </c>
      <c r="D5324" t="s">
        <v>5354</v>
      </c>
      <c r="E5324">
        <v>2558</v>
      </c>
      <c r="F5324" s="2">
        <f>E5324/SUM(E:E)*100</f>
        <v>4.30473382390246E-3</v>
      </c>
      <c r="G5324">
        <f>SUMIF(B:B,B5324,E:E)</f>
        <v>5502886</v>
      </c>
      <c r="H5324" s="2">
        <f>E5324/G5324*100</f>
        <v>4.6484699119698283E-2</v>
      </c>
      <c r="I5324" t="str">
        <f>IF(E5324&gt;300000, "MAGGIORE", "")</f>
        <v/>
      </c>
      <c r="L5324" s="20"/>
      <c r="M5324" s="14"/>
      <c r="N5324" s="11"/>
    </row>
    <row r="5325" spans="1:14" x14ac:dyDescent="0.2">
      <c r="A5325" t="s">
        <v>5408</v>
      </c>
      <c r="B5325" t="s">
        <v>5062</v>
      </c>
      <c r="D5325" t="s">
        <v>5354</v>
      </c>
      <c r="E5325">
        <v>4303</v>
      </c>
      <c r="F5325" s="2">
        <f>E5325/SUM(E:E)*100</f>
        <v>7.2413094778155931E-3</v>
      </c>
      <c r="G5325">
        <f>SUMIF(B:B,B5325,E:E)</f>
        <v>5502886</v>
      </c>
      <c r="H5325" s="2">
        <f>E5325/G5325*100</f>
        <v>7.8195332412846638E-2</v>
      </c>
      <c r="I5325" t="str">
        <f>IF(E5325&gt;300000, "MAGGIORE", "")</f>
        <v/>
      </c>
      <c r="L5325" s="20"/>
      <c r="M5325" s="14"/>
      <c r="N5325" s="11"/>
    </row>
    <row r="5326" spans="1:14" x14ac:dyDescent="0.2">
      <c r="A5326" t="s">
        <v>5409</v>
      </c>
      <c r="B5326" t="s">
        <v>5062</v>
      </c>
      <c r="D5326" t="s">
        <v>5354</v>
      </c>
      <c r="E5326">
        <v>13223</v>
      </c>
      <c r="F5326" s="2">
        <f>E5326/SUM(E:E)*100</f>
        <v>2.2252343766013382E-2</v>
      </c>
      <c r="G5326">
        <f>SUMIF(B:B,B5326,E:E)</f>
        <v>5502886</v>
      </c>
      <c r="H5326" s="2">
        <f>E5326/G5326*100</f>
        <v>0.24029209400303767</v>
      </c>
      <c r="I5326" t="str">
        <f>IF(E5326&gt;300000, "MAGGIORE", "")</f>
        <v/>
      </c>
      <c r="L5326" s="20"/>
      <c r="M5326" s="14"/>
      <c r="N5326" s="11"/>
    </row>
    <row r="5327" spans="1:14" x14ac:dyDescent="0.2">
      <c r="A5327" t="s">
        <v>5410</v>
      </c>
      <c r="B5327" t="s">
        <v>5062</v>
      </c>
      <c r="D5327" t="s">
        <v>5354</v>
      </c>
      <c r="E5327">
        <v>1217</v>
      </c>
      <c r="F5327" s="2">
        <f>E5327/SUM(E:E)*100</f>
        <v>2.04803012653999E-3</v>
      </c>
      <c r="G5327">
        <f>SUMIF(B:B,B5327,E:E)</f>
        <v>5502886</v>
      </c>
      <c r="H5327" s="2">
        <f>E5327/G5327*100</f>
        <v>2.2115668033101176E-2</v>
      </c>
      <c r="I5327" t="str">
        <f>IF(E5327&gt;300000, "MAGGIORE", "")</f>
        <v/>
      </c>
      <c r="L5327" s="20"/>
      <c r="M5327" s="14"/>
      <c r="N5327" s="11"/>
    </row>
    <row r="5328" spans="1:14" x14ac:dyDescent="0.2">
      <c r="A5328" t="s">
        <v>5411</v>
      </c>
      <c r="B5328" t="s">
        <v>5062</v>
      </c>
      <c r="D5328" t="s">
        <v>5354</v>
      </c>
      <c r="E5328">
        <v>5346</v>
      </c>
      <c r="F5328" s="2">
        <f>E5328/SUM(E:E)*100</f>
        <v>8.9965234646530706E-3</v>
      </c>
      <c r="G5328">
        <f>SUMIF(B:B,B5328,E:E)</f>
        <v>5502886</v>
      </c>
      <c r="H5328" s="2">
        <f>E5328/G5328*100</f>
        <v>9.7149023257977724E-2</v>
      </c>
      <c r="I5328" t="str">
        <f>IF(E5328&gt;300000, "MAGGIORE", "")</f>
        <v/>
      </c>
      <c r="L5328" s="20"/>
      <c r="M5328" s="14"/>
      <c r="N5328" s="11"/>
    </row>
    <row r="5329" spans="1:14" x14ac:dyDescent="0.2">
      <c r="A5329" t="s">
        <v>5412</v>
      </c>
      <c r="B5329" t="s">
        <v>5062</v>
      </c>
      <c r="D5329" t="s">
        <v>5354</v>
      </c>
      <c r="E5329">
        <v>971</v>
      </c>
      <c r="F5329" s="2">
        <f>E5329/SUM(E:E)*100</f>
        <v>1.6340486876502303E-3</v>
      </c>
      <c r="G5329">
        <f>SUMIF(B:B,B5329,E:E)</f>
        <v>5502886</v>
      </c>
      <c r="H5329" s="2">
        <f>E5329/G5329*100</f>
        <v>1.7645286491488284E-2</v>
      </c>
      <c r="I5329" t="str">
        <f>IF(E5329&gt;300000, "MAGGIORE", "")</f>
        <v/>
      </c>
      <c r="L5329" s="20"/>
      <c r="M5329" s="14"/>
      <c r="N5329" s="11"/>
    </row>
    <row r="5330" spans="1:14" x14ac:dyDescent="0.2">
      <c r="A5330" t="s">
        <v>5413</v>
      </c>
      <c r="B5330" t="s">
        <v>5062</v>
      </c>
      <c r="D5330" t="s">
        <v>5354</v>
      </c>
      <c r="E5330">
        <v>7536</v>
      </c>
      <c r="F5330" s="2">
        <f>E5330/SUM(E:E)*100</f>
        <v>1.2681967981598491E-2</v>
      </c>
      <c r="G5330">
        <f>SUMIF(B:B,B5330,E:E)</f>
        <v>5502886</v>
      </c>
      <c r="H5330" s="2">
        <f>E5330/G5330*100</f>
        <v>0.13694632234794615</v>
      </c>
      <c r="I5330" t="str">
        <f>IF(E5330&gt;300000, "MAGGIORE", "")</f>
        <v/>
      </c>
      <c r="L5330" s="20"/>
      <c r="M5330" s="14"/>
      <c r="N5330" s="11"/>
    </row>
    <row r="5331" spans="1:14" x14ac:dyDescent="0.2">
      <c r="A5331" t="s">
        <v>5414</v>
      </c>
      <c r="B5331" t="s">
        <v>5062</v>
      </c>
      <c r="D5331" t="s">
        <v>5354</v>
      </c>
      <c r="E5331">
        <v>361</v>
      </c>
      <c r="F5331" s="2">
        <f>E5331/SUM(E:E)*100</f>
        <v>6.0750934731383438E-4</v>
      </c>
      <c r="G5331">
        <f>SUMIF(B:B,B5331,E:E)</f>
        <v>5502886</v>
      </c>
      <c r="H5331" s="2">
        <f>E5331/G5331*100</f>
        <v>6.5601940509034716E-3</v>
      </c>
      <c r="I5331" t="str">
        <f>IF(E5331&gt;300000, "MAGGIORE", "")</f>
        <v/>
      </c>
      <c r="L5331" s="20"/>
      <c r="M5331" s="14"/>
      <c r="N5331" s="11"/>
    </row>
    <row r="5332" spans="1:14" x14ac:dyDescent="0.2">
      <c r="A5332" t="s">
        <v>5415</v>
      </c>
      <c r="B5332" t="s">
        <v>5062</v>
      </c>
      <c r="D5332" t="s">
        <v>5354</v>
      </c>
      <c r="E5332">
        <v>2122</v>
      </c>
      <c r="F5332" s="2">
        <f>E5332/SUM(E:E)*100</f>
        <v>3.5710106232685768E-3</v>
      </c>
      <c r="G5332">
        <f>SUMIF(B:B,B5332,E:E)</f>
        <v>5502886</v>
      </c>
      <c r="H5332" s="2">
        <f>E5332/G5332*100</f>
        <v>3.8561583867083568E-2</v>
      </c>
      <c r="I5332" t="str">
        <f>IF(E5332&gt;300000, "MAGGIORE", "")</f>
        <v/>
      </c>
      <c r="L5332" s="20"/>
      <c r="M5332" s="14"/>
      <c r="N5332" s="11"/>
    </row>
    <row r="5333" spans="1:14" x14ac:dyDescent="0.2">
      <c r="A5333" t="s">
        <v>5416</v>
      </c>
      <c r="B5333" t="s">
        <v>5062</v>
      </c>
      <c r="D5333" t="s">
        <v>5354</v>
      </c>
      <c r="E5333">
        <v>3166</v>
      </c>
      <c r="F5333" s="2">
        <f>E5333/SUM(E:E)*100</f>
        <v>5.3279074614836549E-3</v>
      </c>
      <c r="G5333">
        <f>SUMIF(B:B,B5333,E:E)</f>
        <v>5502886</v>
      </c>
      <c r="H5333" s="2">
        <f>E5333/G5333*100</f>
        <v>5.7533446994904133E-2</v>
      </c>
      <c r="I5333" t="str">
        <f>IF(E5333&gt;300000, "MAGGIORE", "")</f>
        <v/>
      </c>
      <c r="L5333" s="20"/>
      <c r="M5333" s="14"/>
      <c r="N5333" s="11"/>
    </row>
    <row r="5334" spans="1:14" x14ac:dyDescent="0.2">
      <c r="A5334" t="s">
        <v>5417</v>
      </c>
      <c r="B5334" t="s">
        <v>5062</v>
      </c>
      <c r="D5334" t="s">
        <v>5354</v>
      </c>
      <c r="E5334">
        <v>3410</v>
      </c>
      <c r="F5334" s="2">
        <f>E5334/SUM(E:E)*100</f>
        <v>5.7385231976182132E-3</v>
      </c>
      <c r="G5334">
        <f>SUMIF(B:B,B5334,E:E)</f>
        <v>5502886</v>
      </c>
      <c r="H5334" s="2">
        <f>E5334/G5334*100</f>
        <v>6.1967483971138056E-2</v>
      </c>
      <c r="I5334" t="str">
        <f>IF(E5334&gt;300000, "MAGGIORE", "")</f>
        <v/>
      </c>
      <c r="L5334" s="20"/>
      <c r="M5334" s="14"/>
      <c r="N5334" s="11"/>
    </row>
    <row r="5335" spans="1:14" x14ac:dyDescent="0.2">
      <c r="A5335" t="s">
        <v>5418</v>
      </c>
      <c r="B5335" t="s">
        <v>5062</v>
      </c>
      <c r="D5335" t="s">
        <v>5354</v>
      </c>
      <c r="E5335">
        <v>994</v>
      </c>
      <c r="F5335" s="2">
        <f>E5335/SUM(E:E)*100</f>
        <v>1.672754269335045E-3</v>
      </c>
      <c r="G5335">
        <f>SUMIF(B:B,B5335,E:E)</f>
        <v>5502886</v>
      </c>
      <c r="H5335" s="2">
        <f>E5335/G5335*100</f>
        <v>1.8063248993346402E-2</v>
      </c>
      <c r="I5335" t="str">
        <f>IF(E5335&gt;300000, "MAGGIORE", "")</f>
        <v/>
      </c>
      <c r="L5335" s="20"/>
      <c r="M5335" s="14"/>
      <c r="N5335" s="11"/>
    </row>
    <row r="5336" spans="1:14" x14ac:dyDescent="0.2">
      <c r="A5336" t="s">
        <v>5419</v>
      </c>
      <c r="B5336" t="s">
        <v>5062</v>
      </c>
      <c r="D5336" t="s">
        <v>5354</v>
      </c>
      <c r="E5336">
        <v>1566</v>
      </c>
      <c r="F5336" s="2">
        <f>E5336/SUM(E:E)*100</f>
        <v>2.6353452573226166E-3</v>
      </c>
      <c r="G5336">
        <f>SUMIF(B:B,B5336,E:E)</f>
        <v>5502886</v>
      </c>
      <c r="H5336" s="2">
        <f>E5336/G5336*100</f>
        <v>2.8457794691730851E-2</v>
      </c>
      <c r="I5336" t="str">
        <f>IF(E5336&gt;300000, "MAGGIORE", "")</f>
        <v/>
      </c>
      <c r="L5336" s="20"/>
      <c r="M5336" s="14"/>
      <c r="N5336" s="11"/>
    </row>
    <row r="5337" spans="1:14" x14ac:dyDescent="0.2">
      <c r="A5337" t="s">
        <v>5420</v>
      </c>
      <c r="B5337" t="s">
        <v>5062</v>
      </c>
      <c r="D5337" t="s">
        <v>5354</v>
      </c>
      <c r="E5337">
        <v>1931</v>
      </c>
      <c r="F5337" s="2">
        <f>E5337/SUM(E:E)*100</f>
        <v>3.2495860101468535E-3</v>
      </c>
      <c r="G5337">
        <f>SUMIF(B:B,B5337,E:E)</f>
        <v>5502886</v>
      </c>
      <c r="H5337" s="2">
        <f>E5337/G5337*100</f>
        <v>3.5090677873392248E-2</v>
      </c>
      <c r="I5337" t="str">
        <f>IF(E5337&gt;300000, "MAGGIORE", "")</f>
        <v/>
      </c>
      <c r="L5337" s="20"/>
      <c r="M5337" s="14"/>
      <c r="N5337" s="11"/>
    </row>
    <row r="5338" spans="1:14" x14ac:dyDescent="0.2">
      <c r="A5338" t="s">
        <v>5421</v>
      </c>
      <c r="B5338" t="s">
        <v>5062</v>
      </c>
      <c r="D5338" t="s">
        <v>5354</v>
      </c>
      <c r="E5338">
        <v>6227</v>
      </c>
      <c r="F5338" s="2">
        <f>E5338/SUM(E:E)*100</f>
        <v>1.0479115528319241E-2</v>
      </c>
      <c r="G5338">
        <f>SUMIF(B:B,B5338,E:E)</f>
        <v>5502886</v>
      </c>
      <c r="H5338" s="2">
        <f>E5338/G5338*100</f>
        <v>0.11315880430741251</v>
      </c>
      <c r="I5338" t="str">
        <f>IF(E5338&gt;300000, "MAGGIORE", "")</f>
        <v/>
      </c>
      <c r="L5338" s="20"/>
      <c r="M5338" s="14"/>
      <c r="N5338" s="11"/>
    </row>
    <row r="5339" spans="1:14" x14ac:dyDescent="0.2">
      <c r="A5339" t="s">
        <v>5422</v>
      </c>
      <c r="B5339" t="s">
        <v>5062</v>
      </c>
      <c r="D5339" t="s">
        <v>5354</v>
      </c>
      <c r="E5339">
        <v>1410</v>
      </c>
      <c r="F5339" s="2">
        <f>E5339/SUM(E:E)*100</f>
        <v>2.372820442416915E-3</v>
      </c>
      <c r="G5339">
        <f>SUMIF(B:B,B5339,E:E)</f>
        <v>5502886</v>
      </c>
      <c r="H5339" s="2">
        <f>E5339/G5339*100</f>
        <v>2.5622918592171452E-2</v>
      </c>
      <c r="I5339" t="str">
        <f>IF(E5339&gt;300000, "MAGGIORE", "")</f>
        <v/>
      </c>
      <c r="L5339" s="20"/>
      <c r="M5339" s="14"/>
      <c r="N5339" s="11"/>
    </row>
    <row r="5340" spans="1:14" x14ac:dyDescent="0.2">
      <c r="A5340" t="s">
        <v>5423</v>
      </c>
      <c r="B5340" t="s">
        <v>5062</v>
      </c>
      <c r="D5340" t="s">
        <v>5354</v>
      </c>
      <c r="E5340">
        <v>2679</v>
      </c>
      <c r="F5340" s="2">
        <f>E5340/SUM(E:E)*100</f>
        <v>4.5083588405921389E-3</v>
      </c>
      <c r="G5340">
        <f>SUMIF(B:B,B5340,E:E)</f>
        <v>5502886</v>
      </c>
      <c r="H5340" s="2">
        <f>E5340/G5340*100</f>
        <v>4.8683545325125761E-2</v>
      </c>
      <c r="I5340" t="str">
        <f>IF(E5340&gt;300000, "MAGGIORE", "")</f>
        <v/>
      </c>
      <c r="L5340" s="20"/>
      <c r="M5340" s="14"/>
      <c r="N5340" s="11"/>
    </row>
    <row r="5341" spans="1:14" x14ac:dyDescent="0.2">
      <c r="A5341" t="s">
        <v>5424</v>
      </c>
      <c r="B5341" t="s">
        <v>5062</v>
      </c>
      <c r="D5341" t="s">
        <v>5354</v>
      </c>
      <c r="E5341">
        <v>3069</v>
      </c>
      <c r="F5341" s="2">
        <f>E5341/SUM(E:E)*100</f>
        <v>5.1646708778563923E-3</v>
      </c>
      <c r="G5341">
        <f>SUMIF(B:B,B5341,E:E)</f>
        <v>5502886</v>
      </c>
      <c r="H5341" s="2">
        <f>E5341/G5341*100</f>
        <v>5.5770735574024247E-2</v>
      </c>
      <c r="I5341" t="str">
        <f>IF(E5341&gt;300000, "MAGGIORE", "")</f>
        <v/>
      </c>
      <c r="L5341" s="20"/>
      <c r="M5341" s="14"/>
      <c r="N5341" s="11"/>
    </row>
    <row r="5342" spans="1:14" x14ac:dyDescent="0.2">
      <c r="A5342" t="s">
        <v>5425</v>
      </c>
      <c r="B5342" t="s">
        <v>5062</v>
      </c>
      <c r="D5342" t="s">
        <v>5354</v>
      </c>
      <c r="E5342">
        <v>792</v>
      </c>
      <c r="F5342" s="2">
        <f>E5342/SUM(E:E)*100</f>
        <v>1.332818291059714E-3</v>
      </c>
      <c r="G5342">
        <f>SUMIF(B:B,B5342,E:E)</f>
        <v>5502886</v>
      </c>
      <c r="H5342" s="2">
        <f>E5342/G5342*100</f>
        <v>1.4392447890070775E-2</v>
      </c>
      <c r="I5342" t="str">
        <f>IF(E5342&gt;300000, "MAGGIORE", "")</f>
        <v/>
      </c>
      <c r="L5342" s="20"/>
      <c r="M5342" s="14"/>
      <c r="N5342" s="11"/>
    </row>
    <row r="5343" spans="1:14" x14ac:dyDescent="0.2">
      <c r="A5343" t="s">
        <v>5426</v>
      </c>
      <c r="B5343" t="s">
        <v>5062</v>
      </c>
      <c r="D5343" t="s">
        <v>5354</v>
      </c>
      <c r="E5343">
        <v>2623</v>
      </c>
      <c r="F5343" s="2">
        <f>E5343/SUM(E:E)*100</f>
        <v>4.4141191634465031E-3</v>
      </c>
      <c r="G5343">
        <f>SUMIF(B:B,B5343,E:E)</f>
        <v>5502886</v>
      </c>
      <c r="H5343" s="2">
        <f>E5343/G5343*100</f>
        <v>4.7665897494514692E-2</v>
      </c>
      <c r="I5343" t="str">
        <f>IF(E5343&gt;300000, "MAGGIORE", "")</f>
        <v/>
      </c>
      <c r="L5343" s="20"/>
      <c r="M5343" s="14"/>
      <c r="N5343" s="11"/>
    </row>
    <row r="5344" spans="1:14" x14ac:dyDescent="0.2">
      <c r="A5344" t="s">
        <v>5427</v>
      </c>
      <c r="B5344" t="s">
        <v>5062</v>
      </c>
      <c r="D5344" t="s">
        <v>5354</v>
      </c>
      <c r="E5344">
        <v>26247</v>
      </c>
      <c r="F5344" s="2">
        <f>E5344/SUM(E:E)*100</f>
        <v>4.4169800107884231E-2</v>
      </c>
      <c r="G5344">
        <f>SUMIF(B:B,B5344,E:E)</f>
        <v>5502886</v>
      </c>
      <c r="H5344" s="2">
        <f>E5344/G5344*100</f>
        <v>0.47696790375086817</v>
      </c>
      <c r="I5344" t="str">
        <f>IF(E5344&gt;300000, "MAGGIORE", "")</f>
        <v/>
      </c>
      <c r="L5344" s="20"/>
      <c r="M5344" s="14"/>
      <c r="N5344" s="11"/>
    </row>
    <row r="5345" spans="1:14" x14ac:dyDescent="0.2">
      <c r="A5345" t="s">
        <v>5428</v>
      </c>
      <c r="B5345" t="s">
        <v>5062</v>
      </c>
      <c r="D5345" t="s">
        <v>5354</v>
      </c>
      <c r="E5345">
        <v>2501</v>
      </c>
      <c r="F5345" s="2">
        <f>E5345/SUM(E:E)*100</f>
        <v>4.2088112953792235E-3</v>
      </c>
      <c r="G5345">
        <f>SUMIF(B:B,B5345,E:E)</f>
        <v>5502886</v>
      </c>
      <c r="H5345" s="2">
        <f>E5345/G5345*100</f>
        <v>4.5448879006397734E-2</v>
      </c>
      <c r="I5345" t="str">
        <f>IF(E5345&gt;300000, "MAGGIORE", "")</f>
        <v/>
      </c>
      <c r="L5345" s="20"/>
      <c r="M5345" s="14"/>
      <c r="N5345" s="11"/>
    </row>
    <row r="5346" spans="1:14" x14ac:dyDescent="0.2">
      <c r="A5346" t="s">
        <v>5429</v>
      </c>
      <c r="B5346" t="s">
        <v>5062</v>
      </c>
      <c r="D5346" t="s">
        <v>5354</v>
      </c>
      <c r="E5346">
        <v>4893</v>
      </c>
      <c r="F5346" s="2">
        <f>E5346/SUM(E:E)*100</f>
        <v>8.2341917905999762E-3</v>
      </c>
      <c r="G5346">
        <f>SUMIF(B:B,B5346,E:E)</f>
        <v>5502886</v>
      </c>
      <c r="H5346" s="2">
        <f>E5346/G5346*100</f>
        <v>8.8916979199641782E-2</v>
      </c>
      <c r="I5346" t="str">
        <f>IF(E5346&gt;300000, "MAGGIORE", "")</f>
        <v/>
      </c>
      <c r="L5346" s="20"/>
      <c r="M5346" s="14"/>
      <c r="N5346" s="11"/>
    </row>
    <row r="5347" spans="1:14" x14ac:dyDescent="0.2">
      <c r="A5347" t="s">
        <v>5430</v>
      </c>
      <c r="B5347" t="s">
        <v>5062</v>
      </c>
      <c r="D5347" t="s">
        <v>5354</v>
      </c>
      <c r="E5347">
        <v>460</v>
      </c>
      <c r="F5347" s="2">
        <f>E5347/SUM(E:E)*100</f>
        <v>7.7411163369629863E-4</v>
      </c>
      <c r="G5347">
        <f>SUMIF(B:B,B5347,E:E)</f>
        <v>5502886</v>
      </c>
      <c r="H5347" s="2">
        <f>E5347/G5347*100</f>
        <v>8.3592500371623187E-3</v>
      </c>
      <c r="I5347" t="str">
        <f>IF(E5347&gt;300000, "MAGGIORE", "")</f>
        <v/>
      </c>
      <c r="L5347" s="20"/>
      <c r="M5347" s="14"/>
      <c r="N5347" s="11"/>
    </row>
    <row r="5348" spans="1:14" x14ac:dyDescent="0.2">
      <c r="A5348" t="s">
        <v>5431</v>
      </c>
      <c r="B5348" t="s">
        <v>5062</v>
      </c>
      <c r="D5348" t="s">
        <v>5354</v>
      </c>
      <c r="E5348">
        <v>1388</v>
      </c>
      <c r="F5348" s="2">
        <f>E5348/SUM(E:E)*100</f>
        <v>2.3357977121097012E-3</v>
      </c>
      <c r="G5348">
        <f>SUMIF(B:B,B5348,E:E)</f>
        <v>5502886</v>
      </c>
      <c r="H5348" s="2">
        <f>E5348/G5348*100</f>
        <v>2.5223128373002821E-2</v>
      </c>
      <c r="I5348" t="str">
        <f>IF(E5348&gt;300000, "MAGGIORE", "")</f>
        <v/>
      </c>
      <c r="L5348" s="20"/>
      <c r="M5348" s="14"/>
      <c r="N5348" s="11"/>
    </row>
    <row r="5349" spans="1:14" x14ac:dyDescent="0.2">
      <c r="A5349" t="s">
        <v>5432</v>
      </c>
      <c r="B5349" t="s">
        <v>5062</v>
      </c>
      <c r="D5349" t="s">
        <v>5354</v>
      </c>
      <c r="E5349">
        <v>4608</v>
      </c>
      <c r="F5349" s="2">
        <f>E5349/SUM(E:E)*100</f>
        <v>7.7545791479837903E-3</v>
      </c>
      <c r="G5349">
        <f>SUMIF(B:B,B5349,E:E)</f>
        <v>5502886</v>
      </c>
      <c r="H5349" s="2">
        <f>E5349/G5349*100</f>
        <v>8.3737878633139043E-2</v>
      </c>
      <c r="I5349" t="str">
        <f>IF(E5349&gt;300000, "MAGGIORE", "")</f>
        <v/>
      </c>
      <c r="L5349" s="20"/>
      <c r="M5349" s="14"/>
      <c r="N5349" s="11"/>
    </row>
    <row r="5350" spans="1:14" x14ac:dyDescent="0.2">
      <c r="A5350" t="s">
        <v>5433</v>
      </c>
      <c r="B5350" t="s">
        <v>5062</v>
      </c>
      <c r="D5350" t="s">
        <v>5354</v>
      </c>
      <c r="E5350">
        <v>1853</v>
      </c>
      <c r="F5350" s="2">
        <f>E5350/SUM(E:E)*100</f>
        <v>3.1183236026940029E-3</v>
      </c>
      <c r="G5350">
        <f>SUMIF(B:B,B5350,E:E)</f>
        <v>5502886</v>
      </c>
      <c r="H5350" s="2">
        <f>E5350/G5350*100</f>
        <v>3.3673239823612554E-2</v>
      </c>
      <c r="I5350" t="str">
        <f>IF(E5350&gt;300000, "MAGGIORE", "")</f>
        <v/>
      </c>
      <c r="L5350" s="20"/>
      <c r="M5350" s="14"/>
      <c r="N5350" s="11"/>
    </row>
    <row r="5351" spans="1:14" x14ac:dyDescent="0.2">
      <c r="A5351" t="s">
        <v>5434</v>
      </c>
      <c r="B5351" t="s">
        <v>5062</v>
      </c>
      <c r="D5351" t="s">
        <v>5354</v>
      </c>
      <c r="E5351">
        <v>1693</v>
      </c>
      <c r="F5351" s="2">
        <f>E5351/SUM(E:E)*100</f>
        <v>2.8490673822778988E-3</v>
      </c>
      <c r="G5351">
        <f>SUMIF(B:B,B5351,E:E)</f>
        <v>5502886</v>
      </c>
      <c r="H5351" s="2">
        <f>E5351/G5351*100</f>
        <v>3.0765674593295229E-2</v>
      </c>
      <c r="I5351" t="str">
        <f>IF(E5351&gt;300000, "MAGGIORE", "")</f>
        <v/>
      </c>
      <c r="L5351" s="20"/>
      <c r="M5351" s="14"/>
      <c r="N5351" s="11"/>
    </row>
    <row r="5352" spans="1:14" x14ac:dyDescent="0.2">
      <c r="A5352" t="s">
        <v>5435</v>
      </c>
      <c r="B5352" t="s">
        <v>5062</v>
      </c>
      <c r="D5352" t="s">
        <v>5354</v>
      </c>
      <c r="E5352">
        <v>2800</v>
      </c>
      <c r="F5352" s="2">
        <f>E5352/SUM(E:E)*100</f>
        <v>4.711983857281817E-3</v>
      </c>
      <c r="G5352">
        <f>SUMIF(B:B,B5352,E:E)</f>
        <v>5502886</v>
      </c>
      <c r="H5352" s="2">
        <f>E5352/G5352*100</f>
        <v>5.0882391530553239E-2</v>
      </c>
      <c r="I5352" t="str">
        <f>IF(E5352&gt;300000, "MAGGIORE", "")</f>
        <v/>
      </c>
      <c r="L5352" s="20"/>
      <c r="M5352" s="14"/>
      <c r="N5352" s="11"/>
    </row>
    <row r="5353" spans="1:14" x14ac:dyDescent="0.2">
      <c r="A5353" t="s">
        <v>5436</v>
      </c>
      <c r="B5353" t="s">
        <v>5062</v>
      </c>
      <c r="D5353" t="s">
        <v>5354</v>
      </c>
      <c r="E5353">
        <v>1002</v>
      </c>
      <c r="F5353" s="2">
        <f>E5353/SUM(E:E)*100</f>
        <v>1.6862170803558505E-3</v>
      </c>
      <c r="G5353">
        <f>SUMIF(B:B,B5353,E:E)</f>
        <v>5502886</v>
      </c>
      <c r="H5353" s="2">
        <f>E5353/G5353*100</f>
        <v>1.8208627254862268E-2</v>
      </c>
      <c r="I5353" t="str">
        <f>IF(E5353&gt;300000, "MAGGIORE", "")</f>
        <v/>
      </c>
      <c r="L5353" s="20"/>
      <c r="M5353" s="14"/>
      <c r="N5353" s="11"/>
    </row>
    <row r="5354" spans="1:14" x14ac:dyDescent="0.2">
      <c r="A5354" t="s">
        <v>5437</v>
      </c>
      <c r="B5354" t="s">
        <v>5062</v>
      </c>
      <c r="D5354" t="s">
        <v>5354</v>
      </c>
      <c r="E5354">
        <v>1671</v>
      </c>
      <c r="F5354" s="2">
        <f>E5354/SUM(E:E)*100</f>
        <v>2.8120446519706846E-3</v>
      </c>
      <c r="G5354">
        <f>SUMIF(B:B,B5354,E:E)</f>
        <v>5502886</v>
      </c>
      <c r="H5354" s="2">
        <f>E5354/G5354*100</f>
        <v>3.0365884374126594E-2</v>
      </c>
      <c r="I5354" t="str">
        <f>IF(E5354&gt;300000, "MAGGIORE", "")</f>
        <v/>
      </c>
      <c r="L5354" s="20"/>
      <c r="M5354" s="14"/>
      <c r="N5354" s="11"/>
    </row>
    <row r="5355" spans="1:14" x14ac:dyDescent="0.2">
      <c r="A5355" t="s">
        <v>5438</v>
      </c>
      <c r="B5355" t="s">
        <v>5062</v>
      </c>
      <c r="D5355" t="s">
        <v>5354</v>
      </c>
      <c r="E5355">
        <v>20763</v>
      </c>
      <c r="F5355" s="2">
        <f>E5355/SUM(E:E)*100</f>
        <v>3.4941043153122277E-2</v>
      </c>
      <c r="G5355">
        <f>SUMIF(B:B,B5355,E:E)</f>
        <v>5502886</v>
      </c>
      <c r="H5355" s="2">
        <f>E5355/G5355*100</f>
        <v>0.37731110548174174</v>
      </c>
      <c r="I5355" t="str">
        <f>IF(E5355&gt;300000, "MAGGIORE", "")</f>
        <v/>
      </c>
      <c r="L5355" s="20"/>
      <c r="M5355" s="14"/>
      <c r="N5355" s="11"/>
    </row>
    <row r="5356" spans="1:14" x14ac:dyDescent="0.2">
      <c r="A5356" t="s">
        <v>5439</v>
      </c>
      <c r="B5356" t="s">
        <v>5062</v>
      </c>
      <c r="D5356" t="s">
        <v>5354</v>
      </c>
      <c r="E5356">
        <v>806</v>
      </c>
      <c r="F5356" s="2">
        <f>E5356/SUM(E:E)*100</f>
        <v>1.3563782103461232E-3</v>
      </c>
      <c r="G5356">
        <f>SUMIF(B:B,B5356,E:E)</f>
        <v>5502886</v>
      </c>
      <c r="H5356" s="2">
        <f>E5356/G5356*100</f>
        <v>1.4646859847723541E-2</v>
      </c>
      <c r="I5356" t="str">
        <f>IF(E5356&gt;300000, "MAGGIORE", "")</f>
        <v/>
      </c>
      <c r="L5356" s="20"/>
      <c r="M5356" s="14"/>
      <c r="N5356" s="11"/>
    </row>
    <row r="5357" spans="1:14" x14ac:dyDescent="0.2">
      <c r="A5357" t="s">
        <v>5440</v>
      </c>
      <c r="B5357" t="s">
        <v>5062</v>
      </c>
      <c r="D5357" t="s">
        <v>5354</v>
      </c>
      <c r="E5357">
        <v>2256</v>
      </c>
      <c r="F5357" s="2">
        <f>E5357/SUM(E:E)*100</f>
        <v>3.7965127078670646E-3</v>
      </c>
      <c r="G5357">
        <f>SUMIF(B:B,B5357,E:E)</f>
        <v>5502886</v>
      </c>
      <c r="H5357" s="2">
        <f>E5357/G5357*100</f>
        <v>4.0996669747474325E-2</v>
      </c>
      <c r="I5357" t="str">
        <f>IF(E5357&gt;300000, "MAGGIORE", "")</f>
        <v/>
      </c>
      <c r="L5357" s="20"/>
      <c r="M5357" s="14"/>
      <c r="N5357" s="11"/>
    </row>
    <row r="5358" spans="1:14" x14ac:dyDescent="0.2">
      <c r="A5358" t="s">
        <v>5441</v>
      </c>
      <c r="B5358" t="s">
        <v>5062</v>
      </c>
      <c r="D5358" t="s">
        <v>5354</v>
      </c>
      <c r="E5358">
        <v>1286</v>
      </c>
      <c r="F5358" s="2">
        <f>E5358/SUM(E:E)*100</f>
        <v>2.1641468715944347E-3</v>
      </c>
      <c r="G5358">
        <f>SUMIF(B:B,B5358,E:E)</f>
        <v>5502886</v>
      </c>
      <c r="H5358" s="2">
        <f>E5358/G5358*100</f>
        <v>2.3369555538675525E-2</v>
      </c>
      <c r="I5358" t="str">
        <f>IF(E5358&gt;300000, "MAGGIORE", "")</f>
        <v/>
      </c>
      <c r="L5358" s="20"/>
      <c r="M5358" s="14"/>
      <c r="N5358" s="11"/>
    </row>
    <row r="5359" spans="1:14" x14ac:dyDescent="0.2">
      <c r="A5359" t="s">
        <v>5442</v>
      </c>
      <c r="B5359" t="s">
        <v>5062</v>
      </c>
      <c r="D5359" t="s">
        <v>5354</v>
      </c>
      <c r="E5359">
        <v>2639</v>
      </c>
      <c r="F5359" s="2">
        <f>E5359/SUM(E:E)*100</f>
        <v>4.4410447854881128E-3</v>
      </c>
      <c r="G5359">
        <f>SUMIF(B:B,B5359,E:E)</f>
        <v>5502886</v>
      </c>
      <c r="H5359" s="2">
        <f>E5359/G5359*100</f>
        <v>4.7956654017546431E-2</v>
      </c>
      <c r="I5359" t="str">
        <f>IF(E5359&gt;300000, "MAGGIORE", "")</f>
        <v/>
      </c>
      <c r="L5359" s="20"/>
      <c r="M5359" s="14"/>
      <c r="N5359" s="11"/>
    </row>
    <row r="5360" spans="1:14" x14ac:dyDescent="0.2">
      <c r="A5360" t="s">
        <v>5443</v>
      </c>
      <c r="B5360" t="s">
        <v>5062</v>
      </c>
      <c r="D5360" t="s">
        <v>5354</v>
      </c>
      <c r="E5360">
        <v>1707</v>
      </c>
      <c r="F5360" s="2">
        <f>E5360/SUM(E:E)*100</f>
        <v>2.8726273015643078E-3</v>
      </c>
      <c r="G5360">
        <f>SUMIF(B:B,B5360,E:E)</f>
        <v>5502886</v>
      </c>
      <c r="H5360" s="2">
        <f>E5360/G5360*100</f>
        <v>3.1020086550947994E-2</v>
      </c>
      <c r="I5360" t="str">
        <f>IF(E5360&gt;300000, "MAGGIORE", "")</f>
        <v/>
      </c>
      <c r="L5360" s="20"/>
      <c r="M5360" s="14"/>
      <c r="N5360" s="11"/>
    </row>
    <row r="5361" spans="1:14" x14ac:dyDescent="0.2">
      <c r="A5361" t="s">
        <v>5444</v>
      </c>
      <c r="B5361" t="s">
        <v>5062</v>
      </c>
      <c r="D5361" t="s">
        <v>5354</v>
      </c>
      <c r="E5361">
        <v>372</v>
      </c>
      <c r="F5361" s="2">
        <f>E5361/SUM(E:E)*100</f>
        <v>6.2602071246744141E-4</v>
      </c>
      <c r="G5361">
        <f>SUMIF(B:B,B5361,E:E)</f>
        <v>5502886</v>
      </c>
      <c r="H5361" s="2">
        <f>E5361/G5361*100</f>
        <v>6.7600891604877875E-3</v>
      </c>
      <c r="I5361" t="str">
        <f>IF(E5361&gt;300000, "MAGGIORE", "")</f>
        <v/>
      </c>
      <c r="L5361" s="20"/>
      <c r="M5361" s="14"/>
      <c r="N5361" s="11"/>
    </row>
    <row r="5362" spans="1:14" x14ac:dyDescent="0.2">
      <c r="A5362" t="s">
        <v>5445</v>
      </c>
      <c r="B5362" t="s">
        <v>5446</v>
      </c>
      <c r="D5362" t="s">
        <v>5447</v>
      </c>
      <c r="E5362">
        <v>351</v>
      </c>
      <c r="F5362" s="2">
        <f>E5362/SUM(E:E)*100</f>
        <v>5.9068083353782785E-4</v>
      </c>
      <c r="G5362">
        <f>SUMIF(B:B,B5362,E:E)</f>
        <v>1307309</v>
      </c>
      <c r="H5362" s="2">
        <f>E5362/G5362*100</f>
        <v>2.6849046399894747E-2</v>
      </c>
      <c r="I5362" t="str">
        <f>IF(E5362&gt;300000, "MAGGIORE", "")</f>
        <v/>
      </c>
      <c r="L5362" s="20"/>
      <c r="M5362" s="14"/>
      <c r="N5362" s="11"/>
    </row>
    <row r="5363" spans="1:14" x14ac:dyDescent="0.2">
      <c r="A5363" t="s">
        <v>5448</v>
      </c>
      <c r="B5363" t="s">
        <v>5446</v>
      </c>
      <c r="D5363" t="s">
        <v>5447</v>
      </c>
      <c r="E5363">
        <v>1458</v>
      </c>
      <c r="F5363" s="2">
        <f>E5363/SUM(E:E)*100</f>
        <v>2.453597308541746E-3</v>
      </c>
      <c r="G5363">
        <f>SUMIF(B:B,B5363,E:E)</f>
        <v>1307309</v>
      </c>
      <c r="H5363" s="2">
        <f>E5363/G5363*100</f>
        <v>0.11152680812263971</v>
      </c>
      <c r="I5363" t="str">
        <f>IF(E5363&gt;300000, "MAGGIORE", "")</f>
        <v/>
      </c>
      <c r="L5363" s="20"/>
      <c r="M5363" s="14"/>
      <c r="N5363" s="11"/>
    </row>
    <row r="5364" spans="1:14" x14ac:dyDescent="0.2">
      <c r="A5364" t="s">
        <v>5449</v>
      </c>
      <c r="B5364" t="s">
        <v>5446</v>
      </c>
      <c r="D5364" t="s">
        <v>5447</v>
      </c>
      <c r="E5364">
        <v>785</v>
      </c>
      <c r="F5364" s="2">
        <f>E5364/SUM(E:E)*100</f>
        <v>1.3210383314165093E-3</v>
      </c>
      <c r="G5364">
        <f>SUMIF(B:B,B5364,E:E)</f>
        <v>1307309</v>
      </c>
      <c r="H5364" s="2">
        <f>E5364/G5364*100</f>
        <v>6.0047012603753204E-2</v>
      </c>
      <c r="I5364" t="str">
        <f>IF(E5364&gt;300000, "MAGGIORE", "")</f>
        <v/>
      </c>
      <c r="L5364" s="20"/>
      <c r="M5364" s="14"/>
      <c r="N5364" s="11"/>
    </row>
    <row r="5365" spans="1:14" x14ac:dyDescent="0.2">
      <c r="A5365" t="s">
        <v>5450</v>
      </c>
      <c r="B5365" t="s">
        <v>5446</v>
      </c>
      <c r="D5365" t="s">
        <v>5447</v>
      </c>
      <c r="E5365">
        <v>368</v>
      </c>
      <c r="F5365" s="2">
        <f>E5365/SUM(E:E)*100</f>
        <v>6.1928930695703886E-4</v>
      </c>
      <c r="G5365">
        <f>SUMIF(B:B,B5365,E:E)</f>
        <v>1307309</v>
      </c>
      <c r="H5365" s="2">
        <f>E5365/G5365*100</f>
        <v>2.8149427564562013E-2</v>
      </c>
      <c r="I5365" t="str">
        <f>IF(E5365&gt;300000, "MAGGIORE", "")</f>
        <v/>
      </c>
      <c r="L5365" s="20"/>
      <c r="M5365" s="14"/>
      <c r="N5365" s="11"/>
    </row>
    <row r="5366" spans="1:14" x14ac:dyDescent="0.2">
      <c r="A5366" t="s">
        <v>5451</v>
      </c>
      <c r="B5366" t="s">
        <v>5446</v>
      </c>
      <c r="D5366" t="s">
        <v>5447</v>
      </c>
      <c r="E5366">
        <v>1153</v>
      </c>
      <c r="F5366" s="2">
        <f>E5366/SUM(E:E)*100</f>
        <v>1.9403276383735486E-3</v>
      </c>
      <c r="G5366">
        <f>SUMIF(B:B,B5366,E:E)</f>
        <v>1307309</v>
      </c>
      <c r="H5366" s="2">
        <f>E5366/G5366*100</f>
        <v>8.8196440168315224E-2</v>
      </c>
      <c r="I5366" t="str">
        <f>IF(E5366&gt;300000, "MAGGIORE", "")</f>
        <v/>
      </c>
      <c r="L5366" s="20"/>
      <c r="M5366" s="14"/>
      <c r="N5366" s="11"/>
    </row>
    <row r="5367" spans="1:14" x14ac:dyDescent="0.2">
      <c r="A5367" t="s">
        <v>5452</v>
      </c>
      <c r="B5367" t="s">
        <v>5446</v>
      </c>
      <c r="D5367" t="s">
        <v>5447</v>
      </c>
      <c r="E5367">
        <v>40744</v>
      </c>
      <c r="F5367" s="2">
        <f>E5367/SUM(E:E)*100</f>
        <v>6.8566096528960854E-2</v>
      </c>
      <c r="G5367">
        <f>SUMIF(B:B,B5367,E:E)</f>
        <v>1307309</v>
      </c>
      <c r="H5367" s="2">
        <f>E5367/G5367*100</f>
        <v>3.1166311866590073</v>
      </c>
      <c r="I5367" t="str">
        <f>IF(E5367&gt;300000, "MAGGIORE", "")</f>
        <v/>
      </c>
      <c r="L5367" s="20"/>
      <c r="M5367" s="14"/>
      <c r="N5367" s="11"/>
    </row>
    <row r="5368" spans="1:14" x14ac:dyDescent="0.2">
      <c r="A5368" t="s">
        <v>5453</v>
      </c>
      <c r="B5368" t="s">
        <v>5446</v>
      </c>
      <c r="D5368" t="s">
        <v>5447</v>
      </c>
      <c r="E5368">
        <v>3655</v>
      </c>
      <c r="F5368" s="2">
        <f>E5368/SUM(E:E)*100</f>
        <v>6.1508217851303721E-3</v>
      </c>
      <c r="G5368">
        <f>SUMIF(B:B,B5368,E:E)</f>
        <v>1307309</v>
      </c>
      <c r="H5368" s="2">
        <f>E5368/G5368*100</f>
        <v>0.27958195040346234</v>
      </c>
      <c r="I5368" t="str">
        <f>IF(E5368&gt;300000, "MAGGIORE", "")</f>
        <v/>
      </c>
      <c r="L5368" s="20"/>
      <c r="M5368" s="14"/>
      <c r="N5368" s="11"/>
    </row>
    <row r="5369" spans="1:14" x14ac:dyDescent="0.2">
      <c r="A5369" t="s">
        <v>5454</v>
      </c>
      <c r="B5369" t="s">
        <v>5446</v>
      </c>
      <c r="D5369" t="s">
        <v>5447</v>
      </c>
      <c r="E5369">
        <v>679</v>
      </c>
      <c r="F5369" s="2">
        <f>E5369/SUM(E:E)*100</f>
        <v>1.1426560853908408E-3</v>
      </c>
      <c r="G5369">
        <f>SUMIF(B:B,B5369,E:E)</f>
        <v>1307309</v>
      </c>
      <c r="H5369" s="2">
        <f>E5369/G5369*100</f>
        <v>5.1938753577004365E-2</v>
      </c>
      <c r="I5369" t="str">
        <f>IF(E5369&gt;300000, "MAGGIORE", "")</f>
        <v/>
      </c>
      <c r="L5369" s="20"/>
      <c r="M5369" s="14"/>
      <c r="N5369" s="11"/>
    </row>
    <row r="5370" spans="1:14" x14ac:dyDescent="0.2">
      <c r="A5370" t="s">
        <v>5455</v>
      </c>
      <c r="B5370" t="s">
        <v>5446</v>
      </c>
      <c r="D5370" t="s">
        <v>5447</v>
      </c>
      <c r="E5370">
        <v>1853</v>
      </c>
      <c r="F5370" s="2">
        <f>E5370/SUM(E:E)*100</f>
        <v>3.1183236026940029E-3</v>
      </c>
      <c r="G5370">
        <f>SUMIF(B:B,B5370,E:E)</f>
        <v>1307309</v>
      </c>
      <c r="H5370" s="2">
        <f>E5370/G5370*100</f>
        <v>0.14174154694873209</v>
      </c>
      <c r="I5370" t="str">
        <f>IF(E5370&gt;300000, "MAGGIORE", "")</f>
        <v/>
      </c>
      <c r="L5370" s="20"/>
      <c r="M5370" s="14"/>
      <c r="N5370" s="11"/>
    </row>
    <row r="5371" spans="1:14" x14ac:dyDescent="0.2">
      <c r="A5371" t="s">
        <v>5456</v>
      </c>
      <c r="B5371" t="s">
        <v>5446</v>
      </c>
      <c r="D5371" t="s">
        <v>5447</v>
      </c>
      <c r="E5371">
        <v>726</v>
      </c>
      <c r="F5371" s="2">
        <f>E5371/SUM(E:E)*100</f>
        <v>1.2217501001380712E-3</v>
      </c>
      <c r="G5371">
        <f>SUMIF(B:B,B5371,E:E)</f>
        <v>1307309</v>
      </c>
      <c r="H5371" s="2">
        <f>E5371/G5371*100</f>
        <v>5.5533925032260928E-2</v>
      </c>
      <c r="I5371" t="str">
        <f>IF(E5371&gt;300000, "MAGGIORE", "")</f>
        <v/>
      </c>
      <c r="L5371" s="20"/>
      <c r="M5371" s="14"/>
      <c r="N5371" s="11"/>
    </row>
    <row r="5372" spans="1:14" x14ac:dyDescent="0.2">
      <c r="A5372" t="s">
        <v>5457</v>
      </c>
      <c r="B5372" t="s">
        <v>5446</v>
      </c>
      <c r="D5372" t="s">
        <v>5447</v>
      </c>
      <c r="E5372">
        <v>261</v>
      </c>
      <c r="F5372" s="2">
        <f>E5372/SUM(E:E)*100</f>
        <v>4.3922420955376941E-4</v>
      </c>
      <c r="G5372">
        <f>SUMIF(B:B,B5372,E:E)</f>
        <v>1307309</v>
      </c>
      <c r="H5372" s="2">
        <f>E5372/G5372*100</f>
        <v>1.9964675528126863E-2</v>
      </c>
      <c r="I5372" t="str">
        <f>IF(E5372&gt;300000, "MAGGIORE", "")</f>
        <v/>
      </c>
      <c r="L5372" s="20"/>
      <c r="M5372" s="14"/>
      <c r="N5372" s="11"/>
    </row>
    <row r="5373" spans="1:14" x14ac:dyDescent="0.2">
      <c r="A5373" t="s">
        <v>5458</v>
      </c>
      <c r="B5373" t="s">
        <v>5446</v>
      </c>
      <c r="D5373" t="s">
        <v>5447</v>
      </c>
      <c r="E5373">
        <v>1106</v>
      </c>
      <c r="F5373" s="2">
        <f>E5373/SUM(E:E)*100</f>
        <v>1.8612336236263178E-3</v>
      </c>
      <c r="G5373">
        <f>SUMIF(B:B,B5373,E:E)</f>
        <v>1307309</v>
      </c>
      <c r="H5373" s="2">
        <f>E5373/G5373*100</f>
        <v>8.4601268713058647E-2</v>
      </c>
      <c r="I5373" t="str">
        <f>IF(E5373&gt;300000, "MAGGIORE", "")</f>
        <v/>
      </c>
      <c r="L5373" s="20"/>
      <c r="M5373" s="14"/>
      <c r="N5373" s="11"/>
    </row>
    <row r="5374" spans="1:14" x14ac:dyDescent="0.2">
      <c r="A5374" t="s">
        <v>5459</v>
      </c>
      <c r="B5374" t="s">
        <v>5446</v>
      </c>
      <c r="D5374" t="s">
        <v>5447</v>
      </c>
      <c r="E5374">
        <v>1383</v>
      </c>
      <c r="F5374" s="2">
        <f>E5374/SUM(E:E)*100</f>
        <v>2.3273834552216977E-3</v>
      </c>
      <c r="G5374">
        <f>SUMIF(B:B,B5374,E:E)</f>
        <v>1307309</v>
      </c>
      <c r="H5374" s="2">
        <f>E5374/G5374*100</f>
        <v>0.10578983239616649</v>
      </c>
      <c r="I5374" t="str">
        <f>IF(E5374&gt;300000, "MAGGIORE", "")</f>
        <v/>
      </c>
      <c r="L5374" s="20"/>
      <c r="M5374" s="14"/>
      <c r="N5374" s="11"/>
    </row>
    <row r="5375" spans="1:14" x14ac:dyDescent="0.2">
      <c r="A5375" t="s">
        <v>5460</v>
      </c>
      <c r="B5375" t="s">
        <v>5446</v>
      </c>
      <c r="D5375" t="s">
        <v>5447</v>
      </c>
      <c r="E5375">
        <v>137</v>
      </c>
      <c r="F5375" s="2">
        <f>E5375/SUM(E:E)*100</f>
        <v>2.3055063873128891E-4</v>
      </c>
      <c r="G5375">
        <f>SUMIF(B:B,B5375,E:E)</f>
        <v>1307309</v>
      </c>
      <c r="H5375" s="2">
        <f>E5375/G5375*100</f>
        <v>1.0479542327024444E-2</v>
      </c>
      <c r="I5375" t="str">
        <f>IF(E5375&gt;300000, "MAGGIORE", "")</f>
        <v/>
      </c>
      <c r="L5375" s="20"/>
      <c r="M5375" s="14"/>
      <c r="N5375" s="11"/>
    </row>
    <row r="5376" spans="1:14" x14ac:dyDescent="0.2">
      <c r="A5376" t="s">
        <v>5461</v>
      </c>
      <c r="B5376" t="s">
        <v>5446</v>
      </c>
      <c r="D5376" t="s">
        <v>5447</v>
      </c>
      <c r="E5376">
        <v>847</v>
      </c>
      <c r="F5376" s="2">
        <f>E5376/SUM(E:E)*100</f>
        <v>1.4253751168277497E-3</v>
      </c>
      <c r="G5376">
        <f>SUMIF(B:B,B5376,E:E)</f>
        <v>1307309</v>
      </c>
      <c r="H5376" s="2">
        <f>E5376/G5376*100</f>
        <v>6.4789579204304407E-2</v>
      </c>
      <c r="I5376" t="str">
        <f>IF(E5376&gt;300000, "MAGGIORE", "")</f>
        <v/>
      </c>
      <c r="L5376" s="20"/>
      <c r="M5376" s="14"/>
      <c r="N5376" s="11"/>
    </row>
    <row r="5377" spans="1:14" x14ac:dyDescent="0.2">
      <c r="A5377" t="s">
        <v>5462</v>
      </c>
      <c r="B5377" t="s">
        <v>5446</v>
      </c>
      <c r="D5377" t="s">
        <v>5447</v>
      </c>
      <c r="E5377">
        <v>586</v>
      </c>
      <c r="F5377" s="2">
        <f>E5377/SUM(E:E)*100</f>
        <v>9.8615090727398021E-4</v>
      </c>
      <c r="G5377">
        <f>SUMIF(B:B,B5377,E:E)</f>
        <v>1307309</v>
      </c>
      <c r="H5377" s="2">
        <f>E5377/G5377*100</f>
        <v>4.4824903676177558E-2</v>
      </c>
      <c r="I5377" t="str">
        <f>IF(E5377&gt;300000, "MAGGIORE", "")</f>
        <v/>
      </c>
      <c r="L5377" s="20"/>
      <c r="M5377" s="14"/>
      <c r="N5377" s="11"/>
    </row>
    <row r="5378" spans="1:14" x14ac:dyDescent="0.2">
      <c r="A5378" t="s">
        <v>5463</v>
      </c>
      <c r="B5378" t="s">
        <v>5446</v>
      </c>
      <c r="D5378" t="s">
        <v>5447</v>
      </c>
      <c r="E5378">
        <v>1023</v>
      </c>
      <c r="F5378" s="2">
        <f>E5378/SUM(E:E)*100</f>
        <v>1.721556959285464E-3</v>
      </c>
      <c r="G5378">
        <f>SUMIF(B:B,B5378,E:E)</f>
        <v>1307309</v>
      </c>
      <c r="H5378" s="2">
        <f>E5378/G5378*100</f>
        <v>7.8252348909094938E-2</v>
      </c>
      <c r="I5378" t="str">
        <f>IF(E5378&gt;300000, "MAGGIORE", "")</f>
        <v/>
      </c>
      <c r="L5378" s="20"/>
      <c r="M5378" s="14"/>
      <c r="N5378" s="11"/>
    </row>
    <row r="5379" spans="1:14" x14ac:dyDescent="0.2">
      <c r="A5379" t="s">
        <v>5464</v>
      </c>
      <c r="B5379" t="s">
        <v>5446</v>
      </c>
      <c r="D5379" t="s">
        <v>5447</v>
      </c>
      <c r="E5379">
        <v>282</v>
      </c>
      <c r="F5379" s="2">
        <f>E5379/SUM(E:E)*100</f>
        <v>4.7456408848338307E-4</v>
      </c>
      <c r="G5379">
        <f>SUMIF(B:B,B5379,E:E)</f>
        <v>1307309</v>
      </c>
      <c r="H5379" s="2">
        <f>E5379/G5379*100</f>
        <v>2.1571028731539366E-2</v>
      </c>
      <c r="I5379" t="str">
        <f>IF(E5379&gt;300000, "MAGGIORE", "")</f>
        <v/>
      </c>
      <c r="L5379" s="20"/>
      <c r="M5379" s="14"/>
      <c r="N5379" s="11"/>
    </row>
    <row r="5380" spans="1:14" x14ac:dyDescent="0.2">
      <c r="A5380" t="s">
        <v>5465</v>
      </c>
      <c r="B5380" t="s">
        <v>5446</v>
      </c>
      <c r="D5380" t="s">
        <v>5447</v>
      </c>
      <c r="E5380">
        <v>895</v>
      </c>
      <c r="F5380" s="2">
        <f>E5380/SUM(E:E)*100</f>
        <v>1.5061519829525809E-3</v>
      </c>
      <c r="G5380">
        <f>SUMIF(B:B,B5380,E:E)</f>
        <v>1307309</v>
      </c>
      <c r="H5380" s="2">
        <f>E5380/G5380*100</f>
        <v>6.8461243669247288E-2</v>
      </c>
      <c r="I5380" t="str">
        <f>IF(E5380&gt;300000, "MAGGIORE", "")</f>
        <v/>
      </c>
      <c r="L5380" s="20"/>
      <c r="M5380" s="14"/>
      <c r="N5380" s="11"/>
    </row>
    <row r="5381" spans="1:14" x14ac:dyDescent="0.2">
      <c r="A5381" t="s">
        <v>5466</v>
      </c>
      <c r="B5381" t="s">
        <v>5446</v>
      </c>
      <c r="D5381" t="s">
        <v>5447</v>
      </c>
      <c r="E5381">
        <v>5341</v>
      </c>
      <c r="F5381" s="2">
        <f>E5381/SUM(E:E)*100</f>
        <v>8.9881092077650666E-3</v>
      </c>
      <c r="G5381">
        <f>SUMIF(B:B,B5381,E:E)</f>
        <v>1307309</v>
      </c>
      <c r="H5381" s="2">
        <f>E5381/G5381*100</f>
        <v>0.40854916473458075</v>
      </c>
      <c r="I5381" t="str">
        <f>IF(E5381&gt;300000, "MAGGIORE", "")</f>
        <v/>
      </c>
      <c r="L5381" s="20"/>
      <c r="M5381" s="14"/>
      <c r="N5381" s="11"/>
    </row>
    <row r="5382" spans="1:14" x14ac:dyDescent="0.2">
      <c r="A5382" t="s">
        <v>5467</v>
      </c>
      <c r="B5382" t="s">
        <v>5446</v>
      </c>
      <c r="D5382" t="s">
        <v>5447</v>
      </c>
      <c r="E5382">
        <v>680</v>
      </c>
      <c r="F5382" s="2">
        <f>E5382/SUM(E:E)*100</f>
        <v>1.1443389367684414E-3</v>
      </c>
      <c r="G5382">
        <f>SUMIF(B:B,B5382,E:E)</f>
        <v>1307309</v>
      </c>
      <c r="H5382" s="2">
        <f>E5382/G5382*100</f>
        <v>5.2015246586690676E-2</v>
      </c>
      <c r="I5382" t="str">
        <f>IF(E5382&gt;300000, "MAGGIORE", "")</f>
        <v/>
      </c>
      <c r="L5382" s="20"/>
      <c r="M5382" s="14"/>
      <c r="N5382" s="11"/>
    </row>
    <row r="5383" spans="1:14" x14ac:dyDescent="0.2">
      <c r="A5383" t="s">
        <v>5468</v>
      </c>
      <c r="B5383" t="s">
        <v>5446</v>
      </c>
      <c r="D5383" t="s">
        <v>5447</v>
      </c>
      <c r="E5383">
        <v>235</v>
      </c>
      <c r="F5383" s="2">
        <f>E5383/SUM(E:E)*100</f>
        <v>3.9547007373615258E-4</v>
      </c>
      <c r="G5383">
        <f>SUMIF(B:B,B5383,E:E)</f>
        <v>1307309</v>
      </c>
      <c r="H5383" s="2">
        <f>E5383/G5383*100</f>
        <v>1.7975857276282807E-2</v>
      </c>
      <c r="I5383" t="str">
        <f>IF(E5383&gt;300000, "MAGGIORE", "")</f>
        <v/>
      </c>
      <c r="L5383" s="20"/>
      <c r="M5383" s="14"/>
      <c r="N5383" s="11"/>
    </row>
    <row r="5384" spans="1:14" x14ac:dyDescent="0.2">
      <c r="A5384" t="s">
        <v>5469</v>
      </c>
      <c r="B5384" t="s">
        <v>5446</v>
      </c>
      <c r="D5384" t="s">
        <v>5447</v>
      </c>
      <c r="E5384">
        <v>551</v>
      </c>
      <c r="F5384" s="2">
        <f>E5384/SUM(E:E)*100</f>
        <v>9.2725110905795768E-4</v>
      </c>
      <c r="G5384">
        <f>SUMIF(B:B,B5384,E:E)</f>
        <v>1307309</v>
      </c>
      <c r="H5384" s="2">
        <f>E5384/G5384*100</f>
        <v>4.2147648337156708E-2</v>
      </c>
      <c r="I5384" t="str">
        <f>IF(E5384&gt;300000, "MAGGIORE", "")</f>
        <v/>
      </c>
      <c r="L5384" s="20"/>
      <c r="M5384" s="14"/>
      <c r="N5384" s="11"/>
    </row>
    <row r="5385" spans="1:14" x14ac:dyDescent="0.2">
      <c r="A5385" t="s">
        <v>5470</v>
      </c>
      <c r="B5385" t="s">
        <v>5446</v>
      </c>
      <c r="D5385" t="s">
        <v>5447</v>
      </c>
      <c r="E5385">
        <v>85</v>
      </c>
      <c r="F5385" s="2">
        <f>E5385/SUM(E:E)*100</f>
        <v>1.4304236709605518E-4</v>
      </c>
      <c r="G5385">
        <f>SUMIF(B:B,B5385,E:E)</f>
        <v>1307309</v>
      </c>
      <c r="H5385" s="2">
        <f>E5385/G5385*100</f>
        <v>6.5019058233363345E-3</v>
      </c>
      <c r="I5385" t="str">
        <f>IF(E5385&gt;300000, "MAGGIORE", "")</f>
        <v/>
      </c>
      <c r="L5385" s="20"/>
      <c r="M5385" s="14"/>
      <c r="N5385" s="11"/>
    </row>
    <row r="5386" spans="1:14" x14ac:dyDescent="0.2">
      <c r="A5386" t="s">
        <v>5471</v>
      </c>
      <c r="B5386" t="s">
        <v>5446</v>
      </c>
      <c r="D5386" t="s">
        <v>5447</v>
      </c>
      <c r="E5386">
        <v>5419</v>
      </c>
      <c r="F5386" s="2">
        <f>E5386/SUM(E:E)*100</f>
        <v>9.1193716152179177E-3</v>
      </c>
      <c r="G5386">
        <f>SUMIF(B:B,B5386,E:E)</f>
        <v>1307309</v>
      </c>
      <c r="H5386" s="2">
        <f>E5386/G5386*100</f>
        <v>0.4145156194901129</v>
      </c>
      <c r="I5386" t="str">
        <f>IF(E5386&gt;300000, "MAGGIORE", "")</f>
        <v/>
      </c>
      <c r="L5386" s="20"/>
      <c r="M5386" s="14"/>
      <c r="N5386" s="11"/>
    </row>
    <row r="5387" spans="1:14" x14ac:dyDescent="0.2">
      <c r="A5387" t="s">
        <v>5472</v>
      </c>
      <c r="B5387" t="s">
        <v>5446</v>
      </c>
      <c r="D5387" t="s">
        <v>5447</v>
      </c>
      <c r="E5387">
        <v>447</v>
      </c>
      <c r="F5387" s="2">
        <f>E5387/SUM(E:E)*100</f>
        <v>7.5223456578749005E-4</v>
      </c>
      <c r="G5387">
        <f>SUMIF(B:B,B5387,E:E)</f>
        <v>1307309</v>
      </c>
      <c r="H5387" s="2">
        <f>E5387/G5387*100</f>
        <v>3.4192375329780492E-2</v>
      </c>
      <c r="I5387" t="str">
        <f>IF(E5387&gt;300000, "MAGGIORE", "")</f>
        <v/>
      </c>
      <c r="L5387" s="20"/>
      <c r="M5387" s="14"/>
      <c r="N5387" s="11"/>
    </row>
    <row r="5388" spans="1:14" x14ac:dyDescent="0.2">
      <c r="A5388" t="s">
        <v>5473</v>
      </c>
      <c r="B5388" t="s">
        <v>5446</v>
      </c>
      <c r="D5388" t="s">
        <v>5447</v>
      </c>
      <c r="E5388">
        <v>329</v>
      </c>
      <c r="F5388" s="2">
        <f>E5388/SUM(E:E)*100</f>
        <v>5.5365810323061357E-4</v>
      </c>
      <c r="G5388">
        <f>SUMIF(B:B,B5388,E:E)</f>
        <v>1307309</v>
      </c>
      <c r="H5388" s="2">
        <f>E5388/G5388*100</f>
        <v>2.5166200186795929E-2</v>
      </c>
      <c r="I5388" t="str">
        <f>IF(E5388&gt;300000, "MAGGIORE", "")</f>
        <v/>
      </c>
      <c r="L5388" s="20"/>
      <c r="M5388" s="14"/>
      <c r="N5388" s="11"/>
    </row>
    <row r="5389" spans="1:14" x14ac:dyDescent="0.2">
      <c r="A5389" t="s">
        <v>5474</v>
      </c>
      <c r="B5389" t="s">
        <v>5446</v>
      </c>
      <c r="D5389" t="s">
        <v>5447</v>
      </c>
      <c r="E5389">
        <v>5985</v>
      </c>
      <c r="F5389" s="2">
        <f>E5389/SUM(E:E)*100</f>
        <v>1.0071865494939885E-2</v>
      </c>
      <c r="G5389">
        <f>SUMIF(B:B,B5389,E:E)</f>
        <v>1307309</v>
      </c>
      <c r="H5389" s="2">
        <f>E5389/G5389*100</f>
        <v>0.45781066297256423</v>
      </c>
      <c r="I5389" t="str">
        <f>IF(E5389&gt;300000, "MAGGIORE", "")</f>
        <v/>
      </c>
      <c r="L5389" s="20"/>
      <c r="M5389" s="14"/>
      <c r="N5389" s="11"/>
    </row>
    <row r="5390" spans="1:14" x14ac:dyDescent="0.2">
      <c r="A5390" t="s">
        <v>5475</v>
      </c>
      <c r="B5390" t="s">
        <v>5446</v>
      </c>
      <c r="D5390" t="s">
        <v>5447</v>
      </c>
      <c r="E5390">
        <v>1099</v>
      </c>
      <c r="F5390" s="2">
        <f>E5390/SUM(E:E)*100</f>
        <v>1.8494536639831133E-3</v>
      </c>
      <c r="G5390">
        <f>SUMIF(B:B,B5390,E:E)</f>
        <v>1307309</v>
      </c>
      <c r="H5390" s="2">
        <f>E5390/G5390*100</f>
        <v>8.406581764525449E-2</v>
      </c>
      <c r="I5390" t="str">
        <f>IF(E5390&gt;300000, "MAGGIORE", "")</f>
        <v/>
      </c>
      <c r="L5390" s="20"/>
      <c r="M5390" s="14"/>
      <c r="N5390" s="11"/>
    </row>
    <row r="5391" spans="1:14" x14ac:dyDescent="0.2">
      <c r="A5391" t="s">
        <v>5476</v>
      </c>
      <c r="B5391" t="s">
        <v>5446</v>
      </c>
      <c r="D5391" t="s">
        <v>5447</v>
      </c>
      <c r="E5391">
        <v>159</v>
      </c>
      <c r="F5391" s="2">
        <f>E5391/SUM(E:E)*100</f>
        <v>2.6757336903850321E-4</v>
      </c>
      <c r="G5391">
        <f>SUMIF(B:B,B5391,E:E)</f>
        <v>1307309</v>
      </c>
      <c r="H5391" s="2">
        <f>E5391/G5391*100</f>
        <v>1.216238854012326E-2</v>
      </c>
      <c r="I5391" t="str">
        <f>IF(E5391&gt;300000, "MAGGIORE", "")</f>
        <v/>
      </c>
      <c r="L5391" s="20"/>
      <c r="M5391" s="14"/>
      <c r="N5391" s="11"/>
    </row>
    <row r="5392" spans="1:14" x14ac:dyDescent="0.2">
      <c r="A5392" t="s">
        <v>5477</v>
      </c>
      <c r="B5392" t="s">
        <v>5446</v>
      </c>
      <c r="D5392" t="s">
        <v>5447</v>
      </c>
      <c r="E5392">
        <v>1067</v>
      </c>
      <c r="F5392" s="2">
        <f>E5392/SUM(E:E)*100</f>
        <v>1.7956024198998927E-3</v>
      </c>
      <c r="G5392">
        <f>SUMIF(B:B,B5392,E:E)</f>
        <v>1307309</v>
      </c>
      <c r="H5392" s="2">
        <f>E5392/G5392*100</f>
        <v>8.1618041335292574E-2</v>
      </c>
      <c r="I5392" t="str">
        <f>IF(E5392&gt;300000, "MAGGIORE", "")</f>
        <v/>
      </c>
      <c r="L5392" s="20"/>
      <c r="M5392" s="14"/>
      <c r="N5392" s="11"/>
    </row>
    <row r="5393" spans="1:14" x14ac:dyDescent="0.2">
      <c r="A5393" t="s">
        <v>5478</v>
      </c>
      <c r="B5393" t="s">
        <v>5446</v>
      </c>
      <c r="D5393" t="s">
        <v>5447</v>
      </c>
      <c r="E5393">
        <v>10828</v>
      </c>
      <c r="F5393" s="2">
        <f>E5393/SUM(E:E)*100</f>
        <v>1.8221914716659827E-2</v>
      </c>
      <c r="G5393">
        <f>SUMIF(B:B,B5393,E:E)</f>
        <v>1307309</v>
      </c>
      <c r="H5393" s="2">
        <f>E5393/G5393*100</f>
        <v>0.82826630888336272</v>
      </c>
      <c r="I5393" t="str">
        <f>IF(E5393&gt;300000, "MAGGIORE", "")</f>
        <v/>
      </c>
      <c r="L5393" s="20"/>
      <c r="M5393" s="14"/>
      <c r="N5393" s="11"/>
    </row>
    <row r="5394" spans="1:14" x14ac:dyDescent="0.2">
      <c r="A5394" t="s">
        <v>5479</v>
      </c>
      <c r="B5394" t="s">
        <v>5446</v>
      </c>
      <c r="D5394" t="s">
        <v>5447</v>
      </c>
      <c r="E5394">
        <v>1653</v>
      </c>
      <c r="F5394" s="2">
        <f>E5394/SUM(E:E)*100</f>
        <v>2.7817533271738732E-3</v>
      </c>
      <c r="G5394">
        <f>SUMIF(B:B,B5394,E:E)</f>
        <v>1307309</v>
      </c>
      <c r="H5394" s="2">
        <f>E5394/G5394*100</f>
        <v>0.12644294501147013</v>
      </c>
      <c r="I5394" t="str">
        <f>IF(E5394&gt;300000, "MAGGIORE", "")</f>
        <v/>
      </c>
      <c r="L5394" s="20"/>
      <c r="M5394" s="14"/>
      <c r="N5394" s="11"/>
    </row>
    <row r="5395" spans="1:14" x14ac:dyDescent="0.2">
      <c r="A5395" t="s">
        <v>5480</v>
      </c>
      <c r="B5395" t="s">
        <v>5446</v>
      </c>
      <c r="D5395" t="s">
        <v>5447</v>
      </c>
      <c r="E5395">
        <v>994</v>
      </c>
      <c r="F5395" s="2">
        <f>E5395/SUM(E:E)*100</f>
        <v>1.672754269335045E-3</v>
      </c>
      <c r="G5395">
        <f>SUMIF(B:B,B5395,E:E)</f>
        <v>1307309</v>
      </c>
      <c r="H5395" s="2">
        <f>E5395/G5395*100</f>
        <v>7.6034051628191948E-2</v>
      </c>
      <c r="I5395" t="str">
        <f>IF(E5395&gt;300000, "MAGGIORE", "")</f>
        <v/>
      </c>
      <c r="L5395" s="20"/>
      <c r="M5395" s="14"/>
      <c r="N5395" s="11"/>
    </row>
    <row r="5396" spans="1:14" x14ac:dyDescent="0.2">
      <c r="A5396" t="s">
        <v>5481</v>
      </c>
      <c r="B5396" t="s">
        <v>5446</v>
      </c>
      <c r="D5396" t="s">
        <v>5447</v>
      </c>
      <c r="E5396">
        <v>303</v>
      </c>
      <c r="F5396" s="2">
        <f>E5396/SUM(E:E)*100</f>
        <v>5.0990396741299663E-4</v>
      </c>
      <c r="G5396">
        <f>SUMIF(B:B,B5396,E:E)</f>
        <v>1307309</v>
      </c>
      <c r="H5396" s="2">
        <f>E5396/G5396*100</f>
        <v>2.3177381934951873E-2</v>
      </c>
      <c r="I5396" t="str">
        <f>IF(E5396&gt;300000, "MAGGIORE", "")</f>
        <v/>
      </c>
      <c r="L5396" s="20"/>
      <c r="M5396" s="14"/>
      <c r="N5396" s="11"/>
    </row>
    <row r="5397" spans="1:14" x14ac:dyDescent="0.2">
      <c r="A5397" t="s">
        <v>5482</v>
      </c>
      <c r="B5397" t="s">
        <v>5446</v>
      </c>
      <c r="D5397" t="s">
        <v>5447</v>
      </c>
      <c r="E5397">
        <v>3374</v>
      </c>
      <c r="F5397" s="2">
        <f>E5397/SUM(E:E)*100</f>
        <v>5.6779405480245895E-3</v>
      </c>
      <c r="G5397">
        <f>SUMIF(B:B,B5397,E:E)</f>
        <v>1307309</v>
      </c>
      <c r="H5397" s="2">
        <f>E5397/G5397*100</f>
        <v>0.25808741468160928</v>
      </c>
      <c r="I5397" t="str">
        <f>IF(E5397&gt;300000, "MAGGIORE", "")</f>
        <v/>
      </c>
      <c r="L5397" s="20"/>
      <c r="M5397" s="14"/>
      <c r="N5397" s="11"/>
    </row>
    <row r="5398" spans="1:14" x14ac:dyDescent="0.2">
      <c r="A5398" t="s">
        <v>5483</v>
      </c>
      <c r="B5398" t="s">
        <v>5446</v>
      </c>
      <c r="D5398" t="s">
        <v>5447</v>
      </c>
      <c r="E5398">
        <v>265</v>
      </c>
      <c r="F5398" s="2">
        <f>E5398/SUM(E:E)*100</f>
        <v>4.4595561506417195E-4</v>
      </c>
      <c r="G5398">
        <f>SUMIF(B:B,B5398,E:E)</f>
        <v>1307309</v>
      </c>
      <c r="H5398" s="2">
        <f>E5398/G5398*100</f>
        <v>2.0270647566872104E-2</v>
      </c>
      <c r="I5398" t="str">
        <f>IF(E5398&gt;300000, "MAGGIORE", "")</f>
        <v/>
      </c>
      <c r="L5398" s="20"/>
      <c r="M5398" s="14"/>
      <c r="N5398" s="11"/>
    </row>
    <row r="5399" spans="1:14" x14ac:dyDescent="0.2">
      <c r="A5399" t="s">
        <v>5484</v>
      </c>
      <c r="B5399" t="s">
        <v>5446</v>
      </c>
      <c r="D5399" t="s">
        <v>5447</v>
      </c>
      <c r="E5399">
        <v>950</v>
      </c>
      <c r="F5399" s="2">
        <f>E5399/SUM(E:E)*100</f>
        <v>1.5987088087206166E-3</v>
      </c>
      <c r="G5399">
        <f>SUMIF(B:B,B5399,E:E)</f>
        <v>1307309</v>
      </c>
      <c r="H5399" s="2">
        <f>E5399/G5399*100</f>
        <v>7.2668359201994326E-2</v>
      </c>
      <c r="I5399" t="str">
        <f>IF(E5399&gt;300000, "MAGGIORE", "")</f>
        <v/>
      </c>
      <c r="L5399" s="20"/>
      <c r="M5399" s="14"/>
      <c r="N5399" s="11"/>
    </row>
    <row r="5400" spans="1:14" x14ac:dyDescent="0.2">
      <c r="A5400" t="s">
        <v>5485</v>
      </c>
      <c r="B5400" t="s">
        <v>5446</v>
      </c>
      <c r="D5400" t="s">
        <v>5447</v>
      </c>
      <c r="E5400">
        <v>1313</v>
      </c>
      <c r="F5400" s="2">
        <f>E5400/SUM(E:E)*100</f>
        <v>2.2095838587896524E-3</v>
      </c>
      <c r="G5400">
        <f>SUMIF(B:B,B5400,E:E)</f>
        <v>1307309</v>
      </c>
      <c r="H5400" s="2">
        <f>E5400/G5400*100</f>
        <v>0.10043532171812479</v>
      </c>
      <c r="I5400" t="str">
        <f>IF(E5400&gt;300000, "MAGGIORE", "")</f>
        <v/>
      </c>
      <c r="L5400" s="20"/>
      <c r="M5400" s="14"/>
      <c r="N5400" s="11"/>
    </row>
    <row r="5401" spans="1:14" x14ac:dyDescent="0.2">
      <c r="A5401" t="s">
        <v>5486</v>
      </c>
      <c r="B5401" t="s">
        <v>5446</v>
      </c>
      <c r="D5401" t="s">
        <v>5447</v>
      </c>
      <c r="E5401">
        <v>235</v>
      </c>
      <c r="F5401" s="2">
        <f>E5401/SUM(E:E)*100</f>
        <v>3.9547007373615258E-4</v>
      </c>
      <c r="G5401">
        <f>SUMIF(B:B,B5401,E:E)</f>
        <v>1307309</v>
      </c>
      <c r="H5401" s="2">
        <f>E5401/G5401*100</f>
        <v>1.7975857276282807E-2</v>
      </c>
      <c r="I5401" t="str">
        <f>IF(E5401&gt;300000, "MAGGIORE", "")</f>
        <v/>
      </c>
      <c r="L5401" s="20"/>
      <c r="M5401" s="14"/>
      <c r="N5401" s="11"/>
    </row>
    <row r="5402" spans="1:14" x14ac:dyDescent="0.2">
      <c r="A5402" t="s">
        <v>5487</v>
      </c>
      <c r="B5402" t="s">
        <v>5446</v>
      </c>
      <c r="D5402" t="s">
        <v>5447</v>
      </c>
      <c r="E5402">
        <v>1079</v>
      </c>
      <c r="F5402" s="2">
        <f>E5402/SUM(E:E)*100</f>
        <v>1.8157966364311003E-3</v>
      </c>
      <c r="G5402">
        <f>SUMIF(B:B,B5402,E:E)</f>
        <v>1307309</v>
      </c>
      <c r="H5402" s="2">
        <f>E5402/G5402*100</f>
        <v>8.2535957451528294E-2</v>
      </c>
      <c r="I5402" t="str">
        <f>IF(E5402&gt;300000, "MAGGIORE", "")</f>
        <v/>
      </c>
      <c r="L5402" s="20"/>
      <c r="M5402" s="14"/>
      <c r="N5402" s="11"/>
    </row>
    <row r="5403" spans="1:14" x14ac:dyDescent="0.2">
      <c r="A5403" t="s">
        <v>5488</v>
      </c>
      <c r="B5403" t="s">
        <v>5446</v>
      </c>
      <c r="D5403" t="s">
        <v>5447</v>
      </c>
      <c r="E5403">
        <v>440</v>
      </c>
      <c r="F5403" s="2">
        <f>E5403/SUM(E:E)*100</f>
        <v>7.4045460614428557E-4</v>
      </c>
      <c r="G5403">
        <f>SUMIF(B:B,B5403,E:E)</f>
        <v>1307309</v>
      </c>
      <c r="H5403" s="2">
        <f>E5403/G5403*100</f>
        <v>3.365692426197632E-2</v>
      </c>
      <c r="I5403" t="str">
        <f>IF(E5403&gt;300000, "MAGGIORE", "")</f>
        <v/>
      </c>
      <c r="L5403" s="20"/>
      <c r="M5403" s="14"/>
      <c r="N5403" s="11"/>
    </row>
    <row r="5404" spans="1:14" x14ac:dyDescent="0.2">
      <c r="A5404" t="s">
        <v>5489</v>
      </c>
      <c r="B5404" t="s">
        <v>5446</v>
      </c>
      <c r="D5404" t="s">
        <v>5447</v>
      </c>
      <c r="E5404">
        <v>410</v>
      </c>
      <c r="F5404" s="2">
        <f>E5404/SUM(E:E)*100</f>
        <v>6.8996906481626609E-4</v>
      </c>
      <c r="G5404">
        <f>SUMIF(B:B,B5404,E:E)</f>
        <v>1307309</v>
      </c>
      <c r="H5404" s="2">
        <f>E5404/G5404*100</f>
        <v>3.1362133971387027E-2</v>
      </c>
      <c r="I5404" t="str">
        <f>IF(E5404&gt;300000, "MAGGIORE", "")</f>
        <v/>
      </c>
      <c r="L5404" s="20"/>
      <c r="M5404" s="14"/>
      <c r="N5404" s="11"/>
    </row>
    <row r="5405" spans="1:14" x14ac:dyDescent="0.2">
      <c r="A5405" t="s">
        <v>5490</v>
      </c>
      <c r="B5405" t="s">
        <v>5446</v>
      </c>
      <c r="D5405" t="s">
        <v>5447</v>
      </c>
      <c r="E5405">
        <v>690</v>
      </c>
      <c r="F5405" s="2">
        <f>E5405/SUM(E:E)*100</f>
        <v>1.1611674505444477E-3</v>
      </c>
      <c r="G5405">
        <f>SUMIF(B:B,B5405,E:E)</f>
        <v>1307309</v>
      </c>
      <c r="H5405" s="2">
        <f>E5405/G5405*100</f>
        <v>5.2780176683553774E-2</v>
      </c>
      <c r="I5405" t="str">
        <f>IF(E5405&gt;300000, "MAGGIORE", "")</f>
        <v/>
      </c>
      <c r="L5405" s="20"/>
      <c r="M5405" s="14"/>
      <c r="N5405" s="11"/>
    </row>
    <row r="5406" spans="1:14" x14ac:dyDescent="0.2">
      <c r="A5406" t="s">
        <v>5491</v>
      </c>
      <c r="B5406" t="s">
        <v>5446</v>
      </c>
      <c r="D5406" t="s">
        <v>5447</v>
      </c>
      <c r="E5406">
        <v>255</v>
      </c>
      <c r="F5406" s="2">
        <f>E5406/SUM(E:E)*100</f>
        <v>4.2912710128816548E-4</v>
      </c>
      <c r="G5406">
        <f>SUMIF(B:B,B5406,E:E)</f>
        <v>1307309</v>
      </c>
      <c r="H5406" s="2">
        <f>E5406/G5406*100</f>
        <v>1.9505717470009003E-2</v>
      </c>
      <c r="I5406" t="str">
        <f>IF(E5406&gt;300000, "MAGGIORE", "")</f>
        <v/>
      </c>
      <c r="L5406" s="20"/>
      <c r="M5406" s="14"/>
      <c r="N5406" s="11"/>
    </row>
    <row r="5407" spans="1:14" x14ac:dyDescent="0.2">
      <c r="A5407" t="s">
        <v>5492</v>
      </c>
      <c r="B5407" t="s">
        <v>5446</v>
      </c>
      <c r="D5407" t="s">
        <v>5447</v>
      </c>
      <c r="E5407">
        <v>2111</v>
      </c>
      <c r="F5407" s="2">
        <f>E5407/SUM(E:E)*100</f>
        <v>3.5524992581149701E-3</v>
      </c>
      <c r="G5407">
        <f>SUMIF(B:B,B5407,E:E)</f>
        <v>1307309</v>
      </c>
      <c r="H5407" s="2">
        <f>E5407/G5407*100</f>
        <v>0.16147674344780003</v>
      </c>
      <c r="I5407" t="str">
        <f>IF(E5407&gt;300000, "MAGGIORE", "")</f>
        <v/>
      </c>
      <c r="L5407" s="20"/>
      <c r="M5407" s="14"/>
      <c r="N5407" s="11"/>
    </row>
    <row r="5408" spans="1:14" x14ac:dyDescent="0.2">
      <c r="A5408" t="s">
        <v>5493</v>
      </c>
      <c r="B5408" t="s">
        <v>5446</v>
      </c>
      <c r="D5408" t="s">
        <v>5447</v>
      </c>
      <c r="E5408">
        <v>597</v>
      </c>
      <c r="F5408" s="2">
        <f>E5408/SUM(E:E)*100</f>
        <v>1.0046622724275876E-3</v>
      </c>
      <c r="G5408">
        <f>SUMIF(B:B,B5408,E:E)</f>
        <v>1307309</v>
      </c>
      <c r="H5408" s="2">
        <f>E5408/G5408*100</f>
        <v>4.566632678272696E-2</v>
      </c>
      <c r="I5408" t="str">
        <f>IF(E5408&gt;300000, "MAGGIORE", "")</f>
        <v/>
      </c>
      <c r="L5408" s="20"/>
      <c r="M5408" s="14"/>
      <c r="N5408" s="11"/>
    </row>
    <row r="5409" spans="1:14" x14ac:dyDescent="0.2">
      <c r="A5409" t="s">
        <v>5494</v>
      </c>
      <c r="B5409" t="s">
        <v>5446</v>
      </c>
      <c r="D5409" t="s">
        <v>5447</v>
      </c>
      <c r="E5409">
        <v>2129</v>
      </c>
      <c r="F5409" s="2">
        <f>E5409/SUM(E:E)*100</f>
        <v>3.582790582911782E-3</v>
      </c>
      <c r="G5409">
        <f>SUMIF(B:B,B5409,E:E)</f>
        <v>1307309</v>
      </c>
      <c r="H5409" s="2">
        <f>E5409/G5409*100</f>
        <v>0.16285361762215358</v>
      </c>
      <c r="I5409" t="str">
        <f>IF(E5409&gt;300000, "MAGGIORE", "")</f>
        <v/>
      </c>
      <c r="L5409" s="20"/>
      <c r="M5409" s="14"/>
      <c r="N5409" s="11"/>
    </row>
    <row r="5410" spans="1:14" x14ac:dyDescent="0.2">
      <c r="A5410" t="s">
        <v>5495</v>
      </c>
      <c r="B5410" t="s">
        <v>5446</v>
      </c>
      <c r="D5410" t="s">
        <v>5447</v>
      </c>
      <c r="E5410">
        <v>66964</v>
      </c>
      <c r="F5410" s="2">
        <f>E5410/SUM(E:E)*100</f>
        <v>0.11269045964964987</v>
      </c>
      <c r="G5410">
        <f>SUMIF(B:B,B5410,E:E)</f>
        <v>1307309</v>
      </c>
      <c r="H5410" s="2">
        <f>E5410/G5410*100</f>
        <v>5.1222779006340504</v>
      </c>
      <c r="I5410" t="str">
        <f>IF(E5410&gt;300000, "MAGGIORE", "")</f>
        <v/>
      </c>
      <c r="L5410" s="20"/>
      <c r="M5410" s="14"/>
      <c r="N5410" s="11"/>
    </row>
    <row r="5411" spans="1:14" x14ac:dyDescent="0.2">
      <c r="A5411" t="s">
        <v>5496</v>
      </c>
      <c r="B5411" t="s">
        <v>5446</v>
      </c>
      <c r="D5411" t="s">
        <v>5447</v>
      </c>
      <c r="E5411">
        <v>1735</v>
      </c>
      <c r="F5411" s="2">
        <f>E5411/SUM(E:E)*100</f>
        <v>2.9197471401371262E-3</v>
      </c>
      <c r="G5411">
        <f>SUMIF(B:B,B5411,E:E)</f>
        <v>1307309</v>
      </c>
      <c r="H5411" s="2">
        <f>E5411/G5411*100</f>
        <v>0.13271537180574752</v>
      </c>
      <c r="I5411" t="str">
        <f>IF(E5411&gt;300000, "MAGGIORE", "")</f>
        <v/>
      </c>
      <c r="L5411" s="20"/>
      <c r="M5411" s="14"/>
      <c r="N5411" s="11"/>
    </row>
    <row r="5412" spans="1:14" x14ac:dyDescent="0.2">
      <c r="A5412" t="s">
        <v>5497</v>
      </c>
      <c r="B5412" t="s">
        <v>5446</v>
      </c>
      <c r="D5412" t="s">
        <v>5447</v>
      </c>
      <c r="E5412">
        <v>5868</v>
      </c>
      <c r="F5412" s="2">
        <f>E5412/SUM(E:E)*100</f>
        <v>9.8749718837606078E-3</v>
      </c>
      <c r="G5412">
        <f>SUMIF(B:B,B5412,E:E)</f>
        <v>1307309</v>
      </c>
      <c r="H5412" s="2">
        <f>E5412/G5412*100</f>
        <v>0.44886098083926601</v>
      </c>
      <c r="I5412" t="str">
        <f>IF(E5412&gt;300000, "MAGGIORE", "")</f>
        <v/>
      </c>
      <c r="L5412" s="20"/>
      <c r="M5412" s="14"/>
      <c r="N5412" s="11"/>
    </row>
    <row r="5413" spans="1:14" x14ac:dyDescent="0.2">
      <c r="A5413" t="s">
        <v>5498</v>
      </c>
      <c r="B5413" t="s">
        <v>5446</v>
      </c>
      <c r="D5413" t="s">
        <v>5447</v>
      </c>
      <c r="E5413">
        <v>1019</v>
      </c>
      <c r="F5413" s="2">
        <f>E5413/SUM(E:E)*100</f>
        <v>1.7148255537750613E-3</v>
      </c>
      <c r="G5413">
        <f>SUMIF(B:B,B5413,E:E)</f>
        <v>1307309</v>
      </c>
      <c r="H5413" s="2">
        <f>E5413/G5413*100</f>
        <v>7.7946376870349707E-2</v>
      </c>
      <c r="I5413" t="str">
        <f>IF(E5413&gt;300000, "MAGGIORE", "")</f>
        <v/>
      </c>
      <c r="L5413" s="20"/>
      <c r="M5413" s="14"/>
      <c r="N5413" s="11"/>
    </row>
    <row r="5414" spans="1:14" x14ac:dyDescent="0.2">
      <c r="A5414" t="s">
        <v>5499</v>
      </c>
      <c r="B5414" t="s">
        <v>5446</v>
      </c>
      <c r="D5414" t="s">
        <v>5447</v>
      </c>
      <c r="E5414">
        <v>3753</v>
      </c>
      <c r="F5414" s="2">
        <f>E5414/SUM(E:E)*100</f>
        <v>6.3157412201352361E-3</v>
      </c>
      <c r="G5414">
        <f>SUMIF(B:B,B5414,E:E)</f>
        <v>1307309</v>
      </c>
      <c r="H5414" s="2">
        <f>E5414/G5414*100</f>
        <v>0.28707826535272074</v>
      </c>
      <c r="I5414" t="str">
        <f>IF(E5414&gt;300000, "MAGGIORE", "")</f>
        <v/>
      </c>
      <c r="L5414" s="20"/>
      <c r="M5414" s="14"/>
      <c r="N5414" s="11"/>
    </row>
    <row r="5415" spans="1:14" x14ac:dyDescent="0.2">
      <c r="A5415" t="s">
        <v>5500</v>
      </c>
      <c r="B5415" t="s">
        <v>5446</v>
      </c>
      <c r="D5415" t="s">
        <v>5447</v>
      </c>
      <c r="E5415">
        <v>1509</v>
      </c>
      <c r="F5415" s="2">
        <f>E5415/SUM(E:E)*100</f>
        <v>2.5394227287993797E-3</v>
      </c>
      <c r="G5415">
        <f>SUMIF(B:B,B5415,E:E)</f>
        <v>1307309</v>
      </c>
      <c r="H5415" s="2">
        <f>E5415/G5415*100</f>
        <v>0.11542795161664152</v>
      </c>
      <c r="I5415" t="str">
        <f>IF(E5415&gt;300000, "MAGGIORE", "")</f>
        <v/>
      </c>
      <c r="L5415" s="20"/>
      <c r="M5415" s="14"/>
      <c r="N5415" s="11"/>
    </row>
    <row r="5416" spans="1:14" x14ac:dyDescent="0.2">
      <c r="A5416" t="s">
        <v>5501</v>
      </c>
      <c r="B5416" t="s">
        <v>5446</v>
      </c>
      <c r="D5416" t="s">
        <v>5447</v>
      </c>
      <c r="E5416">
        <v>419</v>
      </c>
      <c r="F5416" s="2">
        <f>E5416/SUM(E:E)*100</f>
        <v>7.051147272146719E-4</v>
      </c>
      <c r="G5416">
        <f>SUMIF(B:B,B5416,E:E)</f>
        <v>1307309</v>
      </c>
      <c r="H5416" s="2">
        <f>E5416/G5416*100</f>
        <v>3.2050571058563813E-2</v>
      </c>
      <c r="I5416" t="str">
        <f>IF(E5416&gt;300000, "MAGGIORE", "")</f>
        <v/>
      </c>
      <c r="L5416" s="20"/>
      <c r="M5416" s="14"/>
      <c r="N5416" s="11"/>
    </row>
    <row r="5417" spans="1:14" x14ac:dyDescent="0.2">
      <c r="A5417" t="s">
        <v>5502</v>
      </c>
      <c r="B5417" t="s">
        <v>5446</v>
      </c>
      <c r="D5417" t="s">
        <v>5447</v>
      </c>
      <c r="E5417">
        <v>2812</v>
      </c>
      <c r="F5417" s="2">
        <f>E5417/SUM(E:E)*100</f>
        <v>4.7321780738130252E-3</v>
      </c>
      <c r="G5417">
        <f>SUMIF(B:B,B5417,E:E)</f>
        <v>1307309</v>
      </c>
      <c r="H5417" s="2">
        <f>E5417/G5417*100</f>
        <v>0.21509834323790319</v>
      </c>
      <c r="I5417" t="str">
        <f>IF(E5417&gt;300000, "MAGGIORE", "")</f>
        <v/>
      </c>
      <c r="L5417" s="20"/>
      <c r="M5417" s="14"/>
      <c r="N5417" s="11"/>
    </row>
    <row r="5418" spans="1:14" x14ac:dyDescent="0.2">
      <c r="A5418" t="s">
        <v>5503</v>
      </c>
      <c r="B5418" t="s">
        <v>5446</v>
      </c>
      <c r="D5418" t="s">
        <v>5447</v>
      </c>
      <c r="E5418">
        <v>1505</v>
      </c>
      <c r="F5418" s="2">
        <f>E5418/SUM(E:E)*100</f>
        <v>2.5326913232889769E-3</v>
      </c>
      <c r="G5418">
        <f>SUMIF(B:B,B5418,E:E)</f>
        <v>1307309</v>
      </c>
      <c r="H5418" s="2">
        <f>E5418/G5418*100</f>
        <v>0.11512197957789627</v>
      </c>
      <c r="I5418" t="str">
        <f>IF(E5418&gt;300000, "MAGGIORE", "")</f>
        <v/>
      </c>
      <c r="L5418" s="20"/>
      <c r="M5418" s="14"/>
      <c r="N5418" s="11"/>
    </row>
    <row r="5419" spans="1:14" x14ac:dyDescent="0.2">
      <c r="A5419" t="s">
        <v>5504</v>
      </c>
      <c r="B5419" t="s">
        <v>5446</v>
      </c>
      <c r="D5419" t="s">
        <v>5447</v>
      </c>
      <c r="E5419">
        <v>550</v>
      </c>
      <c r="F5419" s="2">
        <f>E5419/SUM(E:E)*100</f>
        <v>9.2556825768035696E-4</v>
      </c>
      <c r="G5419">
        <f>SUMIF(B:B,B5419,E:E)</f>
        <v>1307309</v>
      </c>
      <c r="H5419" s="2">
        <f>E5419/G5419*100</f>
        <v>4.2071155327470397E-2</v>
      </c>
      <c r="I5419" t="str">
        <f>IF(E5419&gt;300000, "MAGGIORE", "")</f>
        <v/>
      </c>
      <c r="L5419" s="20"/>
      <c r="M5419" s="14"/>
      <c r="N5419" s="11"/>
    </row>
    <row r="5420" spans="1:14" x14ac:dyDescent="0.2">
      <c r="A5420" t="s">
        <v>5505</v>
      </c>
      <c r="B5420" t="s">
        <v>5446</v>
      </c>
      <c r="D5420" t="s">
        <v>5447</v>
      </c>
      <c r="E5420">
        <v>1110</v>
      </c>
      <c r="F5420" s="2">
        <f>E5420/SUM(E:E)*100</f>
        <v>1.8679650291367205E-3</v>
      </c>
      <c r="G5420">
        <f>SUMIF(B:B,B5420,E:E)</f>
        <v>1307309</v>
      </c>
      <c r="H5420" s="2">
        <f>E5420/G5420*100</f>
        <v>8.4907240751803892E-2</v>
      </c>
      <c r="I5420" t="str">
        <f>IF(E5420&gt;300000, "MAGGIORE", "")</f>
        <v/>
      </c>
      <c r="L5420" s="20"/>
      <c r="M5420" s="14"/>
      <c r="N5420" s="11"/>
    </row>
    <row r="5421" spans="1:14" x14ac:dyDescent="0.2">
      <c r="A5421" t="s">
        <v>5506</v>
      </c>
      <c r="B5421" t="s">
        <v>5446</v>
      </c>
      <c r="D5421" t="s">
        <v>5447</v>
      </c>
      <c r="E5421">
        <v>527</v>
      </c>
      <c r="F5421" s="2">
        <f>E5421/SUM(E:E)*100</f>
        <v>8.8686267599554208E-4</v>
      </c>
      <c r="G5421">
        <f>SUMIF(B:B,B5421,E:E)</f>
        <v>1307309</v>
      </c>
      <c r="H5421" s="2">
        <f>E5421/G5421*100</f>
        <v>4.0311816104685275E-2</v>
      </c>
      <c r="I5421" t="str">
        <f>IF(E5421&gt;300000, "MAGGIORE", "")</f>
        <v/>
      </c>
      <c r="L5421" s="20"/>
      <c r="M5421" s="14"/>
      <c r="N5421" s="11"/>
    </row>
    <row r="5422" spans="1:14" x14ac:dyDescent="0.2">
      <c r="A5422" t="s">
        <v>5507</v>
      </c>
      <c r="B5422" t="s">
        <v>5446</v>
      </c>
      <c r="D5422" t="s">
        <v>5447</v>
      </c>
      <c r="E5422">
        <v>428</v>
      </c>
      <c r="F5422" s="2">
        <f>E5422/SUM(E:E)*100</f>
        <v>7.2026038961307782E-4</v>
      </c>
      <c r="G5422">
        <f>SUMIF(B:B,B5422,E:E)</f>
        <v>1307309</v>
      </c>
      <c r="H5422" s="2">
        <f>E5422/G5422*100</f>
        <v>3.27390081457406E-2</v>
      </c>
      <c r="I5422" t="str">
        <f>IF(E5422&gt;300000, "MAGGIORE", "")</f>
        <v/>
      </c>
      <c r="L5422" s="20"/>
      <c r="M5422" s="14"/>
      <c r="N5422" s="11"/>
    </row>
    <row r="5423" spans="1:14" x14ac:dyDescent="0.2">
      <c r="A5423" t="s">
        <v>5508</v>
      </c>
      <c r="B5423" t="s">
        <v>5446</v>
      </c>
      <c r="D5423" t="s">
        <v>5447</v>
      </c>
      <c r="E5423">
        <v>1155</v>
      </c>
      <c r="F5423" s="2">
        <f>E5423/SUM(E:E)*100</f>
        <v>1.9436933411287496E-3</v>
      </c>
      <c r="G5423">
        <f>SUMIF(B:B,B5423,E:E)</f>
        <v>1307309</v>
      </c>
      <c r="H5423" s="2">
        <f>E5423/G5423*100</f>
        <v>8.8349426187687832E-2</v>
      </c>
      <c r="I5423" t="str">
        <f>IF(E5423&gt;300000, "MAGGIORE", "")</f>
        <v/>
      </c>
      <c r="L5423" s="20"/>
      <c r="M5423" s="14"/>
      <c r="N5423" s="11"/>
    </row>
    <row r="5424" spans="1:14" x14ac:dyDescent="0.2">
      <c r="A5424" t="s">
        <v>5509</v>
      </c>
      <c r="B5424" t="s">
        <v>5446</v>
      </c>
      <c r="D5424" t="s">
        <v>5447</v>
      </c>
      <c r="E5424">
        <v>592</v>
      </c>
      <c r="F5424" s="2">
        <f>E5424/SUM(E:E)*100</f>
        <v>9.962480155395843E-4</v>
      </c>
      <c r="G5424">
        <f>SUMIF(B:B,B5424,E:E)</f>
        <v>1307309</v>
      </c>
      <c r="H5424" s="2">
        <f>E5424/G5424*100</f>
        <v>4.5283861734295411E-2</v>
      </c>
      <c r="I5424" t="str">
        <f>IF(E5424&gt;300000, "MAGGIORE", "")</f>
        <v/>
      </c>
      <c r="L5424" s="20"/>
      <c r="M5424" s="14"/>
      <c r="N5424" s="11"/>
    </row>
    <row r="5425" spans="1:14" x14ac:dyDescent="0.2">
      <c r="A5425" t="s">
        <v>5510</v>
      </c>
      <c r="B5425" t="s">
        <v>5446</v>
      </c>
      <c r="D5425" t="s">
        <v>5447</v>
      </c>
      <c r="E5425">
        <v>1863</v>
      </c>
      <c r="F5425" s="2">
        <f>E5425/SUM(E:E)*100</f>
        <v>3.1351521164700094E-3</v>
      </c>
      <c r="G5425">
        <f>SUMIF(B:B,B5425,E:E)</f>
        <v>1307309</v>
      </c>
      <c r="H5425" s="2">
        <f>E5425/G5425*100</f>
        <v>0.14250647704559519</v>
      </c>
      <c r="I5425" t="str">
        <f>IF(E5425&gt;300000, "MAGGIORE", "")</f>
        <v/>
      </c>
      <c r="L5425" s="20"/>
      <c r="M5425" s="14"/>
      <c r="N5425" s="11"/>
    </row>
    <row r="5426" spans="1:14" x14ac:dyDescent="0.2">
      <c r="A5426" t="s">
        <v>5511</v>
      </c>
      <c r="B5426" t="s">
        <v>5446</v>
      </c>
      <c r="D5426" t="s">
        <v>5447</v>
      </c>
      <c r="E5426">
        <v>1190</v>
      </c>
      <c r="F5426" s="2">
        <f>E5426/SUM(E:E)*100</f>
        <v>2.0025931393447723E-3</v>
      </c>
      <c r="G5426">
        <f>SUMIF(B:B,B5426,E:E)</f>
        <v>1307309</v>
      </c>
      <c r="H5426" s="2">
        <f>E5426/G5426*100</f>
        <v>9.1026681526708675E-2</v>
      </c>
      <c r="I5426" t="str">
        <f>IF(E5426&gt;300000, "MAGGIORE", "")</f>
        <v/>
      </c>
      <c r="L5426" s="20"/>
      <c r="M5426" s="14"/>
      <c r="N5426" s="11"/>
    </row>
    <row r="5427" spans="1:14" x14ac:dyDescent="0.2">
      <c r="A5427" t="s">
        <v>5512</v>
      </c>
      <c r="B5427" t="s">
        <v>5446</v>
      </c>
      <c r="D5427" t="s">
        <v>5447</v>
      </c>
      <c r="E5427">
        <v>1211</v>
      </c>
      <c r="F5427" s="2">
        <f>E5427/SUM(E:E)*100</f>
        <v>2.0379330182743859E-3</v>
      </c>
      <c r="G5427">
        <f>SUMIF(B:B,B5427,E:E)</f>
        <v>1307309</v>
      </c>
      <c r="H5427" s="2">
        <f>E5427/G5427*100</f>
        <v>9.2633034730121189E-2</v>
      </c>
      <c r="I5427" t="str">
        <f>IF(E5427&gt;300000, "MAGGIORE", "")</f>
        <v/>
      </c>
      <c r="L5427" s="20"/>
      <c r="M5427" s="14"/>
      <c r="N5427" s="11"/>
    </row>
    <row r="5428" spans="1:14" x14ac:dyDescent="0.2">
      <c r="A5428" t="s">
        <v>5513</v>
      </c>
      <c r="B5428" t="s">
        <v>5446</v>
      </c>
      <c r="D5428" t="s">
        <v>5447</v>
      </c>
      <c r="E5428">
        <v>739</v>
      </c>
      <c r="F5428" s="2">
        <f>E5428/SUM(E:E)*100</f>
        <v>1.2436271680468796E-3</v>
      </c>
      <c r="G5428">
        <f>SUMIF(B:B,B5428,E:E)</f>
        <v>1307309</v>
      </c>
      <c r="H5428" s="2">
        <f>E5428/G5428*100</f>
        <v>5.6528334158182952E-2</v>
      </c>
      <c r="I5428" t="str">
        <f>IF(E5428&gt;300000, "MAGGIORE", "")</f>
        <v/>
      </c>
      <c r="L5428" s="20"/>
      <c r="M5428" s="14"/>
      <c r="N5428" s="11"/>
    </row>
    <row r="5429" spans="1:14" x14ac:dyDescent="0.2">
      <c r="A5429" t="s">
        <v>5514</v>
      </c>
      <c r="B5429" t="s">
        <v>5446</v>
      </c>
      <c r="D5429" t="s">
        <v>5447</v>
      </c>
      <c r="E5429">
        <v>2227</v>
      </c>
      <c r="F5429" s="2">
        <f>E5429/SUM(E:E)*100</f>
        <v>3.7477100179166456E-3</v>
      </c>
      <c r="G5429">
        <f>SUMIF(B:B,B5429,E:E)</f>
        <v>1307309</v>
      </c>
      <c r="H5429" s="2">
        <f>E5429/G5429*100</f>
        <v>0.17034993257141195</v>
      </c>
      <c r="I5429" t="str">
        <f>IF(E5429&gt;300000, "MAGGIORE", "")</f>
        <v/>
      </c>
      <c r="L5429" s="20"/>
      <c r="M5429" s="14"/>
      <c r="N5429" s="11"/>
    </row>
    <row r="5430" spans="1:14" x14ac:dyDescent="0.2">
      <c r="A5430" t="s">
        <v>5515</v>
      </c>
      <c r="B5430" t="s">
        <v>5446</v>
      </c>
      <c r="D5430" t="s">
        <v>5447</v>
      </c>
      <c r="E5430">
        <v>4264</v>
      </c>
      <c r="F5430" s="2">
        <f>E5430/SUM(E:E)*100</f>
        <v>7.1756782740891667E-3</v>
      </c>
      <c r="G5430">
        <f>SUMIF(B:B,B5430,E:E)</f>
        <v>1307309</v>
      </c>
      <c r="H5430" s="2">
        <f>E5430/G5430*100</f>
        <v>0.32616619330242508</v>
      </c>
      <c r="I5430" t="str">
        <f>IF(E5430&gt;300000, "MAGGIORE", "")</f>
        <v/>
      </c>
      <c r="L5430" s="20"/>
      <c r="M5430" s="14"/>
      <c r="N5430" s="11"/>
    </row>
    <row r="5431" spans="1:14" x14ac:dyDescent="0.2">
      <c r="A5431" t="s">
        <v>5516</v>
      </c>
      <c r="B5431" t="s">
        <v>5446</v>
      </c>
      <c r="D5431" t="s">
        <v>5447</v>
      </c>
      <c r="E5431">
        <v>1161</v>
      </c>
      <c r="F5431" s="2">
        <f>E5431/SUM(E:E)*100</f>
        <v>1.9537904493943537E-3</v>
      </c>
      <c r="G5431">
        <f>SUMIF(B:B,B5431,E:E)</f>
        <v>1307309</v>
      </c>
      <c r="H5431" s="2">
        <f>E5431/G5431*100</f>
        <v>8.8808384245805699E-2</v>
      </c>
      <c r="I5431" t="str">
        <f>IF(E5431&gt;300000, "MAGGIORE", "")</f>
        <v/>
      </c>
      <c r="L5431" s="20"/>
      <c r="M5431" s="14"/>
      <c r="N5431" s="11"/>
    </row>
    <row r="5432" spans="1:14" x14ac:dyDescent="0.2">
      <c r="A5432" t="s">
        <v>5517</v>
      </c>
      <c r="B5432" t="s">
        <v>5446</v>
      </c>
      <c r="D5432" t="s">
        <v>5447</v>
      </c>
      <c r="E5432">
        <v>1363</v>
      </c>
      <c r="F5432" s="2">
        <f>E5432/SUM(E:E)*100</f>
        <v>2.2937264276696847E-3</v>
      </c>
      <c r="G5432">
        <f>SUMIF(B:B,B5432,E:E)</f>
        <v>1307309</v>
      </c>
      <c r="H5432" s="2">
        <f>E5432/G5432*100</f>
        <v>0.10425997220244029</v>
      </c>
      <c r="I5432" t="str">
        <f>IF(E5432&gt;300000, "MAGGIORE", "")</f>
        <v/>
      </c>
      <c r="L5432" s="20"/>
      <c r="M5432" s="14"/>
      <c r="N5432" s="11"/>
    </row>
    <row r="5433" spans="1:14" x14ac:dyDescent="0.2">
      <c r="A5433" t="s">
        <v>5518</v>
      </c>
      <c r="B5433" t="s">
        <v>5446</v>
      </c>
      <c r="D5433" t="s">
        <v>5447</v>
      </c>
      <c r="E5433">
        <v>3773</v>
      </c>
      <c r="F5433" s="2">
        <f>E5433/SUM(E:E)*100</f>
        <v>6.3493982476872492E-3</v>
      </c>
      <c r="G5433">
        <f>SUMIF(B:B,B5433,E:E)</f>
        <v>1307309</v>
      </c>
      <c r="H5433" s="2">
        <f>E5433/G5433*100</f>
        <v>0.28860812554644694</v>
      </c>
      <c r="I5433" t="str">
        <f>IF(E5433&gt;300000, "MAGGIORE", "")</f>
        <v/>
      </c>
      <c r="L5433" s="20"/>
      <c r="M5433" s="14"/>
      <c r="N5433" s="11"/>
    </row>
    <row r="5434" spans="1:14" x14ac:dyDescent="0.2">
      <c r="A5434" t="s">
        <v>5519</v>
      </c>
      <c r="B5434" t="s">
        <v>5446</v>
      </c>
      <c r="D5434" t="s">
        <v>5447</v>
      </c>
      <c r="E5434">
        <v>1068</v>
      </c>
      <c r="F5434" s="2">
        <f>E5434/SUM(E:E)*100</f>
        <v>1.7972852712774933E-3</v>
      </c>
      <c r="G5434">
        <f>SUMIF(B:B,B5434,E:E)</f>
        <v>1307309</v>
      </c>
      <c r="H5434" s="2">
        <f>E5434/G5434*100</f>
        <v>8.1694534344978878E-2</v>
      </c>
      <c r="I5434" t="str">
        <f>IF(E5434&gt;300000, "MAGGIORE", "")</f>
        <v/>
      </c>
      <c r="L5434" s="20"/>
      <c r="M5434" s="14"/>
      <c r="N5434" s="11"/>
    </row>
    <row r="5435" spans="1:14" x14ac:dyDescent="0.2">
      <c r="A5435" t="s">
        <v>5520</v>
      </c>
      <c r="B5435" t="s">
        <v>5446</v>
      </c>
      <c r="D5435" t="s">
        <v>5447</v>
      </c>
      <c r="E5435">
        <v>501</v>
      </c>
      <c r="F5435" s="2">
        <f>E5435/SUM(E:E)*100</f>
        <v>8.4310854017792525E-4</v>
      </c>
      <c r="G5435">
        <f>SUMIF(B:B,B5435,E:E)</f>
        <v>1307309</v>
      </c>
      <c r="H5435" s="2">
        <f>E5435/G5435*100</f>
        <v>3.8322997852841219E-2</v>
      </c>
      <c r="I5435" t="str">
        <f>IF(E5435&gt;300000, "MAGGIORE", "")</f>
        <v/>
      </c>
      <c r="L5435" s="20"/>
      <c r="M5435" s="14"/>
      <c r="N5435" s="11"/>
    </row>
    <row r="5436" spans="1:14" x14ac:dyDescent="0.2">
      <c r="A5436" t="s">
        <v>5521</v>
      </c>
      <c r="B5436" t="s">
        <v>5446</v>
      </c>
      <c r="D5436" t="s">
        <v>5447</v>
      </c>
      <c r="E5436">
        <v>7840</v>
      </c>
      <c r="F5436" s="2">
        <f>E5436/SUM(E:E)*100</f>
        <v>1.319355480038909E-2</v>
      </c>
      <c r="G5436">
        <f>SUMIF(B:B,B5436,E:E)</f>
        <v>1307309</v>
      </c>
      <c r="H5436" s="2">
        <f>E5436/G5436*100</f>
        <v>0.59970519594066896</v>
      </c>
      <c r="I5436" t="str">
        <f>IF(E5436&gt;300000, "MAGGIORE", "")</f>
        <v/>
      </c>
      <c r="L5436" s="20"/>
      <c r="M5436" s="14"/>
      <c r="N5436" s="11"/>
    </row>
    <row r="5437" spans="1:14" x14ac:dyDescent="0.2">
      <c r="A5437" t="s">
        <v>5522</v>
      </c>
      <c r="B5437" t="s">
        <v>5446</v>
      </c>
      <c r="D5437" t="s">
        <v>5447</v>
      </c>
      <c r="E5437">
        <v>1015</v>
      </c>
      <c r="F5437" s="2">
        <f>E5437/SUM(E:E)*100</f>
        <v>1.7080941482646586E-3</v>
      </c>
      <c r="G5437">
        <f>SUMIF(B:B,B5437,E:E)</f>
        <v>1307309</v>
      </c>
      <c r="H5437" s="2">
        <f>E5437/G5437*100</f>
        <v>7.7640404831604462E-2</v>
      </c>
      <c r="I5437" t="str">
        <f>IF(E5437&gt;300000, "MAGGIORE", "")</f>
        <v/>
      </c>
      <c r="L5437" s="20"/>
      <c r="M5437" s="14"/>
      <c r="N5437" s="11"/>
    </row>
    <row r="5438" spans="1:14" x14ac:dyDescent="0.2">
      <c r="A5438" t="s">
        <v>5523</v>
      </c>
      <c r="B5438" t="s">
        <v>5446</v>
      </c>
      <c r="D5438" t="s">
        <v>5447</v>
      </c>
      <c r="E5438">
        <v>2812</v>
      </c>
      <c r="F5438" s="2">
        <f>E5438/SUM(E:E)*100</f>
        <v>4.7321780738130252E-3</v>
      </c>
      <c r="G5438">
        <f>SUMIF(B:B,B5438,E:E)</f>
        <v>1307309</v>
      </c>
      <c r="H5438" s="2">
        <f>E5438/G5438*100</f>
        <v>0.21509834323790319</v>
      </c>
      <c r="I5438" t="str">
        <f>IF(E5438&gt;300000, "MAGGIORE", "")</f>
        <v/>
      </c>
      <c r="L5438" s="20"/>
      <c r="M5438" s="14"/>
      <c r="N5438" s="11"/>
    </row>
    <row r="5439" spans="1:14" x14ac:dyDescent="0.2">
      <c r="A5439" t="s">
        <v>5524</v>
      </c>
      <c r="B5439" t="s">
        <v>5446</v>
      </c>
      <c r="D5439" t="s">
        <v>5447</v>
      </c>
      <c r="E5439">
        <v>663</v>
      </c>
      <c r="F5439" s="2">
        <f>E5439/SUM(E:E)*100</f>
        <v>1.1157304633492304E-3</v>
      </c>
      <c r="G5439">
        <f>SUMIF(B:B,B5439,E:E)</f>
        <v>1307309</v>
      </c>
      <c r="H5439" s="2">
        <f>E5439/G5439*100</f>
        <v>5.0714865422023407E-2</v>
      </c>
      <c r="I5439" t="str">
        <f>IF(E5439&gt;300000, "MAGGIORE", "")</f>
        <v/>
      </c>
      <c r="L5439" s="20"/>
      <c r="M5439" s="14"/>
      <c r="N5439" s="11"/>
    </row>
    <row r="5440" spans="1:14" x14ac:dyDescent="0.2">
      <c r="A5440" t="s">
        <v>5525</v>
      </c>
      <c r="B5440" t="s">
        <v>5446</v>
      </c>
      <c r="D5440" t="s">
        <v>5447</v>
      </c>
      <c r="E5440">
        <v>724</v>
      </c>
      <c r="F5440" s="2">
        <f>E5440/SUM(E:E)*100</f>
        <v>1.21838439738287E-3</v>
      </c>
      <c r="G5440">
        <f>SUMIF(B:B,B5440,E:E)</f>
        <v>1307309</v>
      </c>
      <c r="H5440" s="2">
        <f>E5440/G5440*100</f>
        <v>5.5380939012888306E-2</v>
      </c>
      <c r="I5440" t="str">
        <f>IF(E5440&gt;300000, "MAGGIORE", "")</f>
        <v/>
      </c>
      <c r="L5440" s="20"/>
      <c r="M5440" s="14"/>
      <c r="N5440" s="11"/>
    </row>
    <row r="5441" spans="1:14" x14ac:dyDescent="0.2">
      <c r="A5441" t="s">
        <v>5526</v>
      </c>
      <c r="B5441" t="s">
        <v>5446</v>
      </c>
      <c r="D5441" t="s">
        <v>5447</v>
      </c>
      <c r="E5441">
        <v>830</v>
      </c>
      <c r="F5441" s="2">
        <f>E5441/SUM(E:E)*100</f>
        <v>1.3967666434085387E-3</v>
      </c>
      <c r="G5441">
        <f>SUMIF(B:B,B5441,E:E)</f>
        <v>1307309</v>
      </c>
      <c r="H5441" s="2">
        <f>E5441/G5441*100</f>
        <v>6.3489198039637151E-2</v>
      </c>
      <c r="I5441" t="str">
        <f>IF(E5441&gt;300000, "MAGGIORE", "")</f>
        <v/>
      </c>
      <c r="L5441" s="20"/>
      <c r="M5441" s="14"/>
      <c r="N5441" s="11"/>
    </row>
    <row r="5442" spans="1:14" x14ac:dyDescent="0.2">
      <c r="A5442" t="s">
        <v>5527</v>
      </c>
      <c r="B5442" t="s">
        <v>5446</v>
      </c>
      <c r="D5442" t="s">
        <v>5447</v>
      </c>
      <c r="E5442">
        <v>504</v>
      </c>
      <c r="F5442" s="2">
        <f>E5442/SUM(E:E)*100</f>
        <v>8.4815709431072708E-4</v>
      </c>
      <c r="G5442">
        <f>SUMIF(B:B,B5442,E:E)</f>
        <v>1307309</v>
      </c>
      <c r="H5442" s="2">
        <f>E5442/G5442*100</f>
        <v>3.8552476881900145E-2</v>
      </c>
      <c r="I5442" t="str">
        <f>IF(E5442&gt;300000, "MAGGIORE", "")</f>
        <v/>
      </c>
      <c r="L5442" s="20"/>
      <c r="M5442" s="14"/>
      <c r="N5442" s="11"/>
    </row>
    <row r="5443" spans="1:14" x14ac:dyDescent="0.2">
      <c r="A5443" t="s">
        <v>5528</v>
      </c>
      <c r="B5443" t="s">
        <v>5446</v>
      </c>
      <c r="D5443" t="s">
        <v>5447</v>
      </c>
      <c r="E5443">
        <v>1468</v>
      </c>
      <c r="F5443" s="2">
        <f>E5443/SUM(E:E)*100</f>
        <v>2.4704258223177526E-3</v>
      </c>
      <c r="G5443">
        <f>SUMIF(B:B,B5443,E:E)</f>
        <v>1307309</v>
      </c>
      <c r="H5443" s="2">
        <f>E5443/G5443*100</f>
        <v>0.11229173821950282</v>
      </c>
      <c r="I5443" t="str">
        <f>IF(E5443&gt;300000, "MAGGIORE", "")</f>
        <v/>
      </c>
      <c r="L5443" s="20"/>
      <c r="M5443" s="14"/>
      <c r="N5443" s="11"/>
    </row>
    <row r="5444" spans="1:14" x14ac:dyDescent="0.2">
      <c r="A5444" t="s">
        <v>5529</v>
      </c>
      <c r="B5444" t="s">
        <v>5446</v>
      </c>
      <c r="D5444" t="s">
        <v>5447</v>
      </c>
      <c r="E5444">
        <v>167</v>
      </c>
      <c r="F5444" s="2">
        <f>E5444/SUM(E:E)*100</f>
        <v>2.8103618005930842E-4</v>
      </c>
      <c r="G5444">
        <f>SUMIF(B:B,B5444,E:E)</f>
        <v>1307309</v>
      </c>
      <c r="H5444" s="2">
        <f>E5444/G5444*100</f>
        <v>1.2774332617613739E-2</v>
      </c>
      <c r="I5444" t="str">
        <f>IF(E5444&gt;300000, "MAGGIORE", "")</f>
        <v/>
      </c>
      <c r="L5444" s="20"/>
      <c r="M5444" s="14"/>
      <c r="N5444" s="11"/>
    </row>
    <row r="5445" spans="1:14" x14ac:dyDescent="0.2">
      <c r="A5445" t="s">
        <v>5530</v>
      </c>
      <c r="B5445" t="s">
        <v>5446</v>
      </c>
      <c r="D5445" t="s">
        <v>5447</v>
      </c>
      <c r="E5445">
        <v>1636</v>
      </c>
      <c r="F5445" s="2">
        <f>E5445/SUM(E:E)*100</f>
        <v>2.7531448537546619E-3</v>
      </c>
      <c r="G5445">
        <f>SUMIF(B:B,B5445,E:E)</f>
        <v>1307309</v>
      </c>
      <c r="H5445" s="2">
        <f>E5445/G5445*100</f>
        <v>0.12514256384680286</v>
      </c>
      <c r="I5445" t="str">
        <f>IF(E5445&gt;300000, "MAGGIORE", "")</f>
        <v/>
      </c>
      <c r="L5445" s="20"/>
      <c r="M5445" s="14"/>
      <c r="N5445" s="11"/>
    </row>
    <row r="5446" spans="1:14" x14ac:dyDescent="0.2">
      <c r="A5446" t="s">
        <v>5531</v>
      </c>
      <c r="B5446" t="s">
        <v>5446</v>
      </c>
      <c r="D5446" t="s">
        <v>5447</v>
      </c>
      <c r="E5446">
        <v>3910</v>
      </c>
      <c r="F5446" s="2">
        <f>E5446/SUM(E:E)*100</f>
        <v>6.5799488864185379E-3</v>
      </c>
      <c r="G5446">
        <f>SUMIF(B:B,B5446,E:E)</f>
        <v>1307309</v>
      </c>
      <c r="H5446" s="2">
        <f>E5446/G5446*100</f>
        <v>0.29908766787347135</v>
      </c>
      <c r="I5446" t="str">
        <f>IF(E5446&gt;300000, "MAGGIORE", "")</f>
        <v/>
      </c>
      <c r="L5446" s="20"/>
      <c r="M5446" s="14"/>
      <c r="N5446" s="11"/>
    </row>
    <row r="5447" spans="1:14" x14ac:dyDescent="0.2">
      <c r="A5447" t="s">
        <v>5532</v>
      </c>
      <c r="B5447" t="s">
        <v>5446</v>
      </c>
      <c r="D5447" t="s">
        <v>5447</v>
      </c>
      <c r="E5447">
        <v>127</v>
      </c>
      <c r="F5447" s="2">
        <f>E5447/SUM(E:E)*100</f>
        <v>2.1372212495528246E-4</v>
      </c>
      <c r="G5447">
        <f>SUMIF(B:B,B5447,E:E)</f>
        <v>1307309</v>
      </c>
      <c r="H5447" s="2">
        <f>E5447/G5447*100</f>
        <v>9.7146122301613458E-3</v>
      </c>
      <c r="I5447" t="str">
        <f>IF(E5447&gt;300000, "MAGGIORE", "")</f>
        <v/>
      </c>
      <c r="L5447" s="20"/>
      <c r="M5447" s="14"/>
      <c r="N5447" s="11"/>
    </row>
    <row r="5448" spans="1:14" x14ac:dyDescent="0.2">
      <c r="A5448" t="s">
        <v>5533</v>
      </c>
      <c r="B5448" t="s">
        <v>5446</v>
      </c>
      <c r="D5448" t="s">
        <v>5447</v>
      </c>
      <c r="E5448">
        <v>1836</v>
      </c>
      <c r="F5448" s="2">
        <f>E5448/SUM(E:E)*100</f>
        <v>3.0897151292747912E-3</v>
      </c>
      <c r="G5448">
        <f>SUMIF(B:B,B5448,E:E)</f>
        <v>1307309</v>
      </c>
      <c r="H5448" s="2">
        <f>E5448/G5448*100</f>
        <v>0.14044116578406482</v>
      </c>
      <c r="I5448" t="str">
        <f>IF(E5448&gt;300000, "MAGGIORE", "")</f>
        <v/>
      </c>
      <c r="L5448" s="20"/>
      <c r="M5448" s="14"/>
      <c r="N5448" s="11"/>
    </row>
    <row r="5449" spans="1:14" x14ac:dyDescent="0.2">
      <c r="A5449" t="s">
        <v>5534</v>
      </c>
      <c r="B5449" t="s">
        <v>5446</v>
      </c>
      <c r="D5449" t="s">
        <v>5447</v>
      </c>
      <c r="E5449">
        <v>631</v>
      </c>
      <c r="F5449" s="2">
        <f>E5449/SUM(E:E)*100</f>
        <v>1.0618792192660096E-3</v>
      </c>
      <c r="G5449">
        <f>SUMIF(B:B,B5449,E:E)</f>
        <v>1307309</v>
      </c>
      <c r="H5449" s="2">
        <f>E5449/G5449*100</f>
        <v>4.8267089112061498E-2</v>
      </c>
      <c r="I5449" t="str">
        <f>IF(E5449&gt;300000, "MAGGIORE", "")</f>
        <v/>
      </c>
      <c r="L5449" s="20"/>
      <c r="M5449" s="14"/>
      <c r="N5449" s="11"/>
    </row>
    <row r="5450" spans="1:14" x14ac:dyDescent="0.2">
      <c r="A5450" t="s">
        <v>5535</v>
      </c>
      <c r="B5450" t="s">
        <v>5446</v>
      </c>
      <c r="D5450" t="s">
        <v>5447</v>
      </c>
      <c r="E5450">
        <v>1208</v>
      </c>
      <c r="F5450" s="2">
        <f>E5450/SUM(E:E)*100</f>
        <v>2.0328844641415841E-3</v>
      </c>
      <c r="G5450">
        <f>SUMIF(B:B,B5450,E:E)</f>
        <v>1307309</v>
      </c>
      <c r="H5450" s="2">
        <f>E5450/G5450*100</f>
        <v>9.2403555701062248E-2</v>
      </c>
      <c r="I5450" t="str">
        <f>IF(E5450&gt;300000, "MAGGIORE", "")</f>
        <v/>
      </c>
      <c r="L5450" s="20"/>
      <c r="M5450" s="14"/>
      <c r="N5450" s="11"/>
    </row>
    <row r="5451" spans="1:14" x14ac:dyDescent="0.2">
      <c r="A5451" t="s">
        <v>5536</v>
      </c>
      <c r="B5451" t="s">
        <v>5446</v>
      </c>
      <c r="D5451" t="s">
        <v>5447</v>
      </c>
      <c r="E5451">
        <v>418</v>
      </c>
      <c r="F5451" s="2">
        <f>E5451/SUM(E:E)*100</f>
        <v>7.034318758370714E-4</v>
      </c>
      <c r="G5451">
        <f>SUMIF(B:B,B5451,E:E)</f>
        <v>1307309</v>
      </c>
      <c r="H5451" s="2">
        <f>E5451/G5451*100</f>
        <v>3.1974078048877502E-2</v>
      </c>
      <c r="I5451" t="str">
        <f>IF(E5451&gt;300000, "MAGGIORE", "")</f>
        <v/>
      </c>
      <c r="L5451" s="20"/>
      <c r="M5451" s="14"/>
      <c r="N5451" s="11"/>
    </row>
    <row r="5452" spans="1:14" x14ac:dyDescent="0.2">
      <c r="A5452" t="s">
        <v>5537</v>
      </c>
      <c r="B5452" t="s">
        <v>5446</v>
      </c>
      <c r="D5452" t="s">
        <v>5447</v>
      </c>
      <c r="E5452">
        <v>111</v>
      </c>
      <c r="F5452" s="2">
        <f>E5452/SUM(E:E)*100</f>
        <v>1.8679650291367206E-4</v>
      </c>
      <c r="G5452">
        <f>SUMIF(B:B,B5452,E:E)</f>
        <v>1307309</v>
      </c>
      <c r="H5452" s="2">
        <f>E5452/G5452*100</f>
        <v>8.4907240751803895E-3</v>
      </c>
      <c r="I5452" t="str">
        <f>IF(E5452&gt;300000, "MAGGIORE", "")</f>
        <v/>
      </c>
      <c r="L5452" s="20"/>
      <c r="M5452" s="14"/>
      <c r="N5452" s="11"/>
    </row>
    <row r="5453" spans="1:14" x14ac:dyDescent="0.2">
      <c r="A5453" t="s">
        <v>5538</v>
      </c>
      <c r="B5453" t="s">
        <v>5446</v>
      </c>
      <c r="D5453" t="s">
        <v>5447</v>
      </c>
      <c r="E5453">
        <v>2433</v>
      </c>
      <c r="F5453" s="2">
        <f>E5453/SUM(E:E)*100</f>
        <v>4.0943774017023794E-3</v>
      </c>
      <c r="G5453">
        <f>SUMIF(B:B,B5453,E:E)</f>
        <v>1307309</v>
      </c>
      <c r="H5453" s="2">
        <f>E5453/G5453*100</f>
        <v>0.18610749256679179</v>
      </c>
      <c r="I5453" t="str">
        <f>IF(E5453&gt;300000, "MAGGIORE", "")</f>
        <v/>
      </c>
      <c r="L5453" s="20"/>
      <c r="M5453" s="14"/>
      <c r="N5453" s="11"/>
    </row>
    <row r="5454" spans="1:14" x14ac:dyDescent="0.2">
      <c r="A5454" t="s">
        <v>5539</v>
      </c>
      <c r="B5454" t="s">
        <v>5446</v>
      </c>
      <c r="D5454" t="s">
        <v>5447</v>
      </c>
      <c r="E5454">
        <v>1948</v>
      </c>
      <c r="F5454" s="2">
        <f>E5454/SUM(E:E)*100</f>
        <v>3.2781944835660643E-3</v>
      </c>
      <c r="G5454">
        <f>SUMIF(B:B,B5454,E:E)</f>
        <v>1307309</v>
      </c>
      <c r="H5454" s="2">
        <f>E5454/G5454*100</f>
        <v>0.14900838286893153</v>
      </c>
      <c r="I5454" t="str">
        <f>IF(E5454&gt;300000, "MAGGIORE", "")</f>
        <v/>
      </c>
      <c r="L5454" s="20"/>
      <c r="M5454" s="14"/>
      <c r="N5454" s="11"/>
    </row>
    <row r="5455" spans="1:14" x14ac:dyDescent="0.2">
      <c r="A5455" t="s">
        <v>5540</v>
      </c>
      <c r="B5455" t="s">
        <v>5446</v>
      </c>
      <c r="D5455" t="s">
        <v>5447</v>
      </c>
      <c r="E5455">
        <v>590</v>
      </c>
      <c r="F5455" s="2">
        <f>E5455/SUM(E:E)*100</f>
        <v>9.9288231278438308E-4</v>
      </c>
      <c r="G5455">
        <f>SUMIF(B:B,B5455,E:E)</f>
        <v>1307309</v>
      </c>
      <c r="H5455" s="2">
        <f>E5455/G5455*100</f>
        <v>4.5130875714922788E-2</v>
      </c>
      <c r="I5455" t="str">
        <f>IF(E5455&gt;300000, "MAGGIORE", "")</f>
        <v/>
      </c>
      <c r="L5455" s="20"/>
      <c r="M5455" s="14"/>
      <c r="N5455" s="11"/>
    </row>
    <row r="5456" spans="1:14" x14ac:dyDescent="0.2">
      <c r="A5456" t="s">
        <v>5541</v>
      </c>
      <c r="B5456" t="s">
        <v>5446</v>
      </c>
      <c r="D5456" t="s">
        <v>5447</v>
      </c>
      <c r="E5456">
        <v>3285</v>
      </c>
      <c r="F5456" s="2">
        <f>E5456/SUM(E:E)*100</f>
        <v>5.5281667754181326E-3</v>
      </c>
      <c r="G5456">
        <f>SUMIF(B:B,B5456,E:E)</f>
        <v>1307309</v>
      </c>
      <c r="H5456" s="2">
        <f>E5456/G5456*100</f>
        <v>0.25127953681952775</v>
      </c>
      <c r="I5456" t="str">
        <f>IF(E5456&gt;300000, "MAGGIORE", "")</f>
        <v/>
      </c>
      <c r="L5456" s="20"/>
      <c r="M5456" s="14"/>
      <c r="N5456" s="11"/>
    </row>
    <row r="5457" spans="1:14" x14ac:dyDescent="0.2">
      <c r="A5457" t="s">
        <v>5542</v>
      </c>
      <c r="B5457" t="s">
        <v>5446</v>
      </c>
      <c r="D5457" t="s">
        <v>5447</v>
      </c>
      <c r="E5457">
        <v>2762</v>
      </c>
      <c r="F5457" s="2">
        <f>E5457/SUM(E:E)*100</f>
        <v>4.6480355049329921E-3</v>
      </c>
      <c r="G5457">
        <f>SUMIF(B:B,B5457,E:E)</f>
        <v>1307309</v>
      </c>
      <c r="H5457" s="2">
        <f>E5457/G5457*100</f>
        <v>0.21127369275358771</v>
      </c>
      <c r="I5457" t="str">
        <f>IF(E5457&gt;300000, "MAGGIORE", "")</f>
        <v/>
      </c>
      <c r="L5457" s="20"/>
      <c r="M5457" s="14"/>
      <c r="N5457" s="11"/>
    </row>
    <row r="5458" spans="1:14" x14ac:dyDescent="0.2">
      <c r="A5458" t="s">
        <v>5543</v>
      </c>
      <c r="B5458" t="s">
        <v>5446</v>
      </c>
      <c r="D5458" t="s">
        <v>5447</v>
      </c>
      <c r="E5458">
        <v>383</v>
      </c>
      <c r="F5458" s="2">
        <f>E5458/SUM(E:E)*100</f>
        <v>6.4453207762104855E-4</v>
      </c>
      <c r="G5458">
        <f>SUMIF(B:B,B5458,E:E)</f>
        <v>1307309</v>
      </c>
      <c r="H5458" s="2">
        <f>E5458/G5458*100</f>
        <v>2.9296822709856656E-2</v>
      </c>
      <c r="I5458" t="str">
        <f>IF(E5458&gt;300000, "MAGGIORE", "")</f>
        <v/>
      </c>
      <c r="L5458" s="20"/>
      <c r="M5458" s="14"/>
      <c r="N5458" s="11"/>
    </row>
    <row r="5459" spans="1:14" x14ac:dyDescent="0.2">
      <c r="A5459" t="s">
        <v>5544</v>
      </c>
      <c r="B5459" t="s">
        <v>5446</v>
      </c>
      <c r="D5459" t="s">
        <v>5447</v>
      </c>
      <c r="E5459">
        <v>24275</v>
      </c>
      <c r="F5459" s="2">
        <f>E5459/SUM(E:E)*100</f>
        <v>4.0851217191255756E-2</v>
      </c>
      <c r="G5459">
        <f>SUMIF(B:B,B5459,E:E)</f>
        <v>1307309</v>
      </c>
      <c r="H5459" s="2">
        <f>E5459/G5459*100</f>
        <v>1.8568678101351705</v>
      </c>
      <c r="I5459" t="str">
        <f>IF(E5459&gt;300000, "MAGGIORE", "")</f>
        <v/>
      </c>
      <c r="L5459" s="20"/>
      <c r="M5459" s="14"/>
      <c r="N5459" s="11"/>
    </row>
    <row r="5460" spans="1:14" x14ac:dyDescent="0.2">
      <c r="A5460" t="s">
        <v>5545</v>
      </c>
      <c r="B5460" t="s">
        <v>5446</v>
      </c>
      <c r="D5460" t="s">
        <v>5447</v>
      </c>
      <c r="E5460">
        <v>6939</v>
      </c>
      <c r="F5460" s="2">
        <f>E5460/SUM(E:E)*100</f>
        <v>1.1677305709170903E-2</v>
      </c>
      <c r="G5460">
        <f>SUMIF(B:B,B5460,E:E)</f>
        <v>1307309</v>
      </c>
      <c r="H5460" s="2">
        <f>E5460/G5460*100</f>
        <v>0.53078499421330383</v>
      </c>
      <c r="I5460" t="str">
        <f>IF(E5460&gt;300000, "MAGGIORE", "")</f>
        <v/>
      </c>
      <c r="L5460" s="20"/>
      <c r="M5460" s="14"/>
      <c r="N5460" s="11"/>
    </row>
    <row r="5461" spans="1:14" x14ac:dyDescent="0.2">
      <c r="A5461" t="s">
        <v>5546</v>
      </c>
      <c r="B5461" t="s">
        <v>5446</v>
      </c>
      <c r="D5461" t="s">
        <v>5447</v>
      </c>
      <c r="E5461">
        <v>326</v>
      </c>
      <c r="F5461" s="2">
        <f>E5461/SUM(E:E)*100</f>
        <v>5.4860954909781152E-4</v>
      </c>
      <c r="G5461">
        <f>SUMIF(B:B,B5461,E:E)</f>
        <v>1307309</v>
      </c>
      <c r="H5461" s="2">
        <f>E5461/G5461*100</f>
        <v>2.4936721157736999E-2</v>
      </c>
      <c r="I5461" t="str">
        <f>IF(E5461&gt;300000, "MAGGIORE", "")</f>
        <v/>
      </c>
      <c r="L5461" s="20"/>
      <c r="M5461" s="14"/>
      <c r="N5461" s="11"/>
    </row>
    <row r="5462" spans="1:14" x14ac:dyDescent="0.2">
      <c r="A5462" t="s">
        <v>5547</v>
      </c>
      <c r="B5462" t="s">
        <v>5446</v>
      </c>
      <c r="D5462" t="s">
        <v>5447</v>
      </c>
      <c r="E5462">
        <v>3096</v>
      </c>
      <c r="F5462" s="2">
        <f>E5462/SUM(E:E)*100</f>
        <v>5.2101078650516096E-3</v>
      </c>
      <c r="G5462">
        <f>SUMIF(B:B,B5462,E:E)</f>
        <v>1307309</v>
      </c>
      <c r="H5462" s="2">
        <f>E5462/G5462*100</f>
        <v>0.23682235798881518</v>
      </c>
      <c r="I5462" t="str">
        <f>IF(E5462&gt;300000, "MAGGIORE", "")</f>
        <v/>
      </c>
      <c r="L5462" s="20"/>
      <c r="M5462" s="14"/>
      <c r="N5462" s="11"/>
    </row>
    <row r="5463" spans="1:14" x14ac:dyDescent="0.2">
      <c r="A5463" t="s">
        <v>5548</v>
      </c>
      <c r="B5463" t="s">
        <v>5446</v>
      </c>
      <c r="D5463" t="s">
        <v>5447</v>
      </c>
      <c r="E5463">
        <v>6144</v>
      </c>
      <c r="F5463" s="2">
        <f>E5463/SUM(E:E)*100</f>
        <v>1.0339438863978388E-2</v>
      </c>
      <c r="G5463">
        <f>SUMIF(B:B,B5463,E:E)</f>
        <v>1307309</v>
      </c>
      <c r="H5463" s="2">
        <f>E5463/G5463*100</f>
        <v>0.46997305151268753</v>
      </c>
      <c r="I5463" t="str">
        <f>IF(E5463&gt;300000, "MAGGIORE", "")</f>
        <v/>
      </c>
      <c r="L5463" s="20"/>
      <c r="M5463" s="14"/>
      <c r="N5463" s="11"/>
    </row>
    <row r="5464" spans="1:14" x14ac:dyDescent="0.2">
      <c r="A5464" t="s">
        <v>5549</v>
      </c>
      <c r="B5464" t="s">
        <v>5446</v>
      </c>
      <c r="D5464" t="s">
        <v>5447</v>
      </c>
      <c r="E5464">
        <v>589</v>
      </c>
      <c r="F5464" s="2">
        <f>E5464/SUM(E:E)*100</f>
        <v>9.9119946140678226E-4</v>
      </c>
      <c r="G5464">
        <f>SUMIF(B:B,B5464,E:E)</f>
        <v>1307309</v>
      </c>
      <c r="H5464" s="2">
        <f>E5464/G5464*100</f>
        <v>4.5054382705236484E-2</v>
      </c>
      <c r="I5464" t="str">
        <f>IF(E5464&gt;300000, "MAGGIORE", "")</f>
        <v/>
      </c>
      <c r="L5464" s="20"/>
      <c r="M5464" s="14"/>
      <c r="N5464" s="11"/>
    </row>
    <row r="5465" spans="1:14" x14ac:dyDescent="0.2">
      <c r="A5465" t="s">
        <v>5550</v>
      </c>
      <c r="B5465" t="s">
        <v>5446</v>
      </c>
      <c r="D5465" t="s">
        <v>5447</v>
      </c>
      <c r="E5465">
        <v>141</v>
      </c>
      <c r="F5465" s="2">
        <f>E5465/SUM(E:E)*100</f>
        <v>2.3728204424169154E-4</v>
      </c>
      <c r="G5465">
        <f>SUMIF(B:B,B5465,E:E)</f>
        <v>1307309</v>
      </c>
      <c r="H5465" s="2">
        <f>E5465/G5465*100</f>
        <v>1.0785514365769683E-2</v>
      </c>
      <c r="I5465" t="str">
        <f>IF(E5465&gt;300000, "MAGGIORE", "")</f>
        <v/>
      </c>
      <c r="L5465" s="20"/>
      <c r="M5465" s="14"/>
      <c r="N5465" s="11"/>
    </row>
    <row r="5466" spans="1:14" x14ac:dyDescent="0.2">
      <c r="A5466" t="s">
        <v>5551</v>
      </c>
      <c r="B5466" t="s">
        <v>5446</v>
      </c>
      <c r="D5466" t="s">
        <v>5447</v>
      </c>
      <c r="E5466">
        <v>425</v>
      </c>
      <c r="F5466" s="2">
        <f>E5466/SUM(E:E)*100</f>
        <v>7.1521183548027588E-4</v>
      </c>
      <c r="G5466">
        <f>SUMIF(B:B,B5466,E:E)</f>
        <v>1307309</v>
      </c>
      <c r="H5466" s="2">
        <f>E5466/G5466*100</f>
        <v>3.2509529116681667E-2</v>
      </c>
      <c r="I5466" t="str">
        <f>IF(E5466&gt;300000, "MAGGIORE", "")</f>
        <v/>
      </c>
      <c r="L5466" s="20"/>
      <c r="M5466" s="14"/>
      <c r="N5466" s="11"/>
    </row>
    <row r="5467" spans="1:14" x14ac:dyDescent="0.2">
      <c r="A5467" t="s">
        <v>5552</v>
      </c>
      <c r="B5467" t="s">
        <v>5446</v>
      </c>
      <c r="D5467" t="s">
        <v>5447</v>
      </c>
      <c r="E5467">
        <v>936</v>
      </c>
      <c r="F5467" s="2">
        <f>E5467/SUM(E:E)*100</f>
        <v>1.5751488894342074E-3</v>
      </c>
      <c r="G5467">
        <f>SUMIF(B:B,B5467,E:E)</f>
        <v>1307309</v>
      </c>
      <c r="H5467" s="2">
        <f>E5467/G5467*100</f>
        <v>7.1597457066385983E-2</v>
      </c>
      <c r="I5467" t="str">
        <f>IF(E5467&gt;300000, "MAGGIORE", "")</f>
        <v/>
      </c>
      <c r="L5467" s="20"/>
      <c r="M5467" s="14"/>
      <c r="N5467" s="11"/>
    </row>
    <row r="5468" spans="1:14" x14ac:dyDescent="0.2">
      <c r="A5468" t="s">
        <v>5553</v>
      </c>
      <c r="B5468" t="s">
        <v>5446</v>
      </c>
      <c r="D5468" t="s">
        <v>5447</v>
      </c>
      <c r="E5468">
        <v>652</v>
      </c>
      <c r="F5468" s="2">
        <f>E5468/SUM(E:E)*100</f>
        <v>1.097219098195623E-3</v>
      </c>
      <c r="G5468">
        <f>SUMIF(B:B,B5468,E:E)</f>
        <v>1307309</v>
      </c>
      <c r="H5468" s="2">
        <f>E5468/G5468*100</f>
        <v>4.9873442315473998E-2</v>
      </c>
      <c r="I5468" t="str">
        <f>IF(E5468&gt;300000, "MAGGIORE", "")</f>
        <v/>
      </c>
      <c r="L5468" s="20"/>
      <c r="M5468" s="14"/>
      <c r="N5468" s="11"/>
    </row>
    <row r="5469" spans="1:14" x14ac:dyDescent="0.2">
      <c r="A5469" t="s">
        <v>5554</v>
      </c>
      <c r="B5469" t="s">
        <v>5446</v>
      </c>
      <c r="D5469" t="s">
        <v>5447</v>
      </c>
      <c r="E5469">
        <v>898</v>
      </c>
      <c r="F5469" s="2">
        <f>E5469/SUM(E:E)*100</f>
        <v>1.511200537085383E-3</v>
      </c>
      <c r="G5469">
        <f>SUMIF(B:B,B5469,E:E)</f>
        <v>1307309</v>
      </c>
      <c r="H5469" s="2">
        <f>E5469/G5469*100</f>
        <v>6.8690722698306214E-2</v>
      </c>
      <c r="I5469" t="str">
        <f>IF(E5469&gt;300000, "MAGGIORE", "")</f>
        <v/>
      </c>
      <c r="L5469" s="20"/>
      <c r="M5469" s="14"/>
      <c r="N5469" s="11"/>
    </row>
    <row r="5470" spans="1:14" x14ac:dyDescent="0.2">
      <c r="A5470" t="s">
        <v>5555</v>
      </c>
      <c r="B5470" t="s">
        <v>5446</v>
      </c>
      <c r="D5470" t="s">
        <v>5556</v>
      </c>
      <c r="E5470">
        <v>11565</v>
      </c>
      <c r="F5470" s="2">
        <f>E5470/SUM(E:E)*100</f>
        <v>1.9462176181951507E-2</v>
      </c>
      <c r="G5470">
        <f>SUMIF(B:B,B5470,E:E)</f>
        <v>1307309</v>
      </c>
      <c r="H5470" s="2">
        <f>E5470/G5470*100</f>
        <v>0.88464165702217301</v>
      </c>
      <c r="I5470" t="str">
        <f>IF(E5470&gt;300000, "MAGGIORE", "")</f>
        <v/>
      </c>
      <c r="L5470" s="20"/>
      <c r="M5470" s="14"/>
      <c r="N5470" s="11"/>
    </row>
    <row r="5471" spans="1:14" x14ac:dyDescent="0.2">
      <c r="A5471" t="s">
        <v>5557</v>
      </c>
      <c r="B5471" t="s">
        <v>5446</v>
      </c>
      <c r="D5471" t="s">
        <v>5556</v>
      </c>
      <c r="E5471">
        <v>1877</v>
      </c>
      <c r="F5471" s="2">
        <f>E5471/SUM(E:E)*100</f>
        <v>3.1587120357564179E-3</v>
      </c>
      <c r="G5471">
        <f>SUMIF(B:B,B5471,E:E)</f>
        <v>1307309</v>
      </c>
      <c r="H5471" s="2">
        <f>E5471/G5471*100</f>
        <v>0.14357737918120353</v>
      </c>
      <c r="I5471" t="str">
        <f>IF(E5471&gt;300000, "MAGGIORE", "")</f>
        <v/>
      </c>
      <c r="L5471" s="20"/>
      <c r="M5471" s="14"/>
      <c r="N5471" s="11"/>
    </row>
    <row r="5472" spans="1:14" x14ac:dyDescent="0.2">
      <c r="A5472" t="s">
        <v>5558</v>
      </c>
      <c r="B5472" t="s">
        <v>5446</v>
      </c>
      <c r="D5472" t="s">
        <v>5556</v>
      </c>
      <c r="E5472">
        <v>871</v>
      </c>
      <c r="F5472" s="2">
        <f>E5472/SUM(E:E)*100</f>
        <v>1.4657635498901652E-3</v>
      </c>
      <c r="G5472">
        <f>SUMIF(B:B,B5472,E:E)</f>
        <v>1307309</v>
      </c>
      <c r="H5472" s="2">
        <f>E5472/G5472*100</f>
        <v>6.6625411436775847E-2</v>
      </c>
      <c r="I5472" t="str">
        <f>IF(E5472&gt;300000, "MAGGIORE", "")</f>
        <v/>
      </c>
      <c r="L5472" s="20"/>
      <c r="M5472" s="14"/>
      <c r="N5472" s="11"/>
    </row>
    <row r="5473" spans="1:14" x14ac:dyDescent="0.2">
      <c r="A5473" t="s">
        <v>5559</v>
      </c>
      <c r="B5473" t="s">
        <v>5446</v>
      </c>
      <c r="D5473" t="s">
        <v>5556</v>
      </c>
      <c r="E5473">
        <v>11112</v>
      </c>
      <c r="F5473" s="2">
        <f>E5473/SUM(E:E)*100</f>
        <v>1.8699844507898411E-2</v>
      </c>
      <c r="G5473">
        <f>SUMIF(B:B,B5473,E:E)</f>
        <v>1307309</v>
      </c>
      <c r="H5473" s="2">
        <f>E5473/G5473*100</f>
        <v>0.84999032363427474</v>
      </c>
      <c r="I5473" t="str">
        <f>IF(E5473&gt;300000, "MAGGIORE", "")</f>
        <v/>
      </c>
      <c r="L5473" s="20"/>
      <c r="M5473" s="14"/>
      <c r="N5473" s="11"/>
    </row>
    <row r="5474" spans="1:14" x14ac:dyDescent="0.2">
      <c r="A5474" t="s">
        <v>5560</v>
      </c>
      <c r="B5474" t="s">
        <v>5446</v>
      </c>
      <c r="D5474" t="s">
        <v>5556</v>
      </c>
      <c r="E5474">
        <v>2438</v>
      </c>
      <c r="F5474" s="2">
        <f>E5474/SUM(E:E)*100</f>
        <v>4.1027916585903825E-3</v>
      </c>
      <c r="G5474">
        <f>SUMIF(B:B,B5474,E:E)</f>
        <v>1307309</v>
      </c>
      <c r="H5474" s="2">
        <f>E5474/G5474*100</f>
        <v>0.18648995761522333</v>
      </c>
      <c r="I5474" t="str">
        <f>IF(E5474&gt;300000, "MAGGIORE", "")</f>
        <v/>
      </c>
      <c r="L5474" s="20"/>
      <c r="M5474" s="14"/>
      <c r="N5474" s="11"/>
    </row>
    <row r="5475" spans="1:14" x14ac:dyDescent="0.2">
      <c r="A5475" t="s">
        <v>5561</v>
      </c>
      <c r="B5475" t="s">
        <v>5446</v>
      </c>
      <c r="D5475" t="s">
        <v>5556</v>
      </c>
      <c r="E5475">
        <v>7160</v>
      </c>
      <c r="F5475" s="2">
        <f>E5475/SUM(E:E)*100</f>
        <v>1.2049215863620647E-2</v>
      </c>
      <c r="G5475">
        <f>SUMIF(B:B,B5475,E:E)</f>
        <v>1307309</v>
      </c>
      <c r="H5475" s="2">
        <f>E5475/G5475*100</f>
        <v>0.5476899493539783</v>
      </c>
      <c r="I5475" t="str">
        <f>IF(E5475&gt;300000, "MAGGIORE", "")</f>
        <v/>
      </c>
      <c r="L5475" s="20"/>
      <c r="M5475" s="14"/>
      <c r="N5475" s="11"/>
    </row>
    <row r="5476" spans="1:14" x14ac:dyDescent="0.2">
      <c r="A5476" t="s">
        <v>5562</v>
      </c>
      <c r="B5476" t="s">
        <v>5446</v>
      </c>
      <c r="D5476" t="s">
        <v>5556</v>
      </c>
      <c r="E5476">
        <v>2069</v>
      </c>
      <c r="F5476" s="2">
        <f>E5476/SUM(E:E)*100</f>
        <v>3.4818195002557428E-3</v>
      </c>
      <c r="G5476">
        <f>SUMIF(B:B,B5476,E:E)</f>
        <v>1307309</v>
      </c>
      <c r="H5476" s="2">
        <f>E5476/G5476*100</f>
        <v>0.15826403704097503</v>
      </c>
      <c r="I5476" t="str">
        <f>IF(E5476&gt;300000, "MAGGIORE", "")</f>
        <v/>
      </c>
      <c r="L5476" s="20"/>
      <c r="M5476" s="14"/>
      <c r="N5476" s="11"/>
    </row>
    <row r="5477" spans="1:14" x14ac:dyDescent="0.2">
      <c r="A5477" t="s">
        <v>5563</v>
      </c>
      <c r="B5477" t="s">
        <v>5446</v>
      </c>
      <c r="D5477" t="s">
        <v>5556</v>
      </c>
      <c r="E5477">
        <v>7276</v>
      </c>
      <c r="F5477" s="2">
        <f>E5477/SUM(E:E)*100</f>
        <v>1.2244426623422323E-2</v>
      </c>
      <c r="G5477">
        <f>SUMIF(B:B,B5477,E:E)</f>
        <v>1307309</v>
      </c>
      <c r="H5477" s="2">
        <f>E5477/G5477*100</f>
        <v>0.55656313847759031</v>
      </c>
      <c r="I5477" t="str">
        <f>IF(E5477&gt;300000, "MAGGIORE", "")</f>
        <v/>
      </c>
      <c r="L5477" s="20"/>
      <c r="M5477" s="14"/>
      <c r="N5477" s="11"/>
    </row>
    <row r="5478" spans="1:14" x14ac:dyDescent="0.2">
      <c r="A5478" t="s">
        <v>5564</v>
      </c>
      <c r="B5478" t="s">
        <v>5446</v>
      </c>
      <c r="D5478" t="s">
        <v>5556</v>
      </c>
      <c r="E5478">
        <v>1955</v>
      </c>
      <c r="F5478" s="2">
        <f>E5478/SUM(E:E)*100</f>
        <v>3.289974443209269E-3</v>
      </c>
      <c r="G5478">
        <f>SUMIF(B:B,B5478,E:E)</f>
        <v>1307309</v>
      </c>
      <c r="H5478" s="2">
        <f>E5478/G5478*100</f>
        <v>0.14954383393673568</v>
      </c>
      <c r="I5478" t="str">
        <f>IF(E5478&gt;300000, "MAGGIORE", "")</f>
        <v/>
      </c>
      <c r="L5478" s="20"/>
      <c r="M5478" s="14"/>
      <c r="N5478" s="11"/>
    </row>
    <row r="5479" spans="1:14" x14ac:dyDescent="0.2">
      <c r="A5479" t="s">
        <v>5565</v>
      </c>
      <c r="B5479" t="s">
        <v>5446</v>
      </c>
      <c r="D5479" t="s">
        <v>5556</v>
      </c>
      <c r="E5479">
        <v>491</v>
      </c>
      <c r="F5479" s="2">
        <f>E5479/SUM(E:E)*100</f>
        <v>8.2628002640191872E-4</v>
      </c>
      <c r="G5479">
        <f>SUMIF(B:B,B5479,E:E)</f>
        <v>1307309</v>
      </c>
      <c r="H5479" s="2">
        <f>E5479/G5479*100</f>
        <v>3.7558067755978121E-2</v>
      </c>
      <c r="I5479" t="str">
        <f>IF(E5479&gt;300000, "MAGGIORE", "")</f>
        <v/>
      </c>
      <c r="L5479" s="20"/>
      <c r="M5479" s="14"/>
      <c r="N5479" s="11"/>
    </row>
    <row r="5480" spans="1:14" x14ac:dyDescent="0.2">
      <c r="A5480" t="s">
        <v>5566</v>
      </c>
      <c r="B5480" t="s">
        <v>5446</v>
      </c>
      <c r="D5480" t="s">
        <v>5556</v>
      </c>
      <c r="E5480">
        <v>7359</v>
      </c>
      <c r="F5480" s="2">
        <f>E5480/SUM(E:E)*100</f>
        <v>1.2384103287763177E-2</v>
      </c>
      <c r="G5480">
        <f>SUMIF(B:B,B5480,E:E)</f>
        <v>1307309</v>
      </c>
      <c r="H5480" s="2">
        <f>E5480/G5480*100</f>
        <v>0.56291205828155388</v>
      </c>
      <c r="I5480" t="str">
        <f>IF(E5480&gt;300000, "MAGGIORE", "")</f>
        <v/>
      </c>
      <c r="L5480" s="20"/>
      <c r="M5480" s="14"/>
      <c r="N5480" s="11"/>
    </row>
    <row r="5481" spans="1:14" x14ac:dyDescent="0.2">
      <c r="A5481" t="s">
        <v>5567</v>
      </c>
      <c r="B5481" t="s">
        <v>5446</v>
      </c>
      <c r="D5481" t="s">
        <v>5556</v>
      </c>
      <c r="E5481">
        <v>1224</v>
      </c>
      <c r="F5481" s="2">
        <f>E5481/SUM(E:E)*100</f>
        <v>2.0598100861831947E-3</v>
      </c>
      <c r="G5481">
        <f>SUMIF(B:B,B5481,E:E)</f>
        <v>1307309</v>
      </c>
      <c r="H5481" s="2">
        <f>E5481/G5481*100</f>
        <v>9.3627443856043213E-2</v>
      </c>
      <c r="I5481" t="str">
        <f>IF(E5481&gt;300000, "MAGGIORE", "")</f>
        <v/>
      </c>
      <c r="L5481" s="20"/>
      <c r="M5481" s="14"/>
      <c r="N5481" s="11"/>
    </row>
    <row r="5482" spans="1:14" x14ac:dyDescent="0.2">
      <c r="A5482" t="s">
        <v>5568</v>
      </c>
      <c r="B5482" t="s">
        <v>5446</v>
      </c>
      <c r="D5482" t="s">
        <v>5556</v>
      </c>
      <c r="E5482">
        <v>2364</v>
      </c>
      <c r="F5482" s="2">
        <f>E5482/SUM(E:E)*100</f>
        <v>3.9782606566479339E-3</v>
      </c>
      <c r="G5482">
        <f>SUMIF(B:B,B5482,E:E)</f>
        <v>1307309</v>
      </c>
      <c r="H5482" s="2">
        <f>E5482/G5482*100</f>
        <v>0.1808294748984364</v>
      </c>
      <c r="I5482" t="str">
        <f>IF(E5482&gt;300000, "MAGGIORE", "")</f>
        <v/>
      </c>
      <c r="L5482" s="20"/>
      <c r="M5482" s="14"/>
      <c r="N5482" s="11"/>
    </row>
    <row r="5483" spans="1:14" x14ac:dyDescent="0.2">
      <c r="A5483" t="s">
        <v>5569</v>
      </c>
      <c r="B5483" t="s">
        <v>5446</v>
      </c>
      <c r="D5483" t="s">
        <v>5556</v>
      </c>
      <c r="E5483">
        <v>1551</v>
      </c>
      <c r="F5483" s="2">
        <f>E5483/SUM(E:E)*100</f>
        <v>2.6101024866586066E-3</v>
      </c>
      <c r="G5483">
        <f>SUMIF(B:B,B5483,E:E)</f>
        <v>1307309</v>
      </c>
      <c r="H5483" s="2">
        <f>E5483/G5483*100</f>
        <v>0.11864065802346653</v>
      </c>
      <c r="I5483" t="str">
        <f>IF(E5483&gt;300000, "MAGGIORE", "")</f>
        <v/>
      </c>
      <c r="L5483" s="20"/>
      <c r="M5483" s="14"/>
      <c r="N5483" s="11"/>
    </row>
    <row r="5484" spans="1:14" x14ac:dyDescent="0.2">
      <c r="A5484" t="s">
        <v>5570</v>
      </c>
      <c r="B5484" t="s">
        <v>5446</v>
      </c>
      <c r="D5484" t="s">
        <v>5556</v>
      </c>
      <c r="E5484">
        <v>2590</v>
      </c>
      <c r="F5484" s="2">
        <f>E5484/SUM(E:E)*100</f>
        <v>4.3585850679856812E-3</v>
      </c>
      <c r="G5484">
        <f>SUMIF(B:B,B5484,E:E)</f>
        <v>1307309</v>
      </c>
      <c r="H5484" s="2">
        <f>E5484/G5484*100</f>
        <v>0.19811689508754241</v>
      </c>
      <c r="I5484" t="str">
        <f>IF(E5484&gt;300000, "MAGGIORE", "")</f>
        <v/>
      </c>
      <c r="L5484" s="20"/>
      <c r="M5484" s="14"/>
      <c r="N5484" s="11"/>
    </row>
    <row r="5485" spans="1:14" x14ac:dyDescent="0.2">
      <c r="A5485" t="s">
        <v>5571</v>
      </c>
      <c r="B5485" t="s">
        <v>5446</v>
      </c>
      <c r="D5485" t="s">
        <v>5556</v>
      </c>
      <c r="E5485">
        <v>1787</v>
      </c>
      <c r="F5485" s="2">
        <f>E5485/SUM(E:E)*100</f>
        <v>3.00725541177236E-3</v>
      </c>
      <c r="G5485">
        <f>SUMIF(B:B,B5485,E:E)</f>
        <v>1307309</v>
      </c>
      <c r="H5485" s="2">
        <f>E5485/G5485*100</f>
        <v>0.13669300830943565</v>
      </c>
      <c r="I5485" t="str">
        <f>IF(E5485&gt;300000, "MAGGIORE", "")</f>
        <v/>
      </c>
      <c r="L5485" s="20"/>
      <c r="M5485" s="14"/>
      <c r="N5485" s="11"/>
    </row>
    <row r="5486" spans="1:14" x14ac:dyDescent="0.2">
      <c r="A5486" t="s">
        <v>5572</v>
      </c>
      <c r="B5486" t="s">
        <v>5446</v>
      </c>
      <c r="D5486" t="s">
        <v>5556</v>
      </c>
      <c r="E5486">
        <v>5333</v>
      </c>
      <c r="F5486" s="2">
        <f>E5486/SUM(E:E)*100</f>
        <v>8.97464639674426E-3</v>
      </c>
      <c r="G5486">
        <f>SUMIF(B:B,B5486,E:E)</f>
        <v>1307309</v>
      </c>
      <c r="H5486" s="2">
        <f>E5486/G5486*100</f>
        <v>0.4079372206570902</v>
      </c>
      <c r="I5486" t="str">
        <f>IF(E5486&gt;300000, "MAGGIORE", "")</f>
        <v/>
      </c>
      <c r="L5486" s="20"/>
      <c r="M5486" s="14"/>
      <c r="N5486" s="11"/>
    </row>
    <row r="5487" spans="1:14" x14ac:dyDescent="0.2">
      <c r="A5487" t="s">
        <v>5573</v>
      </c>
      <c r="B5487" t="s">
        <v>5446</v>
      </c>
      <c r="D5487" t="s">
        <v>5556</v>
      </c>
      <c r="E5487">
        <v>2237</v>
      </c>
      <c r="F5487" s="2">
        <f>E5487/SUM(E:E)*100</f>
        <v>3.7645385316926521E-3</v>
      </c>
      <c r="G5487">
        <f>SUMIF(B:B,B5487,E:E)</f>
        <v>1307309</v>
      </c>
      <c r="H5487" s="2">
        <f>E5487/G5487*100</f>
        <v>0.17111486266827505</v>
      </c>
      <c r="I5487" t="str">
        <f>IF(E5487&gt;300000, "MAGGIORE", "")</f>
        <v/>
      </c>
      <c r="L5487" s="20"/>
      <c r="M5487" s="14"/>
      <c r="N5487" s="11"/>
    </row>
    <row r="5488" spans="1:14" x14ac:dyDescent="0.2">
      <c r="A5488" t="s">
        <v>5574</v>
      </c>
      <c r="B5488" t="s">
        <v>5446</v>
      </c>
      <c r="D5488" t="s">
        <v>5556</v>
      </c>
      <c r="E5488">
        <v>3768</v>
      </c>
      <c r="F5488" s="2">
        <f>E5488/SUM(E:E)*100</f>
        <v>6.3409839907992453E-3</v>
      </c>
      <c r="G5488">
        <f>SUMIF(B:B,B5488,E:E)</f>
        <v>1307309</v>
      </c>
      <c r="H5488" s="2">
        <f>E5488/G5488*100</f>
        <v>0.2882256604980154</v>
      </c>
      <c r="I5488" t="str">
        <f>IF(E5488&gt;300000, "MAGGIORE", "")</f>
        <v/>
      </c>
      <c r="L5488" s="20"/>
      <c r="M5488" s="14"/>
      <c r="N5488" s="11"/>
    </row>
    <row r="5489" spans="1:14" x14ac:dyDescent="0.2">
      <c r="A5489" t="s">
        <v>5575</v>
      </c>
      <c r="B5489" t="s">
        <v>5446</v>
      </c>
      <c r="D5489" t="s">
        <v>5556</v>
      </c>
      <c r="E5489">
        <v>2422</v>
      </c>
      <c r="F5489" s="2">
        <f>E5489/SUM(E:E)*100</f>
        <v>4.0758660365487719E-3</v>
      </c>
      <c r="G5489">
        <f>SUMIF(B:B,B5489,E:E)</f>
        <v>1307309</v>
      </c>
      <c r="H5489" s="2">
        <f>E5489/G5489*100</f>
        <v>0.18526606946024238</v>
      </c>
      <c r="I5489" t="str">
        <f>IF(E5489&gt;300000, "MAGGIORE", "")</f>
        <v/>
      </c>
      <c r="L5489" s="20"/>
      <c r="M5489" s="14"/>
      <c r="N5489" s="11"/>
    </row>
    <row r="5490" spans="1:14" x14ac:dyDescent="0.2">
      <c r="A5490" t="s">
        <v>5576</v>
      </c>
      <c r="B5490" t="s">
        <v>5446</v>
      </c>
      <c r="D5490" t="s">
        <v>5556</v>
      </c>
      <c r="E5490">
        <v>4750</v>
      </c>
      <c r="F5490" s="2">
        <f>E5490/SUM(E:E)*100</f>
        <v>7.9935440436030829E-3</v>
      </c>
      <c r="G5490">
        <f>SUMIF(B:B,B5490,E:E)</f>
        <v>1307309</v>
      </c>
      <c r="H5490" s="2">
        <f>E5490/G5490*100</f>
        <v>0.36334179600997163</v>
      </c>
      <c r="I5490" t="str">
        <f>IF(E5490&gt;300000, "MAGGIORE", "")</f>
        <v/>
      </c>
      <c r="L5490" s="20"/>
      <c r="M5490" s="14"/>
      <c r="N5490" s="11"/>
    </row>
    <row r="5491" spans="1:14" x14ac:dyDescent="0.2">
      <c r="A5491" t="s">
        <v>5577</v>
      </c>
      <c r="B5491" t="s">
        <v>5446</v>
      </c>
      <c r="D5491" t="s">
        <v>5556</v>
      </c>
      <c r="E5491">
        <v>683</v>
      </c>
      <c r="F5491" s="2">
        <f>E5491/SUM(E:E)*100</f>
        <v>1.1493874909012432E-3</v>
      </c>
      <c r="G5491">
        <f>SUMIF(B:B,B5491,E:E)</f>
        <v>1307309</v>
      </c>
      <c r="H5491" s="2">
        <f>E5491/G5491*100</f>
        <v>5.2244725615749603E-2</v>
      </c>
      <c r="I5491" t="str">
        <f>IF(E5491&gt;300000, "MAGGIORE", "")</f>
        <v/>
      </c>
      <c r="L5491" s="20"/>
      <c r="M5491" s="14"/>
      <c r="N5491" s="11"/>
    </row>
    <row r="5492" spans="1:14" x14ac:dyDescent="0.2">
      <c r="A5492" t="s">
        <v>5578</v>
      </c>
      <c r="B5492" t="s">
        <v>5446</v>
      </c>
      <c r="D5492" t="s">
        <v>5556</v>
      </c>
      <c r="E5492">
        <v>1416</v>
      </c>
      <c r="F5492" s="2">
        <f>E5492/SUM(E:E)*100</f>
        <v>2.3829175506825191E-3</v>
      </c>
      <c r="G5492">
        <f>SUMIF(B:B,B5492,E:E)</f>
        <v>1307309</v>
      </c>
      <c r="H5492" s="2">
        <f>E5492/G5492*100</f>
        <v>0.1083141017158147</v>
      </c>
      <c r="I5492" t="str">
        <f>IF(E5492&gt;300000, "MAGGIORE", "")</f>
        <v/>
      </c>
      <c r="L5492" s="20"/>
      <c r="M5492" s="14"/>
      <c r="N5492" s="11"/>
    </row>
    <row r="5493" spans="1:14" x14ac:dyDescent="0.2">
      <c r="A5493" t="s">
        <v>5579</v>
      </c>
      <c r="B5493" t="s">
        <v>5446</v>
      </c>
      <c r="D5493" t="s">
        <v>5556</v>
      </c>
      <c r="E5493">
        <v>354</v>
      </c>
      <c r="F5493" s="2">
        <f>E5493/SUM(E:E)*100</f>
        <v>5.9572938767062978E-4</v>
      </c>
      <c r="G5493">
        <f>SUMIF(B:B,B5493,E:E)</f>
        <v>1307309</v>
      </c>
      <c r="H5493" s="2">
        <f>E5493/G5493*100</f>
        <v>2.7078525428953674E-2</v>
      </c>
      <c r="I5493" t="str">
        <f>IF(E5493&gt;300000, "MAGGIORE", "")</f>
        <v/>
      </c>
      <c r="L5493" s="20"/>
      <c r="M5493" s="14"/>
      <c r="N5493" s="11"/>
    </row>
    <row r="5494" spans="1:14" x14ac:dyDescent="0.2">
      <c r="A5494" t="s">
        <v>5580</v>
      </c>
      <c r="B5494" t="s">
        <v>5446</v>
      </c>
      <c r="D5494" t="s">
        <v>5556</v>
      </c>
      <c r="E5494">
        <v>23199</v>
      </c>
      <c r="F5494" s="2">
        <f>E5494/SUM(E:E)*100</f>
        <v>3.9040469108957455E-2</v>
      </c>
      <c r="G5494">
        <f>SUMIF(B:B,B5494,E:E)</f>
        <v>1307309</v>
      </c>
      <c r="H5494" s="2">
        <f>E5494/G5494*100</f>
        <v>1.7745613317127016</v>
      </c>
      <c r="I5494" t="str">
        <f>IF(E5494&gt;300000, "MAGGIORE", "")</f>
        <v/>
      </c>
      <c r="L5494" s="20"/>
      <c r="M5494" s="14"/>
      <c r="N5494" s="11"/>
    </row>
    <row r="5495" spans="1:14" x14ac:dyDescent="0.2">
      <c r="A5495" t="s">
        <v>5581</v>
      </c>
      <c r="B5495" t="s">
        <v>5446</v>
      </c>
      <c r="D5495" t="s">
        <v>5556</v>
      </c>
      <c r="E5495">
        <v>4840</v>
      </c>
      <c r="F5495" s="2">
        <f>E5495/SUM(E:E)*100</f>
        <v>8.1450006675871413E-3</v>
      </c>
      <c r="G5495">
        <f>SUMIF(B:B,B5495,E:E)</f>
        <v>1307309</v>
      </c>
      <c r="H5495" s="2">
        <f>E5495/G5495*100</f>
        <v>0.37022616688173954</v>
      </c>
      <c r="I5495" t="str">
        <f>IF(E5495&gt;300000, "MAGGIORE", "")</f>
        <v/>
      </c>
      <c r="L5495" s="20"/>
      <c r="M5495" s="14"/>
      <c r="N5495" s="11"/>
    </row>
    <row r="5496" spans="1:14" x14ac:dyDescent="0.2">
      <c r="A5496" t="s">
        <v>5582</v>
      </c>
      <c r="B5496" t="s">
        <v>5446</v>
      </c>
      <c r="D5496" t="s">
        <v>5556</v>
      </c>
      <c r="E5496">
        <v>1091</v>
      </c>
      <c r="F5496" s="2">
        <f>E5496/SUM(E:E)*100</f>
        <v>1.835990852962308E-3</v>
      </c>
      <c r="G5496">
        <f>SUMIF(B:B,B5496,E:E)</f>
        <v>1307309</v>
      </c>
      <c r="H5496" s="2">
        <f>E5496/G5496*100</f>
        <v>8.3453873567764014E-2</v>
      </c>
      <c r="I5496" t="str">
        <f>IF(E5496&gt;300000, "MAGGIORE", "")</f>
        <v/>
      </c>
      <c r="L5496" s="20"/>
      <c r="M5496" s="14"/>
      <c r="N5496" s="11"/>
    </row>
    <row r="5497" spans="1:14" x14ac:dyDescent="0.2">
      <c r="A5497" t="s">
        <v>5583</v>
      </c>
      <c r="B5497" t="s">
        <v>5446</v>
      </c>
      <c r="D5497" t="s">
        <v>5556</v>
      </c>
      <c r="E5497">
        <v>8201</v>
      </c>
      <c r="F5497" s="2">
        <f>E5497/SUM(E:E)*100</f>
        <v>1.3801064147702923E-2</v>
      </c>
      <c r="G5497">
        <f>SUMIF(B:B,B5497,E:E)</f>
        <v>1307309</v>
      </c>
      <c r="H5497" s="2">
        <f>E5497/G5497*100</f>
        <v>0.62731917243742685</v>
      </c>
      <c r="I5497" t="str">
        <f>IF(E5497&gt;300000, "MAGGIORE", "")</f>
        <v/>
      </c>
      <c r="L5497" s="20"/>
      <c r="M5497" s="14"/>
      <c r="N5497" s="11"/>
    </row>
    <row r="5498" spans="1:14" x14ac:dyDescent="0.2">
      <c r="A5498" t="s">
        <v>5584</v>
      </c>
      <c r="B5498" t="s">
        <v>5446</v>
      </c>
      <c r="D5498" t="s">
        <v>5556</v>
      </c>
      <c r="E5498">
        <v>3628</v>
      </c>
      <c r="F5498" s="2">
        <f>E5498/SUM(E:E)*100</f>
        <v>6.1053847979351547E-3</v>
      </c>
      <c r="G5498">
        <f>SUMIF(B:B,B5498,E:E)</f>
        <v>1307309</v>
      </c>
      <c r="H5498" s="2">
        <f>E5498/G5498*100</f>
        <v>0.27751663914193203</v>
      </c>
      <c r="I5498" t="str">
        <f>IF(E5498&gt;300000, "MAGGIORE", "")</f>
        <v/>
      </c>
      <c r="L5498" s="20"/>
      <c r="M5498" s="14"/>
      <c r="N5498" s="11"/>
    </row>
    <row r="5499" spans="1:14" x14ac:dyDescent="0.2">
      <c r="A5499" t="s">
        <v>5585</v>
      </c>
      <c r="B5499" t="s">
        <v>5446</v>
      </c>
      <c r="D5499" t="s">
        <v>5556</v>
      </c>
      <c r="E5499">
        <v>9251</v>
      </c>
      <c r="F5499" s="2">
        <f>E5499/SUM(E:E)*100</f>
        <v>1.5568058094183603E-2</v>
      </c>
      <c r="G5499">
        <f>SUMIF(B:B,B5499,E:E)</f>
        <v>1307309</v>
      </c>
      <c r="H5499" s="2">
        <f>E5499/G5499*100</f>
        <v>0.7076368326080521</v>
      </c>
      <c r="I5499" t="str">
        <f>IF(E5499&gt;300000, "MAGGIORE", "")</f>
        <v/>
      </c>
      <c r="L5499" s="20"/>
      <c r="M5499" s="14"/>
      <c r="N5499" s="11"/>
    </row>
    <row r="5500" spans="1:14" x14ac:dyDescent="0.2">
      <c r="A5500" t="s">
        <v>5586</v>
      </c>
      <c r="B5500" t="s">
        <v>5446</v>
      </c>
      <c r="D5500" t="s">
        <v>5556</v>
      </c>
      <c r="E5500">
        <v>5075</v>
      </c>
      <c r="F5500" s="2">
        <f>E5500/SUM(E:E)*100</f>
        <v>8.5404707413232941E-3</v>
      </c>
      <c r="G5500">
        <f>SUMIF(B:B,B5500,E:E)</f>
        <v>1307309</v>
      </c>
      <c r="H5500" s="2">
        <f>E5500/G5500*100</f>
        <v>0.3882020241580223</v>
      </c>
      <c r="I5500" t="str">
        <f>IF(E5500&gt;300000, "MAGGIORE", "")</f>
        <v/>
      </c>
      <c r="L5500" s="20"/>
      <c r="M5500" s="14"/>
      <c r="N5500" s="11"/>
    </row>
    <row r="5501" spans="1:14" x14ac:dyDescent="0.2">
      <c r="A5501" t="s">
        <v>5587</v>
      </c>
      <c r="B5501" t="s">
        <v>5446</v>
      </c>
      <c r="D5501" t="s">
        <v>5556</v>
      </c>
      <c r="E5501">
        <v>6863</v>
      </c>
      <c r="F5501" s="2">
        <f>E5501/SUM(E:E)*100</f>
        <v>1.1549409004473255E-2</v>
      </c>
      <c r="G5501">
        <f>SUMIF(B:B,B5501,E:E)</f>
        <v>1307309</v>
      </c>
      <c r="H5501" s="2">
        <f>E5501/G5501*100</f>
        <v>0.52497152547714432</v>
      </c>
      <c r="I5501" t="str">
        <f>IF(E5501&gt;300000, "MAGGIORE", "")</f>
        <v/>
      </c>
      <c r="L5501" s="20"/>
      <c r="M5501" s="14"/>
      <c r="N5501" s="11"/>
    </row>
    <row r="5502" spans="1:14" x14ac:dyDescent="0.2">
      <c r="A5502" t="s">
        <v>5588</v>
      </c>
      <c r="B5502" t="s">
        <v>5446</v>
      </c>
      <c r="D5502" t="s">
        <v>5556</v>
      </c>
      <c r="E5502">
        <v>1728</v>
      </c>
      <c r="F5502" s="2">
        <f>E5502/SUM(E:E)*100</f>
        <v>2.9079671804939219E-3</v>
      </c>
      <c r="G5502">
        <f>SUMIF(B:B,B5502,E:E)</f>
        <v>1307309</v>
      </c>
      <c r="H5502" s="2">
        <f>E5502/G5502*100</f>
        <v>0.13217992073794335</v>
      </c>
      <c r="I5502" t="str">
        <f>IF(E5502&gt;300000, "MAGGIORE", "")</f>
        <v/>
      </c>
      <c r="L5502" s="20"/>
      <c r="M5502" s="14"/>
      <c r="N5502" s="11"/>
    </row>
    <row r="5503" spans="1:14" x14ac:dyDescent="0.2">
      <c r="A5503" t="s">
        <v>5589</v>
      </c>
      <c r="B5503" t="s">
        <v>5446</v>
      </c>
      <c r="D5503" t="s">
        <v>5556</v>
      </c>
      <c r="E5503">
        <v>304</v>
      </c>
      <c r="F5503" s="2">
        <f>E5503/SUM(E:E)*100</f>
        <v>5.1158681879059735E-4</v>
      </c>
      <c r="G5503">
        <f>SUMIF(B:B,B5503,E:E)</f>
        <v>1307309</v>
      </c>
      <c r="H5503" s="2">
        <f>E5503/G5503*100</f>
        <v>2.3253874944638184E-2</v>
      </c>
      <c r="I5503" t="str">
        <f>IF(E5503&gt;300000, "MAGGIORE", "")</f>
        <v/>
      </c>
      <c r="L5503" s="20"/>
      <c r="M5503" s="14"/>
      <c r="N5503" s="11"/>
    </row>
    <row r="5504" spans="1:14" x14ac:dyDescent="0.2">
      <c r="A5504" t="s">
        <v>5590</v>
      </c>
      <c r="B5504" t="s">
        <v>5446</v>
      </c>
      <c r="D5504" t="s">
        <v>5556</v>
      </c>
      <c r="E5504">
        <v>14631</v>
      </c>
      <c r="F5504" s="2">
        <f>E5504/SUM(E:E)*100</f>
        <v>2.4621798505675099E-2</v>
      </c>
      <c r="G5504">
        <f>SUMIF(B:B,B5504,E:E)</f>
        <v>1307309</v>
      </c>
      <c r="H5504" s="2">
        <f>E5504/G5504*100</f>
        <v>1.119169224720399</v>
      </c>
      <c r="I5504" t="str">
        <f>IF(E5504&gt;300000, "MAGGIORE", "")</f>
        <v/>
      </c>
      <c r="L5504" s="20"/>
      <c r="M5504" s="14"/>
      <c r="N5504" s="11"/>
    </row>
    <row r="5505" spans="1:14" x14ac:dyDescent="0.2">
      <c r="A5505" t="s">
        <v>5591</v>
      </c>
      <c r="B5505" t="s">
        <v>5446</v>
      </c>
      <c r="D5505" t="s">
        <v>5556</v>
      </c>
      <c r="E5505">
        <v>569</v>
      </c>
      <c r="F5505" s="2">
        <f>E5505/SUM(E:E)*100</f>
        <v>9.5754243385476941E-4</v>
      </c>
      <c r="G5505">
        <f>SUMIF(B:B,B5505,E:E)</f>
        <v>1307309</v>
      </c>
      <c r="H5505" s="2">
        <f>E5505/G5505*100</f>
        <v>4.3524522511510282E-2</v>
      </c>
      <c r="I5505" t="str">
        <f>IF(E5505&gt;300000, "MAGGIORE", "")</f>
        <v/>
      </c>
      <c r="L5505" s="20"/>
      <c r="M5505" s="14"/>
      <c r="N5505" s="11"/>
    </row>
    <row r="5506" spans="1:14" x14ac:dyDescent="0.2">
      <c r="A5506" t="s">
        <v>5592</v>
      </c>
      <c r="B5506" t="s">
        <v>5446</v>
      </c>
      <c r="D5506" t="s">
        <v>5556</v>
      </c>
      <c r="E5506">
        <v>24940</v>
      </c>
      <c r="F5506" s="2">
        <f>E5506/SUM(E:E)*100</f>
        <v>4.1970313357360192E-2</v>
      </c>
      <c r="G5506">
        <f>SUMIF(B:B,B5506,E:E)</f>
        <v>1307309</v>
      </c>
      <c r="H5506" s="2">
        <f>E5506/G5506*100</f>
        <v>1.9077356615765668</v>
      </c>
      <c r="I5506" t="str">
        <f>IF(E5506&gt;300000, "MAGGIORE", "")</f>
        <v/>
      </c>
      <c r="L5506" s="20"/>
      <c r="M5506" s="14"/>
      <c r="N5506" s="11"/>
    </row>
    <row r="5507" spans="1:14" x14ac:dyDescent="0.2">
      <c r="A5507" t="s">
        <v>5593</v>
      </c>
      <c r="B5507" t="s">
        <v>5446</v>
      </c>
      <c r="D5507" t="s">
        <v>5556</v>
      </c>
      <c r="E5507">
        <v>9668</v>
      </c>
      <c r="F5507" s="2">
        <f>E5507/SUM(E:E)*100</f>
        <v>1.6269807118643075E-2</v>
      </c>
      <c r="G5507">
        <f>SUMIF(B:B,B5507,E:E)</f>
        <v>1307309</v>
      </c>
      <c r="H5507" s="2">
        <f>E5507/G5507*100</f>
        <v>0.73953441764724326</v>
      </c>
      <c r="I5507" t="str">
        <f>IF(E5507&gt;300000, "MAGGIORE", "")</f>
        <v/>
      </c>
      <c r="L5507" s="20"/>
      <c r="M5507" s="14"/>
      <c r="N5507" s="11"/>
    </row>
    <row r="5508" spans="1:14" x14ac:dyDescent="0.2">
      <c r="A5508" t="s">
        <v>5594</v>
      </c>
      <c r="B5508" t="s">
        <v>5446</v>
      </c>
      <c r="D5508" t="s">
        <v>5556</v>
      </c>
      <c r="E5508">
        <v>5313</v>
      </c>
      <c r="F5508" s="2">
        <f>E5508/SUM(E:E)*100</f>
        <v>8.9409893691922478E-3</v>
      </c>
      <c r="G5508">
        <f>SUMIF(B:B,B5508,E:E)</f>
        <v>1307309</v>
      </c>
      <c r="H5508" s="2">
        <f>E5508/G5508*100</f>
        <v>0.40640736046336406</v>
      </c>
      <c r="I5508" t="str">
        <f>IF(E5508&gt;300000, "MAGGIORE", "")</f>
        <v/>
      </c>
      <c r="L5508" s="20"/>
      <c r="M5508" s="14"/>
      <c r="N5508" s="11"/>
    </row>
    <row r="5509" spans="1:14" x14ac:dyDescent="0.2">
      <c r="A5509" t="s">
        <v>5595</v>
      </c>
      <c r="B5509" t="s">
        <v>5446</v>
      </c>
      <c r="D5509" t="s">
        <v>5556</v>
      </c>
      <c r="E5509">
        <v>15401</v>
      </c>
      <c r="F5509" s="2">
        <f>E5509/SUM(E:E)*100</f>
        <v>2.5917594066427595E-2</v>
      </c>
      <c r="G5509">
        <f>SUMIF(B:B,B5509,E:E)</f>
        <v>1307309</v>
      </c>
      <c r="H5509" s="2">
        <f>E5509/G5509*100</f>
        <v>1.1780688421788577</v>
      </c>
      <c r="I5509" t="str">
        <f>IF(E5509&gt;300000, "MAGGIORE", "")</f>
        <v/>
      </c>
      <c r="L5509" s="20"/>
      <c r="M5509" s="14"/>
      <c r="N5509" s="11"/>
    </row>
    <row r="5510" spans="1:14" x14ac:dyDescent="0.2">
      <c r="A5510" t="s">
        <v>5596</v>
      </c>
      <c r="B5510" t="s">
        <v>5446</v>
      </c>
      <c r="D5510" t="s">
        <v>5556</v>
      </c>
      <c r="E5510">
        <v>54294</v>
      </c>
      <c r="F5510" s="2">
        <f>E5510/SUM(E:E)*100</f>
        <v>9.1368732695449636E-2</v>
      </c>
      <c r="G5510">
        <f>SUMIF(B:B,B5510,E:E)</f>
        <v>1307309</v>
      </c>
      <c r="H5510" s="2">
        <f>E5510/G5510*100</f>
        <v>4.1531114679085057</v>
      </c>
      <c r="I5510" t="str">
        <f>IF(E5510&gt;300000, "MAGGIORE", "")</f>
        <v/>
      </c>
      <c r="L5510" s="20"/>
      <c r="M5510" s="14"/>
      <c r="N5510" s="11"/>
    </row>
    <row r="5511" spans="1:14" x14ac:dyDescent="0.2">
      <c r="A5511" t="s">
        <v>5597</v>
      </c>
      <c r="B5511" t="s">
        <v>5446</v>
      </c>
      <c r="D5511" t="s">
        <v>5556</v>
      </c>
      <c r="E5511">
        <v>1658</v>
      </c>
      <c r="F5511" s="2">
        <f>E5511/SUM(E:E)*100</f>
        <v>2.7901675840618762E-3</v>
      </c>
      <c r="G5511">
        <f>SUMIF(B:B,B5511,E:E)</f>
        <v>1307309</v>
      </c>
      <c r="H5511" s="2">
        <f>E5511/G5511*100</f>
        <v>0.12682541005990167</v>
      </c>
      <c r="I5511" t="str">
        <f>IF(E5511&gt;300000, "MAGGIORE", "")</f>
        <v/>
      </c>
      <c r="L5511" s="20"/>
      <c r="M5511" s="14"/>
      <c r="N5511" s="11"/>
    </row>
    <row r="5512" spans="1:14" x14ac:dyDescent="0.2">
      <c r="A5512" t="s">
        <v>5598</v>
      </c>
      <c r="B5512" t="s">
        <v>5446</v>
      </c>
      <c r="D5512" t="s">
        <v>5556</v>
      </c>
      <c r="E5512">
        <v>2670</v>
      </c>
      <c r="F5512" s="2">
        <f>E5512/SUM(E:E)*100</f>
        <v>4.4932131781937326E-3</v>
      </c>
      <c r="G5512">
        <f>SUMIF(B:B,B5512,E:E)</f>
        <v>1307309</v>
      </c>
      <c r="H5512" s="2">
        <f>E5512/G5512*100</f>
        <v>0.20423633586244722</v>
      </c>
      <c r="I5512" t="str">
        <f>IF(E5512&gt;300000, "MAGGIORE", "")</f>
        <v/>
      </c>
      <c r="L5512" s="20"/>
      <c r="M5512" s="14"/>
      <c r="N5512" s="11"/>
    </row>
    <row r="5513" spans="1:14" x14ac:dyDescent="0.2">
      <c r="A5513" t="s">
        <v>5599</v>
      </c>
      <c r="B5513" t="s">
        <v>5446</v>
      </c>
      <c r="D5513" t="s">
        <v>5556</v>
      </c>
      <c r="E5513">
        <v>10442</v>
      </c>
      <c r="F5513" s="2">
        <f>E5513/SUM(E:E)*100</f>
        <v>1.7572334084905977E-2</v>
      </c>
      <c r="G5513">
        <f>SUMIF(B:B,B5513,E:E)</f>
        <v>1307309</v>
      </c>
      <c r="H5513" s="2">
        <f>E5513/G5513*100</f>
        <v>0.79874000714444704</v>
      </c>
      <c r="I5513" t="str">
        <f>IF(E5513&gt;300000, "MAGGIORE", "")</f>
        <v/>
      </c>
      <c r="L5513" s="20"/>
      <c r="M5513" s="14"/>
      <c r="N5513" s="11"/>
    </row>
    <row r="5514" spans="1:14" x14ac:dyDescent="0.2">
      <c r="A5514" t="s">
        <v>5600</v>
      </c>
      <c r="B5514" t="s">
        <v>5446</v>
      </c>
      <c r="D5514" t="s">
        <v>5556</v>
      </c>
      <c r="E5514">
        <v>1418</v>
      </c>
      <c r="F5514" s="2">
        <f>E5514/SUM(E:E)*100</f>
        <v>2.3862832534377204E-3</v>
      </c>
      <c r="G5514">
        <f>SUMIF(B:B,B5514,E:E)</f>
        <v>1307309</v>
      </c>
      <c r="H5514" s="2">
        <f>E5514/G5514*100</f>
        <v>0.10846708773518733</v>
      </c>
      <c r="I5514" t="str">
        <f>IF(E5514&gt;300000, "MAGGIORE", "")</f>
        <v/>
      </c>
      <c r="L5514" s="20"/>
      <c r="M5514" s="14"/>
      <c r="N5514" s="11"/>
    </row>
    <row r="5515" spans="1:14" x14ac:dyDescent="0.2">
      <c r="A5515" t="s">
        <v>5601</v>
      </c>
      <c r="B5515" t="s">
        <v>5446</v>
      </c>
      <c r="D5515" t="s">
        <v>5556</v>
      </c>
      <c r="E5515">
        <v>1029</v>
      </c>
      <c r="F5515" s="2">
        <f>E5515/SUM(E:E)*100</f>
        <v>1.7316540675510678E-3</v>
      </c>
      <c r="G5515">
        <f>SUMIF(B:B,B5515,E:E)</f>
        <v>1307309</v>
      </c>
      <c r="H5515" s="2">
        <f>E5515/G5515*100</f>
        <v>7.8711306967212791E-2</v>
      </c>
      <c r="I5515" t="str">
        <f>IF(E5515&gt;300000, "MAGGIORE", "")</f>
        <v/>
      </c>
      <c r="L5515" s="20"/>
      <c r="M5515" s="14"/>
      <c r="N5515" s="11"/>
    </row>
    <row r="5516" spans="1:14" x14ac:dyDescent="0.2">
      <c r="A5516" t="s">
        <v>5602</v>
      </c>
      <c r="B5516" t="s">
        <v>5446</v>
      </c>
      <c r="D5516" t="s">
        <v>5556</v>
      </c>
      <c r="E5516">
        <v>15484</v>
      </c>
      <c r="F5516" s="2">
        <f>E5516/SUM(E:E)*100</f>
        <v>2.6057270730768453E-2</v>
      </c>
      <c r="G5516">
        <f>SUMIF(B:B,B5516,E:E)</f>
        <v>1307309</v>
      </c>
      <c r="H5516" s="2">
        <f>E5516/G5516*100</f>
        <v>1.1844177619828211</v>
      </c>
      <c r="I5516" t="str">
        <f>IF(E5516&gt;300000, "MAGGIORE", "")</f>
        <v/>
      </c>
      <c r="L5516" s="20"/>
      <c r="M5516" s="14"/>
      <c r="N5516" s="11"/>
    </row>
    <row r="5517" spans="1:14" x14ac:dyDescent="0.2">
      <c r="A5517" t="s">
        <v>5603</v>
      </c>
      <c r="B5517" t="s">
        <v>5446</v>
      </c>
      <c r="D5517" t="s">
        <v>5604</v>
      </c>
      <c r="E5517">
        <v>441</v>
      </c>
      <c r="F5517" s="2">
        <f>E5517/SUM(E:E)*100</f>
        <v>7.4213745752188629E-4</v>
      </c>
      <c r="G5517">
        <f>SUMIF(B:B,B5517,E:E)</f>
        <v>1307309</v>
      </c>
      <c r="H5517" s="2">
        <f>E5517/G5517*100</f>
        <v>3.3733417271662625E-2</v>
      </c>
      <c r="I5517" t="str">
        <f>IF(E5517&gt;300000, "MAGGIORE", "")</f>
        <v/>
      </c>
      <c r="L5517" s="20"/>
      <c r="M5517" s="14"/>
      <c r="N5517" s="11"/>
    </row>
    <row r="5518" spans="1:14" x14ac:dyDescent="0.2">
      <c r="A5518" t="s">
        <v>5605</v>
      </c>
      <c r="B5518" t="s">
        <v>5446</v>
      </c>
      <c r="D5518" t="s">
        <v>5604</v>
      </c>
      <c r="E5518">
        <v>3608</v>
      </c>
      <c r="F5518" s="2">
        <f>E5518/SUM(E:E)*100</f>
        <v>6.0717277703831417E-3</v>
      </c>
      <c r="G5518">
        <f>SUMIF(B:B,B5518,E:E)</f>
        <v>1307309</v>
      </c>
      <c r="H5518" s="2">
        <f>E5518/G5518*100</f>
        <v>0.27598677894820584</v>
      </c>
      <c r="I5518" t="str">
        <f>IF(E5518&gt;300000, "MAGGIORE", "")</f>
        <v/>
      </c>
      <c r="L5518" s="20"/>
      <c r="M5518" s="14"/>
      <c r="N5518" s="11"/>
    </row>
    <row r="5519" spans="1:14" x14ac:dyDescent="0.2">
      <c r="A5519" t="s">
        <v>5606</v>
      </c>
      <c r="B5519" t="s">
        <v>5446</v>
      </c>
      <c r="D5519" t="s">
        <v>5604</v>
      </c>
      <c r="E5519">
        <v>1157</v>
      </c>
      <c r="F5519" s="2">
        <f>E5519/SUM(E:E)*100</f>
        <v>1.9470590438839508E-3</v>
      </c>
      <c r="G5519">
        <f>SUMIF(B:B,B5519,E:E)</f>
        <v>1307309</v>
      </c>
      <c r="H5519" s="2">
        <f>E5519/G5519*100</f>
        <v>8.8502412207060455E-2</v>
      </c>
      <c r="I5519" t="str">
        <f>IF(E5519&gt;300000, "MAGGIORE", "")</f>
        <v/>
      </c>
      <c r="L5519" s="20"/>
      <c r="M5519" s="14"/>
      <c r="N5519" s="11"/>
    </row>
    <row r="5520" spans="1:14" x14ac:dyDescent="0.2">
      <c r="A5520" t="s">
        <v>5607</v>
      </c>
      <c r="B5520" t="s">
        <v>5446</v>
      </c>
      <c r="D5520" t="s">
        <v>5604</v>
      </c>
      <c r="E5520">
        <v>335</v>
      </c>
      <c r="F5520" s="2">
        <f>E5520/SUM(E:E)*100</f>
        <v>5.6375521149621744E-4</v>
      </c>
      <c r="G5520">
        <f>SUMIF(B:B,B5520,E:E)</f>
        <v>1307309</v>
      </c>
      <c r="H5520" s="2">
        <f>E5520/G5520*100</f>
        <v>2.5625158244913789E-2</v>
      </c>
      <c r="I5520" t="str">
        <f>IF(E5520&gt;300000, "MAGGIORE", "")</f>
        <v/>
      </c>
      <c r="L5520" s="20"/>
      <c r="M5520" s="14"/>
      <c r="N5520" s="11"/>
    </row>
    <row r="5521" spans="1:14" x14ac:dyDescent="0.2">
      <c r="A5521" t="s">
        <v>5608</v>
      </c>
      <c r="B5521" t="s">
        <v>5446</v>
      </c>
      <c r="D5521" t="s">
        <v>5604</v>
      </c>
      <c r="E5521">
        <v>2636</v>
      </c>
      <c r="F5521" s="2">
        <f>E5521/SUM(E:E)*100</f>
        <v>4.435996231355311E-3</v>
      </c>
      <c r="G5521">
        <f>SUMIF(B:B,B5521,E:E)</f>
        <v>1307309</v>
      </c>
      <c r="H5521" s="2">
        <f>E5521/G5521*100</f>
        <v>0.20163557353311268</v>
      </c>
      <c r="I5521" t="str">
        <f>IF(E5521&gt;300000, "MAGGIORE", "")</f>
        <v/>
      </c>
      <c r="L5521" s="20"/>
      <c r="M5521" s="14"/>
      <c r="N5521" s="11"/>
    </row>
    <row r="5522" spans="1:14" x14ac:dyDescent="0.2">
      <c r="A5522" t="s">
        <v>5609</v>
      </c>
      <c r="B5522" t="s">
        <v>5446</v>
      </c>
      <c r="D5522" t="s">
        <v>5604</v>
      </c>
      <c r="E5522">
        <v>3959</v>
      </c>
      <c r="F5522" s="2">
        <f>E5522/SUM(E:E)*100</f>
        <v>6.6624086039209695E-3</v>
      </c>
      <c r="G5522">
        <f>SUMIF(B:B,B5522,E:E)</f>
        <v>1307309</v>
      </c>
      <c r="H5522" s="2">
        <f>E5522/G5522*100</f>
        <v>0.30283582534810061</v>
      </c>
      <c r="I5522" t="str">
        <f>IF(E5522&gt;300000, "MAGGIORE", "")</f>
        <v/>
      </c>
      <c r="L5522" s="20"/>
      <c r="M5522" s="14"/>
      <c r="N5522" s="11"/>
    </row>
    <row r="5523" spans="1:14" x14ac:dyDescent="0.2">
      <c r="A5523" t="s">
        <v>5610</v>
      </c>
      <c r="B5523" t="s">
        <v>5446</v>
      </c>
      <c r="D5523" t="s">
        <v>5604</v>
      </c>
      <c r="E5523">
        <v>2008</v>
      </c>
      <c r="F5523" s="2">
        <f>E5523/SUM(E:E)*100</f>
        <v>3.379165566222103E-3</v>
      </c>
      <c r="G5523">
        <f>SUMIF(B:B,B5523,E:E)</f>
        <v>1307309</v>
      </c>
      <c r="H5523" s="2">
        <f>E5523/G5523*100</f>
        <v>0.15359796345011012</v>
      </c>
      <c r="I5523" t="str">
        <f>IF(E5523&gt;300000, "MAGGIORE", "")</f>
        <v/>
      </c>
      <c r="L5523" s="20"/>
      <c r="M5523" s="14"/>
      <c r="N5523" s="11"/>
    </row>
    <row r="5524" spans="1:14" x14ac:dyDescent="0.2">
      <c r="A5524" t="s">
        <v>5611</v>
      </c>
      <c r="B5524" t="s">
        <v>5446</v>
      </c>
      <c r="D5524" t="s">
        <v>5604</v>
      </c>
      <c r="E5524">
        <v>680</v>
      </c>
      <c r="F5524" s="2">
        <f>E5524/SUM(E:E)*100</f>
        <v>1.1443389367684414E-3</v>
      </c>
      <c r="G5524">
        <f>SUMIF(B:B,B5524,E:E)</f>
        <v>1307309</v>
      </c>
      <c r="H5524" s="2">
        <f>E5524/G5524*100</f>
        <v>5.2015246586690676E-2</v>
      </c>
      <c r="I5524" t="str">
        <f>IF(E5524&gt;300000, "MAGGIORE", "")</f>
        <v/>
      </c>
      <c r="L5524" s="20"/>
      <c r="M5524" s="14"/>
      <c r="N5524" s="11"/>
    </row>
    <row r="5525" spans="1:14" x14ac:dyDescent="0.2">
      <c r="A5525" t="s">
        <v>5612</v>
      </c>
      <c r="B5525" t="s">
        <v>5446</v>
      </c>
      <c r="D5525" t="s">
        <v>5604</v>
      </c>
      <c r="E5525">
        <v>873</v>
      </c>
      <c r="F5525" s="2">
        <f>E5525/SUM(E:E)*100</f>
        <v>1.4691292526453667E-3</v>
      </c>
      <c r="G5525">
        <f>SUMIF(B:B,B5525,E:E)</f>
        <v>1307309</v>
      </c>
      <c r="H5525" s="2">
        <f>E5525/G5525*100</f>
        <v>6.6778397456148469E-2</v>
      </c>
      <c r="I5525" t="str">
        <f>IF(E5525&gt;300000, "MAGGIORE", "")</f>
        <v/>
      </c>
      <c r="L5525" s="20"/>
      <c r="M5525" s="14"/>
      <c r="N5525" s="11"/>
    </row>
    <row r="5526" spans="1:14" x14ac:dyDescent="0.2">
      <c r="A5526" t="s">
        <v>5613</v>
      </c>
      <c r="B5526" t="s">
        <v>5446</v>
      </c>
      <c r="D5526" t="s">
        <v>5604</v>
      </c>
      <c r="E5526">
        <v>1449</v>
      </c>
      <c r="F5526" s="2">
        <f>E5526/SUM(E:E)*100</f>
        <v>2.4384516461433406E-3</v>
      </c>
      <c r="G5526">
        <f>SUMIF(B:B,B5526,E:E)</f>
        <v>1307309</v>
      </c>
      <c r="H5526" s="2">
        <f>E5526/G5526*100</f>
        <v>0.11083837103546292</v>
      </c>
      <c r="I5526" t="str">
        <f>IF(E5526&gt;300000, "MAGGIORE", "")</f>
        <v/>
      </c>
      <c r="L5526" s="20"/>
      <c r="M5526" s="14"/>
      <c r="N5526" s="11"/>
    </row>
    <row r="5527" spans="1:14" x14ac:dyDescent="0.2">
      <c r="A5527" t="s">
        <v>5614</v>
      </c>
      <c r="B5527" t="s">
        <v>5446</v>
      </c>
      <c r="D5527" t="s">
        <v>5604</v>
      </c>
      <c r="E5527">
        <v>10449</v>
      </c>
      <c r="F5527" s="2">
        <f>E5527/SUM(E:E)*100</f>
        <v>1.7584114044549182E-2</v>
      </c>
      <c r="G5527">
        <f>SUMIF(B:B,B5527,E:E)</f>
        <v>1307309</v>
      </c>
      <c r="H5527" s="2">
        <f>E5527/G5527*100</f>
        <v>0.79927545821225132</v>
      </c>
      <c r="I5527" t="str">
        <f>IF(E5527&gt;300000, "MAGGIORE", "")</f>
        <v/>
      </c>
      <c r="L5527" s="20"/>
      <c r="M5527" s="14"/>
      <c r="N5527" s="11"/>
    </row>
    <row r="5528" spans="1:14" x14ac:dyDescent="0.2">
      <c r="A5528" t="s">
        <v>5615</v>
      </c>
      <c r="B5528" t="s">
        <v>5446</v>
      </c>
      <c r="D5528" t="s">
        <v>5604</v>
      </c>
      <c r="E5528">
        <v>14379</v>
      </c>
      <c r="F5528" s="2">
        <f>E5528/SUM(E:E)*100</f>
        <v>2.4197719958519732E-2</v>
      </c>
      <c r="G5528">
        <f>SUMIF(B:B,B5528,E:E)</f>
        <v>1307309</v>
      </c>
      <c r="H5528" s="2">
        <f>E5528/G5528*100</f>
        <v>1.0998929862794489</v>
      </c>
      <c r="I5528" t="str">
        <f>IF(E5528&gt;300000, "MAGGIORE", "")</f>
        <v/>
      </c>
      <c r="L5528" s="20"/>
      <c r="M5528" s="14"/>
      <c r="N5528" s="11"/>
    </row>
    <row r="5529" spans="1:14" x14ac:dyDescent="0.2">
      <c r="A5529" t="s">
        <v>5616</v>
      </c>
      <c r="B5529" t="s">
        <v>5446</v>
      </c>
      <c r="D5529" t="s">
        <v>5604</v>
      </c>
      <c r="E5529">
        <v>1322</v>
      </c>
      <c r="F5529" s="2">
        <f>E5529/SUM(E:E)*100</f>
        <v>2.2247295211880579E-3</v>
      </c>
      <c r="G5529">
        <f>SUMIF(B:B,B5529,E:E)</f>
        <v>1307309</v>
      </c>
      <c r="H5529" s="2">
        <f>E5529/G5529*100</f>
        <v>0.10112375880530157</v>
      </c>
      <c r="I5529" t="str">
        <f>IF(E5529&gt;300000, "MAGGIORE", "")</f>
        <v/>
      </c>
      <c r="L5529" s="20"/>
      <c r="M5529" s="14"/>
      <c r="N5529" s="11"/>
    </row>
    <row r="5530" spans="1:14" x14ac:dyDescent="0.2">
      <c r="A5530" t="s">
        <v>5617</v>
      </c>
      <c r="B5530" t="s">
        <v>5446</v>
      </c>
      <c r="D5530" t="s">
        <v>5604</v>
      </c>
      <c r="E5530">
        <v>1875</v>
      </c>
      <c r="F5530" s="2">
        <f>E5530/SUM(E:E)*100</f>
        <v>3.1553463330012167E-3</v>
      </c>
      <c r="G5530">
        <f>SUMIF(B:B,B5530,E:E)</f>
        <v>1307309</v>
      </c>
      <c r="H5530" s="2">
        <f>E5530/G5530*100</f>
        <v>0.14342439316183092</v>
      </c>
      <c r="I5530" t="str">
        <f>IF(E5530&gt;300000, "MAGGIORE", "")</f>
        <v/>
      </c>
      <c r="L5530" s="20"/>
      <c r="M5530" s="14"/>
      <c r="N5530" s="11"/>
    </row>
    <row r="5531" spans="1:14" x14ac:dyDescent="0.2">
      <c r="A5531" t="s">
        <v>5618</v>
      </c>
      <c r="B5531" t="s">
        <v>5446</v>
      </c>
      <c r="D5531" t="s">
        <v>5604</v>
      </c>
      <c r="E5531">
        <v>5908</v>
      </c>
      <c r="F5531" s="2">
        <f>E5531/SUM(E:E)*100</f>
        <v>9.942285938864634E-3</v>
      </c>
      <c r="G5531">
        <f>SUMIF(B:B,B5531,E:E)</f>
        <v>1307309</v>
      </c>
      <c r="H5531" s="2">
        <f>E5531/G5531*100</f>
        <v>0.45192070122671835</v>
      </c>
      <c r="I5531" t="str">
        <f>IF(E5531&gt;300000, "MAGGIORE", "")</f>
        <v/>
      </c>
      <c r="L5531" s="20"/>
      <c r="M5531" s="14"/>
      <c r="N5531" s="11"/>
    </row>
    <row r="5532" spans="1:14" x14ac:dyDescent="0.2">
      <c r="A5532" t="s">
        <v>5619</v>
      </c>
      <c r="B5532" t="s">
        <v>5446</v>
      </c>
      <c r="D5532" t="s">
        <v>5604</v>
      </c>
      <c r="E5532">
        <v>278</v>
      </c>
      <c r="F5532" s="2">
        <f>E5532/SUM(E:E)*100</f>
        <v>4.6783268297298047E-4</v>
      </c>
      <c r="G5532">
        <f>SUMIF(B:B,B5532,E:E)</f>
        <v>1307309</v>
      </c>
      <c r="H5532" s="2">
        <f>E5532/G5532*100</f>
        <v>2.1265056692794129E-2</v>
      </c>
      <c r="I5532" t="str">
        <f>IF(E5532&gt;300000, "MAGGIORE", "")</f>
        <v/>
      </c>
      <c r="L5532" s="20"/>
      <c r="M5532" s="14"/>
      <c r="N5532" s="11"/>
    </row>
    <row r="5533" spans="1:14" x14ac:dyDescent="0.2">
      <c r="A5533" t="s">
        <v>5620</v>
      </c>
      <c r="B5533" t="s">
        <v>5446</v>
      </c>
      <c r="D5533" t="s">
        <v>5604</v>
      </c>
      <c r="E5533">
        <v>1590</v>
      </c>
      <c r="F5533" s="2">
        <f>E5533/SUM(E:E)*100</f>
        <v>2.6757336903850317E-3</v>
      </c>
      <c r="G5533">
        <f>SUMIF(B:B,B5533,E:E)</f>
        <v>1307309</v>
      </c>
      <c r="H5533" s="2">
        <f>E5533/G5533*100</f>
        <v>0.1216238854012326</v>
      </c>
      <c r="I5533" t="str">
        <f>IF(E5533&gt;300000, "MAGGIORE", "")</f>
        <v/>
      </c>
      <c r="L5533" s="20"/>
      <c r="M5533" s="14"/>
      <c r="N5533" s="11"/>
    </row>
    <row r="5534" spans="1:14" x14ac:dyDescent="0.2">
      <c r="A5534" t="s">
        <v>5621</v>
      </c>
      <c r="B5534" t="s">
        <v>5446</v>
      </c>
      <c r="D5534" t="s">
        <v>5604</v>
      </c>
      <c r="E5534">
        <v>1729</v>
      </c>
      <c r="F5534" s="2">
        <f>E5534/SUM(E:E)*100</f>
        <v>2.9096500318715225E-3</v>
      </c>
      <c r="G5534">
        <f>SUMIF(B:B,B5534,E:E)</f>
        <v>1307309</v>
      </c>
      <c r="H5534" s="2">
        <f>E5534/G5534*100</f>
        <v>0.13225641374762967</v>
      </c>
      <c r="I5534" t="str">
        <f>IF(E5534&gt;300000, "MAGGIORE", "")</f>
        <v/>
      </c>
      <c r="L5534" s="20"/>
      <c r="M5534" s="14"/>
      <c r="N5534" s="11"/>
    </row>
    <row r="5535" spans="1:14" x14ac:dyDescent="0.2">
      <c r="A5535" t="s">
        <v>5622</v>
      </c>
      <c r="B5535" t="s">
        <v>5446</v>
      </c>
      <c r="D5535" t="s">
        <v>5604</v>
      </c>
      <c r="E5535">
        <v>1601</v>
      </c>
      <c r="F5535" s="2">
        <f>E5535/SUM(E:E)*100</f>
        <v>2.6942450555386393E-3</v>
      </c>
      <c r="G5535">
        <f>SUMIF(B:B,B5535,E:E)</f>
        <v>1307309</v>
      </c>
      <c r="H5535" s="2">
        <f>E5535/G5535*100</f>
        <v>0.12246530850778202</v>
      </c>
      <c r="I5535" t="str">
        <f>IF(E5535&gt;300000, "MAGGIORE", "")</f>
        <v/>
      </c>
      <c r="L5535" s="20"/>
      <c r="M5535" s="14"/>
      <c r="N5535" s="11"/>
    </row>
    <row r="5536" spans="1:14" x14ac:dyDescent="0.2">
      <c r="A5536" t="s">
        <v>5623</v>
      </c>
      <c r="B5536" t="s">
        <v>5446</v>
      </c>
      <c r="D5536" t="s">
        <v>5604</v>
      </c>
      <c r="E5536">
        <v>3019</v>
      </c>
      <c r="F5536" s="2">
        <f>E5536/SUM(E:E)*100</f>
        <v>5.0805283089763601E-3</v>
      </c>
      <c r="G5536">
        <f>SUMIF(B:B,B5536,E:E)</f>
        <v>1307309</v>
      </c>
      <c r="H5536" s="2">
        <f>E5536/G5536*100</f>
        <v>0.23093239624296935</v>
      </c>
      <c r="I5536" t="str">
        <f>IF(E5536&gt;300000, "MAGGIORE", "")</f>
        <v/>
      </c>
      <c r="L5536" s="20"/>
      <c r="M5536" s="14"/>
      <c r="N5536" s="11"/>
    </row>
    <row r="5537" spans="1:14" x14ac:dyDescent="0.2">
      <c r="A5537" t="s">
        <v>5624</v>
      </c>
      <c r="B5537" t="s">
        <v>5446</v>
      </c>
      <c r="D5537" t="s">
        <v>5604</v>
      </c>
      <c r="E5537">
        <v>7619</v>
      </c>
      <c r="F5537" s="2">
        <f>E5537/SUM(E:E)*100</f>
        <v>1.2821644645939344E-2</v>
      </c>
      <c r="G5537">
        <f>SUMIF(B:B,B5537,E:E)</f>
        <v>1307309</v>
      </c>
      <c r="H5537" s="2">
        <f>E5537/G5537*100</f>
        <v>0.58280024079999448</v>
      </c>
      <c r="I5537" t="str">
        <f>IF(E5537&gt;300000, "MAGGIORE", "")</f>
        <v/>
      </c>
      <c r="L5537" s="20"/>
      <c r="M5537" s="14"/>
      <c r="N5537" s="11"/>
    </row>
    <row r="5538" spans="1:14" x14ac:dyDescent="0.2">
      <c r="A5538" t="s">
        <v>5625</v>
      </c>
      <c r="B5538" t="s">
        <v>5446</v>
      </c>
      <c r="D5538" t="s">
        <v>5604</v>
      </c>
      <c r="E5538">
        <v>7008</v>
      </c>
      <c r="F5538" s="2">
        <f>E5538/SUM(E:E)*100</f>
        <v>1.1793422454225348E-2</v>
      </c>
      <c r="G5538">
        <f>SUMIF(B:B,B5538,E:E)</f>
        <v>1307309</v>
      </c>
      <c r="H5538" s="2">
        <f>E5538/G5538*100</f>
        <v>0.53606301188165917</v>
      </c>
      <c r="I5538" t="str">
        <f>IF(E5538&gt;300000, "MAGGIORE", "")</f>
        <v/>
      </c>
      <c r="L5538" s="20"/>
      <c r="M5538" s="14"/>
      <c r="N5538" s="11"/>
    </row>
    <row r="5539" spans="1:14" x14ac:dyDescent="0.2">
      <c r="A5539" t="s">
        <v>5626</v>
      </c>
      <c r="B5539" t="s">
        <v>5446</v>
      </c>
      <c r="D5539" t="s">
        <v>5604</v>
      </c>
      <c r="E5539">
        <v>1023</v>
      </c>
      <c r="F5539" s="2">
        <f>E5539/SUM(E:E)*100</f>
        <v>1.721556959285464E-3</v>
      </c>
      <c r="G5539">
        <f>SUMIF(B:B,B5539,E:E)</f>
        <v>1307309</v>
      </c>
      <c r="H5539" s="2">
        <f>E5539/G5539*100</f>
        <v>7.8252348909094938E-2</v>
      </c>
      <c r="I5539" t="str">
        <f>IF(E5539&gt;300000, "MAGGIORE", "")</f>
        <v/>
      </c>
      <c r="L5539" s="20"/>
      <c r="M5539" s="14"/>
      <c r="N5539" s="11"/>
    </row>
    <row r="5540" spans="1:14" x14ac:dyDescent="0.2">
      <c r="A5540" t="s">
        <v>5627</v>
      </c>
      <c r="B5540" t="s">
        <v>5446</v>
      </c>
      <c r="D5540" t="s">
        <v>5604</v>
      </c>
      <c r="E5540">
        <v>50413</v>
      </c>
      <c r="F5540" s="2">
        <f>E5540/SUM(E:E)*100</f>
        <v>8.4837586498981515E-2</v>
      </c>
      <c r="G5540">
        <f>SUMIF(B:B,B5540,E:E)</f>
        <v>1307309</v>
      </c>
      <c r="H5540" s="2">
        <f>E5540/G5540*100</f>
        <v>3.8562420973159366</v>
      </c>
      <c r="I5540" t="str">
        <f>IF(E5540&gt;300000, "MAGGIORE", "")</f>
        <v/>
      </c>
      <c r="L5540" s="20"/>
      <c r="M5540" s="14"/>
      <c r="N5540" s="11"/>
    </row>
    <row r="5541" spans="1:14" x14ac:dyDescent="0.2">
      <c r="A5541" t="s">
        <v>5628</v>
      </c>
      <c r="B5541" t="s">
        <v>5446</v>
      </c>
      <c r="D5541" t="s">
        <v>5604</v>
      </c>
      <c r="E5541">
        <v>3264</v>
      </c>
      <c r="F5541" s="2">
        <f>E5541/SUM(E:E)*100</f>
        <v>5.492826896488519E-3</v>
      </c>
      <c r="G5541">
        <f>SUMIF(B:B,B5541,E:E)</f>
        <v>1307309</v>
      </c>
      <c r="H5541" s="2">
        <f>E5541/G5541*100</f>
        <v>0.24967318361611524</v>
      </c>
      <c r="I5541" t="str">
        <f>IF(E5541&gt;300000, "MAGGIORE", "")</f>
        <v/>
      </c>
      <c r="L5541" s="20"/>
      <c r="M5541" s="14"/>
      <c r="N5541" s="11"/>
    </row>
    <row r="5542" spans="1:14" x14ac:dyDescent="0.2">
      <c r="A5542" t="s">
        <v>5629</v>
      </c>
      <c r="B5542" t="s">
        <v>5446</v>
      </c>
      <c r="D5542" t="s">
        <v>5604</v>
      </c>
      <c r="E5542">
        <v>1800</v>
      </c>
      <c r="F5542" s="2">
        <f>E5542/SUM(E:E)*100</f>
        <v>3.0291324796811684E-3</v>
      </c>
      <c r="G5542">
        <f>SUMIF(B:B,B5542,E:E)</f>
        <v>1307309</v>
      </c>
      <c r="H5542" s="2">
        <f>E5542/G5542*100</f>
        <v>0.13768741743535767</v>
      </c>
      <c r="I5542" t="str">
        <f>IF(E5542&gt;300000, "MAGGIORE", "")</f>
        <v/>
      </c>
      <c r="L5542" s="20"/>
      <c r="M5542" s="14"/>
      <c r="N5542" s="11"/>
    </row>
    <row r="5543" spans="1:14" x14ac:dyDescent="0.2">
      <c r="A5543" t="s">
        <v>5630</v>
      </c>
      <c r="B5543" t="s">
        <v>5446</v>
      </c>
      <c r="D5543" t="s">
        <v>5604</v>
      </c>
      <c r="E5543">
        <v>12717</v>
      </c>
      <c r="F5543" s="2">
        <f>E5543/SUM(E:E)*100</f>
        <v>2.1400820968947454E-2</v>
      </c>
      <c r="G5543">
        <f>SUMIF(B:B,B5543,E:E)</f>
        <v>1307309</v>
      </c>
      <c r="H5543" s="2">
        <f>E5543/G5543*100</f>
        <v>0.97276160418080182</v>
      </c>
      <c r="I5543" t="str">
        <f>IF(E5543&gt;300000, "MAGGIORE", "")</f>
        <v/>
      </c>
      <c r="L5543" s="20"/>
      <c r="M5543" s="14"/>
      <c r="N5543" s="11"/>
    </row>
    <row r="5544" spans="1:14" x14ac:dyDescent="0.2">
      <c r="A5544" t="s">
        <v>5631</v>
      </c>
      <c r="B5544" t="s">
        <v>5446</v>
      </c>
      <c r="D5544" t="s">
        <v>5604</v>
      </c>
      <c r="E5544">
        <v>117166</v>
      </c>
      <c r="F5544" s="2">
        <f>E5544/SUM(E:E)*100</f>
        <v>0.19717296450795763</v>
      </c>
      <c r="G5544">
        <f>SUMIF(B:B,B5544,E:E)</f>
        <v>1307309</v>
      </c>
      <c r="H5544" s="2">
        <f>E5544/G5544*100</f>
        <v>8.9623799729061755</v>
      </c>
      <c r="I5544" t="str">
        <f>IF(E5544&gt;300000, "MAGGIORE", "")</f>
        <v/>
      </c>
      <c r="L5544" s="20"/>
      <c r="M5544" s="14"/>
      <c r="N5544" s="11"/>
    </row>
    <row r="5545" spans="1:14" x14ac:dyDescent="0.2">
      <c r="A5545" t="s">
        <v>5632</v>
      </c>
      <c r="B5545" t="s">
        <v>5446</v>
      </c>
      <c r="D5545" t="s">
        <v>5604</v>
      </c>
      <c r="E5545">
        <v>517</v>
      </c>
      <c r="F5545" s="2">
        <f>E5545/SUM(E:E)*100</f>
        <v>8.7003416221953555E-4</v>
      </c>
      <c r="G5545">
        <f>SUMIF(B:B,B5545,E:E)</f>
        <v>1307309</v>
      </c>
      <c r="H5545" s="2">
        <f>E5545/G5545*100</f>
        <v>3.9546886007822177E-2</v>
      </c>
      <c r="I5545" t="str">
        <f>IF(E5545&gt;300000, "MAGGIORE", "")</f>
        <v/>
      </c>
      <c r="L5545" s="20"/>
      <c r="M5545" s="14"/>
      <c r="N5545" s="11"/>
    </row>
    <row r="5546" spans="1:14" x14ac:dyDescent="0.2">
      <c r="A5546" t="s">
        <v>5633</v>
      </c>
      <c r="B5546" t="s">
        <v>5446</v>
      </c>
      <c r="D5546" t="s">
        <v>5604</v>
      </c>
      <c r="E5546">
        <v>8437</v>
      </c>
      <c r="F5546" s="2">
        <f>E5546/SUM(E:E)*100</f>
        <v>1.4198217072816675E-2</v>
      </c>
      <c r="G5546">
        <f>SUMIF(B:B,B5546,E:E)</f>
        <v>1307309</v>
      </c>
      <c r="H5546" s="2">
        <f>E5546/G5546*100</f>
        <v>0.64537152272339593</v>
      </c>
      <c r="I5546" t="str">
        <f>IF(E5546&gt;300000, "MAGGIORE", "")</f>
        <v/>
      </c>
      <c r="L5546" s="20"/>
      <c r="M5546" s="14"/>
      <c r="N5546" s="11"/>
    </row>
    <row r="5547" spans="1:14" x14ac:dyDescent="0.2">
      <c r="A5547" t="s">
        <v>5634</v>
      </c>
      <c r="B5547" t="s">
        <v>5446</v>
      </c>
      <c r="D5547" t="s">
        <v>5604</v>
      </c>
      <c r="E5547">
        <v>1338</v>
      </c>
      <c r="F5547" s="2">
        <f>E5547/SUM(E:E)*100</f>
        <v>2.2516551432296686E-3</v>
      </c>
      <c r="G5547">
        <f>SUMIF(B:B,B5547,E:E)</f>
        <v>1307309</v>
      </c>
      <c r="H5547" s="2">
        <f>E5547/G5547*100</f>
        <v>0.10234764696028253</v>
      </c>
      <c r="I5547" t="str">
        <f>IF(E5547&gt;300000, "MAGGIORE", "")</f>
        <v/>
      </c>
      <c r="L5547" s="20"/>
      <c r="M5547" s="14"/>
      <c r="N5547" s="11"/>
    </row>
    <row r="5548" spans="1:14" x14ac:dyDescent="0.2">
      <c r="A5548" t="s">
        <v>5635</v>
      </c>
      <c r="B5548" t="s">
        <v>5446</v>
      </c>
      <c r="D5548" t="s">
        <v>5604</v>
      </c>
      <c r="E5548">
        <v>509</v>
      </c>
      <c r="F5548" s="2">
        <f>E5548/SUM(E:E)*100</f>
        <v>8.5657135119873034E-4</v>
      </c>
      <c r="G5548">
        <f>SUMIF(B:B,B5548,E:E)</f>
        <v>1307309</v>
      </c>
      <c r="H5548" s="2">
        <f>E5548/G5548*100</f>
        <v>3.8934941930331701E-2</v>
      </c>
      <c r="I5548" t="str">
        <f>IF(E5548&gt;300000, "MAGGIORE", "")</f>
        <v/>
      </c>
      <c r="L5548" s="20"/>
      <c r="M5548" s="14"/>
      <c r="N5548" s="11"/>
    </row>
    <row r="5549" spans="1:14" x14ac:dyDescent="0.2">
      <c r="A5549" t="s">
        <v>5636</v>
      </c>
      <c r="B5549" t="s">
        <v>5446</v>
      </c>
      <c r="D5549" t="s">
        <v>5604</v>
      </c>
      <c r="E5549">
        <v>5450</v>
      </c>
      <c r="F5549" s="2">
        <f>E5549/SUM(E:E)*100</f>
        <v>9.1715400079235374E-3</v>
      </c>
      <c r="G5549">
        <f>SUMIF(B:B,B5549,E:E)</f>
        <v>1307309</v>
      </c>
      <c r="H5549" s="2">
        <f>E5549/G5549*100</f>
        <v>0.41688690279038854</v>
      </c>
      <c r="I5549" t="str">
        <f>IF(E5549&gt;300000, "MAGGIORE", "")</f>
        <v/>
      </c>
      <c r="L5549" s="20"/>
      <c r="M5549" s="14"/>
      <c r="N5549" s="11"/>
    </row>
    <row r="5550" spans="1:14" x14ac:dyDescent="0.2">
      <c r="A5550" t="s">
        <v>5637</v>
      </c>
      <c r="B5550" t="s">
        <v>5446</v>
      </c>
      <c r="D5550" t="s">
        <v>5604</v>
      </c>
      <c r="E5550">
        <v>989</v>
      </c>
      <c r="F5550" s="2">
        <f>E5550/SUM(E:E)*100</f>
        <v>1.6643400124470419E-3</v>
      </c>
      <c r="G5550">
        <f>SUMIF(B:B,B5550,E:E)</f>
        <v>1307309</v>
      </c>
      <c r="H5550" s="2">
        <f>E5550/G5550*100</f>
        <v>7.5651586579760413E-2</v>
      </c>
      <c r="I5550" t="str">
        <f>IF(E5550&gt;300000, "MAGGIORE", "")</f>
        <v/>
      </c>
      <c r="L5550" s="20"/>
      <c r="M5550" s="14"/>
      <c r="N5550" s="11"/>
    </row>
    <row r="5551" spans="1:14" x14ac:dyDescent="0.2">
      <c r="A5551" t="s">
        <v>5638</v>
      </c>
      <c r="B5551" t="s">
        <v>5446</v>
      </c>
      <c r="D5551" t="s">
        <v>5604</v>
      </c>
      <c r="E5551">
        <v>3663</v>
      </c>
      <c r="F5551" s="2">
        <f>E5551/SUM(E:E)*100</f>
        <v>6.1642845961511769E-3</v>
      </c>
      <c r="G5551">
        <f>SUMIF(B:B,B5551,E:E)</f>
        <v>1307309</v>
      </c>
      <c r="H5551" s="2">
        <f>E5551/G5551*100</f>
        <v>0.28019389448095289</v>
      </c>
      <c r="I5551" t="str">
        <f>IF(E5551&gt;300000, "MAGGIORE", "")</f>
        <v/>
      </c>
      <c r="L5551" s="20"/>
      <c r="M5551" s="14"/>
      <c r="N5551" s="11"/>
    </row>
    <row r="5552" spans="1:14" x14ac:dyDescent="0.2">
      <c r="A5552" t="s">
        <v>5639</v>
      </c>
      <c r="B5552" t="s">
        <v>5446</v>
      </c>
      <c r="D5552" t="s">
        <v>5604</v>
      </c>
      <c r="E5552">
        <v>317</v>
      </c>
      <c r="F5552" s="2">
        <f>E5552/SUM(E:E)*100</f>
        <v>5.3346388669940571E-4</v>
      </c>
      <c r="G5552">
        <f>SUMIF(B:B,B5552,E:E)</f>
        <v>1307309</v>
      </c>
      <c r="H5552" s="2">
        <f>E5552/G5552*100</f>
        <v>2.4248284070560212E-2</v>
      </c>
      <c r="I5552" t="str">
        <f>IF(E5552&gt;300000, "MAGGIORE", "")</f>
        <v/>
      </c>
      <c r="L5552" s="20"/>
      <c r="M5552" s="14"/>
      <c r="N5552" s="11"/>
    </row>
    <row r="5553" spans="1:14" x14ac:dyDescent="0.2">
      <c r="A5553" t="s">
        <v>5640</v>
      </c>
      <c r="B5553" t="s">
        <v>5446</v>
      </c>
      <c r="D5553" t="s">
        <v>5604</v>
      </c>
      <c r="E5553">
        <v>299</v>
      </c>
      <c r="F5553" s="2">
        <f>E5553/SUM(E:E)*100</f>
        <v>5.0317256190259409E-4</v>
      </c>
      <c r="G5553">
        <f>SUMIF(B:B,B5553,E:E)</f>
        <v>1307309</v>
      </c>
      <c r="H5553" s="2">
        <f>E5553/G5553*100</f>
        <v>2.2871409896206635E-2</v>
      </c>
      <c r="I5553" t="str">
        <f>IF(E5553&gt;300000, "MAGGIORE", "")</f>
        <v/>
      </c>
      <c r="L5553" s="20"/>
      <c r="M5553" s="14"/>
      <c r="N5553" s="11"/>
    </row>
    <row r="5554" spans="1:14" x14ac:dyDescent="0.2">
      <c r="A5554" t="s">
        <v>5641</v>
      </c>
      <c r="B5554" t="s">
        <v>5446</v>
      </c>
      <c r="D5554" t="s">
        <v>5604</v>
      </c>
      <c r="E5554">
        <v>1930</v>
      </c>
      <c r="F5554" s="2">
        <f>E5554/SUM(E:E)*100</f>
        <v>3.2479031587692529E-3</v>
      </c>
      <c r="G5554">
        <f>SUMIF(B:B,B5554,E:E)</f>
        <v>1307309</v>
      </c>
      <c r="H5554" s="2">
        <f>E5554/G5554*100</f>
        <v>0.14763150869457795</v>
      </c>
      <c r="I5554" t="str">
        <f>IF(E5554&gt;300000, "MAGGIORE", "")</f>
        <v/>
      </c>
      <c r="L5554" s="20"/>
      <c r="M5554" s="14"/>
      <c r="N5554" s="11"/>
    </row>
    <row r="5555" spans="1:14" x14ac:dyDescent="0.2">
      <c r="A5555" t="s">
        <v>5642</v>
      </c>
      <c r="B5555" t="s">
        <v>5446</v>
      </c>
      <c r="D5555" t="s">
        <v>5604</v>
      </c>
      <c r="E5555">
        <v>3836</v>
      </c>
      <c r="F5555" s="2">
        <f>E5555/SUM(E:E)*100</f>
        <v>6.4554178844760893E-3</v>
      </c>
      <c r="G5555">
        <f>SUMIF(B:B,B5555,E:E)</f>
        <v>1307309</v>
      </c>
      <c r="H5555" s="2">
        <f>E5555/G5555*100</f>
        <v>0.29342718515668442</v>
      </c>
      <c r="I5555" t="str">
        <f>IF(E5555&gt;300000, "MAGGIORE", "")</f>
        <v/>
      </c>
      <c r="L5555" s="20"/>
      <c r="M5555" s="14"/>
      <c r="N5555" s="11"/>
    </row>
    <row r="5556" spans="1:14" x14ac:dyDescent="0.2">
      <c r="A5556" t="s">
        <v>5643</v>
      </c>
      <c r="B5556" t="s">
        <v>5446</v>
      </c>
      <c r="D5556" t="s">
        <v>5604</v>
      </c>
      <c r="E5556">
        <v>582</v>
      </c>
      <c r="F5556" s="2">
        <f>E5556/SUM(E:E)*100</f>
        <v>9.7941950176357777E-4</v>
      </c>
      <c r="G5556">
        <f>SUMIF(B:B,B5556,E:E)</f>
        <v>1307309</v>
      </c>
      <c r="H5556" s="2">
        <f>E5556/G5556*100</f>
        <v>4.4518931637432313E-2</v>
      </c>
      <c r="I5556" t="str">
        <f>IF(E5556&gt;300000, "MAGGIORE", "")</f>
        <v/>
      </c>
      <c r="L5556" s="20"/>
      <c r="M5556" s="14"/>
      <c r="N5556" s="11"/>
    </row>
    <row r="5557" spans="1:14" x14ac:dyDescent="0.2">
      <c r="A5557" t="s">
        <v>5644</v>
      </c>
      <c r="B5557" t="s">
        <v>5446</v>
      </c>
      <c r="D5557" t="s">
        <v>5604</v>
      </c>
      <c r="E5557">
        <v>18566</v>
      </c>
      <c r="F5557" s="2">
        <f>E5557/SUM(E:E)*100</f>
        <v>3.1243818676533648E-2</v>
      </c>
      <c r="G5557">
        <f>SUMIF(B:B,B5557,E:E)</f>
        <v>1307309</v>
      </c>
      <c r="H5557" s="2">
        <f>E5557/G5557*100</f>
        <v>1.4201692178360279</v>
      </c>
      <c r="I5557" t="str">
        <f>IF(E5557&gt;300000, "MAGGIORE", "")</f>
        <v/>
      </c>
      <c r="L5557" s="20"/>
      <c r="M5557" s="14"/>
      <c r="N5557" s="11"/>
    </row>
    <row r="5558" spans="1:14" x14ac:dyDescent="0.2">
      <c r="A5558" t="s">
        <v>5645</v>
      </c>
      <c r="B5558" t="s">
        <v>5446</v>
      </c>
      <c r="D5558" t="s">
        <v>5604</v>
      </c>
      <c r="E5558">
        <v>2721</v>
      </c>
      <c r="F5558" s="2">
        <f>E5558/SUM(E:E)*100</f>
        <v>4.5790385984513663E-3</v>
      </c>
      <c r="G5558">
        <f>SUMIF(B:B,B5558,E:E)</f>
        <v>1307309</v>
      </c>
      <c r="H5558" s="2">
        <f>E5558/G5558*100</f>
        <v>0.20813747935644902</v>
      </c>
      <c r="I5558" t="str">
        <f>IF(E5558&gt;300000, "MAGGIORE", "")</f>
        <v/>
      </c>
      <c r="L5558" s="20"/>
      <c r="M5558" s="14"/>
      <c r="N5558" s="11"/>
    </row>
    <row r="5559" spans="1:14" x14ac:dyDescent="0.2">
      <c r="A5559" t="s">
        <v>5646</v>
      </c>
      <c r="B5559" t="s">
        <v>5446</v>
      </c>
      <c r="D5559" t="s">
        <v>5604</v>
      </c>
      <c r="E5559">
        <v>3174</v>
      </c>
      <c r="F5559" s="2">
        <f>E5559/SUM(E:E)*100</f>
        <v>5.3413702725044606E-3</v>
      </c>
      <c r="G5559">
        <f>SUMIF(B:B,B5559,E:E)</f>
        <v>1307309</v>
      </c>
      <c r="H5559" s="2">
        <f>E5559/G5559*100</f>
        <v>0.24278881274434738</v>
      </c>
      <c r="I5559" t="str">
        <f>IF(E5559&gt;300000, "MAGGIORE", "")</f>
        <v/>
      </c>
      <c r="L5559" s="20"/>
      <c r="M5559" s="14"/>
      <c r="N5559" s="11"/>
    </row>
    <row r="5560" spans="1:14" x14ac:dyDescent="0.2">
      <c r="A5560" t="s">
        <v>5647</v>
      </c>
      <c r="B5560" t="s">
        <v>5446</v>
      </c>
      <c r="D5560" t="s">
        <v>5604</v>
      </c>
      <c r="E5560">
        <v>884</v>
      </c>
      <c r="F5560" s="2">
        <f>E5560/SUM(E:E)*100</f>
        <v>1.4876406177989738E-3</v>
      </c>
      <c r="G5560">
        <f>SUMIF(B:B,B5560,E:E)</f>
        <v>1307309</v>
      </c>
      <c r="H5560" s="2">
        <f>E5560/G5560*100</f>
        <v>6.7619820562697885E-2</v>
      </c>
      <c r="I5560" t="str">
        <f>IF(E5560&gt;300000, "MAGGIORE", "")</f>
        <v/>
      </c>
      <c r="L5560" s="20"/>
      <c r="M5560" s="14"/>
      <c r="N5560" s="11"/>
    </row>
    <row r="5561" spans="1:14" x14ac:dyDescent="0.2">
      <c r="A5561" t="s">
        <v>5648</v>
      </c>
      <c r="B5561" t="s">
        <v>5446</v>
      </c>
      <c r="D5561" t="s">
        <v>5604</v>
      </c>
      <c r="E5561">
        <v>396</v>
      </c>
      <c r="F5561" s="2">
        <f>E5561/SUM(E:E)*100</f>
        <v>6.6640914552985701E-4</v>
      </c>
      <c r="G5561">
        <f>SUMIF(B:B,B5561,E:E)</f>
        <v>1307309</v>
      </c>
      <c r="H5561" s="2">
        <f>E5561/G5561*100</f>
        <v>3.0291231835778688E-2</v>
      </c>
      <c r="I5561" t="str">
        <f>IF(E5561&gt;300000, "MAGGIORE", "")</f>
        <v/>
      </c>
      <c r="L5561" s="20"/>
      <c r="M5561" s="14"/>
      <c r="N5561" s="11"/>
    </row>
    <row r="5562" spans="1:14" x14ac:dyDescent="0.2">
      <c r="A5562" t="s">
        <v>5649</v>
      </c>
      <c r="B5562" t="s">
        <v>5446</v>
      </c>
      <c r="D5562" t="s">
        <v>5604</v>
      </c>
      <c r="E5562">
        <v>747</v>
      </c>
      <c r="F5562" s="2">
        <f>E5562/SUM(E:E)*100</f>
        <v>1.2570899790676849E-3</v>
      </c>
      <c r="G5562">
        <f>SUMIF(B:B,B5562,E:E)</f>
        <v>1307309</v>
      </c>
      <c r="H5562" s="2">
        <f>E5562/G5562*100</f>
        <v>5.7140278235673435E-2</v>
      </c>
      <c r="I5562" t="str">
        <f>IF(E5562&gt;300000, "MAGGIORE", "")</f>
        <v/>
      </c>
      <c r="L5562" s="20"/>
      <c r="M5562" s="14"/>
      <c r="N5562" s="11"/>
    </row>
    <row r="5563" spans="1:14" x14ac:dyDescent="0.2">
      <c r="A5563" t="s">
        <v>5650</v>
      </c>
      <c r="B5563" t="s">
        <v>5446</v>
      </c>
      <c r="D5563" t="s">
        <v>5651</v>
      </c>
      <c r="E5563">
        <v>2833</v>
      </c>
      <c r="F5563" s="2">
        <f>E5563/SUM(E:E)*100</f>
        <v>4.7675179527426389E-3</v>
      </c>
      <c r="G5563">
        <f>SUMIF(B:B,B5563,E:E)</f>
        <v>1307309</v>
      </c>
      <c r="H5563" s="2">
        <f>E5563/G5563*100</f>
        <v>0.21670469644131571</v>
      </c>
      <c r="I5563" t="str">
        <f>IF(E5563&gt;300000, "MAGGIORE", "")</f>
        <v/>
      </c>
      <c r="L5563" s="20"/>
      <c r="M5563" s="14"/>
      <c r="N5563" s="11"/>
    </row>
    <row r="5564" spans="1:14" x14ac:dyDescent="0.2">
      <c r="A5564" t="s">
        <v>5652</v>
      </c>
      <c r="B5564" t="s">
        <v>5446</v>
      </c>
      <c r="D5564" t="s">
        <v>5651</v>
      </c>
      <c r="E5564">
        <v>2282</v>
      </c>
      <c r="F5564" s="2">
        <f>E5564/SUM(E:E)*100</f>
        <v>3.8402668436846809E-3</v>
      </c>
      <c r="G5564">
        <f>SUMIF(B:B,B5564,E:E)</f>
        <v>1307309</v>
      </c>
      <c r="H5564" s="2">
        <f>E5564/G5564*100</f>
        <v>0.17455704810415898</v>
      </c>
      <c r="I5564" t="str">
        <f>IF(E5564&gt;300000, "MAGGIORE", "")</f>
        <v/>
      </c>
      <c r="L5564" s="20"/>
      <c r="M5564" s="14"/>
      <c r="N5564" s="11"/>
    </row>
    <row r="5565" spans="1:14" x14ac:dyDescent="0.2">
      <c r="A5565" t="s">
        <v>5653</v>
      </c>
      <c r="B5565" t="s">
        <v>5446</v>
      </c>
      <c r="D5565" t="s">
        <v>5651</v>
      </c>
      <c r="E5565">
        <v>1165</v>
      </c>
      <c r="F5565" s="2">
        <f>E5565/SUM(E:E)*100</f>
        <v>1.9605218549047562E-3</v>
      </c>
      <c r="G5565">
        <f>SUMIF(B:B,B5565,E:E)</f>
        <v>1307309</v>
      </c>
      <c r="H5565" s="2">
        <f>E5565/G5565*100</f>
        <v>8.9114356284550944E-2</v>
      </c>
      <c r="I5565" t="str">
        <f>IF(E5565&gt;300000, "MAGGIORE", "")</f>
        <v/>
      </c>
      <c r="L5565" s="20"/>
      <c r="M5565" s="14"/>
      <c r="N5565" s="11"/>
    </row>
    <row r="5566" spans="1:14" x14ac:dyDescent="0.2">
      <c r="A5566" t="s">
        <v>5654</v>
      </c>
      <c r="B5566" t="s">
        <v>5446</v>
      </c>
      <c r="D5566" t="s">
        <v>5651</v>
      </c>
      <c r="E5566">
        <v>1144</v>
      </c>
      <c r="F5566" s="2">
        <f>E5566/SUM(E:E)*100</f>
        <v>1.9251819759751427E-3</v>
      </c>
      <c r="G5566">
        <f>SUMIF(B:B,B5566,E:E)</f>
        <v>1307309</v>
      </c>
      <c r="H5566" s="2">
        <f>E5566/G5566*100</f>
        <v>8.750800308113843E-2</v>
      </c>
      <c r="I5566" t="str">
        <f>IF(E5566&gt;300000, "MAGGIORE", "")</f>
        <v/>
      </c>
      <c r="L5566" s="20"/>
      <c r="M5566" s="14"/>
      <c r="N5566" s="11"/>
    </row>
    <row r="5567" spans="1:14" x14ac:dyDescent="0.2">
      <c r="A5567" t="s">
        <v>5655</v>
      </c>
      <c r="B5567" t="s">
        <v>5446</v>
      </c>
      <c r="D5567" t="s">
        <v>5651</v>
      </c>
      <c r="E5567">
        <v>10761</v>
      </c>
      <c r="F5567" s="2">
        <f>E5567/SUM(E:E)*100</f>
        <v>1.8109163674360586E-2</v>
      </c>
      <c r="G5567">
        <f>SUMIF(B:B,B5567,E:E)</f>
        <v>1307309</v>
      </c>
      <c r="H5567" s="2">
        <f>E5567/G5567*100</f>
        <v>0.82314127723437991</v>
      </c>
      <c r="I5567" t="str">
        <f>IF(E5567&gt;300000, "MAGGIORE", "")</f>
        <v/>
      </c>
      <c r="L5567" s="20"/>
      <c r="M5567" s="14"/>
      <c r="N5567" s="11"/>
    </row>
    <row r="5568" spans="1:14" x14ac:dyDescent="0.2">
      <c r="A5568" t="s">
        <v>5656</v>
      </c>
      <c r="B5568" t="s">
        <v>5446</v>
      </c>
      <c r="D5568" t="s">
        <v>5651</v>
      </c>
      <c r="E5568">
        <v>885</v>
      </c>
      <c r="F5568" s="2">
        <f>E5568/SUM(E:E)*100</f>
        <v>1.4893234691765744E-3</v>
      </c>
      <c r="G5568">
        <f>SUMIF(B:B,B5568,E:E)</f>
        <v>1307309</v>
      </c>
      <c r="H5568" s="2">
        <f>E5568/G5568*100</f>
        <v>6.7696313572384176E-2</v>
      </c>
      <c r="I5568" t="str">
        <f>IF(E5568&gt;300000, "MAGGIORE", "")</f>
        <v/>
      </c>
      <c r="L5568" s="20"/>
      <c r="M5568" s="14"/>
      <c r="N5568" s="11"/>
    </row>
    <row r="5569" spans="1:14" x14ac:dyDescent="0.2">
      <c r="A5569" t="s">
        <v>5657</v>
      </c>
      <c r="B5569" t="s">
        <v>5446</v>
      </c>
      <c r="D5569" t="s">
        <v>5651</v>
      </c>
      <c r="E5569">
        <v>368</v>
      </c>
      <c r="F5569" s="2">
        <f>E5569/SUM(E:E)*100</f>
        <v>6.1928930695703886E-4</v>
      </c>
      <c r="G5569">
        <f>SUMIF(B:B,B5569,E:E)</f>
        <v>1307309</v>
      </c>
      <c r="H5569" s="2">
        <f>E5569/G5569*100</f>
        <v>2.8149427564562013E-2</v>
      </c>
      <c r="I5569" t="str">
        <f>IF(E5569&gt;300000, "MAGGIORE", "")</f>
        <v/>
      </c>
      <c r="L5569" s="20"/>
      <c r="M5569" s="14"/>
      <c r="N5569" s="11"/>
    </row>
    <row r="5570" spans="1:14" x14ac:dyDescent="0.2">
      <c r="A5570" t="s">
        <v>5658</v>
      </c>
      <c r="B5570" t="s">
        <v>5446</v>
      </c>
      <c r="D5570" t="s">
        <v>5651</v>
      </c>
      <c r="E5570">
        <v>5221</v>
      </c>
      <c r="F5570" s="2">
        <f>E5570/SUM(E:E)*100</f>
        <v>8.7861670424529883E-3</v>
      </c>
      <c r="G5570">
        <f>SUMIF(B:B,B5570,E:E)</f>
        <v>1307309</v>
      </c>
      <c r="H5570" s="2">
        <f>E5570/G5570*100</f>
        <v>0.39937000357222352</v>
      </c>
      <c r="I5570" t="str">
        <f>IF(E5570&gt;300000, "MAGGIORE", "")</f>
        <v/>
      </c>
      <c r="L5570" s="20"/>
      <c r="M5570" s="14"/>
      <c r="N5570" s="11"/>
    </row>
    <row r="5571" spans="1:14" x14ac:dyDescent="0.2">
      <c r="A5571" t="s">
        <v>5659</v>
      </c>
      <c r="B5571" t="s">
        <v>5446</v>
      </c>
      <c r="D5571" t="s">
        <v>5651</v>
      </c>
      <c r="E5571">
        <v>99</v>
      </c>
      <c r="F5571" s="2">
        <f>E5571/SUM(E:E)*100</f>
        <v>1.6660228638246425E-4</v>
      </c>
      <c r="G5571">
        <f>SUMIF(B:B,B5571,E:E)</f>
        <v>1307309</v>
      </c>
      <c r="H5571" s="2">
        <f>E5571/G5571*100</f>
        <v>7.5728079589446719E-3</v>
      </c>
      <c r="I5571" t="str">
        <f>IF(E5571&gt;300000, "MAGGIORE", "")</f>
        <v/>
      </c>
      <c r="L5571" s="20"/>
      <c r="M5571" s="14"/>
      <c r="N5571" s="11"/>
    </row>
    <row r="5572" spans="1:14" x14ac:dyDescent="0.2">
      <c r="A5572" t="s">
        <v>5660</v>
      </c>
      <c r="B5572" t="s">
        <v>5446</v>
      </c>
      <c r="D5572" t="s">
        <v>5651</v>
      </c>
      <c r="E5572">
        <v>1441</v>
      </c>
      <c r="F5572" s="2">
        <f>E5572/SUM(E:E)*100</f>
        <v>2.4249888351225352E-3</v>
      </c>
      <c r="G5572">
        <f>SUMIF(B:B,B5572,E:E)</f>
        <v>1307309</v>
      </c>
      <c r="H5572" s="2">
        <f>E5572/G5572*100</f>
        <v>0.11022642695797244</v>
      </c>
      <c r="I5572" t="str">
        <f>IF(E5572&gt;300000, "MAGGIORE", "")</f>
        <v/>
      </c>
      <c r="L5572" s="20"/>
      <c r="M5572" s="14"/>
      <c r="N5572" s="11"/>
    </row>
    <row r="5573" spans="1:14" x14ac:dyDescent="0.2">
      <c r="A5573" t="s">
        <v>5661</v>
      </c>
      <c r="B5573" t="s">
        <v>5446</v>
      </c>
      <c r="D5573" t="s">
        <v>5651</v>
      </c>
      <c r="E5573">
        <v>666</v>
      </c>
      <c r="F5573" s="2">
        <f>E5573/SUM(E:E)*100</f>
        <v>1.1207790174820322E-3</v>
      </c>
      <c r="G5573">
        <f>SUMIF(B:B,B5573,E:E)</f>
        <v>1307309</v>
      </c>
      <c r="H5573" s="2">
        <f>E5573/G5573*100</f>
        <v>5.0944344451082341E-2</v>
      </c>
      <c r="I5573" t="str">
        <f>IF(E5573&gt;300000, "MAGGIORE", "")</f>
        <v/>
      </c>
      <c r="L5573" s="20"/>
      <c r="M5573" s="14"/>
      <c r="N5573" s="11"/>
    </row>
    <row r="5574" spans="1:14" x14ac:dyDescent="0.2">
      <c r="A5574" t="s">
        <v>5662</v>
      </c>
      <c r="B5574" t="s">
        <v>5446</v>
      </c>
      <c r="D5574" t="s">
        <v>5651</v>
      </c>
      <c r="E5574">
        <v>639</v>
      </c>
      <c r="F5574" s="2">
        <f>E5574/SUM(E:E)*100</f>
        <v>1.0753420302868147E-3</v>
      </c>
      <c r="G5574">
        <f>SUMIF(B:B,B5574,E:E)</f>
        <v>1307309</v>
      </c>
      <c r="H5574" s="2">
        <f>E5574/G5574*100</f>
        <v>4.8879033189551974E-2</v>
      </c>
      <c r="I5574" t="str">
        <f>IF(E5574&gt;300000, "MAGGIORE", "")</f>
        <v/>
      </c>
      <c r="L5574" s="20"/>
      <c r="M5574" s="14"/>
      <c r="N5574" s="11"/>
    </row>
    <row r="5575" spans="1:14" x14ac:dyDescent="0.2">
      <c r="A5575" t="s">
        <v>5663</v>
      </c>
      <c r="B5575" t="s">
        <v>5446</v>
      </c>
      <c r="D5575" t="s">
        <v>5651</v>
      </c>
      <c r="E5575">
        <v>1340</v>
      </c>
      <c r="F5575" s="2">
        <f>E5575/SUM(E:E)*100</f>
        <v>2.2550208459848698E-3</v>
      </c>
      <c r="G5575">
        <f>SUMIF(B:B,B5575,E:E)</f>
        <v>1307309</v>
      </c>
      <c r="H5575" s="2">
        <f>E5575/G5575*100</f>
        <v>0.10250063297965516</v>
      </c>
      <c r="I5575" t="str">
        <f>IF(E5575&gt;300000, "MAGGIORE", "")</f>
        <v/>
      </c>
      <c r="L5575" s="20"/>
      <c r="M5575" s="14"/>
      <c r="N5575" s="11"/>
    </row>
    <row r="5576" spans="1:14" x14ac:dyDescent="0.2">
      <c r="A5576" t="s">
        <v>5664</v>
      </c>
      <c r="B5576" t="s">
        <v>5446</v>
      </c>
      <c r="D5576" t="s">
        <v>5651</v>
      </c>
      <c r="E5576">
        <v>1006</v>
      </c>
      <c r="F5576" s="2">
        <f>E5576/SUM(E:E)*100</f>
        <v>1.6929484858662532E-3</v>
      </c>
      <c r="G5576">
        <f>SUMIF(B:B,B5576,E:E)</f>
        <v>1307309</v>
      </c>
      <c r="H5576" s="2">
        <f>E5576/G5576*100</f>
        <v>7.6951967744427682E-2</v>
      </c>
      <c r="I5576" t="str">
        <f>IF(E5576&gt;300000, "MAGGIORE", "")</f>
        <v/>
      </c>
      <c r="L5576" s="20"/>
      <c r="M5576" s="14"/>
      <c r="N5576" s="11"/>
    </row>
    <row r="5577" spans="1:14" x14ac:dyDescent="0.2">
      <c r="A5577" t="s">
        <v>5665</v>
      </c>
      <c r="B5577" t="s">
        <v>5446</v>
      </c>
      <c r="D5577" t="s">
        <v>5651</v>
      </c>
      <c r="E5577">
        <v>6303</v>
      </c>
      <c r="F5577" s="2">
        <f>E5577/SUM(E:E)*100</f>
        <v>1.0607012233016891E-2</v>
      </c>
      <c r="G5577">
        <f>SUMIF(B:B,B5577,E:E)</f>
        <v>1307309</v>
      </c>
      <c r="H5577" s="2">
        <f>E5577/G5577*100</f>
        <v>0.48213544005281078</v>
      </c>
      <c r="I5577" t="str">
        <f>IF(E5577&gt;300000, "MAGGIORE", "")</f>
        <v/>
      </c>
      <c r="L5577" s="20"/>
      <c r="M5577" s="14"/>
      <c r="N5577" s="11"/>
    </row>
    <row r="5578" spans="1:14" x14ac:dyDescent="0.2">
      <c r="A5578" t="s">
        <v>5666</v>
      </c>
      <c r="B5578" t="s">
        <v>5446</v>
      </c>
      <c r="D5578" t="s">
        <v>5651</v>
      </c>
      <c r="E5578">
        <v>3153</v>
      </c>
      <c r="F5578" s="2">
        <f>E5578/SUM(E:E)*100</f>
        <v>5.306030393574847E-3</v>
      </c>
      <c r="G5578">
        <f>SUMIF(B:B,B5578,E:E)</f>
        <v>1307309</v>
      </c>
      <c r="H5578" s="2">
        <f>E5578/G5578*100</f>
        <v>0.24118245954093484</v>
      </c>
      <c r="I5578" t="str">
        <f>IF(E5578&gt;300000, "MAGGIORE", "")</f>
        <v/>
      </c>
      <c r="L5578" s="20"/>
      <c r="M5578" s="14"/>
      <c r="N5578" s="11"/>
    </row>
    <row r="5579" spans="1:14" x14ac:dyDescent="0.2">
      <c r="A5579" t="s">
        <v>5667</v>
      </c>
      <c r="B5579" t="s">
        <v>5446</v>
      </c>
      <c r="D5579" t="s">
        <v>5651</v>
      </c>
      <c r="E5579">
        <v>5847</v>
      </c>
      <c r="F5579" s="2">
        <f>E5579/SUM(E:E)*100</f>
        <v>9.8396320048309959E-3</v>
      </c>
      <c r="G5579">
        <f>SUMIF(B:B,B5579,E:E)</f>
        <v>1307309</v>
      </c>
      <c r="H5579" s="2">
        <f>E5579/G5579*100</f>
        <v>0.4472546276358535</v>
      </c>
      <c r="I5579" t="str">
        <f>IF(E5579&gt;300000, "MAGGIORE", "")</f>
        <v/>
      </c>
      <c r="L5579" s="20"/>
      <c r="M5579" s="14"/>
      <c r="N5579" s="11"/>
    </row>
    <row r="5580" spans="1:14" x14ac:dyDescent="0.2">
      <c r="A5580" t="s">
        <v>5668</v>
      </c>
      <c r="B5580" t="s">
        <v>5446</v>
      </c>
      <c r="D5580" t="s">
        <v>5651</v>
      </c>
      <c r="E5580">
        <v>4311</v>
      </c>
      <c r="F5580" s="2">
        <f>E5580/SUM(E:E)*100</f>
        <v>7.254772288836398E-3</v>
      </c>
      <c r="G5580">
        <f>SUMIF(B:B,B5580,E:E)</f>
        <v>1307309</v>
      </c>
      <c r="H5580" s="2">
        <f>E5580/G5580*100</f>
        <v>0.32976136475768164</v>
      </c>
      <c r="I5580" t="str">
        <f>IF(E5580&gt;300000, "MAGGIORE", "")</f>
        <v/>
      </c>
      <c r="L5580" s="20"/>
      <c r="M5580" s="14"/>
      <c r="N5580" s="11"/>
    </row>
    <row r="5581" spans="1:14" x14ac:dyDescent="0.2">
      <c r="A5581" t="s">
        <v>5669</v>
      </c>
      <c r="B5581" t="s">
        <v>5446</v>
      </c>
      <c r="D5581" t="s">
        <v>5651</v>
      </c>
      <c r="E5581">
        <v>416</v>
      </c>
      <c r="F5581" s="2">
        <f>E5581/SUM(E:E)*100</f>
        <v>7.0006617308186996E-4</v>
      </c>
      <c r="G5581">
        <f>SUMIF(B:B,B5581,E:E)</f>
        <v>1307309</v>
      </c>
      <c r="H5581" s="2">
        <f>E5581/G5581*100</f>
        <v>3.1821092029504887E-2</v>
      </c>
      <c r="I5581" t="str">
        <f>IF(E5581&gt;300000, "MAGGIORE", "")</f>
        <v/>
      </c>
      <c r="L5581" s="20"/>
      <c r="M5581" s="14"/>
      <c r="N5581" s="11"/>
    </row>
    <row r="5582" spans="1:14" x14ac:dyDescent="0.2">
      <c r="A5582" t="s">
        <v>5670</v>
      </c>
      <c r="B5582" t="s">
        <v>5446</v>
      </c>
      <c r="D5582" t="s">
        <v>5651</v>
      </c>
      <c r="E5582">
        <v>1898</v>
      </c>
      <c r="F5582" s="2">
        <f>E5582/SUM(E:E)*100</f>
        <v>3.1940519146860316E-3</v>
      </c>
      <c r="G5582">
        <f>SUMIF(B:B,B5582,E:E)</f>
        <v>1307309</v>
      </c>
      <c r="H5582" s="2">
        <f>E5582/G5582*100</f>
        <v>0.14518373238461602</v>
      </c>
      <c r="I5582" t="str">
        <f>IF(E5582&gt;300000, "MAGGIORE", "")</f>
        <v/>
      </c>
      <c r="L5582" s="20"/>
      <c r="M5582" s="14"/>
      <c r="N5582" s="11"/>
    </row>
    <row r="5583" spans="1:14" x14ac:dyDescent="0.2">
      <c r="A5583" t="s">
        <v>5671</v>
      </c>
      <c r="B5583" t="s">
        <v>5446</v>
      </c>
      <c r="D5583" t="s">
        <v>5651</v>
      </c>
      <c r="E5583">
        <v>974</v>
      </c>
      <c r="F5583" s="2">
        <f>E5583/SUM(E:E)*100</f>
        <v>1.6390972417830321E-3</v>
      </c>
      <c r="G5583">
        <f>SUMIF(B:B,B5583,E:E)</f>
        <v>1307309</v>
      </c>
      <c r="H5583" s="2">
        <f>E5583/G5583*100</f>
        <v>7.4504191434465766E-2</v>
      </c>
      <c r="I5583" t="str">
        <f>IF(E5583&gt;300000, "MAGGIORE", "")</f>
        <v/>
      </c>
      <c r="L5583" s="20"/>
      <c r="M5583" s="14"/>
      <c r="N5583" s="11"/>
    </row>
    <row r="5584" spans="1:14" x14ac:dyDescent="0.2">
      <c r="A5584" t="s">
        <v>5672</v>
      </c>
      <c r="B5584" t="s">
        <v>5446</v>
      </c>
      <c r="D5584" t="s">
        <v>5651</v>
      </c>
      <c r="E5584">
        <v>51484</v>
      </c>
      <c r="F5584" s="2">
        <f>E5584/SUM(E:E)*100</f>
        <v>8.6639920324391814E-2</v>
      </c>
      <c r="G5584">
        <f>SUMIF(B:B,B5584,E:E)</f>
        <v>1307309</v>
      </c>
      <c r="H5584" s="2">
        <f>E5584/G5584*100</f>
        <v>3.9381661106899744</v>
      </c>
      <c r="I5584" t="str">
        <f>IF(E5584&gt;300000, "MAGGIORE", "")</f>
        <v/>
      </c>
      <c r="L5584" s="20"/>
      <c r="M5584" s="14"/>
      <c r="N5584" s="11"/>
    </row>
    <row r="5585" spans="1:14" x14ac:dyDescent="0.2">
      <c r="A5585" t="s">
        <v>5673</v>
      </c>
      <c r="B5585" t="s">
        <v>5446</v>
      </c>
      <c r="D5585" t="s">
        <v>5651</v>
      </c>
      <c r="E5585">
        <v>349</v>
      </c>
      <c r="F5585" s="2">
        <f>E5585/SUM(E:E)*100</f>
        <v>5.8731513078262652E-4</v>
      </c>
      <c r="G5585">
        <f>SUMIF(B:B,B5585,E:E)</f>
        <v>1307309</v>
      </c>
      <c r="H5585" s="2">
        <f>E5585/G5585*100</f>
        <v>2.6696060380522128E-2</v>
      </c>
      <c r="I5585" t="str">
        <f>IF(E5585&gt;300000, "MAGGIORE", "")</f>
        <v/>
      </c>
      <c r="L5585" s="20"/>
      <c r="M5585" s="14"/>
      <c r="N5585" s="11"/>
    </row>
    <row r="5586" spans="1:14" x14ac:dyDescent="0.2">
      <c r="A5586" t="s">
        <v>5674</v>
      </c>
      <c r="B5586" t="s">
        <v>5446</v>
      </c>
      <c r="D5586" t="s">
        <v>5651</v>
      </c>
      <c r="E5586">
        <v>861</v>
      </c>
      <c r="F5586" s="2">
        <f>E5586/SUM(E:E)*100</f>
        <v>1.4489350361141587E-3</v>
      </c>
      <c r="G5586">
        <f>SUMIF(B:B,B5586,E:E)</f>
        <v>1307309</v>
      </c>
      <c r="H5586" s="2">
        <f>E5586/G5586*100</f>
        <v>6.5860481339912749E-2</v>
      </c>
      <c r="I5586" t="str">
        <f>IF(E5586&gt;300000, "MAGGIORE", "")</f>
        <v/>
      </c>
      <c r="L5586" s="20"/>
      <c r="M5586" s="14"/>
      <c r="N5586" s="11"/>
    </row>
    <row r="5587" spans="1:14" x14ac:dyDescent="0.2">
      <c r="A5587" t="s">
        <v>5675</v>
      </c>
      <c r="B5587" t="s">
        <v>5446</v>
      </c>
      <c r="D5587" t="s">
        <v>5651</v>
      </c>
      <c r="E5587">
        <v>237</v>
      </c>
      <c r="F5587" s="2">
        <f>E5587/SUM(E:E)*100</f>
        <v>3.988357764913538E-4</v>
      </c>
      <c r="G5587">
        <f>SUMIF(B:B,B5587,E:E)</f>
        <v>1307309</v>
      </c>
      <c r="H5587" s="2">
        <f>E5587/G5587*100</f>
        <v>1.8128843295655429E-2</v>
      </c>
      <c r="I5587" t="str">
        <f>IF(E5587&gt;300000, "MAGGIORE", "")</f>
        <v/>
      </c>
      <c r="L5587" s="20"/>
      <c r="M5587" s="14"/>
      <c r="N5587" s="11"/>
    </row>
    <row r="5588" spans="1:14" x14ac:dyDescent="0.2">
      <c r="A5588" t="s">
        <v>5676</v>
      </c>
      <c r="B5588" t="s">
        <v>5446</v>
      </c>
      <c r="D5588" t="s">
        <v>5651</v>
      </c>
      <c r="E5588">
        <v>531</v>
      </c>
      <c r="F5588" s="2">
        <f>E5588/SUM(E:E)*100</f>
        <v>8.9359408150594473E-4</v>
      </c>
      <c r="G5588">
        <f>SUMIF(B:B,B5588,E:E)</f>
        <v>1307309</v>
      </c>
      <c r="H5588" s="2">
        <f>E5588/G5588*100</f>
        <v>4.0617788143430512E-2</v>
      </c>
      <c r="I5588" t="str">
        <f>IF(E5588&gt;300000, "MAGGIORE", "")</f>
        <v/>
      </c>
      <c r="L5588" s="20"/>
      <c r="M5588" s="14"/>
      <c r="N5588" s="11"/>
    </row>
    <row r="5589" spans="1:14" x14ac:dyDescent="0.2">
      <c r="A5589" t="s">
        <v>5677</v>
      </c>
      <c r="B5589" t="s">
        <v>5446</v>
      </c>
      <c r="D5589" t="s">
        <v>5651</v>
      </c>
      <c r="E5589">
        <v>2932</v>
      </c>
      <c r="F5589" s="2">
        <f>E5589/SUM(E:E)*100</f>
        <v>4.9341202391251027E-3</v>
      </c>
      <c r="G5589">
        <f>SUMIF(B:B,B5589,E:E)</f>
        <v>1307309</v>
      </c>
      <c r="H5589" s="2">
        <f>E5589/G5589*100</f>
        <v>0.2242775044002604</v>
      </c>
      <c r="I5589" t="str">
        <f>IF(E5589&gt;300000, "MAGGIORE", "")</f>
        <v/>
      </c>
      <c r="L5589" s="20"/>
      <c r="M5589" s="14"/>
      <c r="N5589" s="11"/>
    </row>
    <row r="5590" spans="1:14" x14ac:dyDescent="0.2">
      <c r="A5590" t="s">
        <v>5678</v>
      </c>
      <c r="B5590" t="s">
        <v>5446</v>
      </c>
      <c r="D5590" t="s">
        <v>5651</v>
      </c>
      <c r="E5590">
        <v>4848</v>
      </c>
      <c r="F5590" s="2">
        <f>E5590/SUM(E:E)*100</f>
        <v>8.1584634786079462E-3</v>
      </c>
      <c r="G5590">
        <f>SUMIF(B:B,B5590,E:E)</f>
        <v>1307309</v>
      </c>
      <c r="H5590" s="2">
        <f>E5590/G5590*100</f>
        <v>0.37083811095922997</v>
      </c>
      <c r="I5590" t="str">
        <f>IF(E5590&gt;300000, "MAGGIORE", "")</f>
        <v/>
      </c>
      <c r="L5590" s="20"/>
      <c r="M5590" s="14"/>
      <c r="N5590" s="11"/>
    </row>
    <row r="5591" spans="1:14" x14ac:dyDescent="0.2">
      <c r="A5591" t="s">
        <v>5679</v>
      </c>
      <c r="B5591" t="s">
        <v>5446</v>
      </c>
      <c r="D5591" t="s">
        <v>5651</v>
      </c>
      <c r="E5591">
        <v>389</v>
      </c>
      <c r="F5591" s="2">
        <f>E5591/SUM(E:E)*100</f>
        <v>6.5462918588665253E-4</v>
      </c>
      <c r="G5591">
        <f>SUMIF(B:B,B5591,E:E)</f>
        <v>1307309</v>
      </c>
      <c r="H5591" s="2">
        <f>E5591/G5591*100</f>
        <v>2.975578076797452E-2</v>
      </c>
      <c r="I5591" t="str">
        <f>IF(E5591&gt;300000, "MAGGIORE", "")</f>
        <v/>
      </c>
      <c r="L5591" s="20"/>
      <c r="M5591" s="14"/>
      <c r="N5591" s="11"/>
    </row>
    <row r="5592" spans="1:14" x14ac:dyDescent="0.2">
      <c r="A5592" t="s">
        <v>5680</v>
      </c>
      <c r="B5592" t="s">
        <v>5446</v>
      </c>
      <c r="D5592" t="s">
        <v>5651</v>
      </c>
      <c r="E5592">
        <v>1955</v>
      </c>
      <c r="F5592" s="2">
        <f>E5592/SUM(E:E)*100</f>
        <v>3.289974443209269E-3</v>
      </c>
      <c r="G5592">
        <f>SUMIF(B:B,B5592,E:E)</f>
        <v>1307309</v>
      </c>
      <c r="H5592" s="2">
        <f>E5592/G5592*100</f>
        <v>0.14954383393673568</v>
      </c>
      <c r="I5592" t="str">
        <f>IF(E5592&gt;300000, "MAGGIORE", "")</f>
        <v/>
      </c>
      <c r="L5592" s="20"/>
      <c r="M5592" s="14"/>
      <c r="N5592" s="11"/>
    </row>
    <row r="5593" spans="1:14" x14ac:dyDescent="0.2">
      <c r="A5593" t="s">
        <v>5681</v>
      </c>
      <c r="B5593" t="s">
        <v>5446</v>
      </c>
      <c r="D5593" t="s">
        <v>5651</v>
      </c>
      <c r="E5593">
        <v>1524</v>
      </c>
      <c r="F5593" s="2">
        <f>E5593/SUM(E:E)*100</f>
        <v>2.5646654994633889E-3</v>
      </c>
      <c r="G5593">
        <f>SUMIF(B:B,B5593,E:E)</f>
        <v>1307309</v>
      </c>
      <c r="H5593" s="2">
        <f>E5593/G5593*100</f>
        <v>0.11657534676193616</v>
      </c>
      <c r="I5593" t="str">
        <f>IF(E5593&gt;300000, "MAGGIORE", "")</f>
        <v/>
      </c>
      <c r="L5593" s="20"/>
      <c r="M5593" s="14"/>
      <c r="N5593" s="11"/>
    </row>
    <row r="5594" spans="1:14" x14ac:dyDescent="0.2">
      <c r="A5594" t="s">
        <v>5682</v>
      </c>
      <c r="B5594" t="s">
        <v>5446</v>
      </c>
      <c r="D5594" t="s">
        <v>5651</v>
      </c>
      <c r="E5594">
        <v>1026</v>
      </c>
      <c r="F5594" s="2">
        <f>E5594/SUM(E:E)*100</f>
        <v>1.726605513418266E-3</v>
      </c>
      <c r="G5594">
        <f>SUMIF(B:B,B5594,E:E)</f>
        <v>1307309</v>
      </c>
      <c r="H5594" s="2">
        <f>E5594/G5594*100</f>
        <v>7.8481827938153864E-2</v>
      </c>
      <c r="I5594" t="str">
        <f>IF(E5594&gt;300000, "MAGGIORE", "")</f>
        <v/>
      </c>
      <c r="L5594" s="20"/>
      <c r="M5594" s="14"/>
      <c r="N5594" s="11"/>
    </row>
    <row r="5595" spans="1:14" x14ac:dyDescent="0.2">
      <c r="A5595" t="s">
        <v>5683</v>
      </c>
      <c r="B5595" t="s">
        <v>5446</v>
      </c>
      <c r="D5595" t="s">
        <v>5651</v>
      </c>
      <c r="E5595">
        <v>6217</v>
      </c>
      <c r="F5595" s="2">
        <f>E5595/SUM(E:E)*100</f>
        <v>1.0462287014543235E-2</v>
      </c>
      <c r="G5595">
        <f>SUMIF(B:B,B5595,E:E)</f>
        <v>1307309</v>
      </c>
      <c r="H5595" s="2">
        <f>E5595/G5595*100</f>
        <v>0.47555704121978815</v>
      </c>
      <c r="I5595" t="str">
        <f>IF(E5595&gt;300000, "MAGGIORE", "")</f>
        <v/>
      </c>
      <c r="L5595" s="20"/>
      <c r="M5595" s="14"/>
      <c r="N5595" s="11"/>
    </row>
    <row r="5596" spans="1:14" x14ac:dyDescent="0.2">
      <c r="A5596" t="s">
        <v>5684</v>
      </c>
      <c r="B5596" t="s">
        <v>5446</v>
      </c>
      <c r="D5596" t="s">
        <v>5651</v>
      </c>
      <c r="E5596">
        <v>396</v>
      </c>
      <c r="F5596" s="2">
        <f>E5596/SUM(E:E)*100</f>
        <v>6.6640914552985701E-4</v>
      </c>
      <c r="G5596">
        <f>SUMIF(B:B,B5596,E:E)</f>
        <v>1307309</v>
      </c>
      <c r="H5596" s="2">
        <f>E5596/G5596*100</f>
        <v>3.0291231835778688E-2</v>
      </c>
      <c r="I5596" t="str">
        <f>IF(E5596&gt;300000, "MAGGIORE", "")</f>
        <v/>
      </c>
      <c r="L5596" s="20"/>
      <c r="M5596" s="14"/>
      <c r="N5596" s="11"/>
    </row>
    <row r="5597" spans="1:14" x14ac:dyDescent="0.2">
      <c r="A5597" t="s">
        <v>5685</v>
      </c>
      <c r="B5597" t="s">
        <v>5446</v>
      </c>
      <c r="D5597" t="s">
        <v>5651</v>
      </c>
      <c r="E5597">
        <v>23816</v>
      </c>
      <c r="F5597" s="2">
        <f>E5597/SUM(E:E)*100</f>
        <v>4.0078788408937055E-2</v>
      </c>
      <c r="G5597">
        <f>SUMIF(B:B,B5597,E:E)</f>
        <v>1307309</v>
      </c>
      <c r="H5597" s="2">
        <f>E5597/G5597*100</f>
        <v>1.8217575186891548</v>
      </c>
      <c r="I5597" t="str">
        <f>IF(E5597&gt;300000, "MAGGIORE", "")</f>
        <v/>
      </c>
      <c r="L5597" s="20"/>
      <c r="M5597" s="14"/>
      <c r="N5597" s="11"/>
    </row>
    <row r="5598" spans="1:14" x14ac:dyDescent="0.2">
      <c r="A5598" t="s">
        <v>5686</v>
      </c>
      <c r="B5598" t="s">
        <v>5446</v>
      </c>
      <c r="D5598" t="s">
        <v>5651</v>
      </c>
      <c r="E5598">
        <v>1056</v>
      </c>
      <c r="F5598" s="2">
        <f>E5598/SUM(E:E)*100</f>
        <v>1.7770910547462852E-3</v>
      </c>
      <c r="G5598">
        <f>SUMIF(B:B,B5598,E:E)</f>
        <v>1307309</v>
      </c>
      <c r="H5598" s="2">
        <f>E5598/G5598*100</f>
        <v>8.0776618228743172E-2</v>
      </c>
      <c r="I5598" t="str">
        <f>IF(E5598&gt;300000, "MAGGIORE", "")</f>
        <v/>
      </c>
      <c r="L5598" s="20"/>
      <c r="M5598" s="14"/>
      <c r="N5598" s="11"/>
    </row>
    <row r="5599" spans="1:14" x14ac:dyDescent="0.2">
      <c r="A5599" t="s">
        <v>5687</v>
      </c>
      <c r="B5599" t="s">
        <v>5446</v>
      </c>
      <c r="D5599" t="s">
        <v>5651</v>
      </c>
      <c r="E5599">
        <v>1889</v>
      </c>
      <c r="F5599" s="2">
        <f>E5599/SUM(E:E)*100</f>
        <v>3.1789062522876266E-3</v>
      </c>
      <c r="G5599">
        <f>SUMIF(B:B,B5599,E:E)</f>
        <v>1307309</v>
      </c>
      <c r="H5599" s="2">
        <f>E5599/G5599*100</f>
        <v>0.14449529529743926</v>
      </c>
      <c r="I5599" t="str">
        <f>IF(E5599&gt;300000, "MAGGIORE", "")</f>
        <v/>
      </c>
      <c r="L5599" s="20"/>
      <c r="M5599" s="14"/>
      <c r="N5599" s="11"/>
    </row>
    <row r="5600" spans="1:14" x14ac:dyDescent="0.2">
      <c r="A5600" t="s">
        <v>5688</v>
      </c>
      <c r="B5600" t="s">
        <v>5446</v>
      </c>
      <c r="D5600" t="s">
        <v>5651</v>
      </c>
      <c r="E5600">
        <v>1088</v>
      </c>
      <c r="F5600" s="2">
        <f>E5600/SUM(E:E)*100</f>
        <v>1.8309422988295062E-3</v>
      </c>
      <c r="G5600">
        <f>SUMIF(B:B,B5600,E:E)</f>
        <v>1307309</v>
      </c>
      <c r="H5600" s="2">
        <f>E5600/G5600*100</f>
        <v>8.3224394538705088E-2</v>
      </c>
      <c r="I5600" t="str">
        <f>IF(E5600&gt;300000, "MAGGIORE", "")</f>
        <v/>
      </c>
      <c r="L5600" s="20"/>
      <c r="M5600" s="14"/>
      <c r="N5600" s="11"/>
    </row>
    <row r="5601" spans="1:14" x14ac:dyDescent="0.2">
      <c r="A5601" t="s">
        <v>5689</v>
      </c>
      <c r="B5601" t="s">
        <v>5446</v>
      </c>
      <c r="D5601" t="s">
        <v>5651</v>
      </c>
      <c r="E5601">
        <v>328</v>
      </c>
      <c r="F5601" s="2">
        <f>E5601/SUM(E:E)*100</f>
        <v>5.5197525185301296E-4</v>
      </c>
      <c r="G5601">
        <f>SUMIF(B:B,B5601,E:E)</f>
        <v>1307309</v>
      </c>
      <c r="H5601" s="2">
        <f>E5601/G5601*100</f>
        <v>2.5089707177109621E-2</v>
      </c>
      <c r="I5601" t="str">
        <f>IF(E5601&gt;300000, "MAGGIORE", "")</f>
        <v/>
      </c>
      <c r="L5601" s="20"/>
      <c r="M5601" s="14"/>
      <c r="N5601" s="11"/>
    </row>
    <row r="5602" spans="1:14" x14ac:dyDescent="0.2">
      <c r="A5602" t="s">
        <v>5690</v>
      </c>
      <c r="B5602" t="s">
        <v>5446</v>
      </c>
      <c r="D5602" t="s">
        <v>5651</v>
      </c>
      <c r="E5602">
        <v>1550</v>
      </c>
      <c r="F5602" s="2">
        <f>E5602/SUM(E:E)*100</f>
        <v>2.608419635281006E-3</v>
      </c>
      <c r="G5602">
        <f>SUMIF(B:B,B5602,E:E)</f>
        <v>1307309</v>
      </c>
      <c r="H5602" s="2">
        <f>E5602/G5602*100</f>
        <v>0.11856416501378021</v>
      </c>
      <c r="I5602" t="str">
        <f>IF(E5602&gt;300000, "MAGGIORE", "")</f>
        <v/>
      </c>
      <c r="L5602" s="20"/>
      <c r="M5602" s="14"/>
      <c r="N5602" s="11"/>
    </row>
    <row r="5603" spans="1:14" x14ac:dyDescent="0.2">
      <c r="A5603" t="s">
        <v>5691</v>
      </c>
      <c r="B5603" t="s">
        <v>5446</v>
      </c>
      <c r="D5603" t="s">
        <v>5651</v>
      </c>
      <c r="E5603">
        <v>2935</v>
      </c>
      <c r="F5603" s="2">
        <f>E5603/SUM(E:E)*100</f>
        <v>4.9391687932579045E-3</v>
      </c>
      <c r="G5603">
        <f>SUMIF(B:B,B5603,E:E)</f>
        <v>1307309</v>
      </c>
      <c r="H5603" s="2">
        <f>E5603/G5603*100</f>
        <v>0.22450698342931932</v>
      </c>
      <c r="I5603" t="str">
        <f>IF(E5603&gt;300000, "MAGGIORE", "")</f>
        <v/>
      </c>
      <c r="L5603" s="20"/>
      <c r="M5603" s="14"/>
      <c r="N5603" s="11"/>
    </row>
    <row r="5604" spans="1:14" x14ac:dyDescent="0.2">
      <c r="A5604" t="s">
        <v>5692</v>
      </c>
      <c r="B5604" t="s">
        <v>5446</v>
      </c>
      <c r="D5604" t="s">
        <v>5651</v>
      </c>
      <c r="E5604">
        <v>1270</v>
      </c>
      <c r="F5604" s="2">
        <f>E5604/SUM(E:E)*100</f>
        <v>2.1372212495528245E-3</v>
      </c>
      <c r="G5604">
        <f>SUMIF(B:B,B5604,E:E)</f>
        <v>1307309</v>
      </c>
      <c r="H5604" s="2">
        <f>E5604/G5604*100</f>
        <v>9.7146122301613472E-2</v>
      </c>
      <c r="I5604" t="str">
        <f>IF(E5604&gt;300000, "MAGGIORE", "")</f>
        <v/>
      </c>
      <c r="L5604" s="20"/>
      <c r="M5604" s="14"/>
      <c r="N5604" s="11"/>
    </row>
    <row r="5605" spans="1:14" x14ac:dyDescent="0.2">
      <c r="A5605" t="s">
        <v>5693</v>
      </c>
      <c r="B5605" t="s">
        <v>5446</v>
      </c>
      <c r="D5605" t="s">
        <v>5651</v>
      </c>
      <c r="E5605">
        <v>9367</v>
      </c>
      <c r="F5605" s="2">
        <f>E5605/SUM(E:E)*100</f>
        <v>1.5763268853985279E-2</v>
      </c>
      <c r="G5605">
        <f>SUMIF(B:B,B5605,E:E)</f>
        <v>1307309</v>
      </c>
      <c r="H5605" s="2">
        <f>E5605/G5605*100</f>
        <v>0.716510021731664</v>
      </c>
      <c r="I5605" t="str">
        <f>IF(E5605&gt;300000, "MAGGIORE", "")</f>
        <v/>
      </c>
      <c r="L5605" s="20"/>
      <c r="M5605" s="14"/>
      <c r="N5605" s="11"/>
    </row>
    <row r="5606" spans="1:14" x14ac:dyDescent="0.2">
      <c r="A5606" t="s">
        <v>5694</v>
      </c>
      <c r="B5606" t="s">
        <v>5446</v>
      </c>
      <c r="D5606" t="s">
        <v>5651</v>
      </c>
      <c r="E5606">
        <v>432</v>
      </c>
      <c r="F5606" s="2">
        <f>E5606/SUM(E:E)*100</f>
        <v>7.2699179512348048E-4</v>
      </c>
      <c r="G5606">
        <f>SUMIF(B:B,B5606,E:E)</f>
        <v>1307309</v>
      </c>
      <c r="H5606" s="2">
        <f>E5606/G5606*100</f>
        <v>3.3044980184485838E-2</v>
      </c>
      <c r="I5606" t="str">
        <f>IF(E5606&gt;300000, "MAGGIORE", "")</f>
        <v/>
      </c>
      <c r="L5606" s="20"/>
      <c r="M5606" s="14"/>
      <c r="N5606" s="11"/>
    </row>
    <row r="5607" spans="1:14" x14ac:dyDescent="0.2">
      <c r="A5607" t="s">
        <v>5695</v>
      </c>
      <c r="B5607" t="s">
        <v>5446</v>
      </c>
      <c r="D5607" t="s">
        <v>5651</v>
      </c>
      <c r="E5607">
        <v>1364</v>
      </c>
      <c r="F5607" s="2">
        <f>E5607/SUM(E:E)*100</f>
        <v>2.2954092790472853E-3</v>
      </c>
      <c r="G5607">
        <f>SUMIF(B:B,B5607,E:E)</f>
        <v>1307309</v>
      </c>
      <c r="H5607" s="2">
        <f>E5607/G5607*100</f>
        <v>0.10433646521212658</v>
      </c>
      <c r="I5607" t="str">
        <f>IF(E5607&gt;300000, "MAGGIORE", "")</f>
        <v/>
      </c>
      <c r="L5607" s="20"/>
      <c r="M5607" s="14"/>
      <c r="N5607" s="11"/>
    </row>
    <row r="5608" spans="1:14" x14ac:dyDescent="0.2">
      <c r="A5608" t="s">
        <v>5696</v>
      </c>
      <c r="B5608" t="s">
        <v>5446</v>
      </c>
      <c r="D5608" t="s">
        <v>5651</v>
      </c>
      <c r="E5608">
        <v>35921</v>
      </c>
      <c r="F5608" s="2">
        <f>E5608/SUM(E:E)*100</f>
        <v>6.0449704334792916E-2</v>
      </c>
      <c r="G5608">
        <f>SUMIF(B:B,B5608,E:E)</f>
        <v>1307309</v>
      </c>
      <c r="H5608" s="2">
        <f>E5608/G5608*100</f>
        <v>2.7477054009419346</v>
      </c>
      <c r="I5608" t="str">
        <f>IF(E5608&gt;300000, "MAGGIORE", "")</f>
        <v/>
      </c>
      <c r="L5608" s="20"/>
      <c r="M5608" s="14"/>
      <c r="N5608" s="11"/>
    </row>
    <row r="5609" spans="1:14" x14ac:dyDescent="0.2">
      <c r="A5609" t="s">
        <v>5697</v>
      </c>
      <c r="B5609" t="s">
        <v>5446</v>
      </c>
      <c r="D5609" t="s">
        <v>5651</v>
      </c>
      <c r="E5609">
        <v>725</v>
      </c>
      <c r="F5609" s="2">
        <f>E5609/SUM(E:E)*100</f>
        <v>1.2200672487604706E-3</v>
      </c>
      <c r="G5609">
        <f>SUMIF(B:B,B5609,E:E)</f>
        <v>1307309</v>
      </c>
      <c r="H5609" s="2">
        <f>E5609/G5609*100</f>
        <v>5.5457432022574617E-2</v>
      </c>
      <c r="I5609" t="str">
        <f>IF(E5609&gt;300000, "MAGGIORE", "")</f>
        <v/>
      </c>
      <c r="L5609" s="20"/>
      <c r="M5609" s="14"/>
      <c r="N5609" s="11"/>
    </row>
    <row r="5610" spans="1:14" x14ac:dyDescent="0.2">
      <c r="A5610" t="s">
        <v>5698</v>
      </c>
      <c r="B5610" t="s">
        <v>5446</v>
      </c>
      <c r="D5610" t="s">
        <v>5651</v>
      </c>
      <c r="E5610">
        <v>365</v>
      </c>
      <c r="F5610" s="2">
        <f>E5610/SUM(E:E)*100</f>
        <v>6.1424075282423692E-4</v>
      </c>
      <c r="G5610">
        <f>SUMIF(B:B,B5610,E:E)</f>
        <v>1307309</v>
      </c>
      <c r="H5610" s="2">
        <f>E5610/G5610*100</f>
        <v>2.7919948535503086E-2</v>
      </c>
      <c r="I5610" t="str">
        <f>IF(E5610&gt;300000, "MAGGIORE", "")</f>
        <v/>
      </c>
      <c r="L5610" s="20"/>
      <c r="M5610" s="14"/>
      <c r="N5610" s="11"/>
    </row>
    <row r="5611" spans="1:14" x14ac:dyDescent="0.2">
      <c r="A5611" t="s">
        <v>5699</v>
      </c>
      <c r="B5611" t="s">
        <v>5446</v>
      </c>
      <c r="D5611" t="s">
        <v>5651</v>
      </c>
      <c r="E5611">
        <v>712</v>
      </c>
      <c r="F5611" s="2">
        <f>E5611/SUM(E:E)*100</f>
        <v>1.1981901808516622E-3</v>
      </c>
      <c r="G5611">
        <f>SUMIF(B:B,B5611,E:E)</f>
        <v>1307309</v>
      </c>
      <c r="H5611" s="2">
        <f>E5611/G5611*100</f>
        <v>5.4463022896652592E-2</v>
      </c>
      <c r="I5611" t="str">
        <f>IF(E5611&gt;300000, "MAGGIORE", "")</f>
        <v/>
      </c>
      <c r="L5611" s="20"/>
      <c r="M5611" s="14"/>
      <c r="N5611" s="11"/>
    </row>
    <row r="5612" spans="1:14" x14ac:dyDescent="0.2">
      <c r="A5612" t="s">
        <v>5700</v>
      </c>
      <c r="B5612" t="s">
        <v>5446</v>
      </c>
      <c r="D5612" t="s">
        <v>5651</v>
      </c>
      <c r="E5612">
        <v>4844</v>
      </c>
      <c r="F5612" s="2">
        <f>E5612/SUM(E:E)*100</f>
        <v>8.1517320730975437E-3</v>
      </c>
      <c r="G5612">
        <f>SUMIF(B:B,B5612,E:E)</f>
        <v>1307309</v>
      </c>
      <c r="H5612" s="2">
        <f>E5612/G5612*100</f>
        <v>0.37053213892048475</v>
      </c>
      <c r="I5612" t="str">
        <f>IF(E5612&gt;300000, "MAGGIORE", "")</f>
        <v/>
      </c>
      <c r="L5612" s="20"/>
      <c r="M5612" s="14"/>
      <c r="N5612" s="11"/>
    </row>
    <row r="5613" spans="1:14" x14ac:dyDescent="0.2">
      <c r="A5613" t="s">
        <v>5701</v>
      </c>
      <c r="B5613" t="s">
        <v>5446</v>
      </c>
      <c r="D5613" t="s">
        <v>5651</v>
      </c>
      <c r="E5613">
        <v>1032</v>
      </c>
      <c r="F5613" s="2">
        <f>E5613/SUM(E:E)*100</f>
        <v>1.7367026216838699E-3</v>
      </c>
      <c r="G5613">
        <f>SUMIF(B:B,B5613,E:E)</f>
        <v>1307309</v>
      </c>
      <c r="H5613" s="2">
        <f>E5613/G5613*100</f>
        <v>7.8940785996271731E-2</v>
      </c>
      <c r="I5613" t="str">
        <f>IF(E5613&gt;300000, "MAGGIORE", "")</f>
        <v/>
      </c>
      <c r="L5613" s="20"/>
      <c r="M5613" s="14"/>
      <c r="N5613" s="11"/>
    </row>
    <row r="5614" spans="1:14" x14ac:dyDescent="0.2">
      <c r="A5614" t="s">
        <v>5702</v>
      </c>
      <c r="B5614" t="s">
        <v>5446</v>
      </c>
      <c r="D5614" t="s">
        <v>5651</v>
      </c>
      <c r="E5614">
        <v>141</v>
      </c>
      <c r="F5614" s="2">
        <f>E5614/SUM(E:E)*100</f>
        <v>2.3728204424169154E-4</v>
      </c>
      <c r="G5614">
        <f>SUMIF(B:B,B5614,E:E)</f>
        <v>1307309</v>
      </c>
      <c r="H5614" s="2">
        <f>E5614/G5614*100</f>
        <v>1.0785514365769683E-2</v>
      </c>
      <c r="I5614" t="str">
        <f>IF(E5614&gt;300000, "MAGGIORE", "")</f>
        <v/>
      </c>
      <c r="L5614" s="20"/>
      <c r="M5614" s="14"/>
      <c r="N5614" s="11"/>
    </row>
    <row r="5615" spans="1:14" x14ac:dyDescent="0.2">
      <c r="A5615" t="s">
        <v>5703</v>
      </c>
      <c r="B5615" t="s">
        <v>5446</v>
      </c>
      <c r="D5615" t="s">
        <v>5651</v>
      </c>
      <c r="E5615">
        <v>80</v>
      </c>
      <c r="F5615" s="2">
        <f>E5615/SUM(E:E)*100</f>
        <v>1.3462811020805194E-4</v>
      </c>
      <c r="G5615">
        <f>SUMIF(B:B,B5615,E:E)</f>
        <v>1307309</v>
      </c>
      <c r="H5615" s="2">
        <f>E5615/G5615*100</f>
        <v>6.1194407749047847E-3</v>
      </c>
      <c r="I5615" t="str">
        <f>IF(E5615&gt;300000, "MAGGIORE", "")</f>
        <v/>
      </c>
      <c r="L5615" s="20"/>
      <c r="M5615" s="14"/>
      <c r="N5615" s="11"/>
    </row>
    <row r="5616" spans="1:14" x14ac:dyDescent="0.2">
      <c r="A5616" t="s">
        <v>5704</v>
      </c>
      <c r="B5616" t="s">
        <v>5446</v>
      </c>
      <c r="D5616" t="s">
        <v>5651</v>
      </c>
      <c r="E5616">
        <v>736</v>
      </c>
      <c r="F5616" s="2">
        <f>E5616/SUM(E:E)*100</f>
        <v>1.2385786139140777E-3</v>
      </c>
      <c r="G5616">
        <f>SUMIF(B:B,B5616,E:E)</f>
        <v>1307309</v>
      </c>
      <c r="H5616" s="2">
        <f>E5616/G5616*100</f>
        <v>5.6298855129124026E-2</v>
      </c>
      <c r="I5616" t="str">
        <f>IF(E5616&gt;300000, "MAGGIORE", "")</f>
        <v/>
      </c>
      <c r="L5616" s="20"/>
      <c r="M5616" s="14"/>
      <c r="N5616" s="11"/>
    </row>
    <row r="5617" spans="1:14" x14ac:dyDescent="0.2">
      <c r="A5617" t="s">
        <v>5705</v>
      </c>
      <c r="B5617" t="s">
        <v>5446</v>
      </c>
      <c r="D5617" t="s">
        <v>5651</v>
      </c>
      <c r="E5617">
        <v>2564</v>
      </c>
      <c r="F5617" s="2">
        <f>E5617/SUM(E:E)*100</f>
        <v>4.3148309321680645E-3</v>
      </c>
      <c r="G5617">
        <f>SUMIF(B:B,B5617,E:E)</f>
        <v>1307309</v>
      </c>
      <c r="H5617" s="2">
        <f>E5617/G5617*100</f>
        <v>0.19612807683569836</v>
      </c>
      <c r="I5617" t="str">
        <f>IF(E5617&gt;300000, "MAGGIORE", "")</f>
        <v/>
      </c>
      <c r="L5617" s="20"/>
      <c r="M5617" s="14"/>
      <c r="N5617" s="11"/>
    </row>
    <row r="5618" spans="1:14" x14ac:dyDescent="0.2">
      <c r="A5618" t="s">
        <v>5706</v>
      </c>
      <c r="B5618" t="s">
        <v>5446</v>
      </c>
      <c r="D5618" t="s">
        <v>5651</v>
      </c>
      <c r="E5618">
        <v>2291</v>
      </c>
      <c r="F5618" s="2">
        <f>E5618/SUM(E:E)*100</f>
        <v>3.8554125060830868E-3</v>
      </c>
      <c r="G5618">
        <f>SUMIF(B:B,B5618,E:E)</f>
        <v>1307309</v>
      </c>
      <c r="H5618" s="2">
        <f>E5618/G5618*100</f>
        <v>0.17524548519133579</v>
      </c>
      <c r="I5618" t="str">
        <f>IF(E5618&gt;300000, "MAGGIORE", "")</f>
        <v/>
      </c>
      <c r="L5618" s="20"/>
      <c r="M5618" s="14"/>
      <c r="N5618" s="11"/>
    </row>
    <row r="5619" spans="1:14" x14ac:dyDescent="0.2">
      <c r="A5619" t="s">
        <v>5707</v>
      </c>
      <c r="B5619" t="s">
        <v>5446</v>
      </c>
      <c r="D5619" t="s">
        <v>5651</v>
      </c>
      <c r="E5619">
        <v>4008</v>
      </c>
      <c r="F5619" s="2">
        <f>E5619/SUM(E:E)*100</f>
        <v>6.744868321423402E-3</v>
      </c>
      <c r="G5619">
        <f>SUMIF(B:B,B5619,E:E)</f>
        <v>1307309</v>
      </c>
      <c r="H5619" s="2">
        <f>E5619/G5619*100</f>
        <v>0.30658398282272975</v>
      </c>
      <c r="I5619" t="str">
        <f>IF(E5619&gt;300000, "MAGGIORE", "")</f>
        <v/>
      </c>
      <c r="L5619" s="20"/>
      <c r="M5619" s="14"/>
      <c r="N5619" s="11"/>
    </row>
    <row r="5620" spans="1:14" x14ac:dyDescent="0.2">
      <c r="A5620" t="s">
        <v>5708</v>
      </c>
      <c r="B5620" t="s">
        <v>5446</v>
      </c>
      <c r="D5620" t="s">
        <v>5651</v>
      </c>
      <c r="E5620">
        <v>23425</v>
      </c>
      <c r="F5620" s="2">
        <f>E5620/SUM(E:E)*100</f>
        <v>3.9420793520295205E-2</v>
      </c>
      <c r="G5620">
        <f>SUMIF(B:B,B5620,E:E)</f>
        <v>1307309</v>
      </c>
      <c r="H5620" s="2">
        <f>E5620/G5620*100</f>
        <v>1.7918487519018076</v>
      </c>
      <c r="I5620" t="str">
        <f>IF(E5620&gt;300000, "MAGGIORE", "")</f>
        <v/>
      </c>
      <c r="L5620" s="20"/>
      <c r="M5620" s="14"/>
      <c r="N5620" s="11"/>
    </row>
    <row r="5621" spans="1:14" x14ac:dyDescent="0.2">
      <c r="A5621" t="s">
        <v>5709</v>
      </c>
      <c r="B5621" t="s">
        <v>5446</v>
      </c>
      <c r="D5621" t="s">
        <v>5651</v>
      </c>
      <c r="E5621">
        <v>4466</v>
      </c>
      <c r="F5621" s="2">
        <f>E5621/SUM(E:E)*100</f>
        <v>7.5156142523644985E-3</v>
      </c>
      <c r="G5621">
        <f>SUMIF(B:B,B5621,E:E)</f>
        <v>1307309</v>
      </c>
      <c r="H5621" s="2">
        <f>E5621/G5621*100</f>
        <v>0.34161778125905962</v>
      </c>
      <c r="I5621" t="str">
        <f>IF(E5621&gt;300000, "MAGGIORE", "")</f>
        <v/>
      </c>
      <c r="L5621" s="20"/>
      <c r="M5621" s="14"/>
      <c r="N5621" s="11"/>
    </row>
    <row r="5622" spans="1:14" x14ac:dyDescent="0.2">
      <c r="A5622" t="s">
        <v>5710</v>
      </c>
      <c r="B5622" t="s">
        <v>5446</v>
      </c>
      <c r="D5622" t="s">
        <v>5651</v>
      </c>
      <c r="E5622">
        <v>1412</v>
      </c>
      <c r="F5622" s="2">
        <f>E5622/SUM(E:E)*100</f>
        <v>2.3761861451721163E-3</v>
      </c>
      <c r="G5622">
        <f>SUMIF(B:B,B5622,E:E)</f>
        <v>1307309</v>
      </c>
      <c r="H5622" s="2">
        <f>E5622/G5622*100</f>
        <v>0.10800812967706946</v>
      </c>
      <c r="I5622" t="str">
        <f>IF(E5622&gt;300000, "MAGGIORE", "")</f>
        <v/>
      </c>
      <c r="L5622" s="20"/>
      <c r="M5622" s="14"/>
      <c r="N5622" s="11"/>
    </row>
    <row r="5623" spans="1:14" x14ac:dyDescent="0.2">
      <c r="A5623" t="s">
        <v>5711</v>
      </c>
      <c r="B5623" t="s">
        <v>5446</v>
      </c>
      <c r="D5623" t="s">
        <v>5651</v>
      </c>
      <c r="E5623">
        <v>980</v>
      </c>
      <c r="F5623" s="2">
        <f>E5623/SUM(E:E)*100</f>
        <v>1.6491943500486362E-3</v>
      </c>
      <c r="G5623">
        <f>SUMIF(B:B,B5623,E:E)</f>
        <v>1307309</v>
      </c>
      <c r="H5623" s="2">
        <f>E5623/G5623*100</f>
        <v>7.4963149492583619E-2</v>
      </c>
      <c r="I5623" t="str">
        <f>IF(E5623&gt;300000, "MAGGIORE", "")</f>
        <v/>
      </c>
      <c r="L5623" s="20"/>
      <c r="M5623" s="14"/>
      <c r="N5623" s="11"/>
    </row>
    <row r="5624" spans="1:14" x14ac:dyDescent="0.2">
      <c r="A5624" t="s">
        <v>5712</v>
      </c>
      <c r="B5624" t="s">
        <v>5446</v>
      </c>
      <c r="D5624" t="s">
        <v>5651</v>
      </c>
      <c r="E5624">
        <v>1108</v>
      </c>
      <c r="F5624" s="2">
        <f>E5624/SUM(E:E)*100</f>
        <v>1.8645993263815192E-3</v>
      </c>
      <c r="G5624">
        <f>SUMIF(B:B,B5624,E:E)</f>
        <v>1307309</v>
      </c>
      <c r="H5624" s="2">
        <f>E5624/G5624*100</f>
        <v>8.4754254732431283E-2</v>
      </c>
      <c r="I5624" t="str">
        <f>IF(E5624&gt;300000, "MAGGIORE", "")</f>
        <v/>
      </c>
      <c r="L5624" s="20"/>
      <c r="M5624" s="14"/>
      <c r="N5624" s="11"/>
    </row>
    <row r="5625" spans="1:14" x14ac:dyDescent="0.2">
      <c r="A5625" t="s">
        <v>5713</v>
      </c>
      <c r="B5625" t="s">
        <v>5446</v>
      </c>
      <c r="D5625" t="s">
        <v>5651</v>
      </c>
      <c r="E5625">
        <v>311</v>
      </c>
      <c r="F5625" s="2">
        <f>E5625/SUM(E:E)*100</f>
        <v>5.2336677843380184E-4</v>
      </c>
      <c r="G5625">
        <f>SUMIF(B:B,B5625,E:E)</f>
        <v>1307309</v>
      </c>
      <c r="H5625" s="2">
        <f>E5625/G5625*100</f>
        <v>2.3789326012442352E-2</v>
      </c>
      <c r="I5625" t="str">
        <f>IF(E5625&gt;300000, "MAGGIORE", "")</f>
        <v/>
      </c>
      <c r="L5625" s="20"/>
      <c r="M5625" s="14"/>
      <c r="N5625" s="11"/>
    </row>
    <row r="5626" spans="1:14" x14ac:dyDescent="0.2">
      <c r="A5626" t="s">
        <v>5714</v>
      </c>
      <c r="B5626" t="s">
        <v>5446</v>
      </c>
      <c r="D5626" t="s">
        <v>5651</v>
      </c>
      <c r="E5626">
        <v>515</v>
      </c>
      <c r="F5626" s="2">
        <f>E5626/SUM(E:E)*100</f>
        <v>8.6666845946433422E-4</v>
      </c>
      <c r="G5626">
        <f>SUMIF(B:B,B5626,E:E)</f>
        <v>1307309</v>
      </c>
      <c r="H5626" s="2">
        <f>E5626/G5626*100</f>
        <v>3.9393899988449554E-2</v>
      </c>
      <c r="I5626" t="str">
        <f>IF(E5626&gt;300000, "MAGGIORE", "")</f>
        <v/>
      </c>
      <c r="L5626" s="20"/>
      <c r="M5626" s="14"/>
      <c r="N5626" s="11"/>
    </row>
    <row r="5627" spans="1:14" x14ac:dyDescent="0.2">
      <c r="A5627" t="s">
        <v>5715</v>
      </c>
      <c r="B5627" t="s">
        <v>5446</v>
      </c>
      <c r="D5627" t="s">
        <v>5651</v>
      </c>
      <c r="E5627">
        <v>1664</v>
      </c>
      <c r="F5627" s="2">
        <f>E5627/SUM(E:E)*100</f>
        <v>2.8002646923274799E-3</v>
      </c>
      <c r="G5627">
        <f>SUMIF(B:B,B5627,E:E)</f>
        <v>1307309</v>
      </c>
      <c r="H5627" s="2">
        <f>E5627/G5627*100</f>
        <v>0.12728436811801955</v>
      </c>
      <c r="I5627" t="str">
        <f>IF(E5627&gt;300000, "MAGGIORE", "")</f>
        <v/>
      </c>
      <c r="L5627" s="20"/>
      <c r="M5627" s="14"/>
      <c r="N5627" s="11"/>
    </row>
    <row r="5628" spans="1:14" x14ac:dyDescent="0.2">
      <c r="A5628" t="s">
        <v>5716</v>
      </c>
      <c r="B5628" t="s">
        <v>5446</v>
      </c>
      <c r="D5628" t="s">
        <v>5651</v>
      </c>
      <c r="E5628">
        <v>1127</v>
      </c>
      <c r="F5628" s="2">
        <f>E5628/SUM(E:E)*100</f>
        <v>1.8965735025559313E-3</v>
      </c>
      <c r="G5628">
        <f>SUMIF(B:B,B5628,E:E)</f>
        <v>1307309</v>
      </c>
      <c r="H5628" s="2">
        <f>E5628/G5628*100</f>
        <v>8.6207621916471161E-2</v>
      </c>
      <c r="I5628" t="str">
        <f>IF(E5628&gt;300000, "MAGGIORE", "")</f>
        <v/>
      </c>
      <c r="L5628" s="20"/>
      <c r="M5628" s="14"/>
      <c r="N5628" s="11"/>
    </row>
    <row r="5629" spans="1:14" x14ac:dyDescent="0.2">
      <c r="A5629" t="s">
        <v>5717</v>
      </c>
      <c r="B5629" t="s">
        <v>5446</v>
      </c>
      <c r="D5629" t="s">
        <v>5651</v>
      </c>
      <c r="E5629">
        <v>943</v>
      </c>
      <c r="F5629" s="2">
        <f>E5629/SUM(E:E)*100</f>
        <v>1.5869288490774119E-3</v>
      </c>
      <c r="G5629">
        <f>SUMIF(B:B,B5629,E:E)</f>
        <v>1307309</v>
      </c>
      <c r="H5629" s="2">
        <f>E5629/G5629*100</f>
        <v>7.2132908134190155E-2</v>
      </c>
      <c r="I5629" t="str">
        <f>IF(E5629&gt;300000, "MAGGIORE", "")</f>
        <v/>
      </c>
      <c r="L5629" s="20"/>
      <c r="M5629" s="14"/>
      <c r="N5629" s="11"/>
    </row>
    <row r="5630" spans="1:14" x14ac:dyDescent="0.2">
      <c r="A5630" t="s">
        <v>5718</v>
      </c>
      <c r="B5630" t="s">
        <v>5446</v>
      </c>
      <c r="D5630" t="s">
        <v>5651</v>
      </c>
      <c r="E5630">
        <v>2306</v>
      </c>
      <c r="F5630" s="2">
        <f>E5630/SUM(E:E)*100</f>
        <v>3.8806552767470972E-3</v>
      </c>
      <c r="G5630">
        <f>SUMIF(B:B,B5630,E:E)</f>
        <v>1307309</v>
      </c>
      <c r="H5630" s="2">
        <f>E5630/G5630*100</f>
        <v>0.17639288033663045</v>
      </c>
      <c r="I5630" t="str">
        <f>IF(E5630&gt;300000, "MAGGIORE", "")</f>
        <v/>
      </c>
      <c r="L5630" s="20"/>
      <c r="M5630" s="14"/>
      <c r="N5630" s="11"/>
    </row>
    <row r="5631" spans="1:14" x14ac:dyDescent="0.2">
      <c r="A5631" t="s">
        <v>5719</v>
      </c>
      <c r="B5631" t="s">
        <v>5446</v>
      </c>
      <c r="D5631" t="s">
        <v>5651</v>
      </c>
      <c r="E5631">
        <v>989</v>
      </c>
      <c r="F5631" s="2">
        <f>E5631/SUM(E:E)*100</f>
        <v>1.6643400124470419E-3</v>
      </c>
      <c r="G5631">
        <f>SUMIF(B:B,B5631,E:E)</f>
        <v>1307309</v>
      </c>
      <c r="H5631" s="2">
        <f>E5631/G5631*100</f>
        <v>7.5651586579760413E-2</v>
      </c>
      <c r="I5631" t="str">
        <f>IF(E5631&gt;300000, "MAGGIORE", "")</f>
        <v/>
      </c>
      <c r="L5631" s="20"/>
      <c r="M5631" s="14"/>
      <c r="N5631" s="11"/>
    </row>
    <row r="5632" spans="1:14" x14ac:dyDescent="0.2">
      <c r="A5632" t="s">
        <v>5720</v>
      </c>
      <c r="B5632" t="s">
        <v>5446</v>
      </c>
      <c r="D5632" t="s">
        <v>5651</v>
      </c>
      <c r="E5632">
        <v>863</v>
      </c>
      <c r="F5632" s="2">
        <f>E5632/SUM(E:E)*100</f>
        <v>1.4523007388693601E-3</v>
      </c>
      <c r="G5632">
        <f>SUMIF(B:B,B5632,E:E)</f>
        <v>1307309</v>
      </c>
      <c r="H5632" s="2">
        <f>E5632/G5632*100</f>
        <v>6.6013467359285372E-2</v>
      </c>
      <c r="I5632" t="str">
        <f>IF(E5632&gt;300000, "MAGGIORE", "")</f>
        <v/>
      </c>
      <c r="L5632" s="20"/>
      <c r="M5632" s="14"/>
      <c r="N5632" s="11"/>
    </row>
    <row r="5633" spans="1:14" x14ac:dyDescent="0.2">
      <c r="A5633" t="s">
        <v>5721</v>
      </c>
      <c r="B5633" t="s">
        <v>5446</v>
      </c>
      <c r="D5633" t="s">
        <v>5651</v>
      </c>
      <c r="E5633">
        <v>1356</v>
      </c>
      <c r="F5633" s="2">
        <f>E5633/SUM(E:E)*100</f>
        <v>2.28194646802648E-3</v>
      </c>
      <c r="G5633">
        <f>SUMIF(B:B,B5633,E:E)</f>
        <v>1307309</v>
      </c>
      <c r="H5633" s="2">
        <f>E5633/G5633*100</f>
        <v>0.10372452113463612</v>
      </c>
      <c r="I5633" t="str">
        <f>IF(E5633&gt;300000, "MAGGIORE", "")</f>
        <v/>
      </c>
      <c r="L5633" s="20"/>
      <c r="M5633" s="14"/>
      <c r="N5633" s="11"/>
    </row>
    <row r="5634" spans="1:14" x14ac:dyDescent="0.2">
      <c r="A5634" t="s">
        <v>5722</v>
      </c>
      <c r="B5634" t="s">
        <v>5446</v>
      </c>
      <c r="D5634" t="s">
        <v>5651</v>
      </c>
      <c r="E5634">
        <v>4188</v>
      </c>
      <c r="F5634" s="2">
        <f>E5634/SUM(E:E)*100</f>
        <v>7.0477815693915187E-3</v>
      </c>
      <c r="G5634">
        <f>SUMIF(B:B,B5634,E:E)</f>
        <v>1307309</v>
      </c>
      <c r="H5634" s="2">
        <f>E5634/G5634*100</f>
        <v>0.32035272456626551</v>
      </c>
      <c r="I5634" t="str">
        <f>IF(E5634&gt;300000, "MAGGIORE", "")</f>
        <v/>
      </c>
      <c r="L5634" s="20"/>
      <c r="M5634" s="14"/>
      <c r="N5634" s="11"/>
    </row>
    <row r="5635" spans="1:14" x14ac:dyDescent="0.2">
      <c r="A5635" t="s">
        <v>5723</v>
      </c>
      <c r="B5635" t="s">
        <v>5446</v>
      </c>
      <c r="D5635" t="s">
        <v>5651</v>
      </c>
      <c r="E5635">
        <v>1792</v>
      </c>
      <c r="F5635" s="2">
        <f>E5635/SUM(E:E)*100</f>
        <v>3.0156696686603631E-3</v>
      </c>
      <c r="G5635">
        <f>SUMIF(B:B,B5635,E:E)</f>
        <v>1307309</v>
      </c>
      <c r="H5635" s="2">
        <f>E5635/G5635*100</f>
        <v>0.13707547335786718</v>
      </c>
      <c r="I5635" t="str">
        <f>IF(E5635&gt;300000, "MAGGIORE", "")</f>
        <v/>
      </c>
      <c r="L5635" s="20"/>
      <c r="M5635" s="14"/>
      <c r="N5635" s="11"/>
    </row>
    <row r="5636" spans="1:14" x14ac:dyDescent="0.2">
      <c r="A5636" t="s">
        <v>5724</v>
      </c>
      <c r="B5636" t="s">
        <v>5446</v>
      </c>
      <c r="D5636" t="s">
        <v>5651</v>
      </c>
      <c r="E5636">
        <v>2348</v>
      </c>
      <c r="F5636" s="2">
        <f>E5636/SUM(E:E)*100</f>
        <v>3.9513350346063241E-3</v>
      </c>
      <c r="G5636">
        <f>SUMIF(B:B,B5636,E:E)</f>
        <v>1307309</v>
      </c>
      <c r="H5636" s="2">
        <f>E5636/G5636*100</f>
        <v>0.17960558674345545</v>
      </c>
      <c r="I5636" t="str">
        <f>IF(E5636&gt;300000, "MAGGIORE", "")</f>
        <v/>
      </c>
      <c r="L5636" s="20"/>
      <c r="M5636" s="14"/>
      <c r="N5636" s="11"/>
    </row>
    <row r="5637" spans="1:14" x14ac:dyDescent="0.2">
      <c r="A5637" t="s">
        <v>5725</v>
      </c>
      <c r="B5637" t="s">
        <v>5446</v>
      </c>
      <c r="D5637" t="s">
        <v>5651</v>
      </c>
      <c r="E5637">
        <v>1285</v>
      </c>
      <c r="F5637" s="2">
        <f>E5637/SUM(E:E)*100</f>
        <v>2.1624640202168341E-3</v>
      </c>
      <c r="G5637">
        <f>SUMIF(B:B,B5637,E:E)</f>
        <v>1307309</v>
      </c>
      <c r="H5637" s="2">
        <f>E5637/G5637*100</f>
        <v>9.8293517446908119E-2</v>
      </c>
      <c r="I5637" t="str">
        <f>IF(E5637&gt;300000, "MAGGIORE", "")</f>
        <v/>
      </c>
      <c r="L5637" s="20"/>
      <c r="M5637" s="14"/>
      <c r="N5637" s="11"/>
    </row>
    <row r="5638" spans="1:14" x14ac:dyDescent="0.2">
      <c r="A5638" t="s">
        <v>5726</v>
      </c>
      <c r="B5638" t="s">
        <v>5446</v>
      </c>
      <c r="D5638" t="s">
        <v>5651</v>
      </c>
      <c r="E5638">
        <v>1434</v>
      </c>
      <c r="F5638" s="2">
        <f>E5638/SUM(E:E)*100</f>
        <v>2.413208875479331E-3</v>
      </c>
      <c r="G5638">
        <f>SUMIF(B:B,B5638,E:E)</f>
        <v>1307309</v>
      </c>
      <c r="H5638" s="2">
        <f>E5638/G5638*100</f>
        <v>0.10969097589016827</v>
      </c>
      <c r="I5638" t="str">
        <f>IF(E5638&gt;300000, "MAGGIORE", "")</f>
        <v/>
      </c>
      <c r="L5638" s="20"/>
      <c r="M5638" s="14"/>
      <c r="N5638" s="11"/>
    </row>
    <row r="5639" spans="1:14" x14ac:dyDescent="0.2">
      <c r="A5639" t="s">
        <v>5727</v>
      </c>
      <c r="B5639" t="s">
        <v>5446</v>
      </c>
      <c r="D5639" t="s">
        <v>5651</v>
      </c>
      <c r="E5639">
        <v>103</v>
      </c>
      <c r="F5639" s="2">
        <f>E5639/SUM(E:E)*100</f>
        <v>1.7333369189286685E-4</v>
      </c>
      <c r="G5639">
        <f>SUMIF(B:B,B5639,E:E)</f>
        <v>1307309</v>
      </c>
      <c r="H5639" s="2">
        <f>E5639/G5639*100</f>
        <v>7.8787799976899105E-3</v>
      </c>
      <c r="I5639" t="str">
        <f>IF(E5639&gt;300000, "MAGGIORE", "")</f>
        <v/>
      </c>
      <c r="L5639" s="20"/>
      <c r="M5639" s="14"/>
      <c r="N5639" s="11"/>
    </row>
    <row r="5640" spans="1:14" x14ac:dyDescent="0.2">
      <c r="A5640" t="s">
        <v>5728</v>
      </c>
      <c r="B5640" t="s">
        <v>5446</v>
      </c>
      <c r="D5640" t="s">
        <v>5651</v>
      </c>
      <c r="E5640">
        <v>253</v>
      </c>
      <c r="F5640" s="2">
        <f>E5640/SUM(E:E)*100</f>
        <v>4.257613985329642E-4</v>
      </c>
      <c r="G5640">
        <f>SUMIF(B:B,B5640,E:E)</f>
        <v>1307309</v>
      </c>
      <c r="H5640" s="2">
        <f>E5640/G5640*100</f>
        <v>1.9352731450636384E-2</v>
      </c>
      <c r="I5640" t="str">
        <f>IF(E5640&gt;300000, "MAGGIORE", "")</f>
        <v/>
      </c>
      <c r="L5640" s="20"/>
      <c r="M5640" s="14"/>
      <c r="N5640" s="11"/>
    </row>
    <row r="5641" spans="1:14" x14ac:dyDescent="0.2">
      <c r="A5641" t="s">
        <v>5729</v>
      </c>
      <c r="B5641" t="s">
        <v>5446</v>
      </c>
      <c r="D5641" t="s">
        <v>5651</v>
      </c>
      <c r="E5641">
        <v>1020</v>
      </c>
      <c r="F5641" s="2">
        <f>E5641/SUM(E:E)*100</f>
        <v>1.7165084051526619E-3</v>
      </c>
      <c r="G5641">
        <f>SUMIF(B:B,B5641,E:E)</f>
        <v>1307309</v>
      </c>
      <c r="H5641" s="2">
        <f>E5641/G5641*100</f>
        <v>7.8022869880036011E-2</v>
      </c>
      <c r="I5641" t="str">
        <f>IF(E5641&gt;300000, "MAGGIORE", "")</f>
        <v/>
      </c>
      <c r="L5641" s="20"/>
      <c r="M5641" s="14"/>
      <c r="N5641" s="11"/>
    </row>
    <row r="5642" spans="1:14" x14ac:dyDescent="0.2">
      <c r="A5642" t="s">
        <v>5730</v>
      </c>
      <c r="B5642" t="s">
        <v>5446</v>
      </c>
      <c r="D5642" t="s">
        <v>5651</v>
      </c>
      <c r="E5642">
        <v>210</v>
      </c>
      <c r="F5642" s="2">
        <f>E5642/SUM(E:E)*100</f>
        <v>3.5339878929613631E-4</v>
      </c>
      <c r="G5642">
        <f>SUMIF(B:B,B5642,E:E)</f>
        <v>1307309</v>
      </c>
      <c r="H5642" s="2">
        <f>E5642/G5642*100</f>
        <v>1.6063532034125062E-2</v>
      </c>
      <c r="I5642" t="str">
        <f>IF(E5642&gt;300000, "MAGGIORE", "")</f>
        <v/>
      </c>
      <c r="L5642" s="20"/>
      <c r="M5642" s="14"/>
      <c r="N5642" s="11"/>
    </row>
    <row r="5643" spans="1:14" x14ac:dyDescent="0.2">
      <c r="A5643" t="s">
        <v>5731</v>
      </c>
      <c r="B5643" t="s">
        <v>5446</v>
      </c>
      <c r="D5643" t="s">
        <v>5651</v>
      </c>
      <c r="E5643">
        <v>12733</v>
      </c>
      <c r="F5643" s="2">
        <f>E5643/SUM(E:E)*100</f>
        <v>2.1427746590989064E-2</v>
      </c>
      <c r="G5643">
        <f>SUMIF(B:B,B5643,E:E)</f>
        <v>1307309</v>
      </c>
      <c r="H5643" s="2">
        <f>E5643/G5643*100</f>
        <v>0.97398549233578291</v>
      </c>
      <c r="I5643" t="str">
        <f>IF(E5643&gt;300000, "MAGGIORE", "")</f>
        <v/>
      </c>
      <c r="L5643" s="20"/>
      <c r="M5643" s="14"/>
      <c r="N5643" s="11"/>
    </row>
    <row r="5644" spans="1:14" x14ac:dyDescent="0.2">
      <c r="A5644" t="s">
        <v>5732</v>
      </c>
      <c r="B5644" t="s">
        <v>5446</v>
      </c>
      <c r="D5644" t="s">
        <v>5651</v>
      </c>
      <c r="E5644">
        <v>960</v>
      </c>
      <c r="F5644" s="2">
        <f>E5644/SUM(E:E)*100</f>
        <v>1.6155373224966232E-3</v>
      </c>
      <c r="G5644">
        <f>SUMIF(B:B,B5644,E:E)</f>
        <v>1307309</v>
      </c>
      <c r="H5644" s="2">
        <f>E5644/G5644*100</f>
        <v>7.3433289298857424E-2</v>
      </c>
      <c r="I5644" t="str">
        <f>IF(E5644&gt;300000, "MAGGIORE", "")</f>
        <v/>
      </c>
      <c r="L5644" s="20"/>
      <c r="M5644" s="14"/>
      <c r="N5644" s="11"/>
    </row>
    <row r="5645" spans="1:14" x14ac:dyDescent="0.2">
      <c r="A5645" t="s">
        <v>5733</v>
      </c>
      <c r="B5645" t="s">
        <v>5446</v>
      </c>
      <c r="D5645" t="s">
        <v>5651</v>
      </c>
      <c r="E5645">
        <v>18848</v>
      </c>
      <c r="F5645" s="2">
        <f>E5645/SUM(E:E)*100</f>
        <v>3.1718382765017032E-2</v>
      </c>
      <c r="G5645">
        <f>SUMIF(B:B,B5645,E:E)</f>
        <v>1307309</v>
      </c>
      <c r="H5645" s="2">
        <f>E5645/G5645*100</f>
        <v>1.4417402465675675</v>
      </c>
      <c r="I5645" t="str">
        <f>IF(E5645&gt;300000, "MAGGIORE", "")</f>
        <v/>
      </c>
      <c r="L5645" s="20"/>
      <c r="M5645" s="14"/>
      <c r="N5645" s="11"/>
    </row>
    <row r="5646" spans="1:14" x14ac:dyDescent="0.2">
      <c r="A5646" t="s">
        <v>5734</v>
      </c>
      <c r="B5646" t="s">
        <v>5446</v>
      </c>
      <c r="D5646" t="s">
        <v>5651</v>
      </c>
      <c r="E5646">
        <v>1830</v>
      </c>
      <c r="F5646" s="2">
        <f>E5646/SUM(E:E)*100</f>
        <v>3.079618021009188E-3</v>
      </c>
      <c r="G5646">
        <f>SUMIF(B:B,B5646,E:E)</f>
        <v>1307309</v>
      </c>
      <c r="H5646" s="2">
        <f>E5646/G5646*100</f>
        <v>0.13998220772594697</v>
      </c>
      <c r="I5646" t="str">
        <f>IF(E5646&gt;300000, "MAGGIORE", "")</f>
        <v/>
      </c>
      <c r="L5646" s="20"/>
      <c r="M5646" s="14"/>
      <c r="N5646" s="11"/>
    </row>
    <row r="5647" spans="1:14" x14ac:dyDescent="0.2">
      <c r="A5647" t="s">
        <v>5735</v>
      </c>
      <c r="B5647" t="s">
        <v>5446</v>
      </c>
      <c r="D5647" t="s">
        <v>5651</v>
      </c>
      <c r="E5647">
        <v>2453</v>
      </c>
      <c r="F5647" s="2">
        <f>E5647/SUM(E:E)*100</f>
        <v>4.1280344292543925E-3</v>
      </c>
      <c r="G5647">
        <f>SUMIF(B:B,B5647,E:E)</f>
        <v>1307309</v>
      </c>
      <c r="H5647" s="2">
        <f>E5647/G5647*100</f>
        <v>0.18763735276051799</v>
      </c>
      <c r="I5647" t="str">
        <f>IF(E5647&gt;300000, "MAGGIORE", "")</f>
        <v/>
      </c>
      <c r="L5647" s="20"/>
      <c r="M5647" s="14"/>
      <c r="N5647" s="11"/>
    </row>
    <row r="5648" spans="1:14" x14ac:dyDescent="0.2">
      <c r="A5648" t="s">
        <v>5736</v>
      </c>
      <c r="B5648" t="s">
        <v>5446</v>
      </c>
      <c r="D5648" t="s">
        <v>5651</v>
      </c>
      <c r="E5648">
        <v>5226</v>
      </c>
      <c r="F5648" s="2">
        <f>E5648/SUM(E:E)*100</f>
        <v>8.7945812993409922E-3</v>
      </c>
      <c r="G5648">
        <f>SUMIF(B:B,B5648,E:E)</f>
        <v>1307309</v>
      </c>
      <c r="H5648" s="2">
        <f>E5648/G5648*100</f>
        <v>0.39975246862065511</v>
      </c>
      <c r="I5648" t="str">
        <f>IF(E5648&gt;300000, "MAGGIORE", "")</f>
        <v/>
      </c>
      <c r="L5648" s="20"/>
      <c r="M5648" s="14"/>
      <c r="N5648" s="11"/>
    </row>
    <row r="5649" spans="1:14" x14ac:dyDescent="0.2">
      <c r="A5649" t="s">
        <v>5737</v>
      </c>
      <c r="B5649" t="s">
        <v>5446</v>
      </c>
      <c r="D5649" t="s">
        <v>5651</v>
      </c>
      <c r="E5649">
        <v>3399</v>
      </c>
      <c r="F5649" s="2">
        <f>E5649/SUM(E:E)*100</f>
        <v>5.7200118324646065E-3</v>
      </c>
      <c r="G5649">
        <f>SUMIF(B:B,B5649,E:E)</f>
        <v>1307309</v>
      </c>
      <c r="H5649" s="2">
        <f>E5649/G5649*100</f>
        <v>0.25999973992376707</v>
      </c>
      <c r="I5649" t="str">
        <f>IF(E5649&gt;300000, "MAGGIORE", "")</f>
        <v/>
      </c>
      <c r="L5649" s="20"/>
      <c r="M5649" s="14"/>
      <c r="N5649" s="11"/>
    </row>
    <row r="5650" spans="1:14" x14ac:dyDescent="0.2">
      <c r="A5650" t="s">
        <v>5738</v>
      </c>
      <c r="B5650" t="s">
        <v>5446</v>
      </c>
      <c r="D5650" t="s">
        <v>5651</v>
      </c>
      <c r="E5650">
        <v>931</v>
      </c>
      <c r="F5650" s="2">
        <f>E5650/SUM(E:E)*100</f>
        <v>1.5667346325462044E-3</v>
      </c>
      <c r="G5650">
        <f>SUMIF(B:B,B5650,E:E)</f>
        <v>1307309</v>
      </c>
      <c r="H5650" s="2">
        <f>E5650/G5650*100</f>
        <v>7.1214992017954434E-2</v>
      </c>
      <c r="I5650" t="str">
        <f>IF(E5650&gt;300000, "MAGGIORE", "")</f>
        <v/>
      </c>
      <c r="L5650" s="20"/>
      <c r="M5650" s="14"/>
      <c r="N5650" s="11"/>
    </row>
    <row r="5651" spans="1:14" x14ac:dyDescent="0.2">
      <c r="A5651" t="s">
        <v>5739</v>
      </c>
      <c r="B5651" t="s">
        <v>5446</v>
      </c>
      <c r="D5651" t="s">
        <v>5651</v>
      </c>
      <c r="E5651">
        <v>399</v>
      </c>
      <c r="F5651" s="2">
        <f>E5651/SUM(E:E)*100</f>
        <v>6.7145769966265906E-4</v>
      </c>
      <c r="G5651">
        <f>SUMIF(B:B,B5651,E:E)</f>
        <v>1307309</v>
      </c>
      <c r="H5651" s="2">
        <f>E5651/G5651*100</f>
        <v>3.0520710864837614E-2</v>
      </c>
      <c r="I5651" t="str">
        <f>IF(E5651&gt;300000, "MAGGIORE", "")</f>
        <v/>
      </c>
      <c r="L5651" s="20"/>
      <c r="M5651" s="14"/>
      <c r="N5651" s="11"/>
    </row>
    <row r="5652" spans="1:14" x14ac:dyDescent="0.2">
      <c r="A5652" t="s">
        <v>5740</v>
      </c>
      <c r="B5652" t="s">
        <v>5446</v>
      </c>
      <c r="D5652" t="s">
        <v>5651</v>
      </c>
      <c r="E5652">
        <v>4071</v>
      </c>
      <c r="F5652" s="2">
        <f>E5652/SUM(E:E)*100</f>
        <v>6.8508879582122421E-3</v>
      </c>
      <c r="G5652">
        <f>SUMIF(B:B,B5652,E:E)</f>
        <v>1307309</v>
      </c>
      <c r="H5652" s="2">
        <f>E5652/G5652*100</f>
        <v>0.31140304243296729</v>
      </c>
      <c r="I5652" t="str">
        <f>IF(E5652&gt;300000, "MAGGIORE", "")</f>
        <v/>
      </c>
      <c r="L5652" s="20"/>
      <c r="M5652" s="14"/>
      <c r="N5652" s="11"/>
    </row>
    <row r="5653" spans="1:14" x14ac:dyDescent="0.2">
      <c r="A5653" t="s">
        <v>5741</v>
      </c>
      <c r="B5653" t="s">
        <v>5446</v>
      </c>
      <c r="D5653" t="s">
        <v>5651</v>
      </c>
      <c r="E5653">
        <v>3041</v>
      </c>
      <c r="F5653" s="2">
        <f>E5653/SUM(E:E)*100</f>
        <v>5.1175510392835744E-3</v>
      </c>
      <c r="G5653">
        <f>SUMIF(B:B,B5653,E:E)</f>
        <v>1307309</v>
      </c>
      <c r="H5653" s="2">
        <f>E5653/G5653*100</f>
        <v>0.23261524245606816</v>
      </c>
      <c r="I5653" t="str">
        <f>IF(E5653&gt;300000, "MAGGIORE", "")</f>
        <v/>
      </c>
      <c r="L5653" s="20"/>
      <c r="M5653" s="14"/>
      <c r="N5653" s="11"/>
    </row>
    <row r="5654" spans="1:14" x14ac:dyDescent="0.2">
      <c r="A5654" t="s">
        <v>5742</v>
      </c>
      <c r="B5654" t="s">
        <v>5446</v>
      </c>
      <c r="D5654" t="s">
        <v>5651</v>
      </c>
      <c r="E5654">
        <v>1932</v>
      </c>
      <c r="F5654" s="2">
        <f>E5654/SUM(E:E)*100</f>
        <v>3.2512688615244541E-3</v>
      </c>
      <c r="G5654">
        <f>SUMIF(B:B,B5654,E:E)</f>
        <v>1307309</v>
      </c>
      <c r="H5654" s="2">
        <f>E5654/G5654*100</f>
        <v>0.14778449471395055</v>
      </c>
      <c r="I5654" t="str">
        <f>IF(E5654&gt;300000, "MAGGIORE", "")</f>
        <v/>
      </c>
      <c r="L5654" s="20"/>
      <c r="M5654" s="14"/>
      <c r="N5654" s="11"/>
    </row>
    <row r="5655" spans="1:14" x14ac:dyDescent="0.2">
      <c r="A5655" t="s">
        <v>5743</v>
      </c>
      <c r="B5655" t="s">
        <v>5446</v>
      </c>
      <c r="D5655" t="s">
        <v>5651</v>
      </c>
      <c r="E5655">
        <v>924</v>
      </c>
      <c r="F5655" s="2">
        <f>E5655/SUM(E:E)*100</f>
        <v>1.5549546729029999E-3</v>
      </c>
      <c r="G5655">
        <f>SUMIF(B:B,B5655,E:E)</f>
        <v>1307309</v>
      </c>
      <c r="H5655" s="2">
        <f>E5655/G5655*100</f>
        <v>7.0679540950150263E-2</v>
      </c>
      <c r="I5655" t="str">
        <f>IF(E5655&gt;300000, "MAGGIORE", "")</f>
        <v/>
      </c>
      <c r="L5655" s="20"/>
      <c r="M5655" s="14"/>
      <c r="N5655" s="11"/>
    </row>
    <row r="5656" spans="1:14" x14ac:dyDescent="0.2">
      <c r="A5656" t="s">
        <v>5744</v>
      </c>
      <c r="B5656" t="s">
        <v>5446</v>
      </c>
      <c r="D5656" t="s">
        <v>5651</v>
      </c>
      <c r="E5656">
        <v>4092</v>
      </c>
      <c r="F5656" s="2">
        <f>E5656/SUM(E:E)*100</f>
        <v>6.8862278371418558E-3</v>
      </c>
      <c r="G5656">
        <f>SUMIF(B:B,B5656,E:E)</f>
        <v>1307309</v>
      </c>
      <c r="H5656" s="2">
        <f>E5656/G5656*100</f>
        <v>0.31300939563637975</v>
      </c>
      <c r="I5656" t="str">
        <f>IF(E5656&gt;300000, "MAGGIORE", "")</f>
        <v/>
      </c>
      <c r="L5656" s="20"/>
      <c r="M5656" s="14"/>
      <c r="N5656" s="11"/>
    </row>
    <row r="5657" spans="1:14" x14ac:dyDescent="0.2">
      <c r="A5657" t="s">
        <v>5745</v>
      </c>
      <c r="B5657" t="s">
        <v>5446</v>
      </c>
      <c r="D5657" t="s">
        <v>5651</v>
      </c>
      <c r="E5657">
        <v>1391</v>
      </c>
      <c r="F5657" s="2">
        <f>E5657/SUM(E:E)*100</f>
        <v>2.3408462662425026E-3</v>
      </c>
      <c r="G5657">
        <f>SUMIF(B:B,B5657,E:E)</f>
        <v>1307309</v>
      </c>
      <c r="H5657" s="2">
        <f>E5657/G5657*100</f>
        <v>0.10640177647365696</v>
      </c>
      <c r="I5657" t="str">
        <f>IF(E5657&gt;300000, "MAGGIORE", "")</f>
        <v/>
      </c>
      <c r="L5657" s="20"/>
      <c r="M5657" s="14"/>
      <c r="N5657" s="11"/>
    </row>
    <row r="5658" spans="1:14" x14ac:dyDescent="0.2">
      <c r="A5658" t="s">
        <v>5746</v>
      </c>
      <c r="B5658" t="s">
        <v>5446</v>
      </c>
      <c r="D5658" t="s">
        <v>5651</v>
      </c>
      <c r="E5658">
        <v>1575</v>
      </c>
      <c r="F5658" s="2">
        <f>E5658/SUM(E:E)*100</f>
        <v>2.6504909197210221E-3</v>
      </c>
      <c r="G5658">
        <f>SUMIF(B:B,B5658,E:E)</f>
        <v>1307309</v>
      </c>
      <c r="H5658" s="2">
        <f>E5658/G5658*100</f>
        <v>0.12047649025593796</v>
      </c>
      <c r="I5658" t="str">
        <f>IF(E5658&gt;300000, "MAGGIORE", "")</f>
        <v/>
      </c>
      <c r="L5658" s="20"/>
      <c r="M5658" s="14"/>
      <c r="N5658" s="11"/>
    </row>
    <row r="5659" spans="1:14" x14ac:dyDescent="0.2">
      <c r="A5659" t="s">
        <v>5747</v>
      </c>
      <c r="B5659" t="s">
        <v>5446</v>
      </c>
      <c r="D5659" t="s">
        <v>5651</v>
      </c>
      <c r="E5659">
        <v>468</v>
      </c>
      <c r="F5659" s="2">
        <f>E5659/SUM(E:E)*100</f>
        <v>7.8757444471710372E-4</v>
      </c>
      <c r="G5659">
        <f>SUMIF(B:B,B5659,E:E)</f>
        <v>1307309</v>
      </c>
      <c r="H5659" s="2">
        <f>E5659/G5659*100</f>
        <v>3.5798728533192992E-2</v>
      </c>
      <c r="I5659" t="str">
        <f>IF(E5659&gt;300000, "MAGGIORE", "")</f>
        <v/>
      </c>
      <c r="L5659" s="20"/>
      <c r="M5659" s="14"/>
      <c r="N5659" s="11"/>
    </row>
    <row r="5660" spans="1:14" x14ac:dyDescent="0.2">
      <c r="A5660" t="s">
        <v>5748</v>
      </c>
      <c r="B5660" t="s">
        <v>5446</v>
      </c>
      <c r="D5660" t="s">
        <v>5651</v>
      </c>
      <c r="E5660">
        <v>1702</v>
      </c>
      <c r="F5660" s="2">
        <f>E5660/SUM(E:E)*100</f>
        <v>2.8642130446763048E-3</v>
      </c>
      <c r="G5660">
        <f>SUMIF(B:B,B5660,E:E)</f>
        <v>1307309</v>
      </c>
      <c r="H5660" s="2">
        <f>E5660/G5660*100</f>
        <v>0.1301911024860993</v>
      </c>
      <c r="I5660" t="str">
        <f>IF(E5660&gt;300000, "MAGGIORE", "")</f>
        <v/>
      </c>
      <c r="L5660" s="20"/>
      <c r="M5660" s="14"/>
      <c r="N5660" s="11"/>
    </row>
    <row r="5661" spans="1:14" x14ac:dyDescent="0.2">
      <c r="A5661" t="s">
        <v>5749</v>
      </c>
      <c r="B5661" t="s">
        <v>5446</v>
      </c>
      <c r="D5661" t="s">
        <v>5651</v>
      </c>
      <c r="E5661">
        <v>38747</v>
      </c>
      <c r="F5661" s="2">
        <f>E5661/SUM(E:E)*100</f>
        <v>6.5205442327892355E-2</v>
      </c>
      <c r="G5661">
        <f>SUMIF(B:B,B5661,E:E)</f>
        <v>1307309</v>
      </c>
      <c r="H5661" s="2">
        <f>E5661/G5661*100</f>
        <v>2.9638746463154462</v>
      </c>
      <c r="I5661" t="str">
        <f>IF(E5661&gt;300000, "MAGGIORE", "")</f>
        <v/>
      </c>
      <c r="L5661" s="20"/>
      <c r="M5661" s="14"/>
      <c r="N5661" s="11"/>
    </row>
    <row r="5662" spans="1:14" x14ac:dyDescent="0.2">
      <c r="A5662" t="s">
        <v>5750</v>
      </c>
      <c r="B5662" t="s">
        <v>5446</v>
      </c>
      <c r="D5662" t="s">
        <v>5651</v>
      </c>
      <c r="E5662">
        <v>977</v>
      </c>
      <c r="F5662" s="2">
        <f>E5662/SUM(E:E)*100</f>
        <v>1.6441457959158342E-3</v>
      </c>
      <c r="G5662">
        <f>SUMIF(B:B,B5662,E:E)</f>
        <v>1307309</v>
      </c>
      <c r="H5662" s="2">
        <f>E5662/G5662*100</f>
        <v>7.4733670463524693E-2</v>
      </c>
      <c r="I5662" t="str">
        <f>IF(E5662&gt;300000, "MAGGIORE", "")</f>
        <v/>
      </c>
      <c r="L5662" s="20"/>
      <c r="M5662" s="14"/>
      <c r="N5662" s="11"/>
    </row>
    <row r="5663" spans="1:14" x14ac:dyDescent="0.2">
      <c r="A5663" t="s">
        <v>5751</v>
      </c>
      <c r="B5663" t="s">
        <v>5446</v>
      </c>
      <c r="D5663" t="s">
        <v>5651</v>
      </c>
      <c r="E5663">
        <v>2437</v>
      </c>
      <c r="F5663" s="2">
        <f>E5663/SUM(E:E)*100</f>
        <v>4.1011088072127819E-3</v>
      </c>
      <c r="G5663">
        <f>SUMIF(B:B,B5663,E:E)</f>
        <v>1307309</v>
      </c>
      <c r="H5663" s="2">
        <f>E5663/G5663*100</f>
        <v>0.18641346460553701</v>
      </c>
      <c r="I5663" t="str">
        <f>IF(E5663&gt;300000, "MAGGIORE", "")</f>
        <v/>
      </c>
      <c r="L5663" s="20"/>
      <c r="M5663" s="14"/>
      <c r="N5663" s="11"/>
    </row>
    <row r="5664" spans="1:14" x14ac:dyDescent="0.2">
      <c r="A5664" t="s">
        <v>5752</v>
      </c>
      <c r="B5664" t="s">
        <v>5446</v>
      </c>
      <c r="D5664" t="s">
        <v>5651</v>
      </c>
      <c r="E5664">
        <v>1433</v>
      </c>
      <c r="F5664" s="2">
        <f>E5664/SUM(E:E)*100</f>
        <v>2.4115260241017304E-3</v>
      </c>
      <c r="G5664">
        <f>SUMIF(B:B,B5664,E:E)</f>
        <v>1307309</v>
      </c>
      <c r="H5664" s="2">
        <f>E5664/G5664*100</f>
        <v>0.10961448288048198</v>
      </c>
      <c r="I5664" t="str">
        <f>IF(E5664&gt;300000, "MAGGIORE", "")</f>
        <v/>
      </c>
      <c r="L5664" s="20"/>
      <c r="M5664" s="14"/>
      <c r="N5664" s="11"/>
    </row>
    <row r="5665" spans="1:14" x14ac:dyDescent="0.2">
      <c r="A5665" t="s">
        <v>5753</v>
      </c>
      <c r="B5665" t="s">
        <v>5446</v>
      </c>
      <c r="D5665" t="s">
        <v>5651</v>
      </c>
      <c r="E5665">
        <v>128</v>
      </c>
      <c r="F5665" s="2">
        <f>E5665/SUM(E:E)*100</f>
        <v>2.1540497633288307E-4</v>
      </c>
      <c r="G5665">
        <f>SUMIF(B:B,B5665,E:E)</f>
        <v>1307309</v>
      </c>
      <c r="H5665" s="2">
        <f>E5665/G5665*100</f>
        <v>9.791105239847657E-3</v>
      </c>
      <c r="I5665" t="str">
        <f>IF(E5665&gt;300000, "MAGGIORE", "")</f>
        <v/>
      </c>
      <c r="L5665" s="20"/>
      <c r="M5665" s="14"/>
      <c r="N5665" s="11"/>
    </row>
    <row r="5666" spans="1:14" x14ac:dyDescent="0.2">
      <c r="A5666" t="s">
        <v>5754</v>
      </c>
      <c r="B5666" t="s">
        <v>5446</v>
      </c>
      <c r="D5666" t="s">
        <v>5651</v>
      </c>
      <c r="E5666">
        <v>146</v>
      </c>
      <c r="F5666" s="2">
        <f>E5666/SUM(E:E)*100</f>
        <v>2.456963011296948E-4</v>
      </c>
      <c r="G5666">
        <f>SUMIF(B:B,B5666,E:E)</f>
        <v>1307309</v>
      </c>
      <c r="H5666" s="2">
        <f>E5666/G5666*100</f>
        <v>1.1167979414201234E-2</v>
      </c>
      <c r="I5666" t="str">
        <f>IF(E5666&gt;300000, "MAGGIORE", "")</f>
        <v/>
      </c>
      <c r="L5666" s="20"/>
      <c r="M5666" s="14"/>
      <c r="N5666" s="11"/>
    </row>
    <row r="5667" spans="1:14" x14ac:dyDescent="0.2">
      <c r="A5667" t="s">
        <v>5755</v>
      </c>
      <c r="B5667" t="s">
        <v>5756</v>
      </c>
      <c r="D5667" t="s">
        <v>5757</v>
      </c>
      <c r="E5667">
        <v>674</v>
      </c>
      <c r="F5667" s="2">
        <f>E5667/SUM(E:E)*100</f>
        <v>1.1342418285028375E-3</v>
      </c>
      <c r="G5667">
        <f>SUMIF(B:B,B5667,E:E)</f>
        <v>313660</v>
      </c>
      <c r="H5667" s="2">
        <f>E5667/G5667*100</f>
        <v>0.21488235669195943</v>
      </c>
      <c r="I5667" t="str">
        <f>IF(E5667&gt;300000, "MAGGIORE", "")</f>
        <v/>
      </c>
      <c r="L5667" s="20"/>
      <c r="M5667" s="14"/>
      <c r="N5667" s="11"/>
    </row>
    <row r="5668" spans="1:14" x14ac:dyDescent="0.2">
      <c r="A5668" t="s">
        <v>5758</v>
      </c>
      <c r="B5668" t="s">
        <v>5756</v>
      </c>
      <c r="D5668" t="s">
        <v>5757</v>
      </c>
      <c r="E5668">
        <v>2732</v>
      </c>
      <c r="F5668" s="2">
        <f>E5668/SUM(E:E)*100</f>
        <v>4.597549963604973E-3</v>
      </c>
      <c r="G5668">
        <f>SUMIF(B:B,B5668,E:E)</f>
        <v>313660</v>
      </c>
      <c r="H5668" s="2">
        <f>E5668/G5668*100</f>
        <v>0.87100682267423324</v>
      </c>
      <c r="I5668" t="str">
        <f>IF(E5668&gt;300000, "MAGGIORE", "")</f>
        <v/>
      </c>
      <c r="L5668" s="20"/>
      <c r="M5668" s="14"/>
      <c r="N5668" s="11"/>
    </row>
    <row r="5669" spans="1:14" x14ac:dyDescent="0.2">
      <c r="A5669" t="s">
        <v>5759</v>
      </c>
      <c r="B5669" t="s">
        <v>5756</v>
      </c>
      <c r="D5669" t="s">
        <v>5757</v>
      </c>
      <c r="E5669">
        <v>7946</v>
      </c>
      <c r="F5669" s="2">
        <f>E5669/SUM(E:E)*100</f>
        <v>1.3371937046414758E-2</v>
      </c>
      <c r="G5669">
        <f>SUMIF(B:B,B5669,E:E)</f>
        <v>313660</v>
      </c>
      <c r="H5669" s="2">
        <f>E5669/G5669*100</f>
        <v>2.5333163297838421</v>
      </c>
      <c r="I5669" t="str">
        <f>IF(E5669&gt;300000, "MAGGIORE", "")</f>
        <v/>
      </c>
      <c r="L5669" s="20"/>
      <c r="M5669" s="14"/>
      <c r="N5669" s="11"/>
    </row>
    <row r="5670" spans="1:14" x14ac:dyDescent="0.2">
      <c r="A5670" t="s">
        <v>5760</v>
      </c>
      <c r="B5670" t="s">
        <v>5756</v>
      </c>
      <c r="D5670" t="s">
        <v>5757</v>
      </c>
      <c r="E5670">
        <v>1528</v>
      </c>
      <c r="F5670" s="2">
        <f>E5670/SUM(E:E)*100</f>
        <v>2.5713969049737917E-3</v>
      </c>
      <c r="G5670">
        <f>SUMIF(B:B,B5670,E:E)</f>
        <v>313660</v>
      </c>
      <c r="H5670" s="2">
        <f>E5670/G5670*100</f>
        <v>0.48715169291589616</v>
      </c>
      <c r="I5670" t="str">
        <f>IF(E5670&gt;300000, "MAGGIORE", "")</f>
        <v/>
      </c>
      <c r="L5670" s="20"/>
      <c r="M5670" s="14"/>
      <c r="N5670" s="11"/>
    </row>
    <row r="5671" spans="1:14" x14ac:dyDescent="0.2">
      <c r="A5671" t="s">
        <v>5761</v>
      </c>
      <c r="B5671" t="s">
        <v>5756</v>
      </c>
      <c r="D5671" t="s">
        <v>5757</v>
      </c>
      <c r="E5671">
        <v>1367</v>
      </c>
      <c r="F5671" s="2">
        <f>E5671/SUM(E:E)*100</f>
        <v>2.3004578331800875E-3</v>
      </c>
      <c r="G5671">
        <f>SUMIF(B:B,B5671,E:E)</f>
        <v>313660</v>
      </c>
      <c r="H5671" s="2">
        <f>E5671/G5671*100</f>
        <v>0.43582222789007202</v>
      </c>
      <c r="I5671" t="str">
        <f>IF(E5671&gt;300000, "MAGGIORE", "")</f>
        <v/>
      </c>
      <c r="L5671" s="20"/>
      <c r="M5671" s="14"/>
      <c r="N5671" s="11"/>
    </row>
    <row r="5672" spans="1:14" x14ac:dyDescent="0.2">
      <c r="A5672" t="s">
        <v>5762</v>
      </c>
      <c r="B5672" t="s">
        <v>5756</v>
      </c>
      <c r="D5672" t="s">
        <v>5757</v>
      </c>
      <c r="E5672">
        <v>48747</v>
      </c>
      <c r="F5672" s="2">
        <f>E5672/SUM(E:E)*100</f>
        <v>8.2033956103898839E-2</v>
      </c>
      <c r="G5672">
        <f>SUMIF(B:B,B5672,E:E)</f>
        <v>313660</v>
      </c>
      <c r="H5672" s="2">
        <f>E5672/G5672*100</f>
        <v>15.54135050691832</v>
      </c>
      <c r="I5672" t="str">
        <f>IF(E5672&gt;300000, "MAGGIORE", "")</f>
        <v/>
      </c>
      <c r="L5672" s="20"/>
      <c r="M5672" s="14"/>
      <c r="N5672" s="11"/>
    </row>
    <row r="5673" spans="1:14" x14ac:dyDescent="0.2">
      <c r="A5673" t="s">
        <v>5763</v>
      </c>
      <c r="B5673" t="s">
        <v>5756</v>
      </c>
      <c r="D5673" t="s">
        <v>5757</v>
      </c>
      <c r="E5673">
        <v>637</v>
      </c>
      <c r="F5673" s="2">
        <f>E5673/SUM(E:E)*100</f>
        <v>1.0719763275316135E-3</v>
      </c>
      <c r="G5673">
        <f>SUMIF(B:B,B5673,E:E)</f>
        <v>313660</v>
      </c>
      <c r="H5673" s="2">
        <f>E5673/G5673*100</f>
        <v>0.20308614423260857</v>
      </c>
      <c r="I5673" t="str">
        <f>IF(E5673&gt;300000, "MAGGIORE", "")</f>
        <v/>
      </c>
      <c r="L5673" s="20"/>
      <c r="M5673" s="14"/>
      <c r="N5673" s="11"/>
    </row>
    <row r="5674" spans="1:14" x14ac:dyDescent="0.2">
      <c r="A5674" t="s">
        <v>5764</v>
      </c>
      <c r="B5674" t="s">
        <v>5756</v>
      </c>
      <c r="D5674" t="s">
        <v>5757</v>
      </c>
      <c r="E5674">
        <v>2567</v>
      </c>
      <c r="F5674" s="2">
        <f>E5674/SUM(E:E)*100</f>
        <v>4.3198794863008663E-3</v>
      </c>
      <c r="G5674">
        <f>SUMIF(B:B,B5674,E:E)</f>
        <v>313660</v>
      </c>
      <c r="H5674" s="2">
        <f>E5674/G5674*100</f>
        <v>0.81840209143658726</v>
      </c>
      <c r="I5674" t="str">
        <f>IF(E5674&gt;300000, "MAGGIORE", "")</f>
        <v/>
      </c>
      <c r="L5674" s="20"/>
      <c r="M5674" s="14"/>
      <c r="N5674" s="11"/>
    </row>
    <row r="5675" spans="1:14" x14ac:dyDescent="0.2">
      <c r="A5675" t="s">
        <v>5765</v>
      </c>
      <c r="B5675" t="s">
        <v>5756</v>
      </c>
      <c r="D5675" t="s">
        <v>5757</v>
      </c>
      <c r="E5675">
        <v>938</v>
      </c>
      <c r="F5675" s="2">
        <f>E5675/SUM(E:E)*100</f>
        <v>1.5785145921894087E-3</v>
      </c>
      <c r="G5675">
        <f>SUMIF(B:B,B5675,E:E)</f>
        <v>313660</v>
      </c>
      <c r="H5675" s="2">
        <f>E5675/G5675*100</f>
        <v>0.29904992667219282</v>
      </c>
      <c r="I5675" t="str">
        <f>IF(E5675&gt;300000, "MAGGIORE", "")</f>
        <v/>
      </c>
      <c r="L5675" s="20"/>
      <c r="M5675" s="14"/>
      <c r="N5675" s="11"/>
    </row>
    <row r="5676" spans="1:14" x14ac:dyDescent="0.2">
      <c r="A5676" t="s">
        <v>5766</v>
      </c>
      <c r="B5676" t="s">
        <v>5756</v>
      </c>
      <c r="D5676" t="s">
        <v>5757</v>
      </c>
      <c r="E5676">
        <v>7068</v>
      </c>
      <c r="F5676" s="2">
        <f>E5676/SUM(E:E)*100</f>
        <v>1.1894393536881388E-2</v>
      </c>
      <c r="G5676">
        <f>SUMIF(B:B,B5676,E:E)</f>
        <v>313660</v>
      </c>
      <c r="H5676" s="2">
        <f>E5676/G5676*100</f>
        <v>2.2533953962889752</v>
      </c>
      <c r="I5676" t="str">
        <f>IF(E5676&gt;300000, "MAGGIORE", "")</f>
        <v/>
      </c>
      <c r="L5676" s="20"/>
      <c r="M5676" s="14"/>
      <c r="N5676" s="11"/>
    </row>
    <row r="5677" spans="1:14" x14ac:dyDescent="0.2">
      <c r="A5677" t="s">
        <v>5767</v>
      </c>
      <c r="B5677" t="s">
        <v>5756</v>
      </c>
      <c r="D5677" t="s">
        <v>5757</v>
      </c>
      <c r="E5677">
        <v>2207</v>
      </c>
      <c r="F5677" s="2">
        <f>E5677/SUM(E:E)*100</f>
        <v>3.7140529903646326E-3</v>
      </c>
      <c r="G5677">
        <f>SUMIF(B:B,B5677,E:E)</f>
        <v>313660</v>
      </c>
      <c r="H5677" s="2">
        <f>E5677/G5677*100</f>
        <v>0.70362813237263278</v>
      </c>
      <c r="I5677" t="str">
        <f>IF(E5677&gt;300000, "MAGGIORE", "")</f>
        <v/>
      </c>
      <c r="L5677" s="20"/>
      <c r="M5677" s="14"/>
      <c r="N5677" s="11"/>
    </row>
    <row r="5678" spans="1:14" x14ac:dyDescent="0.2">
      <c r="A5678" t="s">
        <v>5768</v>
      </c>
      <c r="B5678" t="s">
        <v>5756</v>
      </c>
      <c r="D5678" t="s">
        <v>5757</v>
      </c>
      <c r="E5678">
        <v>571</v>
      </c>
      <c r="F5678" s="2">
        <f>E5678/SUM(E:E)*100</f>
        <v>9.6090813660997052E-4</v>
      </c>
      <c r="G5678">
        <f>SUMIF(B:B,B5678,E:E)</f>
        <v>313660</v>
      </c>
      <c r="H5678" s="2">
        <f>E5678/G5678*100</f>
        <v>0.18204425173755021</v>
      </c>
      <c r="I5678" t="str">
        <f>IF(E5678&gt;300000, "MAGGIORE", "")</f>
        <v/>
      </c>
      <c r="L5678" s="20"/>
      <c r="M5678" s="14"/>
      <c r="N5678" s="11"/>
    </row>
    <row r="5679" spans="1:14" x14ac:dyDescent="0.2">
      <c r="A5679" t="s">
        <v>5769</v>
      </c>
      <c r="B5679" t="s">
        <v>5756</v>
      </c>
      <c r="D5679" t="s">
        <v>5757</v>
      </c>
      <c r="E5679">
        <v>349</v>
      </c>
      <c r="F5679" s="2">
        <f>E5679/SUM(E:E)*100</f>
        <v>5.8731513078262652E-4</v>
      </c>
      <c r="G5679">
        <f>SUMIF(B:B,B5679,E:E)</f>
        <v>313660</v>
      </c>
      <c r="H5679" s="2">
        <f>E5679/G5679*100</f>
        <v>0.11126697698144487</v>
      </c>
      <c r="I5679" t="str">
        <f>IF(E5679&gt;300000, "MAGGIORE", "")</f>
        <v/>
      </c>
      <c r="L5679" s="20"/>
      <c r="M5679" s="14"/>
      <c r="N5679" s="11"/>
    </row>
    <row r="5680" spans="1:14" x14ac:dyDescent="0.2">
      <c r="A5680" t="s">
        <v>5770</v>
      </c>
      <c r="B5680" t="s">
        <v>5756</v>
      </c>
      <c r="D5680" t="s">
        <v>5757</v>
      </c>
      <c r="E5680">
        <v>589</v>
      </c>
      <c r="F5680" s="2">
        <f>E5680/SUM(E:E)*100</f>
        <v>9.9119946140678226E-4</v>
      </c>
      <c r="G5680">
        <f>SUMIF(B:B,B5680,E:E)</f>
        <v>313660</v>
      </c>
      <c r="H5680" s="2">
        <f>E5680/G5680*100</f>
        <v>0.18778294969074794</v>
      </c>
      <c r="I5680" t="str">
        <f>IF(E5680&gt;300000, "MAGGIORE", "")</f>
        <v/>
      </c>
      <c r="L5680" s="20"/>
      <c r="M5680" s="14"/>
      <c r="N5680" s="11"/>
    </row>
    <row r="5681" spans="1:14" x14ac:dyDescent="0.2">
      <c r="A5681" t="s">
        <v>5771</v>
      </c>
      <c r="B5681" t="s">
        <v>5756</v>
      </c>
      <c r="D5681" t="s">
        <v>5757</v>
      </c>
      <c r="E5681">
        <v>1638</v>
      </c>
      <c r="F5681" s="2">
        <f>E5681/SUM(E:E)*100</f>
        <v>2.7565105565098631E-3</v>
      </c>
      <c r="G5681">
        <f>SUMIF(B:B,B5681,E:E)</f>
        <v>313660</v>
      </c>
      <c r="H5681" s="2">
        <f>E5681/G5681*100</f>
        <v>0.52222151374099346</v>
      </c>
      <c r="I5681" t="str">
        <f>IF(E5681&gt;300000, "MAGGIORE", "")</f>
        <v/>
      </c>
      <c r="L5681" s="20"/>
      <c r="M5681" s="14"/>
      <c r="N5681" s="11"/>
    </row>
    <row r="5682" spans="1:14" x14ac:dyDescent="0.2">
      <c r="A5682" t="s">
        <v>5772</v>
      </c>
      <c r="B5682" t="s">
        <v>5756</v>
      </c>
      <c r="D5682" t="s">
        <v>5757</v>
      </c>
      <c r="E5682">
        <v>1029</v>
      </c>
      <c r="F5682" s="2">
        <f>E5682/SUM(E:E)*100</f>
        <v>1.7316540675510678E-3</v>
      </c>
      <c r="G5682">
        <f>SUMIF(B:B,B5682,E:E)</f>
        <v>313660</v>
      </c>
      <c r="H5682" s="2">
        <f>E5682/G5682*100</f>
        <v>0.3280622329911369</v>
      </c>
      <c r="I5682" t="str">
        <f>IF(E5682&gt;300000, "MAGGIORE", "")</f>
        <v/>
      </c>
      <c r="L5682" s="20"/>
      <c r="M5682" s="14"/>
      <c r="N5682" s="11"/>
    </row>
    <row r="5683" spans="1:14" x14ac:dyDescent="0.2">
      <c r="A5683" t="s">
        <v>5773</v>
      </c>
      <c r="B5683" t="s">
        <v>5756</v>
      </c>
      <c r="D5683" t="s">
        <v>5757</v>
      </c>
      <c r="E5683">
        <v>3927</v>
      </c>
      <c r="F5683" s="2">
        <f>E5683/SUM(E:E)*100</f>
        <v>6.6085573598377483E-3</v>
      </c>
      <c r="G5683">
        <f>SUMIF(B:B,B5683,E:E)</f>
        <v>313660</v>
      </c>
      <c r="H5683" s="2">
        <f>E5683/G5683*100</f>
        <v>1.2519926034559714</v>
      </c>
      <c r="I5683" t="str">
        <f>IF(E5683&gt;300000, "MAGGIORE", "")</f>
        <v/>
      </c>
      <c r="L5683" s="20"/>
      <c r="M5683" s="14"/>
      <c r="N5683" s="11"/>
    </row>
    <row r="5684" spans="1:14" x14ac:dyDescent="0.2">
      <c r="A5684" t="s">
        <v>5774</v>
      </c>
      <c r="B5684" t="s">
        <v>5756</v>
      </c>
      <c r="D5684" t="s">
        <v>5757</v>
      </c>
      <c r="E5684">
        <v>685</v>
      </c>
      <c r="F5684" s="2">
        <f>E5684/SUM(E:E)*100</f>
        <v>1.1527531936564447E-3</v>
      </c>
      <c r="G5684">
        <f>SUMIF(B:B,B5684,E:E)</f>
        <v>313660</v>
      </c>
      <c r="H5684" s="2">
        <f>E5684/G5684*100</f>
        <v>0.21838933877446914</v>
      </c>
      <c r="I5684" t="str">
        <f>IF(E5684&gt;300000, "MAGGIORE", "")</f>
        <v/>
      </c>
      <c r="L5684" s="20"/>
      <c r="M5684" s="14"/>
      <c r="N5684" s="11"/>
    </row>
    <row r="5685" spans="1:14" x14ac:dyDescent="0.2">
      <c r="A5685" t="s">
        <v>5775</v>
      </c>
      <c r="B5685" t="s">
        <v>5756</v>
      </c>
      <c r="D5685" t="s">
        <v>5757</v>
      </c>
      <c r="E5685">
        <v>451</v>
      </c>
      <c r="F5685" s="2">
        <f>E5685/SUM(E:E)*100</f>
        <v>7.5896597129789271E-4</v>
      </c>
      <c r="G5685">
        <f>SUMIF(B:B,B5685,E:E)</f>
        <v>313660</v>
      </c>
      <c r="H5685" s="2">
        <f>E5685/G5685*100</f>
        <v>0.14378626538289868</v>
      </c>
      <c r="I5685" t="str">
        <f>IF(E5685&gt;300000, "MAGGIORE", "")</f>
        <v/>
      </c>
      <c r="L5685" s="20"/>
      <c r="M5685" s="14"/>
      <c r="N5685" s="11"/>
    </row>
    <row r="5686" spans="1:14" x14ac:dyDescent="0.2">
      <c r="A5686" t="s">
        <v>5776</v>
      </c>
      <c r="B5686" t="s">
        <v>5756</v>
      </c>
      <c r="D5686" t="s">
        <v>5757</v>
      </c>
      <c r="E5686">
        <v>802</v>
      </c>
      <c r="F5686" s="2">
        <f>E5686/SUM(E:E)*100</f>
        <v>1.3496468048357206E-3</v>
      </c>
      <c r="G5686">
        <f>SUMIF(B:B,B5686,E:E)</f>
        <v>313660</v>
      </c>
      <c r="H5686" s="2">
        <f>E5686/G5686*100</f>
        <v>0.25569087547025443</v>
      </c>
      <c r="I5686" t="str">
        <f>IF(E5686&gt;300000, "MAGGIORE", "")</f>
        <v/>
      </c>
      <c r="L5686" s="20"/>
      <c r="M5686" s="14"/>
      <c r="N5686" s="11"/>
    </row>
    <row r="5687" spans="1:14" x14ac:dyDescent="0.2">
      <c r="A5687" t="s">
        <v>5777</v>
      </c>
      <c r="B5687" t="s">
        <v>5756</v>
      </c>
      <c r="D5687" t="s">
        <v>5757</v>
      </c>
      <c r="E5687">
        <v>2087</v>
      </c>
      <c r="F5687" s="2">
        <f>E5687/SUM(E:E)*100</f>
        <v>3.5121108250525546E-3</v>
      </c>
      <c r="G5687">
        <f>SUMIF(B:B,B5687,E:E)</f>
        <v>313660</v>
      </c>
      <c r="H5687" s="2">
        <f>E5687/G5687*100</f>
        <v>0.66537014601798128</v>
      </c>
      <c r="I5687" t="str">
        <f>IF(E5687&gt;300000, "MAGGIORE", "")</f>
        <v/>
      </c>
      <c r="L5687" s="20"/>
      <c r="M5687" s="14"/>
      <c r="N5687" s="11"/>
    </row>
    <row r="5688" spans="1:14" x14ac:dyDescent="0.2">
      <c r="A5688" t="s">
        <v>5778</v>
      </c>
      <c r="B5688" t="s">
        <v>5756</v>
      </c>
      <c r="D5688" t="s">
        <v>5757</v>
      </c>
      <c r="E5688">
        <v>431</v>
      </c>
      <c r="F5688" s="2">
        <f>E5688/SUM(E:E)*100</f>
        <v>7.2530894374587976E-4</v>
      </c>
      <c r="G5688">
        <f>SUMIF(B:B,B5688,E:E)</f>
        <v>313660</v>
      </c>
      <c r="H5688" s="2">
        <f>E5688/G5688*100</f>
        <v>0.13740993432379009</v>
      </c>
      <c r="I5688" t="str">
        <f>IF(E5688&gt;300000, "MAGGIORE", "")</f>
        <v/>
      </c>
      <c r="L5688" s="20"/>
      <c r="M5688" s="14"/>
      <c r="N5688" s="11"/>
    </row>
    <row r="5689" spans="1:14" x14ac:dyDescent="0.2">
      <c r="A5689" t="s">
        <v>5779</v>
      </c>
      <c r="B5689" t="s">
        <v>5756</v>
      </c>
      <c r="D5689" t="s">
        <v>5757</v>
      </c>
      <c r="E5689">
        <v>3287</v>
      </c>
      <c r="F5689" s="2">
        <f>E5689/SUM(E:E)*100</f>
        <v>5.5315324781733339E-3</v>
      </c>
      <c r="G5689">
        <f>SUMIF(B:B,B5689,E:E)</f>
        <v>313660</v>
      </c>
      <c r="H5689" s="2">
        <f>E5689/G5689*100</f>
        <v>1.0479500095644965</v>
      </c>
      <c r="I5689" t="str">
        <f>IF(E5689&gt;300000, "MAGGIORE", "")</f>
        <v/>
      </c>
      <c r="L5689" s="20"/>
      <c r="M5689" s="14"/>
      <c r="N5689" s="11"/>
    </row>
    <row r="5690" spans="1:14" x14ac:dyDescent="0.2">
      <c r="A5690" t="s">
        <v>5780</v>
      </c>
      <c r="B5690" t="s">
        <v>5756</v>
      </c>
      <c r="D5690" t="s">
        <v>5757</v>
      </c>
      <c r="E5690">
        <v>1480</v>
      </c>
      <c r="F5690" s="2">
        <f>E5690/SUM(E:E)*100</f>
        <v>2.4906200388489608E-3</v>
      </c>
      <c r="G5690">
        <f>SUMIF(B:B,B5690,E:E)</f>
        <v>313660</v>
      </c>
      <c r="H5690" s="2">
        <f>E5690/G5690*100</f>
        <v>0.47184849837403559</v>
      </c>
      <c r="I5690" t="str">
        <f>IF(E5690&gt;300000, "MAGGIORE", "")</f>
        <v/>
      </c>
      <c r="L5690" s="20"/>
      <c r="M5690" s="14"/>
      <c r="N5690" s="11"/>
    </row>
    <row r="5691" spans="1:14" x14ac:dyDescent="0.2">
      <c r="A5691" t="s">
        <v>5781</v>
      </c>
      <c r="B5691" t="s">
        <v>5756</v>
      </c>
      <c r="D5691" t="s">
        <v>5757</v>
      </c>
      <c r="E5691">
        <v>1487</v>
      </c>
      <c r="F5691" s="2">
        <f>E5691/SUM(E:E)*100</f>
        <v>2.502399998492165E-3</v>
      </c>
      <c r="G5691">
        <f>SUMIF(B:B,B5691,E:E)</f>
        <v>313660</v>
      </c>
      <c r="H5691" s="2">
        <f>E5691/G5691*100</f>
        <v>0.47408021424472357</v>
      </c>
      <c r="I5691" t="str">
        <f>IF(E5691&gt;300000, "MAGGIORE", "")</f>
        <v/>
      </c>
      <c r="L5691" s="20"/>
      <c r="M5691" s="14"/>
      <c r="N5691" s="11"/>
    </row>
    <row r="5692" spans="1:14" x14ac:dyDescent="0.2">
      <c r="A5692" t="s">
        <v>5782</v>
      </c>
      <c r="B5692" t="s">
        <v>5756</v>
      </c>
      <c r="D5692" t="s">
        <v>5757</v>
      </c>
      <c r="E5692">
        <v>850</v>
      </c>
      <c r="F5692" s="2">
        <f>E5692/SUM(E:E)*100</f>
        <v>1.4304236709605518E-3</v>
      </c>
      <c r="G5692">
        <f>SUMIF(B:B,B5692,E:E)</f>
        <v>313660</v>
      </c>
      <c r="H5692" s="2">
        <f>E5692/G5692*100</f>
        <v>0.27099407001211506</v>
      </c>
      <c r="I5692" t="str">
        <f>IF(E5692&gt;300000, "MAGGIORE", "")</f>
        <v/>
      </c>
      <c r="L5692" s="20"/>
      <c r="M5692" s="14"/>
      <c r="N5692" s="11"/>
    </row>
    <row r="5693" spans="1:14" x14ac:dyDescent="0.2">
      <c r="A5693" t="s">
        <v>5783</v>
      </c>
      <c r="B5693" t="s">
        <v>5756</v>
      </c>
      <c r="D5693" t="s">
        <v>5757</v>
      </c>
      <c r="E5693">
        <v>1120</v>
      </c>
      <c r="F5693" s="2">
        <f>E5693/SUM(E:E)*100</f>
        <v>1.884793542912727E-3</v>
      </c>
      <c r="G5693">
        <f>SUMIF(B:B,B5693,E:E)</f>
        <v>313660</v>
      </c>
      <c r="H5693" s="2">
        <f>E5693/G5693*100</f>
        <v>0.35707453931008099</v>
      </c>
      <c r="I5693" t="str">
        <f>IF(E5693&gt;300000, "MAGGIORE", "")</f>
        <v/>
      </c>
      <c r="L5693" s="20"/>
      <c r="M5693" s="14"/>
      <c r="N5693" s="11"/>
    </row>
    <row r="5694" spans="1:14" x14ac:dyDescent="0.2">
      <c r="A5694" t="s">
        <v>5784</v>
      </c>
      <c r="B5694" t="s">
        <v>5756</v>
      </c>
      <c r="D5694" t="s">
        <v>5757</v>
      </c>
      <c r="E5694">
        <v>787</v>
      </c>
      <c r="F5694" s="2">
        <f>E5694/SUM(E:E)*100</f>
        <v>1.3244040341717108E-3</v>
      </c>
      <c r="G5694">
        <f>SUMIF(B:B,B5694,E:E)</f>
        <v>313660</v>
      </c>
      <c r="H5694" s="2">
        <f>E5694/G5694*100</f>
        <v>0.25090862717592299</v>
      </c>
      <c r="I5694" t="str">
        <f>IF(E5694&gt;300000, "MAGGIORE", "")</f>
        <v/>
      </c>
      <c r="L5694" s="20"/>
      <c r="M5694" s="14"/>
      <c r="N5694" s="11"/>
    </row>
    <row r="5695" spans="1:14" x14ac:dyDescent="0.2">
      <c r="A5695" t="s">
        <v>5785</v>
      </c>
      <c r="B5695" t="s">
        <v>5756</v>
      </c>
      <c r="D5695" t="s">
        <v>5757</v>
      </c>
      <c r="E5695">
        <v>5449</v>
      </c>
      <c r="F5695" s="2">
        <f>E5695/SUM(E:E)*100</f>
        <v>9.1698571565459359E-3</v>
      </c>
      <c r="G5695">
        <f>SUMIF(B:B,B5695,E:E)</f>
        <v>313660</v>
      </c>
      <c r="H5695" s="2">
        <f>E5695/G5695*100</f>
        <v>1.7372313970541349</v>
      </c>
      <c r="I5695" t="str">
        <f>IF(E5695&gt;300000, "MAGGIORE", "")</f>
        <v/>
      </c>
      <c r="L5695" s="20"/>
      <c r="M5695" s="14"/>
      <c r="N5695" s="11"/>
    </row>
    <row r="5696" spans="1:14" x14ac:dyDescent="0.2">
      <c r="A5696" t="s">
        <v>5786</v>
      </c>
      <c r="B5696" t="s">
        <v>5756</v>
      </c>
      <c r="D5696" t="s">
        <v>5757</v>
      </c>
      <c r="E5696">
        <v>1797</v>
      </c>
      <c r="F5696" s="2">
        <f>E5696/SUM(E:E)*100</f>
        <v>3.0240839255483661E-3</v>
      </c>
      <c r="G5696">
        <f>SUMIF(B:B,B5696,E:E)</f>
        <v>313660</v>
      </c>
      <c r="H5696" s="2">
        <f>E5696/G5696*100</f>
        <v>0.57291334566090679</v>
      </c>
      <c r="I5696" t="str">
        <f>IF(E5696&gt;300000, "MAGGIORE", "")</f>
        <v/>
      </c>
      <c r="L5696" s="20"/>
      <c r="M5696" s="14"/>
      <c r="N5696" s="11"/>
    </row>
    <row r="5697" spans="1:14" x14ac:dyDescent="0.2">
      <c r="A5697" t="s">
        <v>5787</v>
      </c>
      <c r="B5697" t="s">
        <v>5756</v>
      </c>
      <c r="D5697" t="s">
        <v>5757</v>
      </c>
      <c r="E5697">
        <v>7142</v>
      </c>
      <c r="F5697" s="2">
        <f>E5697/SUM(E:E)*100</f>
        <v>1.2018924538823837E-2</v>
      </c>
      <c r="G5697">
        <f>SUMIF(B:B,B5697,E:E)</f>
        <v>313660</v>
      </c>
      <c r="H5697" s="2">
        <f>E5697/G5697*100</f>
        <v>2.2769878212076771</v>
      </c>
      <c r="I5697" t="str">
        <f>IF(E5697&gt;300000, "MAGGIORE", "")</f>
        <v/>
      </c>
      <c r="L5697" s="20"/>
      <c r="M5697" s="14"/>
      <c r="N5697" s="11"/>
    </row>
    <row r="5698" spans="1:14" x14ac:dyDescent="0.2">
      <c r="A5698" t="s">
        <v>5788</v>
      </c>
      <c r="B5698" t="s">
        <v>5756</v>
      </c>
      <c r="D5698" t="s">
        <v>5757</v>
      </c>
      <c r="E5698">
        <v>826</v>
      </c>
      <c r="F5698" s="2">
        <f>E5698/SUM(E:E)*100</f>
        <v>1.3900352378981363E-3</v>
      </c>
      <c r="G5698">
        <f>SUMIF(B:B,B5698,E:E)</f>
        <v>313660</v>
      </c>
      <c r="H5698" s="2">
        <f>E5698/G5698*100</f>
        <v>0.26334247274118472</v>
      </c>
      <c r="I5698" t="str">
        <f>IF(E5698&gt;300000, "MAGGIORE", "")</f>
        <v/>
      </c>
      <c r="L5698" s="20"/>
      <c r="M5698" s="14"/>
      <c r="N5698" s="11"/>
    </row>
    <row r="5699" spans="1:14" x14ac:dyDescent="0.2">
      <c r="A5699" t="s">
        <v>5789</v>
      </c>
      <c r="B5699" t="s">
        <v>5756</v>
      </c>
      <c r="D5699" t="s">
        <v>5757</v>
      </c>
      <c r="E5699">
        <v>734</v>
      </c>
      <c r="F5699" s="2">
        <f>E5699/SUM(E:E)*100</f>
        <v>1.2352129111588763E-3</v>
      </c>
      <c r="G5699">
        <f>SUMIF(B:B,B5699,E:E)</f>
        <v>313660</v>
      </c>
      <c r="H5699" s="2">
        <f>E5699/G5699*100</f>
        <v>0.23401134986928523</v>
      </c>
      <c r="I5699" t="str">
        <f>IF(E5699&gt;300000, "MAGGIORE", "")</f>
        <v/>
      </c>
      <c r="L5699" s="20"/>
      <c r="M5699" s="14"/>
      <c r="N5699" s="11"/>
    </row>
    <row r="5700" spans="1:14" x14ac:dyDescent="0.2">
      <c r="A5700" t="s">
        <v>5790</v>
      </c>
      <c r="B5700" t="s">
        <v>5756</v>
      </c>
      <c r="D5700" t="s">
        <v>5757</v>
      </c>
      <c r="E5700">
        <v>538</v>
      </c>
      <c r="F5700" s="2">
        <f>E5700/SUM(E:E)*100</f>
        <v>9.0537404114914911E-4</v>
      </c>
      <c r="G5700">
        <f>SUMIF(B:B,B5700,E:E)</f>
        <v>313660</v>
      </c>
      <c r="H5700" s="2">
        <f>E5700/G5700*100</f>
        <v>0.17152330549002104</v>
      </c>
      <c r="I5700" t="str">
        <f>IF(E5700&gt;300000, "MAGGIORE", "")</f>
        <v/>
      </c>
      <c r="L5700" s="20"/>
      <c r="M5700" s="14"/>
      <c r="N5700" s="11"/>
    </row>
    <row r="5701" spans="1:14" x14ac:dyDescent="0.2">
      <c r="A5701" t="s">
        <v>5791</v>
      </c>
      <c r="B5701" t="s">
        <v>5756</v>
      </c>
      <c r="D5701" t="s">
        <v>5757</v>
      </c>
      <c r="E5701">
        <v>621</v>
      </c>
      <c r="F5701" s="2">
        <f>E5701/SUM(E:E)*100</f>
        <v>1.0450507054900031E-3</v>
      </c>
      <c r="G5701">
        <f>SUMIF(B:B,B5701,E:E)</f>
        <v>313660</v>
      </c>
      <c r="H5701" s="2">
        <f>E5701/G5701*100</f>
        <v>0.19798507938532167</v>
      </c>
      <c r="I5701" t="str">
        <f>IF(E5701&gt;300000, "MAGGIORE", "")</f>
        <v/>
      </c>
      <c r="L5701" s="20"/>
      <c r="M5701" s="14"/>
      <c r="N5701" s="11"/>
    </row>
    <row r="5702" spans="1:14" x14ac:dyDescent="0.2">
      <c r="A5702" t="s">
        <v>5792</v>
      </c>
      <c r="B5702" t="s">
        <v>5756</v>
      </c>
      <c r="D5702" t="s">
        <v>5757</v>
      </c>
      <c r="E5702">
        <v>1231</v>
      </c>
      <c r="F5702" s="2">
        <f>E5702/SUM(E:E)*100</f>
        <v>2.071590045826399E-3</v>
      </c>
      <c r="G5702">
        <f>SUMIF(B:B,B5702,E:E)</f>
        <v>313660</v>
      </c>
      <c r="H5702" s="2">
        <f>E5702/G5702*100</f>
        <v>0.39246317668813369</v>
      </c>
      <c r="I5702" t="str">
        <f>IF(E5702&gt;300000, "MAGGIORE", "")</f>
        <v/>
      </c>
      <c r="L5702" s="20"/>
      <c r="M5702" s="14"/>
      <c r="N5702" s="11"/>
    </row>
    <row r="5703" spans="1:14" x14ac:dyDescent="0.2">
      <c r="A5703" t="s">
        <v>5793</v>
      </c>
      <c r="B5703" t="s">
        <v>5756</v>
      </c>
      <c r="D5703" t="s">
        <v>5757</v>
      </c>
      <c r="E5703">
        <v>1110</v>
      </c>
      <c r="F5703" s="2">
        <f>E5703/SUM(E:E)*100</f>
        <v>1.8679650291367205E-3</v>
      </c>
      <c r="G5703">
        <f>SUMIF(B:B,B5703,E:E)</f>
        <v>313660</v>
      </c>
      <c r="H5703" s="2">
        <f>E5703/G5703*100</f>
        <v>0.35388637378052668</v>
      </c>
      <c r="I5703" t="str">
        <f>IF(E5703&gt;300000, "MAGGIORE", "")</f>
        <v/>
      </c>
      <c r="L5703" s="20"/>
      <c r="M5703" s="14"/>
      <c r="N5703" s="11"/>
    </row>
    <row r="5704" spans="1:14" x14ac:dyDescent="0.2">
      <c r="A5704" t="s">
        <v>5794</v>
      </c>
      <c r="B5704" t="s">
        <v>5756</v>
      </c>
      <c r="D5704" t="s">
        <v>5757</v>
      </c>
      <c r="E5704">
        <v>2157</v>
      </c>
      <c r="F5704" s="2">
        <f>E5704/SUM(E:E)*100</f>
        <v>3.6299104214845999E-3</v>
      </c>
      <c r="G5704">
        <f>SUMIF(B:B,B5704,E:E)</f>
        <v>313660</v>
      </c>
      <c r="H5704" s="2">
        <f>E5704/G5704*100</f>
        <v>0.68768730472486128</v>
      </c>
      <c r="I5704" t="str">
        <f>IF(E5704&gt;300000, "MAGGIORE", "")</f>
        <v/>
      </c>
      <c r="L5704" s="20"/>
      <c r="M5704" s="14"/>
      <c r="N5704" s="11"/>
    </row>
    <row r="5705" spans="1:14" x14ac:dyDescent="0.2">
      <c r="A5705" t="s">
        <v>5756</v>
      </c>
      <c r="B5705" t="s">
        <v>5756</v>
      </c>
      <c r="D5705" t="s">
        <v>5757</v>
      </c>
      <c r="E5705">
        <v>162</v>
      </c>
      <c r="F5705" s="2">
        <f>E5705/SUM(E:E)*100</f>
        <v>2.7262192317130515E-4</v>
      </c>
      <c r="G5705">
        <f>SUMIF(B:B,B5705,E:E)</f>
        <v>313660</v>
      </c>
      <c r="H5705" s="2">
        <f>E5705/G5705*100</f>
        <v>5.164828157877957E-2</v>
      </c>
      <c r="I5705" t="str">
        <f>IF(E5705&gt;300000, "MAGGIORE", "")</f>
        <v/>
      </c>
      <c r="L5705" s="20"/>
      <c r="M5705" s="14"/>
      <c r="N5705" s="11"/>
    </row>
    <row r="5706" spans="1:14" x14ac:dyDescent="0.2">
      <c r="A5706" t="s">
        <v>5795</v>
      </c>
      <c r="B5706" t="s">
        <v>5756</v>
      </c>
      <c r="D5706" t="s">
        <v>5757</v>
      </c>
      <c r="E5706">
        <v>553</v>
      </c>
      <c r="F5706" s="2">
        <f>E5706/SUM(E:E)*100</f>
        <v>9.306168118131589E-4</v>
      </c>
      <c r="G5706">
        <f>SUMIF(B:B,B5706,E:E)</f>
        <v>313660</v>
      </c>
      <c r="H5706" s="2">
        <f>E5706/G5706*100</f>
        <v>0.17630555378435248</v>
      </c>
      <c r="I5706" t="str">
        <f>IF(E5706&gt;300000, "MAGGIORE", "")</f>
        <v/>
      </c>
      <c r="L5706" s="20"/>
      <c r="M5706" s="14"/>
      <c r="N5706" s="11"/>
    </row>
    <row r="5707" spans="1:14" x14ac:dyDescent="0.2">
      <c r="A5707" t="s">
        <v>5796</v>
      </c>
      <c r="B5707" t="s">
        <v>5756</v>
      </c>
      <c r="D5707" t="s">
        <v>5757</v>
      </c>
      <c r="E5707">
        <v>1150</v>
      </c>
      <c r="F5707" s="2">
        <f>E5707/SUM(E:E)*100</f>
        <v>1.9352790842407464E-3</v>
      </c>
      <c r="G5707">
        <f>SUMIF(B:B,B5707,E:E)</f>
        <v>313660</v>
      </c>
      <c r="H5707" s="2">
        <f>E5707/G5707*100</f>
        <v>0.36663903589874386</v>
      </c>
      <c r="I5707" t="str">
        <f>IF(E5707&gt;300000, "MAGGIORE", "")</f>
        <v/>
      </c>
      <c r="L5707" s="20"/>
      <c r="M5707" s="14"/>
      <c r="N5707" s="11"/>
    </row>
    <row r="5708" spans="1:14" x14ac:dyDescent="0.2">
      <c r="A5708" t="s">
        <v>5797</v>
      </c>
      <c r="B5708" t="s">
        <v>5756</v>
      </c>
      <c r="D5708" t="s">
        <v>5757</v>
      </c>
      <c r="E5708">
        <v>1423</v>
      </c>
      <c r="F5708" s="2">
        <f>E5708/SUM(E:E)*100</f>
        <v>2.3946975103257238E-3</v>
      </c>
      <c r="G5708">
        <f>SUMIF(B:B,B5708,E:E)</f>
        <v>313660</v>
      </c>
      <c r="H5708" s="2">
        <f>E5708/G5708*100</f>
        <v>0.4536759548555761</v>
      </c>
      <c r="I5708" t="str">
        <f>IF(E5708&gt;300000, "MAGGIORE", "")</f>
        <v/>
      </c>
      <c r="L5708" s="20"/>
      <c r="M5708" s="14"/>
      <c r="N5708" s="11"/>
    </row>
    <row r="5709" spans="1:14" x14ac:dyDescent="0.2">
      <c r="A5709" t="s">
        <v>5798</v>
      </c>
      <c r="B5709" t="s">
        <v>5756</v>
      </c>
      <c r="D5709" t="s">
        <v>5757</v>
      </c>
      <c r="E5709">
        <v>1650</v>
      </c>
      <c r="F5709" s="2">
        <f>E5709/SUM(E:E)*100</f>
        <v>2.7767047730410709E-3</v>
      </c>
      <c r="G5709">
        <f>SUMIF(B:B,B5709,E:E)</f>
        <v>313660</v>
      </c>
      <c r="H5709" s="2">
        <f>E5709/G5709*100</f>
        <v>0.52604731237645863</v>
      </c>
      <c r="I5709" t="str">
        <f>IF(E5709&gt;300000, "MAGGIORE", "")</f>
        <v/>
      </c>
      <c r="L5709" s="20"/>
      <c r="M5709" s="14"/>
      <c r="N5709" s="11"/>
    </row>
    <row r="5710" spans="1:14" x14ac:dyDescent="0.2">
      <c r="A5710" t="s">
        <v>5799</v>
      </c>
      <c r="B5710" t="s">
        <v>5756</v>
      </c>
      <c r="D5710" t="s">
        <v>5757</v>
      </c>
      <c r="E5710">
        <v>384</v>
      </c>
      <c r="F5710" s="2">
        <f>E5710/SUM(E:E)*100</f>
        <v>6.4621492899864926E-4</v>
      </c>
      <c r="G5710">
        <f>SUMIF(B:B,B5710,E:E)</f>
        <v>313660</v>
      </c>
      <c r="H5710" s="2">
        <f>E5710/G5710*100</f>
        <v>0.12242555633488492</v>
      </c>
      <c r="I5710" t="str">
        <f>IF(E5710&gt;300000, "MAGGIORE", "")</f>
        <v/>
      </c>
      <c r="L5710" s="20"/>
      <c r="M5710" s="14"/>
      <c r="N5710" s="11"/>
    </row>
    <row r="5711" spans="1:14" x14ac:dyDescent="0.2">
      <c r="A5711" t="s">
        <v>5800</v>
      </c>
      <c r="B5711" t="s">
        <v>5756</v>
      </c>
      <c r="D5711" t="s">
        <v>5757</v>
      </c>
      <c r="E5711">
        <v>454</v>
      </c>
      <c r="F5711" s="2">
        <f>E5711/SUM(E:E)*100</f>
        <v>7.6401452543069465E-4</v>
      </c>
      <c r="G5711">
        <f>SUMIF(B:B,B5711,E:E)</f>
        <v>313660</v>
      </c>
      <c r="H5711" s="2">
        <f>E5711/G5711*100</f>
        <v>0.14474271504176497</v>
      </c>
      <c r="I5711" t="str">
        <f>IF(E5711&gt;300000, "MAGGIORE", "")</f>
        <v/>
      </c>
      <c r="L5711" s="20"/>
      <c r="M5711" s="14"/>
      <c r="N5711" s="11"/>
    </row>
    <row r="5712" spans="1:14" x14ac:dyDescent="0.2">
      <c r="A5712" t="s">
        <v>5801</v>
      </c>
      <c r="B5712" t="s">
        <v>5756</v>
      </c>
      <c r="D5712" t="s">
        <v>5757</v>
      </c>
      <c r="E5712">
        <v>6649</v>
      </c>
      <c r="F5712" s="2">
        <f>E5712/SUM(E:E)*100</f>
        <v>1.1189278809666716E-2</v>
      </c>
      <c r="G5712">
        <f>SUMIF(B:B,B5712,E:E)</f>
        <v>313660</v>
      </c>
      <c r="H5712" s="2">
        <f>E5712/G5712*100</f>
        <v>2.1198112606006503</v>
      </c>
      <c r="I5712" t="str">
        <f>IF(E5712&gt;300000, "MAGGIORE", "")</f>
        <v/>
      </c>
      <c r="L5712" s="20"/>
      <c r="M5712" s="14"/>
      <c r="N5712" s="11"/>
    </row>
    <row r="5713" spans="1:14" x14ac:dyDescent="0.2">
      <c r="A5713" t="s">
        <v>5802</v>
      </c>
      <c r="B5713" t="s">
        <v>5756</v>
      </c>
      <c r="D5713" t="s">
        <v>5757</v>
      </c>
      <c r="E5713">
        <v>466</v>
      </c>
      <c r="F5713" s="2">
        <f>E5713/SUM(E:E)*100</f>
        <v>7.842087419619024E-4</v>
      </c>
      <c r="G5713">
        <f>SUMIF(B:B,B5713,E:E)</f>
        <v>313660</v>
      </c>
      <c r="H5713" s="2">
        <f>E5713/G5713*100</f>
        <v>0.14856851367723012</v>
      </c>
      <c r="I5713" t="str">
        <f>IF(E5713&gt;300000, "MAGGIORE", "")</f>
        <v/>
      </c>
      <c r="L5713" s="20"/>
      <c r="M5713" s="14"/>
      <c r="N5713" s="11"/>
    </row>
    <row r="5714" spans="1:14" x14ac:dyDescent="0.2">
      <c r="A5714" t="s">
        <v>5803</v>
      </c>
      <c r="B5714" t="s">
        <v>5756</v>
      </c>
      <c r="D5714" t="s">
        <v>5757</v>
      </c>
      <c r="E5714">
        <v>648</v>
      </c>
      <c r="F5714" s="2">
        <f>E5714/SUM(E:E)*100</f>
        <v>1.0904876926852206E-3</v>
      </c>
      <c r="G5714">
        <f>SUMIF(B:B,B5714,E:E)</f>
        <v>313660</v>
      </c>
      <c r="H5714" s="2">
        <f>E5714/G5714*100</f>
        <v>0.20659312631511828</v>
      </c>
      <c r="I5714" t="str">
        <f>IF(E5714&gt;300000, "MAGGIORE", "")</f>
        <v/>
      </c>
      <c r="L5714" s="20"/>
      <c r="M5714" s="14"/>
      <c r="N5714" s="11"/>
    </row>
    <row r="5715" spans="1:14" x14ac:dyDescent="0.2">
      <c r="A5715" t="s">
        <v>5804</v>
      </c>
      <c r="B5715" t="s">
        <v>5756</v>
      </c>
      <c r="D5715" t="s">
        <v>5757</v>
      </c>
      <c r="E5715">
        <v>1560</v>
      </c>
      <c r="F5715" s="2">
        <f>E5715/SUM(E:E)*100</f>
        <v>2.6252481490570126E-3</v>
      </c>
      <c r="G5715">
        <f>SUMIF(B:B,B5715,E:E)</f>
        <v>313660</v>
      </c>
      <c r="H5715" s="2">
        <f>E5715/G5715*100</f>
        <v>0.49735382261046995</v>
      </c>
      <c r="I5715" t="str">
        <f>IF(E5715&gt;300000, "MAGGIORE", "")</f>
        <v/>
      </c>
      <c r="L5715" s="20"/>
      <c r="M5715" s="14"/>
      <c r="N5715" s="11"/>
    </row>
    <row r="5716" spans="1:14" x14ac:dyDescent="0.2">
      <c r="A5716" t="s">
        <v>5805</v>
      </c>
      <c r="B5716" t="s">
        <v>5756</v>
      </c>
      <c r="D5716" t="s">
        <v>5757</v>
      </c>
      <c r="E5716">
        <v>1769</v>
      </c>
      <c r="F5716" s="2">
        <f>E5716/SUM(E:E)*100</f>
        <v>2.9769640869755482E-3</v>
      </c>
      <c r="G5716">
        <f>SUMIF(B:B,B5716,E:E)</f>
        <v>313660</v>
      </c>
      <c r="H5716" s="2">
        <f>E5716/G5716*100</f>
        <v>0.56398648217815472</v>
      </c>
      <c r="I5716" t="str">
        <f>IF(E5716&gt;300000, "MAGGIORE", "")</f>
        <v/>
      </c>
      <c r="L5716" s="20"/>
      <c r="M5716" s="14"/>
      <c r="N5716" s="11"/>
    </row>
    <row r="5717" spans="1:14" x14ac:dyDescent="0.2">
      <c r="A5717" t="s">
        <v>5806</v>
      </c>
      <c r="B5717" t="s">
        <v>5756</v>
      </c>
      <c r="D5717" t="s">
        <v>5757</v>
      </c>
      <c r="E5717">
        <v>3638</v>
      </c>
      <c r="F5717" s="2">
        <f>E5717/SUM(E:E)*100</f>
        <v>6.1222133117111617E-3</v>
      </c>
      <c r="G5717">
        <f>SUMIF(B:B,B5717,E:E)</f>
        <v>313660</v>
      </c>
      <c r="H5717" s="2">
        <f>E5717/G5717*100</f>
        <v>1.1598546196518522</v>
      </c>
      <c r="I5717" t="str">
        <f>IF(E5717&gt;300000, "MAGGIORE", "")</f>
        <v/>
      </c>
      <c r="L5717" s="20"/>
      <c r="M5717" s="14"/>
      <c r="N5717" s="11"/>
    </row>
    <row r="5718" spans="1:14" x14ac:dyDescent="0.2">
      <c r="A5718" t="s">
        <v>5807</v>
      </c>
      <c r="B5718" t="s">
        <v>5756</v>
      </c>
      <c r="D5718" t="s">
        <v>5757</v>
      </c>
      <c r="E5718">
        <v>1206</v>
      </c>
      <c r="F5718" s="2">
        <f>E5718/SUM(E:E)*100</f>
        <v>2.0295187613863829E-3</v>
      </c>
      <c r="G5718">
        <f>SUMIF(B:B,B5718,E:E)</f>
        <v>313660</v>
      </c>
      <c r="H5718" s="2">
        <f>E5718/G5718*100</f>
        <v>0.38449276286424788</v>
      </c>
      <c r="I5718" t="str">
        <f>IF(E5718&gt;300000, "MAGGIORE", "")</f>
        <v/>
      </c>
      <c r="L5718" s="20"/>
      <c r="M5718" s="14"/>
      <c r="N5718" s="11"/>
    </row>
    <row r="5719" spans="1:14" x14ac:dyDescent="0.2">
      <c r="A5719" t="s">
        <v>5808</v>
      </c>
      <c r="B5719" t="s">
        <v>5756</v>
      </c>
      <c r="D5719" t="s">
        <v>5757</v>
      </c>
      <c r="E5719">
        <v>1433</v>
      </c>
      <c r="F5719" s="2">
        <f>E5719/SUM(E:E)*100</f>
        <v>2.4115260241017304E-3</v>
      </c>
      <c r="G5719">
        <f>SUMIF(B:B,B5719,E:E)</f>
        <v>313660</v>
      </c>
      <c r="H5719" s="2">
        <f>E5719/G5719*100</f>
        <v>0.45686412038513041</v>
      </c>
      <c r="I5719" t="str">
        <f>IF(E5719&gt;300000, "MAGGIORE", "")</f>
        <v/>
      </c>
      <c r="L5719" s="20"/>
      <c r="M5719" s="14"/>
      <c r="N5719" s="11"/>
    </row>
    <row r="5720" spans="1:14" x14ac:dyDescent="0.2">
      <c r="A5720" t="s">
        <v>5809</v>
      </c>
      <c r="B5720" t="s">
        <v>5756</v>
      </c>
      <c r="D5720" t="s">
        <v>5757</v>
      </c>
      <c r="E5720">
        <v>228</v>
      </c>
      <c r="F5720" s="2">
        <f>E5720/SUM(E:E)*100</f>
        <v>3.8369011409294799E-4</v>
      </c>
      <c r="G5720">
        <f>SUMIF(B:B,B5720,E:E)</f>
        <v>313660</v>
      </c>
      <c r="H5720" s="2">
        <f>E5720/G5720*100</f>
        <v>7.2690174073837918E-2</v>
      </c>
      <c r="I5720" t="str">
        <f>IF(E5720&gt;300000, "MAGGIORE", "")</f>
        <v/>
      </c>
      <c r="L5720" s="20"/>
      <c r="M5720" s="14"/>
      <c r="N5720" s="11"/>
    </row>
    <row r="5721" spans="1:14" x14ac:dyDescent="0.2">
      <c r="A5721" t="s">
        <v>5810</v>
      </c>
      <c r="B5721" t="s">
        <v>5756</v>
      </c>
      <c r="D5721" t="s">
        <v>5757</v>
      </c>
      <c r="E5721">
        <v>2549</v>
      </c>
      <c r="F5721" s="2">
        <f>E5721/SUM(E:E)*100</f>
        <v>4.2895881615040545E-3</v>
      </c>
      <c r="G5721">
        <f>SUMIF(B:B,B5721,E:E)</f>
        <v>313660</v>
      </c>
      <c r="H5721" s="2">
        <f>E5721/G5721*100</f>
        <v>0.81266339348338967</v>
      </c>
      <c r="I5721" t="str">
        <f>IF(E5721&gt;300000, "MAGGIORE", "")</f>
        <v/>
      </c>
      <c r="L5721" s="20"/>
      <c r="M5721" s="14"/>
      <c r="N5721" s="11"/>
    </row>
    <row r="5722" spans="1:14" x14ac:dyDescent="0.2">
      <c r="A5722" t="s">
        <v>5811</v>
      </c>
      <c r="B5722" t="s">
        <v>5756</v>
      </c>
      <c r="D5722" t="s">
        <v>5757</v>
      </c>
      <c r="E5722">
        <v>122</v>
      </c>
      <c r="F5722" s="2">
        <f>E5722/SUM(E:E)*100</f>
        <v>2.053078680672792E-4</v>
      </c>
      <c r="G5722">
        <f>SUMIF(B:B,B5722,E:E)</f>
        <v>313660</v>
      </c>
      <c r="H5722" s="2">
        <f>E5722/G5722*100</f>
        <v>3.8895619460562393E-2</v>
      </c>
      <c r="I5722" t="str">
        <f>IF(E5722&gt;300000, "MAGGIORE", "")</f>
        <v/>
      </c>
      <c r="L5722" s="20"/>
      <c r="M5722" s="14"/>
      <c r="N5722" s="11"/>
    </row>
    <row r="5723" spans="1:14" x14ac:dyDescent="0.2">
      <c r="A5723" t="s">
        <v>5812</v>
      </c>
      <c r="B5723" t="s">
        <v>5756</v>
      </c>
      <c r="D5723" t="s">
        <v>5757</v>
      </c>
      <c r="E5723">
        <v>5403</v>
      </c>
      <c r="F5723" s="2">
        <f>E5723/SUM(E:E)*100</f>
        <v>9.0924459931763062E-3</v>
      </c>
      <c r="G5723">
        <f>SUMIF(B:B,B5723,E:E)</f>
        <v>313660</v>
      </c>
      <c r="H5723" s="2">
        <f>E5723/G5723*100</f>
        <v>1.7225658356181852</v>
      </c>
      <c r="I5723" t="str">
        <f>IF(E5723&gt;300000, "MAGGIORE", "")</f>
        <v/>
      </c>
      <c r="L5723" s="20"/>
      <c r="M5723" s="14"/>
      <c r="N5723" s="11"/>
    </row>
    <row r="5724" spans="1:14" x14ac:dyDescent="0.2">
      <c r="A5724" t="s">
        <v>5813</v>
      </c>
      <c r="B5724" t="s">
        <v>5756</v>
      </c>
      <c r="D5724" t="s">
        <v>5757</v>
      </c>
      <c r="E5724">
        <v>544</v>
      </c>
      <c r="F5724" s="2">
        <f>E5724/SUM(E:E)*100</f>
        <v>9.1547114941475309E-4</v>
      </c>
      <c r="G5724">
        <f>SUMIF(B:B,B5724,E:E)</f>
        <v>313660</v>
      </c>
      <c r="H5724" s="2">
        <f>E5724/G5724*100</f>
        <v>0.17343620480775362</v>
      </c>
      <c r="I5724" t="str">
        <f>IF(E5724&gt;300000, "MAGGIORE", "")</f>
        <v/>
      </c>
      <c r="L5724" s="20"/>
      <c r="M5724" s="14"/>
      <c r="N5724" s="11"/>
    </row>
    <row r="5725" spans="1:14" x14ac:dyDescent="0.2">
      <c r="A5725" t="s">
        <v>5814</v>
      </c>
      <c r="B5725" t="s">
        <v>5756</v>
      </c>
      <c r="D5725" t="s">
        <v>5757</v>
      </c>
      <c r="E5725">
        <v>2972</v>
      </c>
      <c r="F5725" s="2">
        <f>E5725/SUM(E:E)*100</f>
        <v>5.0014342942291288E-3</v>
      </c>
      <c r="G5725">
        <f>SUMIF(B:B,B5725,E:E)</f>
        <v>313660</v>
      </c>
      <c r="H5725" s="2">
        <f>E5725/G5725*100</f>
        <v>0.94752279538353623</v>
      </c>
      <c r="I5725" t="str">
        <f>IF(E5725&gt;300000, "MAGGIORE", "")</f>
        <v/>
      </c>
      <c r="L5725" s="20"/>
      <c r="M5725" s="14"/>
      <c r="N5725" s="11"/>
    </row>
    <row r="5726" spans="1:14" x14ac:dyDescent="0.2">
      <c r="A5726" t="s">
        <v>5815</v>
      </c>
      <c r="B5726" t="s">
        <v>5756</v>
      </c>
      <c r="D5726" t="s">
        <v>5757</v>
      </c>
      <c r="E5726">
        <v>840</v>
      </c>
      <c r="F5726" s="2">
        <f>E5726/SUM(E:E)*100</f>
        <v>1.4135951571845452E-3</v>
      </c>
      <c r="G5726">
        <f>SUMIF(B:B,B5726,E:E)</f>
        <v>313660</v>
      </c>
      <c r="H5726" s="2">
        <f>E5726/G5726*100</f>
        <v>0.2678059044825607</v>
      </c>
      <c r="I5726" t="str">
        <f>IF(E5726&gt;300000, "MAGGIORE", "")</f>
        <v/>
      </c>
      <c r="L5726" s="20"/>
      <c r="M5726" s="14"/>
      <c r="N5726" s="11"/>
    </row>
    <row r="5727" spans="1:14" x14ac:dyDescent="0.2">
      <c r="A5727" t="s">
        <v>5816</v>
      </c>
      <c r="B5727" t="s">
        <v>5756</v>
      </c>
      <c r="D5727" t="s">
        <v>5757</v>
      </c>
      <c r="E5727">
        <v>1219</v>
      </c>
      <c r="F5727" s="2">
        <f>E5727/SUM(E:E)*100</f>
        <v>2.0513958292951912E-3</v>
      </c>
      <c r="G5727">
        <f>SUMIF(B:B,B5727,E:E)</f>
        <v>313660</v>
      </c>
      <c r="H5727" s="2">
        <f>E5727/G5727*100</f>
        <v>0.38863737805266846</v>
      </c>
      <c r="I5727" t="str">
        <f>IF(E5727&gt;300000, "MAGGIORE", "")</f>
        <v/>
      </c>
      <c r="L5727" s="20"/>
      <c r="M5727" s="14"/>
      <c r="N5727" s="11"/>
    </row>
    <row r="5728" spans="1:14" x14ac:dyDescent="0.2">
      <c r="A5728" t="s">
        <v>5817</v>
      </c>
      <c r="B5728" t="s">
        <v>5756</v>
      </c>
      <c r="D5728" t="s">
        <v>5757</v>
      </c>
      <c r="E5728">
        <v>695</v>
      </c>
      <c r="F5728" s="2">
        <f>E5728/SUM(E:E)*100</f>
        <v>1.169581707432451E-3</v>
      </c>
      <c r="G5728">
        <f>SUMIF(B:B,B5728,E:E)</f>
        <v>313660</v>
      </c>
      <c r="H5728" s="2">
        <f>E5728/G5728*100</f>
        <v>0.22157750430402348</v>
      </c>
      <c r="I5728" t="str">
        <f>IF(E5728&gt;300000, "MAGGIORE", "")</f>
        <v/>
      </c>
      <c r="L5728" s="20"/>
      <c r="M5728" s="14"/>
      <c r="N5728" s="11"/>
    </row>
    <row r="5729" spans="1:14" x14ac:dyDescent="0.2">
      <c r="A5729" t="s">
        <v>5818</v>
      </c>
      <c r="B5729" t="s">
        <v>5756</v>
      </c>
      <c r="D5729" t="s">
        <v>5757</v>
      </c>
      <c r="E5729">
        <v>209</v>
      </c>
      <c r="F5729" s="2">
        <f>E5729/SUM(E:E)*100</f>
        <v>3.517159379185357E-4</v>
      </c>
      <c r="G5729">
        <f>SUMIF(B:B,B5729,E:E)</f>
        <v>313660</v>
      </c>
      <c r="H5729" s="2">
        <f>E5729/G5729*100</f>
        <v>6.6632659567684757E-2</v>
      </c>
      <c r="I5729" t="str">
        <f>IF(E5729&gt;300000, "MAGGIORE", "")</f>
        <v/>
      </c>
      <c r="L5729" s="20"/>
      <c r="M5729" s="14"/>
      <c r="N5729" s="11"/>
    </row>
    <row r="5730" spans="1:14" x14ac:dyDescent="0.2">
      <c r="A5730" t="s">
        <v>5819</v>
      </c>
      <c r="B5730" t="s">
        <v>5756</v>
      </c>
      <c r="D5730" t="s">
        <v>5757</v>
      </c>
      <c r="E5730">
        <v>694</v>
      </c>
      <c r="F5730" s="2">
        <f>E5730/SUM(E:E)*100</f>
        <v>1.1678988560548506E-3</v>
      </c>
      <c r="G5730">
        <f>SUMIF(B:B,B5730,E:E)</f>
        <v>313660</v>
      </c>
      <c r="H5730" s="2">
        <f>E5730/G5730*100</f>
        <v>0.22125868775106802</v>
      </c>
      <c r="I5730" t="str">
        <f>IF(E5730&gt;300000, "MAGGIORE", "")</f>
        <v/>
      </c>
      <c r="L5730" s="20"/>
      <c r="M5730" s="14"/>
      <c r="N5730" s="11"/>
    </row>
    <row r="5731" spans="1:14" x14ac:dyDescent="0.2">
      <c r="A5731" t="s">
        <v>5820</v>
      </c>
      <c r="B5731" t="s">
        <v>5756</v>
      </c>
      <c r="D5731" t="s">
        <v>5757</v>
      </c>
      <c r="E5731">
        <v>1410</v>
      </c>
      <c r="F5731" s="2">
        <f>E5731/SUM(E:E)*100</f>
        <v>2.372820442416915E-3</v>
      </c>
      <c r="G5731">
        <f>SUMIF(B:B,B5731,E:E)</f>
        <v>313660</v>
      </c>
      <c r="H5731" s="2">
        <f>E5731/G5731*100</f>
        <v>0.44953133966715547</v>
      </c>
      <c r="I5731" t="str">
        <f>IF(E5731&gt;300000, "MAGGIORE", "")</f>
        <v/>
      </c>
      <c r="L5731" s="20"/>
      <c r="M5731" s="14"/>
      <c r="N5731" s="11"/>
    </row>
    <row r="5732" spans="1:14" x14ac:dyDescent="0.2">
      <c r="A5732" t="s">
        <v>5821</v>
      </c>
      <c r="B5732" t="s">
        <v>5756</v>
      </c>
      <c r="D5732" t="s">
        <v>5757</v>
      </c>
      <c r="E5732">
        <v>624</v>
      </c>
      <c r="F5732" s="2">
        <f>E5732/SUM(E:E)*100</f>
        <v>1.0500992596228049E-3</v>
      </c>
      <c r="G5732">
        <f>SUMIF(B:B,B5732,E:E)</f>
        <v>313660</v>
      </c>
      <c r="H5732" s="2">
        <f>E5732/G5732*100</f>
        <v>0.19894152904418796</v>
      </c>
      <c r="I5732" t="str">
        <f>IF(E5732&gt;300000, "MAGGIORE", "")</f>
        <v/>
      </c>
      <c r="L5732" s="20"/>
      <c r="M5732" s="14"/>
      <c r="N5732" s="11"/>
    </row>
    <row r="5733" spans="1:14" x14ac:dyDescent="0.2">
      <c r="A5733" t="s">
        <v>5822</v>
      </c>
      <c r="B5733" t="s">
        <v>5756</v>
      </c>
      <c r="D5733" t="s">
        <v>5757</v>
      </c>
      <c r="E5733">
        <v>1050</v>
      </c>
      <c r="F5733" s="2">
        <f>E5733/SUM(E:E)*100</f>
        <v>1.7669939464806815E-3</v>
      </c>
      <c r="G5733">
        <f>SUMIF(B:B,B5733,E:E)</f>
        <v>313660</v>
      </c>
      <c r="H5733" s="2">
        <f>E5733/G5733*100</f>
        <v>0.33475738060320093</v>
      </c>
      <c r="I5733" t="str">
        <f>IF(E5733&gt;300000, "MAGGIORE", "")</f>
        <v/>
      </c>
      <c r="L5733" s="20"/>
      <c r="M5733" s="14"/>
      <c r="N5733" s="11"/>
    </row>
    <row r="5734" spans="1:14" x14ac:dyDescent="0.2">
      <c r="A5734" t="s">
        <v>5823</v>
      </c>
      <c r="B5734" t="s">
        <v>5756</v>
      </c>
      <c r="D5734" t="s">
        <v>5757</v>
      </c>
      <c r="E5734">
        <v>1057</v>
      </c>
      <c r="F5734" s="2">
        <f>E5734/SUM(E:E)*100</f>
        <v>1.7787739061238862E-3</v>
      </c>
      <c r="G5734">
        <f>SUMIF(B:B,B5734,E:E)</f>
        <v>313660</v>
      </c>
      <c r="H5734" s="2">
        <f>E5734/G5734*100</f>
        <v>0.33698909647388892</v>
      </c>
      <c r="I5734" t="str">
        <f>IF(E5734&gt;300000, "MAGGIORE", "")</f>
        <v/>
      </c>
      <c r="L5734" s="20"/>
      <c r="M5734" s="14"/>
      <c r="N5734" s="11"/>
    </row>
    <row r="5735" spans="1:14" x14ac:dyDescent="0.2">
      <c r="A5735" t="s">
        <v>5824</v>
      </c>
      <c r="B5735" t="s">
        <v>5756</v>
      </c>
      <c r="D5735" t="s">
        <v>5757</v>
      </c>
      <c r="E5735">
        <v>4797</v>
      </c>
      <c r="F5735" s="2">
        <f>E5735/SUM(E:E)*100</f>
        <v>8.0726380583503142E-3</v>
      </c>
      <c r="G5735">
        <f>SUMIF(B:B,B5735,E:E)</f>
        <v>313660</v>
      </c>
      <c r="H5735" s="2">
        <f>E5735/G5735*100</f>
        <v>1.5293630045271951</v>
      </c>
      <c r="I5735" t="str">
        <f>IF(E5735&gt;300000, "MAGGIORE", "")</f>
        <v/>
      </c>
      <c r="L5735" s="20"/>
      <c r="M5735" s="14"/>
      <c r="N5735" s="11"/>
    </row>
    <row r="5736" spans="1:14" x14ac:dyDescent="0.2">
      <c r="A5736" t="s">
        <v>5825</v>
      </c>
      <c r="B5736" t="s">
        <v>5756</v>
      </c>
      <c r="D5736" t="s">
        <v>5757</v>
      </c>
      <c r="E5736">
        <v>836</v>
      </c>
      <c r="F5736" s="2">
        <f>E5736/SUM(E:E)*100</f>
        <v>1.4068637516741428E-3</v>
      </c>
      <c r="G5736">
        <f>SUMIF(B:B,B5736,E:E)</f>
        <v>313660</v>
      </c>
      <c r="H5736" s="2">
        <f>E5736/G5736*100</f>
        <v>0.26653063827073903</v>
      </c>
      <c r="I5736" t="str">
        <f>IF(E5736&gt;300000, "MAGGIORE", "")</f>
        <v/>
      </c>
      <c r="L5736" s="20"/>
      <c r="M5736" s="14"/>
      <c r="N5736" s="11"/>
    </row>
    <row r="5737" spans="1:14" x14ac:dyDescent="0.2">
      <c r="A5737" t="s">
        <v>5826</v>
      </c>
      <c r="B5737" t="s">
        <v>5756</v>
      </c>
      <c r="D5737" t="s">
        <v>5757</v>
      </c>
      <c r="E5737">
        <v>458</v>
      </c>
      <c r="F5737" s="2">
        <f>E5737/SUM(E:E)*100</f>
        <v>7.707459309410973E-4</v>
      </c>
      <c r="G5737">
        <f>SUMIF(B:B,B5737,E:E)</f>
        <v>313660</v>
      </c>
      <c r="H5737" s="2">
        <f>E5737/G5737*100</f>
        <v>0.1460179812535867</v>
      </c>
      <c r="I5737" t="str">
        <f>IF(E5737&gt;300000, "MAGGIORE", "")</f>
        <v/>
      </c>
      <c r="L5737" s="20"/>
      <c r="M5737" s="14"/>
      <c r="N5737" s="11"/>
    </row>
    <row r="5738" spans="1:14" x14ac:dyDescent="0.2">
      <c r="A5738" t="s">
        <v>5827</v>
      </c>
      <c r="B5738" t="s">
        <v>5756</v>
      </c>
      <c r="D5738" t="s">
        <v>5757</v>
      </c>
      <c r="E5738">
        <v>4692</v>
      </c>
      <c r="F5738" s="2">
        <f>E5738/SUM(E:E)*100</f>
        <v>7.8959386637022441E-3</v>
      </c>
      <c r="G5738">
        <f>SUMIF(B:B,B5738,E:E)</f>
        <v>313660</v>
      </c>
      <c r="H5738" s="2">
        <f>E5738/G5738*100</f>
        <v>1.495887266466875</v>
      </c>
      <c r="I5738" t="str">
        <f>IF(E5738&gt;300000, "MAGGIORE", "")</f>
        <v/>
      </c>
      <c r="L5738" s="20"/>
      <c r="M5738" s="14"/>
      <c r="N5738" s="11"/>
    </row>
    <row r="5739" spans="1:14" x14ac:dyDescent="0.2">
      <c r="A5739" t="s">
        <v>5828</v>
      </c>
      <c r="B5739" t="s">
        <v>5756</v>
      </c>
      <c r="D5739" t="s">
        <v>5757</v>
      </c>
      <c r="E5739">
        <v>348</v>
      </c>
      <c r="F5739" s="2">
        <f>E5739/SUM(E:E)*100</f>
        <v>5.8563227940502591E-4</v>
      </c>
      <c r="G5739">
        <f>SUMIF(B:B,B5739,E:E)</f>
        <v>313660</v>
      </c>
      <c r="H5739" s="2">
        <f>E5739/G5739*100</f>
        <v>0.11094816042848946</v>
      </c>
      <c r="I5739" t="str">
        <f>IF(E5739&gt;300000, "MAGGIORE", "")</f>
        <v/>
      </c>
      <c r="L5739" s="20"/>
      <c r="M5739" s="14"/>
      <c r="N5739" s="11"/>
    </row>
    <row r="5740" spans="1:14" x14ac:dyDescent="0.2">
      <c r="A5740" t="s">
        <v>5829</v>
      </c>
      <c r="B5740" t="s">
        <v>5756</v>
      </c>
      <c r="D5740" t="s">
        <v>5757</v>
      </c>
      <c r="E5740">
        <v>1910</v>
      </c>
      <c r="F5740" s="2">
        <f>E5740/SUM(E:E)*100</f>
        <v>3.2142461312172398E-3</v>
      </c>
      <c r="G5740">
        <f>SUMIF(B:B,B5740,E:E)</f>
        <v>313660</v>
      </c>
      <c r="H5740" s="2">
        <f>E5740/G5740*100</f>
        <v>0.60893961614487024</v>
      </c>
      <c r="I5740" t="str">
        <f>IF(E5740&gt;300000, "MAGGIORE", "")</f>
        <v/>
      </c>
      <c r="L5740" s="20"/>
      <c r="M5740" s="14"/>
      <c r="N5740" s="11"/>
    </row>
    <row r="5741" spans="1:14" x14ac:dyDescent="0.2">
      <c r="A5741" t="s">
        <v>5830</v>
      </c>
      <c r="B5741" t="s">
        <v>5756</v>
      </c>
      <c r="D5741" t="s">
        <v>5757</v>
      </c>
      <c r="E5741">
        <v>1985</v>
      </c>
      <c r="F5741" s="2">
        <f>E5741/SUM(E:E)*100</f>
        <v>3.3404599845372886E-3</v>
      </c>
      <c r="G5741">
        <f>SUMIF(B:B,B5741,E:E)</f>
        <v>313660</v>
      </c>
      <c r="H5741" s="2">
        <f>E5741/G5741*100</f>
        <v>0.63285085761652748</v>
      </c>
      <c r="I5741" t="str">
        <f>IF(E5741&gt;300000, "MAGGIORE", "")</f>
        <v/>
      </c>
      <c r="L5741" s="20"/>
      <c r="M5741" s="14"/>
      <c r="N5741" s="11"/>
    </row>
    <row r="5742" spans="1:14" x14ac:dyDescent="0.2">
      <c r="A5742" t="s">
        <v>5831</v>
      </c>
      <c r="B5742" t="s">
        <v>5756</v>
      </c>
      <c r="D5742" t="s">
        <v>5757</v>
      </c>
      <c r="E5742">
        <v>1373</v>
      </c>
      <c r="F5742" s="2">
        <f>E5742/SUM(E:E)*100</f>
        <v>2.3105549414456912E-3</v>
      </c>
      <c r="G5742">
        <f>SUMIF(B:B,B5742,E:E)</f>
        <v>313660</v>
      </c>
      <c r="H5742" s="2">
        <f>E5742/G5742*100</f>
        <v>0.43773512720780466</v>
      </c>
      <c r="I5742" t="str">
        <f>IF(E5742&gt;300000, "MAGGIORE", "")</f>
        <v/>
      </c>
      <c r="L5742" s="20"/>
      <c r="M5742" s="14"/>
      <c r="N5742" s="11"/>
    </row>
    <row r="5743" spans="1:14" x14ac:dyDescent="0.2">
      <c r="A5743" t="s">
        <v>5832</v>
      </c>
      <c r="B5743" t="s">
        <v>5756</v>
      </c>
      <c r="D5743" t="s">
        <v>5757</v>
      </c>
      <c r="E5743">
        <v>815</v>
      </c>
      <c r="F5743" s="2">
        <f>E5743/SUM(E:E)*100</f>
        <v>1.3715238727445289E-3</v>
      </c>
      <c r="G5743">
        <f>SUMIF(B:B,B5743,E:E)</f>
        <v>313660</v>
      </c>
      <c r="H5743" s="2">
        <f>E5743/G5743*100</f>
        <v>0.25983549065867501</v>
      </c>
      <c r="I5743" t="str">
        <f>IF(E5743&gt;300000, "MAGGIORE", "")</f>
        <v/>
      </c>
      <c r="L5743" s="20"/>
      <c r="M5743" s="14"/>
      <c r="N5743" s="11"/>
    </row>
    <row r="5744" spans="1:14" x14ac:dyDescent="0.2">
      <c r="A5744" t="s">
        <v>5833</v>
      </c>
      <c r="B5744" t="s">
        <v>5756</v>
      </c>
      <c r="D5744" t="s">
        <v>5757</v>
      </c>
      <c r="E5744">
        <v>32793</v>
      </c>
      <c r="F5744" s="2">
        <f>E5744/SUM(E:E)*100</f>
        <v>5.5185745225658084E-2</v>
      </c>
      <c r="G5744">
        <f>SUMIF(B:B,B5744,E:E)</f>
        <v>313660</v>
      </c>
      <c r="H5744" s="2">
        <f>E5744/G5744*100</f>
        <v>10.454951221067397</v>
      </c>
      <c r="I5744" t="str">
        <f>IF(E5744&gt;300000, "MAGGIORE", "")</f>
        <v/>
      </c>
      <c r="L5744" s="20"/>
      <c r="M5744" s="14"/>
      <c r="N5744" s="11"/>
    </row>
    <row r="5745" spans="1:14" x14ac:dyDescent="0.2">
      <c r="A5745" t="s">
        <v>5834</v>
      </c>
      <c r="B5745" t="s">
        <v>5756</v>
      </c>
      <c r="D5745" t="s">
        <v>5757</v>
      </c>
      <c r="E5745">
        <v>794</v>
      </c>
      <c r="F5745" s="2">
        <f>E5745/SUM(E:E)*100</f>
        <v>1.3361839938149152E-3</v>
      </c>
      <c r="G5745">
        <f>SUMIF(B:B,B5745,E:E)</f>
        <v>313660</v>
      </c>
      <c r="H5745" s="2">
        <f>E5745/G5745*100</f>
        <v>0.25314034304661098</v>
      </c>
      <c r="I5745" t="str">
        <f>IF(E5745&gt;300000, "MAGGIORE", "")</f>
        <v/>
      </c>
      <c r="L5745" s="20"/>
      <c r="M5745" s="14"/>
      <c r="N5745" s="11"/>
    </row>
    <row r="5746" spans="1:14" x14ac:dyDescent="0.2">
      <c r="A5746" t="s">
        <v>5835</v>
      </c>
      <c r="B5746" t="s">
        <v>5756</v>
      </c>
      <c r="D5746" t="s">
        <v>5757</v>
      </c>
      <c r="E5746">
        <v>1450</v>
      </c>
      <c r="F5746" s="2">
        <f>E5746/SUM(E:E)*100</f>
        <v>2.4401344975209412E-3</v>
      </c>
      <c r="G5746">
        <f>SUMIF(B:B,B5746,E:E)</f>
        <v>313660</v>
      </c>
      <c r="H5746" s="2">
        <f>E5746/G5746*100</f>
        <v>0.46228400178537266</v>
      </c>
      <c r="I5746" t="str">
        <f>IF(E5746&gt;300000, "MAGGIORE", "")</f>
        <v/>
      </c>
      <c r="L5746" s="20"/>
      <c r="M5746" s="14"/>
      <c r="N5746" s="11"/>
    </row>
    <row r="5747" spans="1:14" x14ac:dyDescent="0.2">
      <c r="A5747" t="s">
        <v>5836</v>
      </c>
      <c r="B5747" t="s">
        <v>5756</v>
      </c>
      <c r="D5747" t="s">
        <v>5757</v>
      </c>
      <c r="E5747">
        <v>4812</v>
      </c>
      <c r="F5747" s="2">
        <f>E5747/SUM(E:E)*100</f>
        <v>8.0978808290143225E-3</v>
      </c>
      <c r="G5747">
        <f>SUMIF(B:B,B5747,E:E)</f>
        <v>313660</v>
      </c>
      <c r="H5747" s="2">
        <f>E5747/G5747*100</f>
        <v>1.5341452528215265</v>
      </c>
      <c r="I5747" t="str">
        <f>IF(E5747&gt;300000, "MAGGIORE", "")</f>
        <v/>
      </c>
      <c r="L5747" s="20"/>
      <c r="M5747" s="14"/>
      <c r="N5747" s="11"/>
    </row>
    <row r="5748" spans="1:14" x14ac:dyDescent="0.2">
      <c r="A5748" t="s">
        <v>5837</v>
      </c>
      <c r="B5748" t="s">
        <v>5756</v>
      </c>
      <c r="D5748" t="s">
        <v>5757</v>
      </c>
      <c r="E5748">
        <v>978</v>
      </c>
      <c r="F5748" s="2">
        <f>E5748/SUM(E:E)*100</f>
        <v>1.6458286472934348E-3</v>
      </c>
      <c r="G5748">
        <f>SUMIF(B:B,B5748,E:E)</f>
        <v>313660</v>
      </c>
      <c r="H5748" s="2">
        <f>E5748/G5748*100</f>
        <v>0.31180258879041001</v>
      </c>
      <c r="I5748" t="str">
        <f>IF(E5748&gt;300000, "MAGGIORE", "")</f>
        <v/>
      </c>
      <c r="L5748" s="20"/>
      <c r="M5748" s="14"/>
      <c r="N5748" s="11"/>
    </row>
    <row r="5749" spans="1:14" x14ac:dyDescent="0.2">
      <c r="A5749" t="s">
        <v>5838</v>
      </c>
      <c r="B5749" t="s">
        <v>5756</v>
      </c>
      <c r="D5749" t="s">
        <v>5757</v>
      </c>
      <c r="E5749">
        <v>2793</v>
      </c>
      <c r="F5749" s="2">
        <f>E5749/SUM(E:E)*100</f>
        <v>4.7002038976386128E-3</v>
      </c>
      <c r="G5749">
        <f>SUMIF(B:B,B5749,E:E)</f>
        <v>313660</v>
      </c>
      <c r="H5749" s="2">
        <f>E5749/G5749*100</f>
        <v>0.89045463240451439</v>
      </c>
      <c r="I5749" t="str">
        <f>IF(E5749&gt;300000, "MAGGIORE", "")</f>
        <v/>
      </c>
      <c r="L5749" s="20"/>
      <c r="M5749" s="14"/>
      <c r="N5749" s="11"/>
    </row>
    <row r="5750" spans="1:14" x14ac:dyDescent="0.2">
      <c r="A5750" t="s">
        <v>5839</v>
      </c>
      <c r="B5750" t="s">
        <v>5756</v>
      </c>
      <c r="D5750" t="s">
        <v>5757</v>
      </c>
      <c r="E5750">
        <v>3238</v>
      </c>
      <c r="F5750" s="2">
        <f>E5750/SUM(E:E)*100</f>
        <v>5.4490727606709014E-3</v>
      </c>
      <c r="G5750">
        <f>SUMIF(B:B,B5750,E:E)</f>
        <v>313660</v>
      </c>
      <c r="H5750" s="2">
        <f>E5750/G5750*100</f>
        <v>1.0323279984696807</v>
      </c>
      <c r="I5750" t="str">
        <f>IF(E5750&gt;300000, "MAGGIORE", "")</f>
        <v/>
      </c>
      <c r="L5750" s="20"/>
      <c r="M5750" s="14"/>
      <c r="N5750" s="11"/>
    </row>
    <row r="5751" spans="1:14" x14ac:dyDescent="0.2">
      <c r="A5751" t="s">
        <v>5840</v>
      </c>
      <c r="B5751" t="s">
        <v>5756</v>
      </c>
      <c r="D5751" t="s">
        <v>5841</v>
      </c>
      <c r="E5751">
        <v>455</v>
      </c>
      <c r="F5751" s="2">
        <f>E5751/SUM(E:E)*100</f>
        <v>7.6569737680829537E-4</v>
      </c>
      <c r="G5751">
        <f>SUMIF(B:B,B5751,E:E)</f>
        <v>313660</v>
      </c>
      <c r="H5751" s="2">
        <f>E5751/G5751*100</f>
        <v>0.14506153159472038</v>
      </c>
      <c r="I5751" t="str">
        <f>IF(E5751&gt;300000, "MAGGIORE", "")</f>
        <v/>
      </c>
      <c r="L5751" s="20"/>
      <c r="M5751" s="14"/>
      <c r="N5751" s="11"/>
    </row>
    <row r="5752" spans="1:14" x14ac:dyDescent="0.2">
      <c r="A5752" t="s">
        <v>5842</v>
      </c>
      <c r="B5752" t="s">
        <v>5756</v>
      </c>
      <c r="D5752" t="s">
        <v>5841</v>
      </c>
      <c r="E5752">
        <v>5240</v>
      </c>
      <c r="F5752" s="2">
        <f>E5752/SUM(E:E)*100</f>
        <v>8.8181412186274007E-3</v>
      </c>
      <c r="G5752">
        <f>SUMIF(B:B,B5752,E:E)</f>
        <v>313660</v>
      </c>
      <c r="H5752" s="2">
        <f>E5752/G5752*100</f>
        <v>1.6705987374864502</v>
      </c>
      <c r="I5752" t="str">
        <f>IF(E5752&gt;300000, "MAGGIORE", "")</f>
        <v/>
      </c>
      <c r="L5752" s="20"/>
      <c r="M5752" s="14"/>
      <c r="N5752" s="11"/>
    </row>
    <row r="5753" spans="1:14" x14ac:dyDescent="0.2">
      <c r="A5753" t="s">
        <v>5843</v>
      </c>
      <c r="B5753" t="s">
        <v>5756</v>
      </c>
      <c r="D5753" t="s">
        <v>5841</v>
      </c>
      <c r="E5753">
        <v>772</v>
      </c>
      <c r="F5753" s="2">
        <f>E5753/SUM(E:E)*100</f>
        <v>1.299161263507701E-3</v>
      </c>
      <c r="G5753">
        <f>SUMIF(B:B,B5753,E:E)</f>
        <v>313660</v>
      </c>
      <c r="H5753" s="2">
        <f>E5753/G5753*100</f>
        <v>0.24612637888159153</v>
      </c>
      <c r="I5753" t="str">
        <f>IF(E5753&gt;300000, "MAGGIORE", "")</f>
        <v/>
      </c>
      <c r="L5753" s="20"/>
      <c r="M5753" s="14"/>
      <c r="N5753" s="11"/>
    </row>
    <row r="5754" spans="1:14" x14ac:dyDescent="0.2">
      <c r="A5754" t="s">
        <v>5844</v>
      </c>
      <c r="B5754" t="s">
        <v>5756</v>
      </c>
      <c r="D5754" t="s">
        <v>5841</v>
      </c>
      <c r="E5754">
        <v>810</v>
      </c>
      <c r="F5754" s="2">
        <f>E5754/SUM(E:E)*100</f>
        <v>1.3631096158565257E-3</v>
      </c>
      <c r="G5754">
        <f>SUMIF(B:B,B5754,E:E)</f>
        <v>313660</v>
      </c>
      <c r="H5754" s="2">
        <f>E5754/G5754*100</f>
        <v>0.25824140789389782</v>
      </c>
      <c r="I5754" t="str">
        <f>IF(E5754&gt;300000, "MAGGIORE", "")</f>
        <v/>
      </c>
      <c r="L5754" s="20"/>
      <c r="M5754" s="14"/>
      <c r="N5754" s="11"/>
    </row>
    <row r="5755" spans="1:14" x14ac:dyDescent="0.2">
      <c r="A5755" t="s">
        <v>5845</v>
      </c>
      <c r="B5755" t="s">
        <v>5756</v>
      </c>
      <c r="D5755" t="s">
        <v>5841</v>
      </c>
      <c r="E5755">
        <v>729</v>
      </c>
      <c r="F5755" s="2">
        <f>E5755/SUM(E:E)*100</f>
        <v>1.226798654270873E-3</v>
      </c>
      <c r="G5755">
        <f>SUMIF(B:B,B5755,E:E)</f>
        <v>313660</v>
      </c>
      <c r="H5755" s="2">
        <f>E5755/G5755*100</f>
        <v>0.23241726710450808</v>
      </c>
      <c r="I5755" t="str">
        <f>IF(E5755&gt;300000, "MAGGIORE", "")</f>
        <v/>
      </c>
      <c r="L5755" s="20"/>
      <c r="M5755" s="14"/>
      <c r="N5755" s="11"/>
    </row>
    <row r="5756" spans="1:14" x14ac:dyDescent="0.2">
      <c r="A5756" t="s">
        <v>5846</v>
      </c>
      <c r="B5756" t="s">
        <v>5756</v>
      </c>
      <c r="D5756" t="s">
        <v>5841</v>
      </c>
      <c r="E5756">
        <v>950</v>
      </c>
      <c r="F5756" s="2">
        <f>E5756/SUM(E:E)*100</f>
        <v>1.5987088087206166E-3</v>
      </c>
      <c r="G5756">
        <f>SUMIF(B:B,B5756,E:E)</f>
        <v>313660</v>
      </c>
      <c r="H5756" s="2">
        <f>E5756/G5756*100</f>
        <v>0.30287572530765794</v>
      </c>
      <c r="I5756" t="str">
        <f>IF(E5756&gt;300000, "MAGGIORE", "")</f>
        <v/>
      </c>
      <c r="L5756" s="20"/>
      <c r="M5756" s="14"/>
      <c r="N5756" s="11"/>
    </row>
    <row r="5757" spans="1:14" x14ac:dyDescent="0.2">
      <c r="A5757" t="s">
        <v>5847</v>
      </c>
      <c r="B5757" t="s">
        <v>5756</v>
      </c>
      <c r="D5757" t="s">
        <v>5841</v>
      </c>
      <c r="E5757">
        <v>1428</v>
      </c>
      <c r="F5757" s="2">
        <f>E5757/SUM(E:E)*100</f>
        <v>2.4031117672137269E-3</v>
      </c>
      <c r="G5757">
        <f>SUMIF(B:B,B5757,E:E)</f>
        <v>313660</v>
      </c>
      <c r="H5757" s="2">
        <f>E5757/G5757*100</f>
        <v>0.45527003762035323</v>
      </c>
      <c r="I5757" t="str">
        <f>IF(E5757&gt;300000, "MAGGIORE", "")</f>
        <v/>
      </c>
      <c r="L5757" s="20"/>
      <c r="M5757" s="14"/>
      <c r="N5757" s="11"/>
    </row>
    <row r="5758" spans="1:14" x14ac:dyDescent="0.2">
      <c r="A5758" t="s">
        <v>5848</v>
      </c>
      <c r="B5758" t="s">
        <v>5756</v>
      </c>
      <c r="D5758" t="s">
        <v>5841</v>
      </c>
      <c r="E5758">
        <v>1226</v>
      </c>
      <c r="F5758" s="2">
        <f>E5758/SUM(E:E)*100</f>
        <v>2.0631757889383959E-3</v>
      </c>
      <c r="G5758">
        <f>SUMIF(B:B,B5758,E:E)</f>
        <v>313660</v>
      </c>
      <c r="H5758" s="2">
        <f>E5758/G5758*100</f>
        <v>0.39086909392335656</v>
      </c>
      <c r="I5758" t="str">
        <f>IF(E5758&gt;300000, "MAGGIORE", "")</f>
        <v/>
      </c>
      <c r="L5758" s="20"/>
      <c r="M5758" s="14"/>
      <c r="N5758" s="11"/>
    </row>
    <row r="5759" spans="1:14" x14ac:dyDescent="0.2">
      <c r="A5759" t="s">
        <v>5849</v>
      </c>
      <c r="B5759" t="s">
        <v>5756</v>
      </c>
      <c r="D5759" t="s">
        <v>5841</v>
      </c>
      <c r="E5759">
        <v>355</v>
      </c>
      <c r="F5759" s="2">
        <f>E5759/SUM(E:E)*100</f>
        <v>5.9741223904823039E-4</v>
      </c>
      <c r="G5759">
        <f>SUMIF(B:B,B5759,E:E)</f>
        <v>313660</v>
      </c>
      <c r="H5759" s="2">
        <f>E5759/G5759*100</f>
        <v>0.11317987629917746</v>
      </c>
      <c r="I5759" t="str">
        <f>IF(E5759&gt;300000, "MAGGIORE", "")</f>
        <v/>
      </c>
      <c r="L5759" s="20"/>
      <c r="M5759" s="14"/>
      <c r="N5759" s="11"/>
    </row>
    <row r="5760" spans="1:14" x14ac:dyDescent="0.2">
      <c r="A5760" t="s">
        <v>5850</v>
      </c>
      <c r="B5760" t="s">
        <v>5756</v>
      </c>
      <c r="D5760" t="s">
        <v>5841</v>
      </c>
      <c r="E5760">
        <v>1662</v>
      </c>
      <c r="F5760" s="2">
        <f>E5760/SUM(E:E)*100</f>
        <v>2.7968989895722791E-3</v>
      </c>
      <c r="G5760">
        <f>SUMIF(B:B,B5760,E:E)</f>
        <v>313660</v>
      </c>
      <c r="H5760" s="2">
        <f>E5760/G5760*100</f>
        <v>0.5298731110119238</v>
      </c>
      <c r="I5760" t="str">
        <f>IF(E5760&gt;300000, "MAGGIORE", "")</f>
        <v/>
      </c>
      <c r="L5760" s="20"/>
      <c r="M5760" s="14"/>
      <c r="N5760" s="11"/>
    </row>
    <row r="5761" spans="1:14" x14ac:dyDescent="0.2">
      <c r="A5761" t="s">
        <v>5851</v>
      </c>
      <c r="B5761" t="s">
        <v>5756</v>
      </c>
      <c r="D5761" t="s">
        <v>5841</v>
      </c>
      <c r="E5761">
        <v>159</v>
      </c>
      <c r="F5761" s="2">
        <f>E5761/SUM(E:E)*100</f>
        <v>2.6757336903850321E-4</v>
      </c>
      <c r="G5761">
        <f>SUMIF(B:B,B5761,E:E)</f>
        <v>313660</v>
      </c>
      <c r="H5761" s="2">
        <f>E5761/G5761*100</f>
        <v>5.0691831919913284E-2</v>
      </c>
      <c r="I5761" t="str">
        <f>IF(E5761&gt;300000, "MAGGIORE", "")</f>
        <v/>
      </c>
      <c r="L5761" s="20"/>
      <c r="M5761" s="14"/>
      <c r="N5761" s="11"/>
    </row>
    <row r="5762" spans="1:14" x14ac:dyDescent="0.2">
      <c r="A5762" t="s">
        <v>5852</v>
      </c>
      <c r="B5762" t="s">
        <v>5756</v>
      </c>
      <c r="D5762" t="s">
        <v>5841</v>
      </c>
      <c r="E5762">
        <v>545</v>
      </c>
      <c r="F5762" s="2">
        <f>E5762/SUM(E:E)*100</f>
        <v>9.171540007923537E-4</v>
      </c>
      <c r="G5762">
        <f>SUMIF(B:B,B5762,E:E)</f>
        <v>313660</v>
      </c>
      <c r="H5762" s="2">
        <f>E5762/G5762*100</f>
        <v>0.17375502136070903</v>
      </c>
      <c r="I5762" t="str">
        <f>IF(E5762&gt;300000, "MAGGIORE", "")</f>
        <v/>
      </c>
      <c r="L5762" s="20"/>
      <c r="M5762" s="14"/>
      <c r="N5762" s="11"/>
    </row>
    <row r="5763" spans="1:14" x14ac:dyDescent="0.2">
      <c r="A5763" t="s">
        <v>5853</v>
      </c>
      <c r="B5763" t="s">
        <v>5756</v>
      </c>
      <c r="D5763" t="s">
        <v>5841</v>
      </c>
      <c r="E5763">
        <v>124</v>
      </c>
      <c r="F5763" s="2">
        <f>E5763/SUM(E:E)*100</f>
        <v>2.086735708224805E-4</v>
      </c>
      <c r="G5763">
        <f>SUMIF(B:B,B5763,E:E)</f>
        <v>313660</v>
      </c>
      <c r="H5763" s="2">
        <f>E5763/G5763*100</f>
        <v>3.9533252566473255E-2</v>
      </c>
      <c r="I5763" t="str">
        <f>IF(E5763&gt;300000, "MAGGIORE", "")</f>
        <v/>
      </c>
      <c r="L5763" s="20"/>
      <c r="M5763" s="14"/>
      <c r="N5763" s="11"/>
    </row>
    <row r="5764" spans="1:14" x14ac:dyDescent="0.2">
      <c r="A5764" t="s">
        <v>5854</v>
      </c>
      <c r="B5764" t="s">
        <v>5756</v>
      </c>
      <c r="D5764" t="s">
        <v>5841</v>
      </c>
      <c r="E5764">
        <v>1341</v>
      </c>
      <c r="F5764" s="2">
        <f>E5764/SUM(E:E)*100</f>
        <v>2.2567036973624704E-3</v>
      </c>
      <c r="G5764">
        <f>SUMIF(B:B,B5764,E:E)</f>
        <v>313660</v>
      </c>
      <c r="H5764" s="2">
        <f>E5764/G5764*100</f>
        <v>0.42753299751323087</v>
      </c>
      <c r="I5764" t="str">
        <f>IF(E5764&gt;300000, "MAGGIORE", "")</f>
        <v/>
      </c>
      <c r="L5764" s="20"/>
      <c r="M5764" s="14"/>
      <c r="N5764" s="11"/>
    </row>
    <row r="5765" spans="1:14" x14ac:dyDescent="0.2">
      <c r="A5765" t="s">
        <v>5855</v>
      </c>
      <c r="B5765" t="s">
        <v>5756</v>
      </c>
      <c r="D5765" t="s">
        <v>5841</v>
      </c>
      <c r="E5765">
        <v>268</v>
      </c>
      <c r="F5765" s="2">
        <f>E5765/SUM(E:E)*100</f>
        <v>4.51004169196974E-4</v>
      </c>
      <c r="G5765">
        <f>SUMIF(B:B,B5765,E:E)</f>
        <v>313660</v>
      </c>
      <c r="H5765" s="2">
        <f>E5765/G5765*100</f>
        <v>8.5442836192055088E-2</v>
      </c>
      <c r="I5765" t="str">
        <f>IF(E5765&gt;300000, "MAGGIORE", "")</f>
        <v/>
      </c>
      <c r="L5765" s="20"/>
      <c r="M5765" s="14"/>
      <c r="N5765" s="11"/>
    </row>
    <row r="5766" spans="1:14" x14ac:dyDescent="0.2">
      <c r="A5766" t="s">
        <v>5856</v>
      </c>
      <c r="B5766" t="s">
        <v>5756</v>
      </c>
      <c r="D5766" t="s">
        <v>5841</v>
      </c>
      <c r="E5766">
        <v>955</v>
      </c>
      <c r="F5766" s="2">
        <f>E5766/SUM(E:E)*100</f>
        <v>1.6071230656086199E-3</v>
      </c>
      <c r="G5766">
        <f>SUMIF(B:B,B5766,E:E)</f>
        <v>313660</v>
      </c>
      <c r="H5766" s="2">
        <f>E5766/G5766*100</f>
        <v>0.30446980807243512</v>
      </c>
      <c r="I5766" t="str">
        <f>IF(E5766&gt;300000, "MAGGIORE", "")</f>
        <v/>
      </c>
      <c r="L5766" s="20"/>
      <c r="M5766" s="14"/>
      <c r="N5766" s="11"/>
    </row>
    <row r="5767" spans="1:14" x14ac:dyDescent="0.2">
      <c r="A5767" t="s">
        <v>5857</v>
      </c>
      <c r="B5767" t="s">
        <v>5756</v>
      </c>
      <c r="D5767" t="s">
        <v>5841</v>
      </c>
      <c r="E5767">
        <v>1382</v>
      </c>
      <c r="F5767" s="2">
        <f>E5767/SUM(E:E)*100</f>
        <v>2.3257006038440971E-3</v>
      </c>
      <c r="G5767">
        <f>SUMIF(B:B,B5767,E:E)</f>
        <v>313660</v>
      </c>
      <c r="H5767" s="2">
        <f>E5767/G5767*100</f>
        <v>0.44060447618440352</v>
      </c>
      <c r="I5767" t="str">
        <f>IF(E5767&gt;300000, "MAGGIORE", "")</f>
        <v/>
      </c>
      <c r="L5767" s="20"/>
      <c r="M5767" s="14"/>
      <c r="N5767" s="11"/>
    </row>
    <row r="5768" spans="1:14" x14ac:dyDescent="0.2">
      <c r="A5768" t="s">
        <v>5858</v>
      </c>
      <c r="B5768" t="s">
        <v>5756</v>
      </c>
      <c r="D5768" t="s">
        <v>5841</v>
      </c>
      <c r="E5768">
        <v>214</v>
      </c>
      <c r="F5768" s="2">
        <f>E5768/SUM(E:E)*100</f>
        <v>3.6013019480653891E-4</v>
      </c>
      <c r="G5768">
        <f>SUMIF(B:B,B5768,E:E)</f>
        <v>313660</v>
      </c>
      <c r="H5768" s="2">
        <f>E5768/G5768*100</f>
        <v>6.8226742332461898E-2</v>
      </c>
      <c r="I5768" t="str">
        <f>IF(E5768&gt;300000, "MAGGIORE", "")</f>
        <v/>
      </c>
      <c r="L5768" s="20"/>
      <c r="M5768" s="14"/>
      <c r="N5768" s="11"/>
    </row>
    <row r="5769" spans="1:14" x14ac:dyDescent="0.2">
      <c r="A5769" t="s">
        <v>5859</v>
      </c>
      <c r="B5769" t="s">
        <v>5756</v>
      </c>
      <c r="D5769" t="s">
        <v>5841</v>
      </c>
      <c r="E5769">
        <v>689</v>
      </c>
      <c r="F5769" s="2">
        <f>E5769/SUM(E:E)*100</f>
        <v>1.1594845991668473E-3</v>
      </c>
      <c r="G5769">
        <f>SUMIF(B:B,B5769,E:E)</f>
        <v>313660</v>
      </c>
      <c r="H5769" s="2">
        <f>E5769/G5769*100</f>
        <v>0.2196646049862909</v>
      </c>
      <c r="I5769" t="str">
        <f>IF(E5769&gt;300000, "MAGGIORE", "")</f>
        <v/>
      </c>
      <c r="L5769" s="20"/>
      <c r="M5769" s="14"/>
      <c r="N5769" s="11"/>
    </row>
    <row r="5770" spans="1:14" x14ac:dyDescent="0.2">
      <c r="A5770" t="s">
        <v>5860</v>
      </c>
      <c r="B5770" t="s">
        <v>5756</v>
      </c>
      <c r="D5770" t="s">
        <v>5841</v>
      </c>
      <c r="E5770">
        <v>735</v>
      </c>
      <c r="F5770" s="2">
        <f>E5770/SUM(E:E)*100</f>
        <v>1.2368957625364771E-3</v>
      </c>
      <c r="G5770">
        <f>SUMIF(B:B,B5770,E:E)</f>
        <v>313660</v>
      </c>
      <c r="H5770" s="2">
        <f>E5770/G5770*100</f>
        <v>0.23433016642224067</v>
      </c>
      <c r="I5770" t="str">
        <f>IF(E5770&gt;300000, "MAGGIORE", "")</f>
        <v/>
      </c>
      <c r="L5770" s="20"/>
      <c r="M5770" s="14"/>
      <c r="N5770" s="11"/>
    </row>
    <row r="5771" spans="1:14" x14ac:dyDescent="0.2">
      <c r="A5771" t="s">
        <v>5861</v>
      </c>
      <c r="B5771" t="s">
        <v>5756</v>
      </c>
      <c r="D5771" t="s">
        <v>5841</v>
      </c>
      <c r="E5771">
        <v>1925</v>
      </c>
      <c r="F5771" s="2">
        <f>E5771/SUM(E:E)*100</f>
        <v>3.2394889018812494E-3</v>
      </c>
      <c r="G5771">
        <f>SUMIF(B:B,B5771,E:E)</f>
        <v>313660</v>
      </c>
      <c r="H5771" s="2">
        <f>E5771/G5771*100</f>
        <v>0.61372186443920174</v>
      </c>
      <c r="I5771" t="str">
        <f>IF(E5771&gt;300000, "MAGGIORE", "")</f>
        <v/>
      </c>
      <c r="L5771" s="20"/>
      <c r="M5771" s="14"/>
      <c r="N5771" s="11"/>
    </row>
    <row r="5772" spans="1:14" x14ac:dyDescent="0.2">
      <c r="A5772" t="s">
        <v>5862</v>
      </c>
      <c r="B5772" t="s">
        <v>5756</v>
      </c>
      <c r="D5772" t="s">
        <v>5841</v>
      </c>
      <c r="E5772">
        <v>3255</v>
      </c>
      <c r="F5772" s="2">
        <f>E5772/SUM(E:E)*100</f>
        <v>5.4776812340901126E-3</v>
      </c>
      <c r="G5772">
        <f>SUMIF(B:B,B5772,E:E)</f>
        <v>313660</v>
      </c>
      <c r="H5772" s="2">
        <f>E5772/G5772*100</f>
        <v>1.0377478798699229</v>
      </c>
      <c r="I5772" t="str">
        <f>IF(E5772&gt;300000, "MAGGIORE", "")</f>
        <v/>
      </c>
      <c r="L5772" s="20"/>
      <c r="M5772" s="14"/>
      <c r="N5772" s="11"/>
    </row>
    <row r="5773" spans="1:14" x14ac:dyDescent="0.2">
      <c r="A5773" t="s">
        <v>5863</v>
      </c>
      <c r="B5773" t="s">
        <v>5756</v>
      </c>
      <c r="D5773" t="s">
        <v>5841</v>
      </c>
      <c r="E5773">
        <v>22025</v>
      </c>
      <c r="F5773" s="2">
        <f>E5773/SUM(E:E)*100</f>
        <v>3.7064801591654296E-2</v>
      </c>
      <c r="G5773">
        <f>SUMIF(B:B,B5773,E:E)</f>
        <v>313660</v>
      </c>
      <c r="H5773" s="2">
        <f>E5773/G5773*100</f>
        <v>7.0219345788433332</v>
      </c>
      <c r="I5773" t="str">
        <f>IF(E5773&gt;300000, "MAGGIORE", "")</f>
        <v/>
      </c>
      <c r="L5773" s="20"/>
      <c r="M5773" s="14"/>
      <c r="N5773" s="11"/>
    </row>
    <row r="5774" spans="1:14" x14ac:dyDescent="0.2">
      <c r="A5774" t="s">
        <v>5864</v>
      </c>
      <c r="B5774" t="s">
        <v>5756</v>
      </c>
      <c r="D5774" t="s">
        <v>5841</v>
      </c>
      <c r="E5774">
        <v>697</v>
      </c>
      <c r="F5774" s="2">
        <f>E5774/SUM(E:E)*100</f>
        <v>1.1729474101876524E-3</v>
      </c>
      <c r="G5774">
        <f>SUMIF(B:B,B5774,E:E)</f>
        <v>313660</v>
      </c>
      <c r="H5774" s="2">
        <f>E5774/G5774*100</f>
        <v>0.22221513740993434</v>
      </c>
      <c r="I5774" t="str">
        <f>IF(E5774&gt;300000, "MAGGIORE", "")</f>
        <v/>
      </c>
      <c r="L5774" s="20"/>
      <c r="M5774" s="14"/>
      <c r="N5774" s="11"/>
    </row>
    <row r="5775" spans="1:14" x14ac:dyDescent="0.2">
      <c r="A5775" t="s">
        <v>5865</v>
      </c>
      <c r="B5775" t="s">
        <v>5756</v>
      </c>
      <c r="D5775" t="s">
        <v>5841</v>
      </c>
      <c r="E5775">
        <v>979</v>
      </c>
      <c r="F5775" s="2">
        <f>E5775/SUM(E:E)*100</f>
        <v>1.6475114986710354E-3</v>
      </c>
      <c r="G5775">
        <f>SUMIF(B:B,B5775,E:E)</f>
        <v>313660</v>
      </c>
      <c r="H5775" s="2">
        <f>E5775/G5775*100</f>
        <v>0.31212140534336547</v>
      </c>
      <c r="I5775" t="str">
        <f>IF(E5775&gt;300000, "MAGGIORE", "")</f>
        <v/>
      </c>
      <c r="L5775" s="20"/>
      <c r="M5775" s="14"/>
      <c r="N5775" s="11"/>
    </row>
    <row r="5776" spans="1:14" x14ac:dyDescent="0.2">
      <c r="A5776" t="s">
        <v>5866</v>
      </c>
      <c r="B5776" t="s">
        <v>5756</v>
      </c>
      <c r="D5776" t="s">
        <v>5841</v>
      </c>
      <c r="E5776">
        <v>1844</v>
      </c>
      <c r="F5776" s="2">
        <f>E5776/SUM(E:E)*100</f>
        <v>3.103177940295597E-3</v>
      </c>
      <c r="G5776">
        <f>SUMIF(B:B,B5776,E:E)</f>
        <v>313660</v>
      </c>
      <c r="H5776" s="2">
        <f>E5776/G5776*100</f>
        <v>0.58789772364981197</v>
      </c>
      <c r="I5776" t="str">
        <f>IF(E5776&gt;300000, "MAGGIORE", "")</f>
        <v/>
      </c>
      <c r="L5776" s="20"/>
      <c r="M5776" s="14"/>
      <c r="N5776" s="11"/>
    </row>
    <row r="5777" spans="1:14" x14ac:dyDescent="0.2">
      <c r="A5777" t="s">
        <v>5867</v>
      </c>
      <c r="B5777" t="s">
        <v>5756</v>
      </c>
      <c r="D5777" t="s">
        <v>5841</v>
      </c>
      <c r="E5777">
        <v>1064</v>
      </c>
      <c r="F5777" s="2">
        <f>E5777/SUM(E:E)*100</f>
        <v>1.7905538657670907E-3</v>
      </c>
      <c r="G5777">
        <f>SUMIF(B:B,B5777,E:E)</f>
        <v>313660</v>
      </c>
      <c r="H5777" s="2">
        <f>E5777/G5777*100</f>
        <v>0.33922081234457696</v>
      </c>
      <c r="I5777" t="str">
        <f>IF(E5777&gt;300000, "MAGGIORE", "")</f>
        <v/>
      </c>
      <c r="L5777" s="20"/>
      <c r="M5777" s="14"/>
      <c r="N5777" s="11"/>
    </row>
    <row r="5778" spans="1:14" x14ac:dyDescent="0.2">
      <c r="A5778" t="s">
        <v>5868</v>
      </c>
      <c r="B5778" t="s">
        <v>5756</v>
      </c>
      <c r="D5778" t="s">
        <v>5841</v>
      </c>
      <c r="E5778">
        <v>2451</v>
      </c>
      <c r="F5778" s="2">
        <f>E5778/SUM(E:E)*100</f>
        <v>4.1246687264991913E-3</v>
      </c>
      <c r="G5778">
        <f>SUMIF(B:B,B5778,E:E)</f>
        <v>313660</v>
      </c>
      <c r="H5778" s="2">
        <f>E5778/G5778*100</f>
        <v>0.7814193712937576</v>
      </c>
      <c r="I5778" t="str">
        <f>IF(E5778&gt;300000, "MAGGIORE", "")</f>
        <v/>
      </c>
      <c r="L5778" s="20"/>
      <c r="M5778" s="14"/>
      <c r="N5778" s="11"/>
    </row>
    <row r="5779" spans="1:14" x14ac:dyDescent="0.2">
      <c r="A5779" t="s">
        <v>5869</v>
      </c>
      <c r="B5779" t="s">
        <v>5756</v>
      </c>
      <c r="D5779" t="s">
        <v>5841</v>
      </c>
      <c r="E5779">
        <v>558</v>
      </c>
      <c r="F5779" s="2">
        <f>E5779/SUM(E:E)*100</f>
        <v>9.3903106870116217E-4</v>
      </c>
      <c r="G5779">
        <f>SUMIF(B:B,B5779,E:E)</f>
        <v>313660</v>
      </c>
      <c r="H5779" s="2">
        <f>E5779/G5779*100</f>
        <v>0.17789963654912963</v>
      </c>
      <c r="I5779" t="str">
        <f>IF(E5779&gt;300000, "MAGGIORE", "")</f>
        <v/>
      </c>
      <c r="L5779" s="20"/>
      <c r="M5779" s="14"/>
      <c r="N5779" s="11"/>
    </row>
    <row r="5780" spans="1:14" x14ac:dyDescent="0.2">
      <c r="A5780" t="s">
        <v>5870</v>
      </c>
      <c r="B5780" t="s">
        <v>5756</v>
      </c>
      <c r="D5780" t="s">
        <v>5841</v>
      </c>
      <c r="E5780">
        <v>2267</v>
      </c>
      <c r="F5780" s="2">
        <f>E5780/SUM(E:E)*100</f>
        <v>3.8150240730206717E-3</v>
      </c>
      <c r="G5780">
        <f>SUMIF(B:B,B5780,E:E)</f>
        <v>313660</v>
      </c>
      <c r="H5780" s="2">
        <f>E5780/G5780*100</f>
        <v>0.72275712554995852</v>
      </c>
      <c r="I5780" t="str">
        <f>IF(E5780&gt;300000, "MAGGIORE", "")</f>
        <v/>
      </c>
      <c r="L5780" s="20"/>
      <c r="M5780" s="14"/>
      <c r="N5780" s="11"/>
    </row>
    <row r="5781" spans="1:14" x14ac:dyDescent="0.2">
      <c r="A5781" t="s">
        <v>5871</v>
      </c>
      <c r="B5781" t="s">
        <v>5756</v>
      </c>
      <c r="D5781" t="s">
        <v>5841</v>
      </c>
      <c r="E5781">
        <v>1577</v>
      </c>
      <c r="F5781" s="2">
        <f>E5781/SUM(E:E)*100</f>
        <v>2.6538566224762238E-3</v>
      </c>
      <c r="G5781">
        <f>SUMIF(B:B,B5781,E:E)</f>
        <v>313660</v>
      </c>
      <c r="H5781" s="2">
        <f>E5781/G5781*100</f>
        <v>0.5027737040107122</v>
      </c>
      <c r="I5781" t="str">
        <f>IF(E5781&gt;300000, "MAGGIORE", "")</f>
        <v/>
      </c>
      <c r="L5781" s="20"/>
      <c r="M5781" s="14"/>
      <c r="N5781" s="11"/>
    </row>
    <row r="5782" spans="1:14" x14ac:dyDescent="0.2">
      <c r="A5782" t="s">
        <v>5872</v>
      </c>
      <c r="B5782" t="s">
        <v>5756</v>
      </c>
      <c r="D5782" t="s">
        <v>5841</v>
      </c>
      <c r="E5782">
        <v>878</v>
      </c>
      <c r="F5782" s="2">
        <f>E5782/SUM(E:E)*100</f>
        <v>1.4775435095333699E-3</v>
      </c>
      <c r="G5782">
        <f>SUMIF(B:B,B5782,E:E)</f>
        <v>313660</v>
      </c>
      <c r="H5782" s="2">
        <f>E5782/G5782*100</f>
        <v>0.27992093349486702</v>
      </c>
      <c r="I5782" t="str">
        <f>IF(E5782&gt;300000, "MAGGIORE", "")</f>
        <v/>
      </c>
      <c r="L5782" s="20"/>
      <c r="M5782" s="14"/>
      <c r="N5782" s="11"/>
    </row>
    <row r="5783" spans="1:14" x14ac:dyDescent="0.2">
      <c r="A5783" t="s">
        <v>5873</v>
      </c>
      <c r="B5783" t="s">
        <v>5756</v>
      </c>
      <c r="D5783" t="s">
        <v>5841</v>
      </c>
      <c r="E5783">
        <v>300</v>
      </c>
      <c r="F5783" s="2">
        <f>E5783/SUM(E:E)*100</f>
        <v>5.048554132801947E-4</v>
      </c>
      <c r="G5783">
        <f>SUMIF(B:B,B5783,E:E)</f>
        <v>313660</v>
      </c>
      <c r="H5783" s="2">
        <f>E5783/G5783*100</f>
        <v>9.5644965886628824E-2</v>
      </c>
      <c r="I5783" t="str">
        <f>IF(E5783&gt;300000, "MAGGIORE", "")</f>
        <v/>
      </c>
      <c r="L5783" s="20"/>
      <c r="M5783" s="14"/>
      <c r="N5783" s="11"/>
    </row>
    <row r="5784" spans="1:14" x14ac:dyDescent="0.2">
      <c r="A5784" t="s">
        <v>5874</v>
      </c>
      <c r="B5784" t="s">
        <v>5756</v>
      </c>
      <c r="D5784" t="s">
        <v>5841</v>
      </c>
      <c r="E5784">
        <v>459</v>
      </c>
      <c r="F5784" s="2">
        <f>E5784/SUM(E:E)*100</f>
        <v>7.724287823186978E-4</v>
      </c>
      <c r="G5784">
        <f>SUMIF(B:B,B5784,E:E)</f>
        <v>313660</v>
      </c>
      <c r="H5784" s="2">
        <f>E5784/G5784*100</f>
        <v>0.1463367978065421</v>
      </c>
      <c r="I5784" t="str">
        <f>IF(E5784&gt;300000, "MAGGIORE", "")</f>
        <v/>
      </c>
      <c r="L5784" s="20"/>
      <c r="M5784" s="14"/>
      <c r="N5784" s="11"/>
    </row>
    <row r="5785" spans="1:14" x14ac:dyDescent="0.2">
      <c r="A5785" t="s">
        <v>5875</v>
      </c>
      <c r="B5785" t="s">
        <v>5756</v>
      </c>
      <c r="D5785" t="s">
        <v>5841</v>
      </c>
      <c r="E5785">
        <v>826</v>
      </c>
      <c r="F5785" s="2">
        <f>E5785/SUM(E:E)*100</f>
        <v>1.3900352378981363E-3</v>
      </c>
      <c r="G5785">
        <f>SUMIF(B:B,B5785,E:E)</f>
        <v>313660</v>
      </c>
      <c r="H5785" s="2">
        <f>E5785/G5785*100</f>
        <v>0.26334247274118472</v>
      </c>
      <c r="I5785" t="str">
        <f>IF(E5785&gt;300000, "MAGGIORE", "")</f>
        <v/>
      </c>
      <c r="L5785" s="20"/>
      <c r="M5785" s="14"/>
      <c r="N5785" s="11"/>
    </row>
    <row r="5786" spans="1:14" x14ac:dyDescent="0.2">
      <c r="A5786" t="s">
        <v>5876</v>
      </c>
      <c r="B5786" t="s">
        <v>5756</v>
      </c>
      <c r="D5786" t="s">
        <v>5841</v>
      </c>
      <c r="E5786">
        <v>335</v>
      </c>
      <c r="F5786" s="2">
        <f>E5786/SUM(E:E)*100</f>
        <v>5.6375521149621744E-4</v>
      </c>
      <c r="G5786">
        <f>SUMIF(B:B,B5786,E:E)</f>
        <v>313660</v>
      </c>
      <c r="H5786" s="2">
        <f>E5786/G5786*100</f>
        <v>0.10680354524006887</v>
      </c>
      <c r="I5786" t="str">
        <f>IF(E5786&gt;300000, "MAGGIORE", "")</f>
        <v/>
      </c>
      <c r="L5786" s="20"/>
      <c r="M5786" s="14"/>
      <c r="N5786" s="11"/>
    </row>
    <row r="5787" spans="1:14" x14ac:dyDescent="0.2">
      <c r="A5787" t="s">
        <v>5877</v>
      </c>
      <c r="B5787" t="s">
        <v>5756</v>
      </c>
      <c r="D5787" t="s">
        <v>5841</v>
      </c>
      <c r="E5787">
        <v>764</v>
      </c>
      <c r="F5787" s="2">
        <f>E5787/SUM(E:E)*100</f>
        <v>1.2856984524868959E-3</v>
      </c>
      <c r="G5787">
        <f>SUMIF(B:B,B5787,E:E)</f>
        <v>313660</v>
      </c>
      <c r="H5787" s="2">
        <f>E5787/G5787*100</f>
        <v>0.24357584645794808</v>
      </c>
      <c r="I5787" t="str">
        <f>IF(E5787&gt;300000, "MAGGIORE", "")</f>
        <v/>
      </c>
      <c r="L5787" s="20"/>
      <c r="M5787" s="14"/>
      <c r="N5787" s="11"/>
    </row>
    <row r="5788" spans="1:14" x14ac:dyDescent="0.2">
      <c r="A5788" t="s">
        <v>5878</v>
      </c>
      <c r="B5788" t="s">
        <v>5756</v>
      </c>
      <c r="D5788" t="s">
        <v>5841</v>
      </c>
      <c r="E5788">
        <v>2275</v>
      </c>
      <c r="F5788" s="2">
        <f>E5788/SUM(E:E)*100</f>
        <v>3.828486884041477E-3</v>
      </c>
      <c r="G5788">
        <f>SUMIF(B:B,B5788,E:E)</f>
        <v>313660</v>
      </c>
      <c r="H5788" s="2">
        <f>E5788/G5788*100</f>
        <v>0.72530765797360197</v>
      </c>
      <c r="I5788" t="str">
        <f>IF(E5788&gt;300000, "MAGGIORE", "")</f>
        <v/>
      </c>
      <c r="L5788" s="20"/>
      <c r="M5788" s="14"/>
      <c r="N5788" s="11"/>
    </row>
    <row r="5789" spans="1:14" x14ac:dyDescent="0.2">
      <c r="A5789" t="s">
        <v>5879</v>
      </c>
      <c r="B5789" t="s">
        <v>5756</v>
      </c>
      <c r="D5789" t="s">
        <v>5841</v>
      </c>
      <c r="E5789">
        <v>1129</v>
      </c>
      <c r="F5789" s="2">
        <f>E5789/SUM(E:E)*100</f>
        <v>1.8999392053111329E-3</v>
      </c>
      <c r="G5789">
        <f>SUMIF(B:B,B5789,E:E)</f>
        <v>313660</v>
      </c>
      <c r="H5789" s="2">
        <f>E5789/G5789*100</f>
        <v>0.35994388828667984</v>
      </c>
      <c r="I5789" t="str">
        <f>IF(E5789&gt;300000, "MAGGIORE", "")</f>
        <v/>
      </c>
      <c r="L5789" s="20"/>
      <c r="M5789" s="14"/>
      <c r="N5789" s="11"/>
    </row>
    <row r="5790" spans="1:14" x14ac:dyDescent="0.2">
      <c r="A5790" t="s">
        <v>5880</v>
      </c>
      <c r="B5790" t="s">
        <v>5756</v>
      </c>
      <c r="D5790" t="s">
        <v>5841</v>
      </c>
      <c r="E5790">
        <v>987</v>
      </c>
      <c r="F5790" s="2">
        <f>E5790/SUM(E:E)*100</f>
        <v>1.6609743096918407E-3</v>
      </c>
      <c r="G5790">
        <f>SUMIF(B:B,B5790,E:E)</f>
        <v>313660</v>
      </c>
      <c r="H5790" s="2">
        <f>E5790/G5790*100</f>
        <v>0.31467193776700886</v>
      </c>
      <c r="I5790" t="str">
        <f>IF(E5790&gt;300000, "MAGGIORE", "")</f>
        <v/>
      </c>
      <c r="L5790" s="20"/>
      <c r="M5790" s="14"/>
      <c r="N5790" s="11"/>
    </row>
    <row r="5791" spans="1:14" x14ac:dyDescent="0.2">
      <c r="A5791" t="s">
        <v>5881</v>
      </c>
      <c r="B5791" t="s">
        <v>5756</v>
      </c>
      <c r="D5791" t="s">
        <v>5841</v>
      </c>
      <c r="E5791">
        <v>559</v>
      </c>
      <c r="F5791" s="2">
        <f>E5791/SUM(E:E)*100</f>
        <v>9.4071392007876288E-4</v>
      </c>
      <c r="G5791">
        <f>SUMIF(B:B,B5791,E:E)</f>
        <v>313660</v>
      </c>
      <c r="H5791" s="2">
        <f>E5791/G5791*100</f>
        <v>0.17821845310208506</v>
      </c>
      <c r="I5791" t="str">
        <f>IF(E5791&gt;300000, "MAGGIORE", "")</f>
        <v/>
      </c>
      <c r="L5791" s="20"/>
      <c r="M5791" s="14"/>
      <c r="N5791" s="11"/>
    </row>
    <row r="5792" spans="1:14" x14ac:dyDescent="0.2">
      <c r="A5792" t="s">
        <v>5882</v>
      </c>
      <c r="B5792" t="s">
        <v>5756</v>
      </c>
      <c r="D5792" t="s">
        <v>5841</v>
      </c>
      <c r="E5792">
        <v>1064</v>
      </c>
      <c r="F5792" s="2">
        <f>E5792/SUM(E:E)*100</f>
        <v>1.7905538657670907E-3</v>
      </c>
      <c r="G5792">
        <f>SUMIF(B:B,B5792,E:E)</f>
        <v>313660</v>
      </c>
      <c r="H5792" s="2">
        <f>E5792/G5792*100</f>
        <v>0.33922081234457696</v>
      </c>
      <c r="I5792" t="str">
        <f>IF(E5792&gt;300000, "MAGGIORE", "")</f>
        <v/>
      </c>
      <c r="L5792" s="20"/>
      <c r="M5792" s="14"/>
      <c r="N5792" s="11"/>
    </row>
    <row r="5793" spans="1:14" x14ac:dyDescent="0.2">
      <c r="A5793" t="s">
        <v>5883</v>
      </c>
      <c r="B5793" t="s">
        <v>5756</v>
      </c>
      <c r="D5793" t="s">
        <v>5841</v>
      </c>
      <c r="E5793">
        <v>537</v>
      </c>
      <c r="F5793" s="2">
        <f>E5793/SUM(E:E)*100</f>
        <v>9.036911897715485E-4</v>
      </c>
      <c r="G5793">
        <f>SUMIF(B:B,B5793,E:E)</f>
        <v>313660</v>
      </c>
      <c r="H5793" s="2">
        <f>E5793/G5793*100</f>
        <v>0.17120448893706561</v>
      </c>
      <c r="I5793" t="str">
        <f>IF(E5793&gt;300000, "MAGGIORE", "")</f>
        <v/>
      </c>
      <c r="L5793" s="20"/>
      <c r="M5793" s="14"/>
      <c r="N5793" s="11"/>
    </row>
    <row r="5794" spans="1:14" x14ac:dyDescent="0.2">
      <c r="A5794" t="s">
        <v>5884</v>
      </c>
      <c r="B5794" t="s">
        <v>5756</v>
      </c>
      <c r="D5794" t="s">
        <v>5841</v>
      </c>
      <c r="E5794">
        <v>1387</v>
      </c>
      <c r="F5794" s="2">
        <f>E5794/SUM(E:E)*100</f>
        <v>2.3341148607321006E-3</v>
      </c>
      <c r="G5794">
        <f>SUMIF(B:B,B5794,E:E)</f>
        <v>313660</v>
      </c>
      <c r="H5794" s="2">
        <f>E5794/G5794*100</f>
        <v>0.4421985589491807</v>
      </c>
      <c r="I5794" t="str">
        <f>IF(E5794&gt;300000, "MAGGIORE", "")</f>
        <v/>
      </c>
      <c r="L5794" s="20"/>
      <c r="M5794" s="14"/>
      <c r="N5794" s="11"/>
    </row>
    <row r="5795" spans="1:14" x14ac:dyDescent="0.2">
      <c r="A5795" t="s">
        <v>5885</v>
      </c>
      <c r="B5795" t="s">
        <v>5756</v>
      </c>
      <c r="D5795" t="s">
        <v>5841</v>
      </c>
      <c r="E5795">
        <v>635</v>
      </c>
      <c r="F5795" s="2">
        <f>E5795/SUM(E:E)*100</f>
        <v>1.0686106247764122E-3</v>
      </c>
      <c r="G5795">
        <f>SUMIF(B:B,B5795,E:E)</f>
        <v>313660</v>
      </c>
      <c r="H5795" s="2">
        <f>E5795/G5795*100</f>
        <v>0.20244851112669768</v>
      </c>
      <c r="I5795" t="str">
        <f>IF(E5795&gt;300000, "MAGGIORE", "")</f>
        <v/>
      </c>
      <c r="L5795" s="20"/>
      <c r="M5795" s="14"/>
      <c r="N5795" s="11"/>
    </row>
    <row r="5796" spans="1:14" x14ac:dyDescent="0.2">
      <c r="A5796" t="s">
        <v>5886</v>
      </c>
      <c r="B5796" t="s">
        <v>5756</v>
      </c>
      <c r="D5796" t="s">
        <v>5841</v>
      </c>
      <c r="E5796">
        <v>368</v>
      </c>
      <c r="F5796" s="2">
        <f>E5796/SUM(E:E)*100</f>
        <v>6.1928930695703886E-4</v>
      </c>
      <c r="G5796">
        <f>SUMIF(B:B,B5796,E:E)</f>
        <v>313660</v>
      </c>
      <c r="H5796" s="2">
        <f>E5796/G5796*100</f>
        <v>0.11732449148759805</v>
      </c>
      <c r="I5796" t="str">
        <f>IF(E5796&gt;300000, "MAGGIORE", "")</f>
        <v/>
      </c>
      <c r="L5796" s="20"/>
      <c r="M5796" s="14"/>
      <c r="N5796" s="11"/>
    </row>
    <row r="5797" spans="1:14" x14ac:dyDescent="0.2">
      <c r="A5797" t="s">
        <v>5887</v>
      </c>
      <c r="B5797" t="s">
        <v>5756</v>
      </c>
      <c r="D5797" t="s">
        <v>5841</v>
      </c>
      <c r="E5797">
        <v>260</v>
      </c>
      <c r="F5797" s="2">
        <f>E5797/SUM(E:E)*100</f>
        <v>4.3754135817616874E-4</v>
      </c>
      <c r="G5797">
        <f>SUMIF(B:B,B5797,E:E)</f>
        <v>313660</v>
      </c>
      <c r="H5797" s="2">
        <f>E5797/G5797*100</f>
        <v>8.2892303768411654E-2</v>
      </c>
      <c r="I5797" t="str">
        <f>IF(E5797&gt;300000, "MAGGIORE", "")</f>
        <v/>
      </c>
      <c r="L5797" s="20"/>
      <c r="M5797" s="14"/>
      <c r="N5797" s="11"/>
    </row>
    <row r="5798" spans="1:14" x14ac:dyDescent="0.2">
      <c r="A5798" t="s">
        <v>5888</v>
      </c>
      <c r="B5798" t="s">
        <v>5756</v>
      </c>
      <c r="D5798" t="s">
        <v>5841</v>
      </c>
      <c r="E5798">
        <v>758</v>
      </c>
      <c r="F5798" s="2">
        <f>E5798/SUM(E:E)*100</f>
        <v>1.275601344221292E-3</v>
      </c>
      <c r="G5798">
        <f>SUMIF(B:B,B5798,E:E)</f>
        <v>313660</v>
      </c>
      <c r="H5798" s="2">
        <f>E5798/G5798*100</f>
        <v>0.24166294714021552</v>
      </c>
      <c r="I5798" t="str">
        <f>IF(E5798&gt;300000, "MAGGIORE", "")</f>
        <v/>
      </c>
      <c r="L5798" s="20"/>
      <c r="M5798" s="14"/>
      <c r="N5798" s="11"/>
    </row>
    <row r="5799" spans="1:14" x14ac:dyDescent="0.2">
      <c r="A5799" t="s">
        <v>5889</v>
      </c>
      <c r="B5799" t="s">
        <v>5756</v>
      </c>
      <c r="D5799" t="s">
        <v>5841</v>
      </c>
      <c r="E5799">
        <v>744</v>
      </c>
      <c r="F5799" s="2">
        <f>E5799/SUM(E:E)*100</f>
        <v>1.2520414249348828E-3</v>
      </c>
      <c r="G5799">
        <f>SUMIF(B:B,B5799,E:E)</f>
        <v>313660</v>
      </c>
      <c r="H5799" s="2">
        <f>E5799/G5799*100</f>
        <v>0.23719951539883949</v>
      </c>
      <c r="I5799" t="str">
        <f>IF(E5799&gt;300000, "MAGGIORE", "")</f>
        <v/>
      </c>
      <c r="L5799" s="20"/>
      <c r="M5799" s="14"/>
      <c r="N5799" s="11"/>
    </row>
    <row r="5800" spans="1:14" x14ac:dyDescent="0.2">
      <c r="A5800" t="s">
        <v>5890</v>
      </c>
      <c r="B5800" t="s">
        <v>5756</v>
      </c>
      <c r="D5800" t="s">
        <v>5841</v>
      </c>
      <c r="E5800">
        <v>2331</v>
      </c>
      <c r="F5800" s="2">
        <f>E5800/SUM(E:E)*100</f>
        <v>3.9227265611871129E-3</v>
      </c>
      <c r="G5800">
        <f>SUMIF(B:B,B5800,E:E)</f>
        <v>313660</v>
      </c>
      <c r="H5800" s="2">
        <f>E5800/G5800*100</f>
        <v>0.743161384939106</v>
      </c>
      <c r="I5800" t="str">
        <f>IF(E5800&gt;300000, "MAGGIORE", "")</f>
        <v/>
      </c>
      <c r="L5800" s="20"/>
      <c r="M5800" s="14"/>
      <c r="N5800" s="11"/>
    </row>
    <row r="5801" spans="1:14" x14ac:dyDescent="0.2">
      <c r="A5801" t="s">
        <v>5891</v>
      </c>
      <c r="B5801" t="s">
        <v>5756</v>
      </c>
      <c r="D5801" t="s">
        <v>5841</v>
      </c>
      <c r="E5801">
        <v>728</v>
      </c>
      <c r="F5801" s="2">
        <f>E5801/SUM(E:E)*100</f>
        <v>1.2251158028932724E-3</v>
      </c>
      <c r="G5801">
        <f>SUMIF(B:B,B5801,E:E)</f>
        <v>313660</v>
      </c>
      <c r="H5801" s="2">
        <f>E5801/G5801*100</f>
        <v>0.23209845055155265</v>
      </c>
      <c r="I5801" t="str">
        <f>IF(E5801&gt;300000, "MAGGIORE", "")</f>
        <v/>
      </c>
      <c r="L5801" s="20"/>
      <c r="M5801" s="14"/>
      <c r="N5801" s="11"/>
    </row>
    <row r="5802" spans="1:14" x14ac:dyDescent="0.2">
      <c r="A5802" t="s">
        <v>5892</v>
      </c>
      <c r="B5802" t="s">
        <v>5756</v>
      </c>
      <c r="D5802" t="s">
        <v>5841</v>
      </c>
      <c r="E5802">
        <v>11236</v>
      </c>
      <c r="F5802" s="2">
        <f>E5802/SUM(E:E)*100</f>
        <v>1.8908518078720894E-2</v>
      </c>
      <c r="G5802">
        <f>SUMIF(B:B,B5802,E:E)</f>
        <v>313660</v>
      </c>
      <c r="H5802" s="2">
        <f>E5802/G5802*100</f>
        <v>3.5822227890072056</v>
      </c>
      <c r="I5802" t="str">
        <f>IF(E5802&gt;300000, "MAGGIORE", "")</f>
        <v/>
      </c>
      <c r="L5802" s="20"/>
      <c r="M5802" s="14"/>
      <c r="N5802" s="11"/>
    </row>
    <row r="5803" spans="1:14" x14ac:dyDescent="0.2">
      <c r="A5803" t="s">
        <v>5893</v>
      </c>
      <c r="B5803" t="s">
        <v>5894</v>
      </c>
      <c r="D5803" t="s">
        <v>5895</v>
      </c>
      <c r="E5803">
        <v>1380</v>
      </c>
      <c r="F5803" s="2">
        <f>E5803/SUM(E:E)*100</f>
        <v>2.3223349010888955E-3</v>
      </c>
      <c r="G5803">
        <f>SUMIF(B:B,B5803,E:E)</f>
        <v>5766810</v>
      </c>
      <c r="H5803" s="2">
        <f>E5803/G5803*100</f>
        <v>2.3930041045222575E-2</v>
      </c>
      <c r="I5803" t="str">
        <f>IF(E5803&gt;300000, "MAGGIORE", "")</f>
        <v/>
      </c>
      <c r="L5803" s="20"/>
      <c r="M5803" s="14"/>
      <c r="N5803" s="11"/>
    </row>
    <row r="5804" spans="1:14" x14ac:dyDescent="0.2">
      <c r="A5804" t="s">
        <v>5896</v>
      </c>
      <c r="B5804" t="s">
        <v>5894</v>
      </c>
      <c r="D5804" t="s">
        <v>5895</v>
      </c>
      <c r="E5804">
        <v>7660</v>
      </c>
      <c r="F5804" s="2">
        <f>E5804/SUM(E:E)*100</f>
        <v>1.2890641552420971E-2</v>
      </c>
      <c r="G5804">
        <f>SUMIF(B:B,B5804,E:E)</f>
        <v>5766810</v>
      </c>
      <c r="H5804" s="2">
        <f>E5804/G5804*100</f>
        <v>0.13282906841043834</v>
      </c>
      <c r="I5804" t="str">
        <f>IF(E5804&gt;300000, "MAGGIORE", "")</f>
        <v/>
      </c>
      <c r="L5804" s="20"/>
      <c r="M5804" s="14"/>
      <c r="N5804" s="11"/>
    </row>
    <row r="5805" spans="1:14" x14ac:dyDescent="0.2">
      <c r="A5805" t="s">
        <v>5897</v>
      </c>
      <c r="B5805" t="s">
        <v>5894</v>
      </c>
      <c r="D5805" t="s">
        <v>5895</v>
      </c>
      <c r="E5805">
        <v>4914</v>
      </c>
      <c r="F5805" s="2">
        <f>E5805/SUM(E:E)*100</f>
        <v>8.2695316695295881E-3</v>
      </c>
      <c r="G5805">
        <f>SUMIF(B:B,B5805,E:E)</f>
        <v>5766810</v>
      </c>
      <c r="H5805" s="2">
        <f>E5805/G5805*100</f>
        <v>8.5211754852336036E-2</v>
      </c>
      <c r="I5805" t="str">
        <f>IF(E5805&gt;300000, "MAGGIORE", "")</f>
        <v/>
      </c>
      <c r="L5805" s="20"/>
      <c r="M5805" s="14"/>
      <c r="N5805" s="11"/>
    </row>
    <row r="5806" spans="1:14" x14ac:dyDescent="0.2">
      <c r="A5806" t="s">
        <v>5898</v>
      </c>
      <c r="B5806" t="s">
        <v>5894</v>
      </c>
      <c r="D5806" t="s">
        <v>5895</v>
      </c>
      <c r="E5806">
        <v>5333</v>
      </c>
      <c r="F5806" s="2">
        <f>E5806/SUM(E:E)*100</f>
        <v>8.97464639674426E-3</v>
      </c>
      <c r="G5806">
        <f>SUMIF(B:B,B5806,E:E)</f>
        <v>5766810</v>
      </c>
      <c r="H5806" s="2">
        <f>E5806/G5806*100</f>
        <v>9.2477470213168114E-2</v>
      </c>
      <c r="I5806" t="str">
        <f>IF(E5806&gt;300000, "MAGGIORE", "")</f>
        <v/>
      </c>
      <c r="L5806" s="20"/>
      <c r="M5806" s="14"/>
      <c r="N5806" s="11"/>
    </row>
    <row r="5807" spans="1:14" x14ac:dyDescent="0.2">
      <c r="A5807" t="s">
        <v>5899</v>
      </c>
      <c r="B5807" t="s">
        <v>5894</v>
      </c>
      <c r="D5807" t="s">
        <v>5895</v>
      </c>
      <c r="E5807">
        <v>52830</v>
      </c>
      <c r="F5807" s="2">
        <f>E5807/SUM(E:E)*100</f>
        <v>8.8905038278642295E-2</v>
      </c>
      <c r="G5807">
        <f>SUMIF(B:B,B5807,E:E)</f>
        <v>5766810</v>
      </c>
      <c r="H5807" s="2">
        <f>E5807/G5807*100</f>
        <v>0.91610439740515115</v>
      </c>
      <c r="I5807" t="str">
        <f>IF(E5807&gt;300000, "MAGGIORE", "")</f>
        <v/>
      </c>
      <c r="L5807" s="20"/>
      <c r="M5807" s="14"/>
      <c r="N5807" s="11"/>
    </row>
    <row r="5808" spans="1:14" x14ac:dyDescent="0.2">
      <c r="A5808" t="s">
        <v>5900</v>
      </c>
      <c r="B5808" t="s">
        <v>5894</v>
      </c>
      <c r="D5808" t="s">
        <v>5895</v>
      </c>
      <c r="E5808">
        <v>2251</v>
      </c>
      <c r="F5808" s="2">
        <f>E5808/SUM(E:E)*100</f>
        <v>3.7880984509790611E-3</v>
      </c>
      <c r="G5808">
        <f>SUMIF(B:B,B5808,E:E)</f>
        <v>5766810</v>
      </c>
      <c r="H5808" s="2">
        <f>E5808/G5808*100</f>
        <v>3.9033711878837696E-2</v>
      </c>
      <c r="I5808" t="str">
        <f>IF(E5808&gt;300000, "MAGGIORE", "")</f>
        <v/>
      </c>
      <c r="L5808" s="20"/>
      <c r="M5808" s="14"/>
      <c r="N5808" s="11"/>
    </row>
    <row r="5809" spans="1:14" x14ac:dyDescent="0.2">
      <c r="A5809" t="s">
        <v>5901</v>
      </c>
      <c r="B5809" t="s">
        <v>5894</v>
      </c>
      <c r="D5809" t="s">
        <v>5895</v>
      </c>
      <c r="E5809">
        <v>5705</v>
      </c>
      <c r="F5809" s="2">
        <f>E5809/SUM(E:E)*100</f>
        <v>9.6006671092117024E-3</v>
      </c>
      <c r="G5809">
        <f>SUMIF(B:B,B5809,E:E)</f>
        <v>5766810</v>
      </c>
      <c r="H5809" s="2">
        <f>E5809/G5809*100</f>
        <v>9.892817692970636E-2</v>
      </c>
      <c r="I5809" t="str">
        <f>IF(E5809&gt;300000, "MAGGIORE", "")</f>
        <v/>
      </c>
      <c r="L5809" s="20"/>
      <c r="M5809" s="14"/>
      <c r="N5809" s="11"/>
    </row>
    <row r="5810" spans="1:14" x14ac:dyDescent="0.2">
      <c r="A5810" t="s">
        <v>5902</v>
      </c>
      <c r="B5810" t="s">
        <v>5894</v>
      </c>
      <c r="D5810" t="s">
        <v>5895</v>
      </c>
      <c r="E5810">
        <v>1782</v>
      </c>
      <c r="F5810" s="2">
        <f>E5810/SUM(E:E)*100</f>
        <v>2.9988411548843566E-3</v>
      </c>
      <c r="G5810">
        <f>SUMIF(B:B,B5810,E:E)</f>
        <v>5766810</v>
      </c>
      <c r="H5810" s="2">
        <f>E5810/G5810*100</f>
        <v>3.090096604535263E-2</v>
      </c>
      <c r="I5810" t="str">
        <f>IF(E5810&gt;300000, "MAGGIORE", "")</f>
        <v/>
      </c>
      <c r="L5810" s="20"/>
      <c r="M5810" s="14"/>
      <c r="N5810" s="11"/>
    </row>
    <row r="5811" spans="1:14" x14ac:dyDescent="0.2">
      <c r="A5811" t="s">
        <v>5903</v>
      </c>
      <c r="B5811" t="s">
        <v>5894</v>
      </c>
      <c r="D5811" t="s">
        <v>5895</v>
      </c>
      <c r="E5811">
        <v>5657</v>
      </c>
      <c r="F5811" s="2">
        <f>E5811/SUM(E:E)*100</f>
        <v>9.5198902430868714E-3</v>
      </c>
      <c r="G5811">
        <f>SUMIF(B:B,B5811,E:E)</f>
        <v>5766810</v>
      </c>
      <c r="H5811" s="2">
        <f>E5811/G5811*100</f>
        <v>9.8095827675959493E-2</v>
      </c>
      <c r="I5811" t="str">
        <f>IF(E5811&gt;300000, "MAGGIORE", "")</f>
        <v/>
      </c>
      <c r="L5811" s="20"/>
      <c r="M5811" s="14"/>
      <c r="N5811" s="11"/>
    </row>
    <row r="5812" spans="1:14" x14ac:dyDescent="0.2">
      <c r="A5812" t="s">
        <v>5904</v>
      </c>
      <c r="B5812" t="s">
        <v>5894</v>
      </c>
      <c r="D5812" t="s">
        <v>5895</v>
      </c>
      <c r="E5812">
        <v>5785</v>
      </c>
      <c r="F5812" s="2">
        <f>E5812/SUM(E:E)*100</f>
        <v>9.7352952194197546E-3</v>
      </c>
      <c r="G5812">
        <f>SUMIF(B:B,B5812,E:E)</f>
        <v>5766810</v>
      </c>
      <c r="H5812" s="2">
        <f>E5812/G5812*100</f>
        <v>0.10031542568595116</v>
      </c>
      <c r="I5812" t="str">
        <f>IF(E5812&gt;300000, "MAGGIORE", "")</f>
        <v/>
      </c>
      <c r="L5812" s="20"/>
      <c r="M5812" s="14"/>
      <c r="N5812" s="11"/>
    </row>
    <row r="5813" spans="1:14" x14ac:dyDescent="0.2">
      <c r="A5813" t="s">
        <v>5905</v>
      </c>
      <c r="B5813" t="s">
        <v>5894</v>
      </c>
      <c r="D5813" t="s">
        <v>5895</v>
      </c>
      <c r="E5813">
        <v>1902</v>
      </c>
      <c r="F5813" s="2">
        <f>E5813/SUM(E:E)*100</f>
        <v>3.2007833201964345E-3</v>
      </c>
      <c r="G5813">
        <f>SUMIF(B:B,B5813,E:E)</f>
        <v>5766810</v>
      </c>
      <c r="H5813" s="2">
        <f>E5813/G5813*100</f>
        <v>3.2981839179719807E-2</v>
      </c>
      <c r="I5813" t="str">
        <f>IF(E5813&gt;300000, "MAGGIORE", "")</f>
        <v/>
      </c>
      <c r="L5813" s="20"/>
      <c r="M5813" s="14"/>
      <c r="N5813" s="11"/>
    </row>
    <row r="5814" spans="1:14" x14ac:dyDescent="0.2">
      <c r="A5814" t="s">
        <v>5906</v>
      </c>
      <c r="B5814" t="s">
        <v>5894</v>
      </c>
      <c r="D5814" t="s">
        <v>5895</v>
      </c>
      <c r="E5814">
        <v>5428</v>
      </c>
      <c r="F5814" s="2">
        <f>E5814/SUM(E:E)*100</f>
        <v>9.134517277616324E-3</v>
      </c>
      <c r="G5814">
        <f>SUMIF(B:B,B5814,E:E)</f>
        <v>5766810</v>
      </c>
      <c r="H5814" s="2">
        <f>E5814/G5814*100</f>
        <v>9.4124828111208786E-2</v>
      </c>
      <c r="I5814" t="str">
        <f>IF(E5814&gt;300000, "MAGGIORE", "")</f>
        <v/>
      </c>
      <c r="L5814" s="20"/>
      <c r="M5814" s="14"/>
      <c r="N5814" s="11"/>
    </row>
    <row r="5815" spans="1:14" x14ac:dyDescent="0.2">
      <c r="A5815" t="s">
        <v>5907</v>
      </c>
      <c r="B5815" t="s">
        <v>5894</v>
      </c>
      <c r="D5815" t="s">
        <v>5895</v>
      </c>
      <c r="E5815">
        <v>9773</v>
      </c>
      <c r="F5815" s="2">
        <f>E5815/SUM(E:E)*100</f>
        <v>1.6446506513291145E-2</v>
      </c>
      <c r="G5815">
        <f>SUMIF(B:B,B5815,E:E)</f>
        <v>5766810</v>
      </c>
      <c r="H5815" s="2">
        <f>E5815/G5815*100</f>
        <v>0.16946977618475378</v>
      </c>
      <c r="I5815" t="str">
        <f>IF(E5815&gt;300000, "MAGGIORE", "")</f>
        <v/>
      </c>
      <c r="L5815" s="20"/>
      <c r="M5815" s="14"/>
      <c r="N5815" s="11"/>
    </row>
    <row r="5816" spans="1:14" x14ac:dyDescent="0.2">
      <c r="A5816" t="s">
        <v>5908</v>
      </c>
      <c r="B5816" t="s">
        <v>5894</v>
      </c>
      <c r="D5816" t="s">
        <v>5895</v>
      </c>
      <c r="E5816">
        <v>1594</v>
      </c>
      <c r="F5816" s="2">
        <f>E5816/SUM(E:E)*100</f>
        <v>2.6824650958954346E-3</v>
      </c>
      <c r="G5816">
        <f>SUMIF(B:B,B5816,E:E)</f>
        <v>5766810</v>
      </c>
      <c r="H5816" s="2">
        <f>E5816/G5816*100</f>
        <v>2.7640931468177383E-2</v>
      </c>
      <c r="I5816" t="str">
        <f>IF(E5816&gt;300000, "MAGGIORE", "")</f>
        <v/>
      </c>
      <c r="L5816" s="20"/>
      <c r="M5816" s="14"/>
      <c r="N5816" s="11"/>
    </row>
    <row r="5817" spans="1:14" x14ac:dyDescent="0.2">
      <c r="A5817" t="s">
        <v>5909</v>
      </c>
      <c r="B5817" t="s">
        <v>5894</v>
      </c>
      <c r="D5817" t="s">
        <v>5895</v>
      </c>
      <c r="E5817">
        <v>19036</v>
      </c>
      <c r="F5817" s="2">
        <f>E5817/SUM(E:E)*100</f>
        <v>3.2034758824005957E-2</v>
      </c>
      <c r="G5817">
        <f>SUMIF(B:B,B5817,E:E)</f>
        <v>5766810</v>
      </c>
      <c r="H5817" s="2">
        <f>E5817/G5817*100</f>
        <v>0.33009584154844707</v>
      </c>
      <c r="I5817" t="str">
        <f>IF(E5817&gt;300000, "MAGGIORE", "")</f>
        <v/>
      </c>
      <c r="L5817" s="20"/>
      <c r="M5817" s="14"/>
      <c r="N5817" s="11"/>
    </row>
    <row r="5818" spans="1:14" x14ac:dyDescent="0.2">
      <c r="A5818" t="s">
        <v>5910</v>
      </c>
      <c r="B5818" t="s">
        <v>5894</v>
      </c>
      <c r="D5818" t="s">
        <v>5895</v>
      </c>
      <c r="E5818">
        <v>6886</v>
      </c>
      <c r="F5818" s="2">
        <f>E5818/SUM(E:E)*100</f>
        <v>1.1588114586158068E-2</v>
      </c>
      <c r="G5818">
        <f>SUMIF(B:B,B5818,E:E)</f>
        <v>5766810</v>
      </c>
      <c r="H5818" s="2">
        <f>E5818/G5818*100</f>
        <v>0.11940743669377003</v>
      </c>
      <c r="I5818" t="str">
        <f>IF(E5818&gt;300000, "MAGGIORE", "")</f>
        <v/>
      </c>
      <c r="L5818" s="20"/>
      <c r="M5818" s="14"/>
      <c r="N5818" s="11"/>
    </row>
    <row r="5819" spans="1:14" x14ac:dyDescent="0.2">
      <c r="A5819" t="s">
        <v>5911</v>
      </c>
      <c r="B5819" t="s">
        <v>5894</v>
      </c>
      <c r="D5819" t="s">
        <v>5895</v>
      </c>
      <c r="E5819">
        <v>8056</v>
      </c>
      <c r="F5819" s="2">
        <f>E5819/SUM(E:E)*100</f>
        <v>1.355705069795083E-2</v>
      </c>
      <c r="G5819">
        <f>SUMIF(B:B,B5819,E:E)</f>
        <v>5766810</v>
      </c>
      <c r="H5819" s="2">
        <f>E5819/G5819*100</f>
        <v>0.13969594975385005</v>
      </c>
      <c r="I5819" t="str">
        <f>IF(E5819&gt;300000, "MAGGIORE", "")</f>
        <v/>
      </c>
      <c r="L5819" s="20"/>
      <c r="M5819" s="14"/>
      <c r="N5819" s="11"/>
    </row>
    <row r="5820" spans="1:14" x14ac:dyDescent="0.2">
      <c r="A5820" t="s">
        <v>5912</v>
      </c>
      <c r="B5820" t="s">
        <v>5894</v>
      </c>
      <c r="D5820" t="s">
        <v>5895</v>
      </c>
      <c r="E5820">
        <v>13705</v>
      </c>
      <c r="F5820" s="2">
        <f>E5820/SUM(E:E)*100</f>
        <v>2.3063478130016895E-2</v>
      </c>
      <c r="G5820">
        <f>SUMIF(B:B,B5820,E:E)</f>
        <v>5766810</v>
      </c>
      <c r="H5820" s="2">
        <f>E5820/G5820*100</f>
        <v>0.23765305255418509</v>
      </c>
      <c r="I5820" t="str">
        <f>IF(E5820&gt;300000, "MAGGIORE", "")</f>
        <v/>
      </c>
      <c r="L5820" s="20"/>
      <c r="M5820" s="14"/>
      <c r="N5820" s="11"/>
    </row>
    <row r="5821" spans="1:14" x14ac:dyDescent="0.2">
      <c r="A5821" t="s">
        <v>5913</v>
      </c>
      <c r="B5821" t="s">
        <v>5894</v>
      </c>
      <c r="D5821" t="s">
        <v>5895</v>
      </c>
      <c r="E5821">
        <v>20828</v>
      </c>
      <c r="F5821" s="2">
        <f>E5821/SUM(E:E)*100</f>
        <v>3.5050428492666319E-2</v>
      </c>
      <c r="G5821">
        <f>SUMIF(B:B,B5821,E:E)</f>
        <v>5766810</v>
      </c>
      <c r="H5821" s="2">
        <f>E5821/G5821*100</f>
        <v>0.3611702136883303</v>
      </c>
      <c r="I5821" t="str">
        <f>IF(E5821&gt;300000, "MAGGIORE", "")</f>
        <v/>
      </c>
      <c r="L5821" s="20"/>
      <c r="M5821" s="14"/>
      <c r="N5821" s="11"/>
    </row>
    <row r="5822" spans="1:14" x14ac:dyDescent="0.2">
      <c r="A5822" t="s">
        <v>5914</v>
      </c>
      <c r="B5822" t="s">
        <v>5894</v>
      </c>
      <c r="D5822" t="s">
        <v>5895</v>
      </c>
      <c r="E5822">
        <v>10001</v>
      </c>
      <c r="F5822" s="2">
        <f>E5822/SUM(E:E)*100</f>
        <v>1.6830196627384091E-2</v>
      </c>
      <c r="G5822">
        <f>SUMIF(B:B,B5822,E:E)</f>
        <v>5766810</v>
      </c>
      <c r="H5822" s="2">
        <f>E5822/G5822*100</f>
        <v>0.17342343514005143</v>
      </c>
      <c r="I5822" t="str">
        <f>IF(E5822&gt;300000, "MAGGIORE", "")</f>
        <v/>
      </c>
      <c r="L5822" s="20"/>
      <c r="M5822" s="14"/>
      <c r="N5822" s="11"/>
    </row>
    <row r="5823" spans="1:14" x14ac:dyDescent="0.2">
      <c r="A5823" t="s">
        <v>5915</v>
      </c>
      <c r="B5823" t="s">
        <v>5894</v>
      </c>
      <c r="D5823" t="s">
        <v>5895</v>
      </c>
      <c r="E5823">
        <v>8180</v>
      </c>
      <c r="F5823" s="2">
        <f>E5823/SUM(E:E)*100</f>
        <v>1.3765724268773309E-2</v>
      </c>
      <c r="G5823">
        <f>SUMIF(B:B,B5823,E:E)</f>
        <v>5766810</v>
      </c>
      <c r="H5823" s="2">
        <f>E5823/G5823*100</f>
        <v>0.14184618532602947</v>
      </c>
      <c r="I5823" t="str">
        <f>IF(E5823&gt;300000, "MAGGIORE", "")</f>
        <v/>
      </c>
      <c r="L5823" s="20"/>
      <c r="M5823" s="14"/>
      <c r="N5823" s="11"/>
    </row>
    <row r="5824" spans="1:14" x14ac:dyDescent="0.2">
      <c r="A5824" t="s">
        <v>5916</v>
      </c>
      <c r="B5824" t="s">
        <v>5894</v>
      </c>
      <c r="D5824" t="s">
        <v>5895</v>
      </c>
      <c r="E5824">
        <v>75640</v>
      </c>
      <c r="F5824" s="2">
        <f>E5824/SUM(E:E)*100</f>
        <v>0.12729087820171309</v>
      </c>
      <c r="G5824">
        <f>SUMIF(B:B,B5824,E:E)</f>
        <v>5766810</v>
      </c>
      <c r="H5824" s="2">
        <f>E5824/G5824*100</f>
        <v>1.3116436990294462</v>
      </c>
      <c r="I5824" t="str">
        <f>IF(E5824&gt;300000, "MAGGIORE", "")</f>
        <v/>
      </c>
      <c r="L5824" s="20"/>
      <c r="M5824" s="14"/>
      <c r="N5824" s="11"/>
    </row>
    <row r="5825" spans="1:14" x14ac:dyDescent="0.2">
      <c r="A5825" t="s">
        <v>5917</v>
      </c>
      <c r="B5825" t="s">
        <v>5894</v>
      </c>
      <c r="D5825" t="s">
        <v>5895</v>
      </c>
      <c r="E5825">
        <v>1608</v>
      </c>
      <c r="F5825" s="2">
        <f>E5825/SUM(E:E)*100</f>
        <v>2.7060250151818436E-3</v>
      </c>
      <c r="G5825">
        <f>SUMIF(B:B,B5825,E:E)</f>
        <v>5766810</v>
      </c>
      <c r="H5825" s="2">
        <f>E5825/G5825*100</f>
        <v>2.788370000052022E-2</v>
      </c>
      <c r="I5825" t="str">
        <f>IF(E5825&gt;300000, "MAGGIORE", "")</f>
        <v/>
      </c>
      <c r="L5825" s="20"/>
      <c r="M5825" s="14"/>
      <c r="N5825" s="11"/>
    </row>
    <row r="5826" spans="1:14" x14ac:dyDescent="0.2">
      <c r="A5826" t="s">
        <v>5918</v>
      </c>
      <c r="B5826" t="s">
        <v>5894</v>
      </c>
      <c r="D5826" t="s">
        <v>5895</v>
      </c>
      <c r="E5826">
        <v>1193</v>
      </c>
      <c r="F5826" s="2">
        <f>E5826/SUM(E:E)*100</f>
        <v>2.0076416934775741E-3</v>
      </c>
      <c r="G5826">
        <f>SUMIF(B:B,B5826,E:E)</f>
        <v>5766810</v>
      </c>
      <c r="H5826" s="2">
        <f>E5826/G5826*100</f>
        <v>2.0687347077500386E-2</v>
      </c>
      <c r="I5826" t="str">
        <f>IF(E5826&gt;300000, "MAGGIORE", "")</f>
        <v/>
      </c>
      <c r="L5826" s="20"/>
      <c r="M5826" s="14"/>
      <c r="N5826" s="11"/>
    </row>
    <row r="5827" spans="1:14" x14ac:dyDescent="0.2">
      <c r="A5827" t="s">
        <v>5919</v>
      </c>
      <c r="B5827" t="s">
        <v>5894</v>
      </c>
      <c r="D5827" t="s">
        <v>5895</v>
      </c>
      <c r="E5827">
        <v>1509</v>
      </c>
      <c r="F5827" s="2">
        <f>E5827/SUM(E:E)*100</f>
        <v>2.5394227287993797E-3</v>
      </c>
      <c r="G5827">
        <f>SUMIF(B:B,B5827,E:E)</f>
        <v>5766810</v>
      </c>
      <c r="H5827" s="2">
        <f>E5827/G5827*100</f>
        <v>2.6166979664667297E-2</v>
      </c>
      <c r="I5827" t="str">
        <f>IF(E5827&gt;300000, "MAGGIORE", "")</f>
        <v/>
      </c>
      <c r="L5827" s="20"/>
      <c r="M5827" s="14"/>
      <c r="N5827" s="11"/>
    </row>
    <row r="5828" spans="1:14" x14ac:dyDescent="0.2">
      <c r="A5828" t="s">
        <v>5920</v>
      </c>
      <c r="B5828" t="s">
        <v>5894</v>
      </c>
      <c r="D5828" t="s">
        <v>5895</v>
      </c>
      <c r="E5828">
        <v>3934</v>
      </c>
      <c r="F5828" s="2">
        <f>E5828/SUM(E:E)*100</f>
        <v>6.6203373194809534E-3</v>
      </c>
      <c r="G5828">
        <f>SUMIF(B:B,B5828,E:E)</f>
        <v>5766810</v>
      </c>
      <c r="H5828" s="2">
        <f>E5828/G5828*100</f>
        <v>6.8217957588337402E-2</v>
      </c>
      <c r="I5828" t="str">
        <f>IF(E5828&gt;300000, "MAGGIORE", "")</f>
        <v/>
      </c>
      <c r="L5828" s="20"/>
      <c r="M5828" s="14"/>
      <c r="N5828" s="11"/>
    </row>
    <row r="5829" spans="1:14" x14ac:dyDescent="0.2">
      <c r="A5829" t="s">
        <v>5921</v>
      </c>
      <c r="B5829" t="s">
        <v>5894</v>
      </c>
      <c r="D5829" t="s">
        <v>5895</v>
      </c>
      <c r="E5829">
        <v>22882</v>
      </c>
      <c r="F5829" s="2">
        <f>E5829/SUM(E:E)*100</f>
        <v>3.8507005222258056E-2</v>
      </c>
      <c r="G5829">
        <f>SUMIF(B:B,B5829,E:E)</f>
        <v>5766810</v>
      </c>
      <c r="H5829" s="2">
        <f>E5829/G5829*100</f>
        <v>0.3967878255049152</v>
      </c>
      <c r="I5829" t="str">
        <f>IF(E5829&gt;300000, "MAGGIORE", "")</f>
        <v/>
      </c>
      <c r="L5829" s="20"/>
      <c r="M5829" s="14"/>
      <c r="N5829" s="11"/>
    </row>
    <row r="5830" spans="1:14" x14ac:dyDescent="0.2">
      <c r="A5830" t="s">
        <v>5922</v>
      </c>
      <c r="B5830" t="s">
        <v>5894</v>
      </c>
      <c r="D5830" t="s">
        <v>5895</v>
      </c>
      <c r="E5830">
        <v>5024</v>
      </c>
      <c r="F5830" s="2">
        <f>E5830/SUM(E:E)*100</f>
        <v>8.4546453210656604E-3</v>
      </c>
      <c r="G5830">
        <f>SUMIF(B:B,B5830,E:E)</f>
        <v>5766810</v>
      </c>
      <c r="H5830" s="2">
        <f>E5830/G5830*100</f>
        <v>8.7119221892172624E-2</v>
      </c>
      <c r="I5830" t="str">
        <f>IF(E5830&gt;300000, "MAGGIORE", "")</f>
        <v/>
      </c>
      <c r="L5830" s="20"/>
      <c r="M5830" s="14"/>
      <c r="N5830" s="11"/>
    </row>
    <row r="5831" spans="1:14" x14ac:dyDescent="0.2">
      <c r="A5831" t="s">
        <v>5923</v>
      </c>
      <c r="B5831" t="s">
        <v>5894</v>
      </c>
      <c r="D5831" t="s">
        <v>5895</v>
      </c>
      <c r="E5831">
        <v>8496</v>
      </c>
      <c r="F5831" s="2">
        <f>E5831/SUM(E:E)*100</f>
        <v>1.4297505304095116E-2</v>
      </c>
      <c r="G5831">
        <f>SUMIF(B:B,B5831,E:E)</f>
        <v>5766810</v>
      </c>
      <c r="H5831" s="2">
        <f>E5831/G5831*100</f>
        <v>0.14732581791319638</v>
      </c>
      <c r="I5831" t="str">
        <f>IF(E5831&gt;300000, "MAGGIORE", "")</f>
        <v/>
      </c>
      <c r="L5831" s="20"/>
      <c r="M5831" s="14"/>
      <c r="N5831" s="11"/>
    </row>
    <row r="5832" spans="1:14" x14ac:dyDescent="0.2">
      <c r="A5832" t="s">
        <v>5924</v>
      </c>
      <c r="B5832" t="s">
        <v>5894</v>
      </c>
      <c r="D5832" t="s">
        <v>5895</v>
      </c>
      <c r="E5832">
        <v>440</v>
      </c>
      <c r="F5832" s="2">
        <f>E5832/SUM(E:E)*100</f>
        <v>7.4045460614428557E-4</v>
      </c>
      <c r="G5832">
        <f>SUMIF(B:B,B5832,E:E)</f>
        <v>5766810</v>
      </c>
      <c r="H5832" s="2">
        <f>E5832/G5832*100</f>
        <v>7.6298681593463293E-3</v>
      </c>
      <c r="I5832" t="str">
        <f>IF(E5832&gt;300000, "MAGGIORE", "")</f>
        <v/>
      </c>
      <c r="L5832" s="20"/>
      <c r="M5832" s="14"/>
      <c r="N5832" s="11"/>
    </row>
    <row r="5833" spans="1:14" x14ac:dyDescent="0.2">
      <c r="A5833" t="s">
        <v>5925</v>
      </c>
      <c r="B5833" t="s">
        <v>5894</v>
      </c>
      <c r="D5833" t="s">
        <v>5895</v>
      </c>
      <c r="E5833">
        <v>1256</v>
      </c>
      <c r="F5833" s="2">
        <f>E5833/SUM(E:E)*100</f>
        <v>2.1136613302664151E-3</v>
      </c>
      <c r="G5833">
        <f>SUMIF(B:B,B5833,E:E)</f>
        <v>5766810</v>
      </c>
      <c r="H5833" s="2">
        <f>E5833/G5833*100</f>
        <v>2.1779805473043156E-2</v>
      </c>
      <c r="I5833" t="str">
        <f>IF(E5833&gt;300000, "MAGGIORE", "")</f>
        <v/>
      </c>
      <c r="L5833" s="20"/>
      <c r="M5833" s="14"/>
      <c r="N5833" s="11"/>
    </row>
    <row r="5834" spans="1:14" x14ac:dyDescent="0.2">
      <c r="A5834" t="s">
        <v>5926</v>
      </c>
      <c r="B5834" t="s">
        <v>5894</v>
      </c>
      <c r="D5834" t="s">
        <v>5895</v>
      </c>
      <c r="E5834">
        <v>7110</v>
      </c>
      <c r="F5834" s="2">
        <f>E5834/SUM(E:E)*100</f>
        <v>1.1965073294740615E-2</v>
      </c>
      <c r="G5834">
        <f>SUMIF(B:B,B5834,E:E)</f>
        <v>5766810</v>
      </c>
      <c r="H5834" s="2">
        <f>E5834/G5834*100</f>
        <v>0.12329173321125544</v>
      </c>
      <c r="I5834" t="str">
        <f>IF(E5834&gt;300000, "MAGGIORE", "")</f>
        <v/>
      </c>
      <c r="L5834" s="20"/>
      <c r="M5834" s="14"/>
      <c r="N5834" s="11"/>
    </row>
    <row r="5835" spans="1:14" x14ac:dyDescent="0.2">
      <c r="A5835" t="s">
        <v>5927</v>
      </c>
      <c r="B5835" t="s">
        <v>5894</v>
      </c>
      <c r="D5835" t="s">
        <v>5895</v>
      </c>
      <c r="E5835">
        <v>2167</v>
      </c>
      <c r="F5835" s="2">
        <f>E5835/SUM(E:E)*100</f>
        <v>3.6467389352606064E-3</v>
      </c>
      <c r="G5835">
        <f>SUMIF(B:B,B5835,E:E)</f>
        <v>5766810</v>
      </c>
      <c r="H5835" s="2">
        <f>E5835/G5835*100</f>
        <v>3.7577100684780665E-2</v>
      </c>
      <c r="I5835" t="str">
        <f>IF(E5835&gt;300000, "MAGGIORE", "")</f>
        <v/>
      </c>
      <c r="L5835" s="20"/>
      <c r="M5835" s="14"/>
      <c r="N5835" s="11"/>
    </row>
    <row r="5836" spans="1:14" x14ac:dyDescent="0.2">
      <c r="A5836" t="s">
        <v>5928</v>
      </c>
      <c r="B5836" t="s">
        <v>5894</v>
      </c>
      <c r="D5836" t="s">
        <v>5895</v>
      </c>
      <c r="E5836">
        <v>849</v>
      </c>
      <c r="F5836" s="2">
        <f>E5836/SUM(E:E)*100</f>
        <v>1.4287408195829512E-3</v>
      </c>
      <c r="G5836">
        <f>SUMIF(B:B,B5836,E:E)</f>
        <v>5766810</v>
      </c>
      <c r="H5836" s="2">
        <f>E5836/G5836*100</f>
        <v>1.4722177425647803E-2</v>
      </c>
      <c r="I5836" t="str">
        <f>IF(E5836&gt;300000, "MAGGIORE", "")</f>
        <v/>
      </c>
      <c r="L5836" s="20"/>
      <c r="M5836" s="14"/>
      <c r="N5836" s="11"/>
    </row>
    <row r="5837" spans="1:14" x14ac:dyDescent="0.2">
      <c r="A5837" t="s">
        <v>5929</v>
      </c>
      <c r="B5837" t="s">
        <v>5894</v>
      </c>
      <c r="D5837" t="s">
        <v>5895</v>
      </c>
      <c r="E5837">
        <v>1504</v>
      </c>
      <c r="F5837" s="2">
        <f>E5837/SUM(E:E)*100</f>
        <v>2.5310084719113763E-3</v>
      </c>
      <c r="G5837">
        <f>SUMIF(B:B,B5837,E:E)</f>
        <v>5766810</v>
      </c>
      <c r="H5837" s="2">
        <f>E5837/G5837*100</f>
        <v>2.6080276617401994E-2</v>
      </c>
      <c r="I5837" t="str">
        <f>IF(E5837&gt;300000, "MAGGIORE", "")</f>
        <v/>
      </c>
      <c r="L5837" s="20"/>
      <c r="M5837" s="14"/>
      <c r="N5837" s="11"/>
    </row>
    <row r="5838" spans="1:14" x14ac:dyDescent="0.2">
      <c r="A5838" t="s">
        <v>5930</v>
      </c>
      <c r="B5838" t="s">
        <v>5894</v>
      </c>
      <c r="D5838" t="s">
        <v>5895</v>
      </c>
      <c r="E5838">
        <v>4921</v>
      </c>
      <c r="F5838" s="2">
        <f>E5838/SUM(E:E)*100</f>
        <v>8.2813116291727933E-3</v>
      </c>
      <c r="G5838">
        <f>SUMIF(B:B,B5838,E:E)</f>
        <v>5766810</v>
      </c>
      <c r="H5838" s="2">
        <f>E5838/G5838*100</f>
        <v>8.5333139118507456E-2</v>
      </c>
      <c r="I5838" t="str">
        <f>IF(E5838&gt;300000, "MAGGIORE", "")</f>
        <v/>
      </c>
      <c r="L5838" s="20"/>
      <c r="M5838" s="14"/>
      <c r="N5838" s="11"/>
    </row>
    <row r="5839" spans="1:14" x14ac:dyDescent="0.2">
      <c r="A5839" t="s">
        <v>5931</v>
      </c>
      <c r="B5839" t="s">
        <v>5894</v>
      </c>
      <c r="D5839" t="s">
        <v>5895</v>
      </c>
      <c r="E5839">
        <v>8733</v>
      </c>
      <c r="F5839" s="2">
        <f>E5839/SUM(E:E)*100</f>
        <v>1.4696341080586468E-2</v>
      </c>
      <c r="G5839">
        <f>SUMIF(B:B,B5839,E:E)</f>
        <v>5766810</v>
      </c>
      <c r="H5839" s="2">
        <f>E5839/G5839*100</f>
        <v>0.15143554235357157</v>
      </c>
      <c r="I5839" t="str">
        <f>IF(E5839&gt;300000, "MAGGIORE", "")</f>
        <v/>
      </c>
      <c r="L5839" s="20"/>
      <c r="M5839" s="14"/>
      <c r="N5839" s="11"/>
    </row>
    <row r="5840" spans="1:14" x14ac:dyDescent="0.2">
      <c r="A5840" t="s">
        <v>5932</v>
      </c>
      <c r="B5840" t="s">
        <v>5894</v>
      </c>
      <c r="D5840" t="s">
        <v>5895</v>
      </c>
      <c r="E5840">
        <v>648</v>
      </c>
      <c r="F5840" s="2">
        <f>E5840/SUM(E:E)*100</f>
        <v>1.0904876926852206E-3</v>
      </c>
      <c r="G5840">
        <f>SUMIF(B:B,B5840,E:E)</f>
        <v>5766810</v>
      </c>
      <c r="H5840" s="2">
        <f>E5840/G5840*100</f>
        <v>1.1236714925582774E-2</v>
      </c>
      <c r="I5840" t="str">
        <f>IF(E5840&gt;300000, "MAGGIORE", "")</f>
        <v/>
      </c>
      <c r="L5840" s="20"/>
      <c r="M5840" s="14"/>
      <c r="N5840" s="11"/>
    </row>
    <row r="5841" spans="1:14" x14ac:dyDescent="0.2">
      <c r="A5841" t="s">
        <v>5933</v>
      </c>
      <c r="B5841" t="s">
        <v>5894</v>
      </c>
      <c r="D5841" t="s">
        <v>5895</v>
      </c>
      <c r="E5841">
        <v>2239</v>
      </c>
      <c r="F5841" s="2">
        <f>E5841/SUM(E:E)*100</f>
        <v>3.7679042344478534E-3</v>
      </c>
      <c r="G5841">
        <f>SUMIF(B:B,B5841,E:E)</f>
        <v>5766810</v>
      </c>
      <c r="H5841" s="2">
        <f>E5841/G5841*100</f>
        <v>3.8825624565400972E-2</v>
      </c>
      <c r="I5841" t="str">
        <f>IF(E5841&gt;300000, "MAGGIORE", "")</f>
        <v/>
      </c>
      <c r="L5841" s="20"/>
      <c r="M5841" s="14"/>
      <c r="N5841" s="11"/>
    </row>
    <row r="5842" spans="1:14" x14ac:dyDescent="0.2">
      <c r="A5842" t="s">
        <v>5934</v>
      </c>
      <c r="B5842" t="s">
        <v>5894</v>
      </c>
      <c r="D5842" t="s">
        <v>5895</v>
      </c>
      <c r="E5842">
        <v>663</v>
      </c>
      <c r="F5842" s="2">
        <f>E5842/SUM(E:E)*100</f>
        <v>1.1157304633492304E-3</v>
      </c>
      <c r="G5842">
        <f>SUMIF(B:B,B5842,E:E)</f>
        <v>5766810</v>
      </c>
      <c r="H5842" s="2">
        <f>E5842/G5842*100</f>
        <v>1.1496824067378671E-2</v>
      </c>
      <c r="I5842" t="str">
        <f>IF(E5842&gt;300000, "MAGGIORE", "")</f>
        <v/>
      </c>
      <c r="L5842" s="20"/>
      <c r="M5842" s="14"/>
      <c r="N5842" s="11"/>
    </row>
    <row r="5843" spans="1:14" x14ac:dyDescent="0.2">
      <c r="A5843" t="s">
        <v>5935</v>
      </c>
      <c r="B5843" t="s">
        <v>5894</v>
      </c>
      <c r="D5843" t="s">
        <v>5895</v>
      </c>
      <c r="E5843">
        <v>3640</v>
      </c>
      <c r="F5843" s="2">
        <f>E5843/SUM(E:E)*100</f>
        <v>6.1255790144663629E-3</v>
      </c>
      <c r="G5843">
        <f>SUMIF(B:B,B5843,E:E)</f>
        <v>5766810</v>
      </c>
      <c r="H5843" s="2">
        <f>E5843/G5843*100</f>
        <v>6.3119818409137815E-2</v>
      </c>
      <c r="I5843" t="str">
        <f>IF(E5843&gt;300000, "MAGGIORE", "")</f>
        <v/>
      </c>
      <c r="L5843" s="20"/>
      <c r="M5843" s="14"/>
      <c r="N5843" s="11"/>
    </row>
    <row r="5844" spans="1:14" x14ac:dyDescent="0.2">
      <c r="A5844" t="s">
        <v>5936</v>
      </c>
      <c r="B5844" t="s">
        <v>5894</v>
      </c>
      <c r="D5844" t="s">
        <v>5895</v>
      </c>
      <c r="E5844">
        <v>7085</v>
      </c>
      <c r="F5844" s="2">
        <f>E5844/SUM(E:E)*100</f>
        <v>1.1923002010300599E-2</v>
      </c>
      <c r="G5844">
        <f>SUMIF(B:B,B5844,E:E)</f>
        <v>5766810</v>
      </c>
      <c r="H5844" s="2">
        <f>E5844/G5844*100</f>
        <v>0.12285821797492895</v>
      </c>
      <c r="I5844" t="str">
        <f>IF(E5844&gt;300000, "MAGGIORE", "")</f>
        <v/>
      </c>
      <c r="L5844" s="20"/>
      <c r="M5844" s="14"/>
      <c r="N5844" s="11"/>
    </row>
    <row r="5845" spans="1:14" x14ac:dyDescent="0.2">
      <c r="A5845" t="s">
        <v>5937</v>
      </c>
      <c r="B5845" t="s">
        <v>5894</v>
      </c>
      <c r="D5845" t="s">
        <v>5895</v>
      </c>
      <c r="E5845">
        <v>10559</v>
      </c>
      <c r="F5845" s="2">
        <f>E5845/SUM(E:E)*100</f>
        <v>1.7769227696085254E-2</v>
      </c>
      <c r="G5845">
        <f>SUMIF(B:B,B5845,E:E)</f>
        <v>5766810</v>
      </c>
      <c r="H5845" s="2">
        <f>E5845/G5845*100</f>
        <v>0.1830994952148588</v>
      </c>
      <c r="I5845" t="str">
        <f>IF(E5845&gt;300000, "MAGGIORE", "")</f>
        <v/>
      </c>
      <c r="L5845" s="20"/>
      <c r="M5845" s="14"/>
      <c r="N5845" s="11"/>
    </row>
    <row r="5846" spans="1:14" x14ac:dyDescent="0.2">
      <c r="A5846" t="s">
        <v>5938</v>
      </c>
      <c r="B5846" t="s">
        <v>5894</v>
      </c>
      <c r="D5846" t="s">
        <v>5895</v>
      </c>
      <c r="E5846">
        <v>715</v>
      </c>
      <c r="F5846" s="2">
        <f>E5846/SUM(E:E)*100</f>
        <v>1.2032387349844641E-3</v>
      </c>
      <c r="G5846">
        <f>SUMIF(B:B,B5846,E:E)</f>
        <v>5766810</v>
      </c>
      <c r="H5846" s="2">
        <f>E5846/G5846*100</f>
        <v>1.2398535758937783E-2</v>
      </c>
      <c r="I5846" t="str">
        <f>IF(E5846&gt;300000, "MAGGIORE", "")</f>
        <v/>
      </c>
      <c r="L5846" s="20"/>
      <c r="M5846" s="14"/>
      <c r="N5846" s="11"/>
    </row>
    <row r="5847" spans="1:14" x14ac:dyDescent="0.2">
      <c r="A5847" t="s">
        <v>5939</v>
      </c>
      <c r="B5847" t="s">
        <v>5894</v>
      </c>
      <c r="D5847" t="s">
        <v>5895</v>
      </c>
      <c r="E5847">
        <v>1157</v>
      </c>
      <c r="F5847" s="2">
        <f>E5847/SUM(E:E)*100</f>
        <v>1.9470590438839508E-3</v>
      </c>
      <c r="G5847">
        <f>SUMIF(B:B,B5847,E:E)</f>
        <v>5766810</v>
      </c>
      <c r="H5847" s="2">
        <f>E5847/G5847*100</f>
        <v>2.0063085137190233E-2</v>
      </c>
      <c r="I5847" t="str">
        <f>IF(E5847&gt;300000, "MAGGIORE", "")</f>
        <v/>
      </c>
      <c r="L5847" s="20"/>
      <c r="M5847" s="14"/>
      <c r="N5847" s="11"/>
    </row>
    <row r="5848" spans="1:14" x14ac:dyDescent="0.2">
      <c r="A5848" t="s">
        <v>5940</v>
      </c>
      <c r="B5848" t="s">
        <v>5894</v>
      </c>
      <c r="D5848" t="s">
        <v>5895</v>
      </c>
      <c r="E5848">
        <v>14539</v>
      </c>
      <c r="F5848" s="2">
        <f>E5848/SUM(E:E)*100</f>
        <v>2.4466976178935836E-2</v>
      </c>
      <c r="G5848">
        <f>SUMIF(B:B,B5848,E:E)</f>
        <v>5766810</v>
      </c>
      <c r="H5848" s="2">
        <f>E5848/G5848*100</f>
        <v>0.252115120838037</v>
      </c>
      <c r="I5848" t="str">
        <f>IF(E5848&gt;300000, "MAGGIORE", "")</f>
        <v/>
      </c>
      <c r="L5848" s="20"/>
      <c r="M5848" s="14"/>
      <c r="N5848" s="11"/>
    </row>
    <row r="5849" spans="1:14" x14ac:dyDescent="0.2">
      <c r="A5849" t="s">
        <v>5941</v>
      </c>
      <c r="B5849" t="s">
        <v>5894</v>
      </c>
      <c r="D5849" t="s">
        <v>5895</v>
      </c>
      <c r="E5849">
        <v>10558</v>
      </c>
      <c r="F5849" s="2">
        <f>E5849/SUM(E:E)*100</f>
        <v>1.7767544844707654E-2</v>
      </c>
      <c r="G5849">
        <f>SUMIF(B:B,B5849,E:E)</f>
        <v>5766810</v>
      </c>
      <c r="H5849" s="2">
        <f>E5849/G5849*100</f>
        <v>0.18308215460540578</v>
      </c>
      <c r="I5849" t="str">
        <f>IF(E5849&gt;300000, "MAGGIORE", "")</f>
        <v/>
      </c>
      <c r="L5849" s="20"/>
      <c r="M5849" s="14"/>
      <c r="N5849" s="11"/>
    </row>
    <row r="5850" spans="1:14" x14ac:dyDescent="0.2">
      <c r="A5850" t="s">
        <v>5942</v>
      </c>
      <c r="B5850" t="s">
        <v>5894</v>
      </c>
      <c r="D5850" t="s">
        <v>5895</v>
      </c>
      <c r="E5850">
        <v>39409</v>
      </c>
      <c r="F5850" s="2">
        <f>E5850/SUM(E:E)*100</f>
        <v>6.6319489939863974E-2</v>
      </c>
      <c r="G5850">
        <f>SUMIF(B:B,B5850,E:E)</f>
        <v>5766810</v>
      </c>
      <c r="H5850" s="2">
        <f>E5850/G5850*100</f>
        <v>0.68337607793563515</v>
      </c>
      <c r="I5850" t="str">
        <f>IF(E5850&gt;300000, "MAGGIORE", "")</f>
        <v/>
      </c>
      <c r="L5850" s="20"/>
      <c r="M5850" s="14"/>
      <c r="N5850" s="11"/>
    </row>
    <row r="5851" spans="1:14" x14ac:dyDescent="0.2">
      <c r="A5851" t="s">
        <v>5943</v>
      </c>
      <c r="B5851" t="s">
        <v>5894</v>
      </c>
      <c r="D5851" t="s">
        <v>5895</v>
      </c>
      <c r="E5851">
        <v>40297</v>
      </c>
      <c r="F5851" s="2">
        <f>E5851/SUM(E:E)*100</f>
        <v>6.781386196317335E-2</v>
      </c>
      <c r="G5851">
        <f>SUMIF(B:B,B5851,E:E)</f>
        <v>5766810</v>
      </c>
      <c r="H5851" s="2">
        <f>E5851/G5851*100</f>
        <v>0.69877453912995224</v>
      </c>
      <c r="I5851" t="str">
        <f>IF(E5851&gt;300000, "MAGGIORE", "")</f>
        <v/>
      </c>
      <c r="L5851" s="20"/>
      <c r="M5851" s="14"/>
      <c r="N5851" s="11"/>
    </row>
    <row r="5852" spans="1:14" x14ac:dyDescent="0.2">
      <c r="A5852" t="s">
        <v>5944</v>
      </c>
      <c r="B5852" t="s">
        <v>5894</v>
      </c>
      <c r="D5852" t="s">
        <v>5895</v>
      </c>
      <c r="E5852">
        <v>2345</v>
      </c>
      <c r="F5852" s="2">
        <f>E5852/SUM(E:E)*100</f>
        <v>3.9462864804735215E-3</v>
      </c>
      <c r="G5852">
        <f>SUMIF(B:B,B5852,E:E)</f>
        <v>5766810</v>
      </c>
      <c r="H5852" s="2">
        <f>E5852/G5852*100</f>
        <v>4.0663729167425319E-2</v>
      </c>
      <c r="I5852" t="str">
        <f>IF(E5852&gt;300000, "MAGGIORE", "")</f>
        <v/>
      </c>
      <c r="L5852" s="20"/>
      <c r="M5852" s="14"/>
      <c r="N5852" s="11"/>
    </row>
    <row r="5853" spans="1:14" x14ac:dyDescent="0.2">
      <c r="A5853" t="s">
        <v>5945</v>
      </c>
      <c r="B5853" t="s">
        <v>5894</v>
      </c>
      <c r="D5853" t="s">
        <v>5895</v>
      </c>
      <c r="E5853">
        <v>3258</v>
      </c>
      <c r="F5853" s="2">
        <f>E5853/SUM(E:E)*100</f>
        <v>5.4827297882229144E-3</v>
      </c>
      <c r="G5853">
        <f>SUMIF(B:B,B5853,E:E)</f>
        <v>5766810</v>
      </c>
      <c r="H5853" s="2">
        <f>E5853/G5853*100</f>
        <v>5.6495705598068956E-2</v>
      </c>
      <c r="I5853" t="str">
        <f>IF(E5853&gt;300000, "MAGGIORE", "")</f>
        <v/>
      </c>
      <c r="L5853" s="20"/>
      <c r="M5853" s="14"/>
      <c r="N5853" s="11"/>
    </row>
    <row r="5854" spans="1:14" x14ac:dyDescent="0.2">
      <c r="A5854" t="s">
        <v>5946</v>
      </c>
      <c r="B5854" t="s">
        <v>5894</v>
      </c>
      <c r="D5854" t="s">
        <v>5895</v>
      </c>
      <c r="E5854">
        <v>27070</v>
      </c>
      <c r="F5854" s="2">
        <f>E5854/SUM(E:E)*100</f>
        <v>4.5554786791649572E-2</v>
      </c>
      <c r="G5854">
        <f>SUMIF(B:B,B5854,E:E)</f>
        <v>5766810</v>
      </c>
      <c r="H5854" s="2">
        <f>E5854/G5854*100</f>
        <v>0.46941029789432981</v>
      </c>
      <c r="I5854" t="str">
        <f>IF(E5854&gt;300000, "MAGGIORE", "")</f>
        <v/>
      </c>
      <c r="L5854" s="20"/>
      <c r="M5854" s="14"/>
      <c r="N5854" s="11"/>
    </row>
    <row r="5855" spans="1:14" x14ac:dyDescent="0.2">
      <c r="A5855" t="s">
        <v>5947</v>
      </c>
      <c r="B5855" t="s">
        <v>5894</v>
      </c>
      <c r="D5855" t="s">
        <v>5895</v>
      </c>
      <c r="E5855">
        <v>24796</v>
      </c>
      <c r="F5855" s="2">
        <f>E5855/SUM(E:E)*100</f>
        <v>4.1727982758985697E-2</v>
      </c>
      <c r="G5855">
        <f>SUMIF(B:B,B5855,E:E)</f>
        <v>5766810</v>
      </c>
      <c r="H5855" s="2">
        <f>E5855/G5855*100</f>
        <v>0.42997775199807176</v>
      </c>
      <c r="I5855" t="str">
        <f>IF(E5855&gt;300000, "MAGGIORE", "")</f>
        <v/>
      </c>
      <c r="L5855" s="20"/>
      <c r="M5855" s="14"/>
      <c r="N5855" s="11"/>
    </row>
    <row r="5856" spans="1:14" x14ac:dyDescent="0.2">
      <c r="A5856" t="s">
        <v>5948</v>
      </c>
      <c r="B5856" t="s">
        <v>5894</v>
      </c>
      <c r="D5856" t="s">
        <v>5895</v>
      </c>
      <c r="E5856">
        <v>11012</v>
      </c>
      <c r="F5856" s="2">
        <f>E5856/SUM(E:E)*100</f>
        <v>1.8531559370138347E-2</v>
      </c>
      <c r="G5856">
        <f>SUMIF(B:B,B5856,E:E)</f>
        <v>5766810</v>
      </c>
      <c r="H5856" s="2">
        <f>E5856/G5856*100</f>
        <v>0.19095479129709492</v>
      </c>
      <c r="I5856" t="str">
        <f>IF(E5856&gt;300000, "MAGGIORE", "")</f>
        <v/>
      </c>
      <c r="L5856" s="20"/>
      <c r="M5856" s="14"/>
      <c r="N5856" s="11"/>
    </row>
    <row r="5857" spans="1:14" x14ac:dyDescent="0.2">
      <c r="A5857" t="s">
        <v>5949</v>
      </c>
      <c r="B5857" t="s">
        <v>5894</v>
      </c>
      <c r="D5857" t="s">
        <v>5895</v>
      </c>
      <c r="E5857">
        <v>2920</v>
      </c>
      <c r="F5857" s="2">
        <f>E5857/SUM(E:E)*100</f>
        <v>4.9139260225938954E-3</v>
      </c>
      <c r="G5857">
        <f>SUMIF(B:B,B5857,E:E)</f>
        <v>5766810</v>
      </c>
      <c r="H5857" s="2">
        <f>E5857/G5857*100</f>
        <v>5.0634579602934722E-2</v>
      </c>
      <c r="I5857" t="str">
        <f>IF(E5857&gt;300000, "MAGGIORE", "")</f>
        <v/>
      </c>
      <c r="L5857" s="20"/>
      <c r="M5857" s="14"/>
      <c r="N5857" s="11"/>
    </row>
    <row r="5858" spans="1:14" x14ac:dyDescent="0.2">
      <c r="A5858" t="s">
        <v>5950</v>
      </c>
      <c r="B5858" t="s">
        <v>5894</v>
      </c>
      <c r="D5858" t="s">
        <v>5895</v>
      </c>
      <c r="E5858">
        <v>2382</v>
      </c>
      <c r="F5858" s="2">
        <f>E5858/SUM(E:E)*100</f>
        <v>4.0085519814447457E-3</v>
      </c>
      <c r="G5858">
        <f>SUMIF(B:B,B5858,E:E)</f>
        <v>5766810</v>
      </c>
      <c r="H5858" s="2">
        <f>E5858/G5858*100</f>
        <v>4.1305331717188531E-2</v>
      </c>
      <c r="I5858" t="str">
        <f>IF(E5858&gt;300000, "MAGGIORE", "")</f>
        <v/>
      </c>
      <c r="L5858" s="20"/>
      <c r="M5858" s="14"/>
      <c r="N5858" s="11"/>
    </row>
    <row r="5859" spans="1:14" x14ac:dyDescent="0.2">
      <c r="A5859" t="s">
        <v>5951</v>
      </c>
      <c r="B5859" t="s">
        <v>5894</v>
      </c>
      <c r="D5859" t="s">
        <v>5895</v>
      </c>
      <c r="E5859">
        <v>11504</v>
      </c>
      <c r="F5859" s="2">
        <f>E5859/SUM(E:E)*100</f>
        <v>1.9359522247917867E-2</v>
      </c>
      <c r="G5859">
        <f>SUMIF(B:B,B5859,E:E)</f>
        <v>5766810</v>
      </c>
      <c r="H5859" s="2">
        <f>E5859/G5859*100</f>
        <v>0.19948637114800039</v>
      </c>
      <c r="I5859" t="str">
        <f>IF(E5859&gt;300000, "MAGGIORE", "")</f>
        <v/>
      </c>
      <c r="L5859" s="20"/>
      <c r="M5859" s="14"/>
      <c r="N5859" s="11"/>
    </row>
    <row r="5860" spans="1:14" x14ac:dyDescent="0.2">
      <c r="A5860" t="s">
        <v>5952</v>
      </c>
      <c r="B5860" t="s">
        <v>5894</v>
      </c>
      <c r="D5860" t="s">
        <v>5895</v>
      </c>
      <c r="E5860">
        <v>4657</v>
      </c>
      <c r="F5860" s="2">
        <f>E5860/SUM(E:E)*100</f>
        <v>7.8370388654862219E-3</v>
      </c>
      <c r="G5860">
        <f>SUMIF(B:B,B5860,E:E)</f>
        <v>5766810</v>
      </c>
      <c r="H5860" s="2">
        <f>E5860/G5860*100</f>
        <v>8.0755218222899661E-2</v>
      </c>
      <c r="I5860" t="str">
        <f>IF(E5860&gt;300000, "MAGGIORE", "")</f>
        <v/>
      </c>
      <c r="L5860" s="20"/>
      <c r="M5860" s="14"/>
      <c r="N5860" s="11"/>
    </row>
    <row r="5861" spans="1:14" x14ac:dyDescent="0.2">
      <c r="A5861" t="s">
        <v>5953</v>
      </c>
      <c r="B5861" t="s">
        <v>5894</v>
      </c>
      <c r="D5861" t="s">
        <v>5895</v>
      </c>
      <c r="E5861">
        <v>3018</v>
      </c>
      <c r="F5861" s="2">
        <f>E5861/SUM(E:E)*100</f>
        <v>5.0788454575987595E-3</v>
      </c>
      <c r="G5861">
        <f>SUMIF(B:B,B5861,E:E)</f>
        <v>5766810</v>
      </c>
      <c r="H5861" s="2">
        <f>E5861/G5861*100</f>
        <v>5.2333959329334594E-2</v>
      </c>
      <c r="I5861" t="str">
        <f>IF(E5861&gt;300000, "MAGGIORE", "")</f>
        <v/>
      </c>
      <c r="L5861" s="20"/>
      <c r="M5861" s="14"/>
      <c r="N5861" s="11"/>
    </row>
    <row r="5862" spans="1:14" x14ac:dyDescent="0.2">
      <c r="A5862" t="s">
        <v>5954</v>
      </c>
      <c r="B5862" t="s">
        <v>5894</v>
      </c>
      <c r="D5862" t="s">
        <v>5895</v>
      </c>
      <c r="E5862">
        <v>6230</v>
      </c>
      <c r="F5862" s="2">
        <f>E5862/SUM(E:E)*100</f>
        <v>1.0484164082452044E-2</v>
      </c>
      <c r="G5862">
        <f>SUMIF(B:B,B5862,E:E)</f>
        <v>5766810</v>
      </c>
      <c r="H5862" s="2">
        <f>E5862/G5862*100</f>
        <v>0.10803199689256278</v>
      </c>
      <c r="I5862" t="str">
        <f>IF(E5862&gt;300000, "MAGGIORE", "")</f>
        <v/>
      </c>
      <c r="L5862" s="20"/>
      <c r="M5862" s="14"/>
      <c r="N5862" s="11"/>
    </row>
    <row r="5863" spans="1:14" x14ac:dyDescent="0.2">
      <c r="A5863" t="s">
        <v>5955</v>
      </c>
      <c r="B5863" t="s">
        <v>5894</v>
      </c>
      <c r="D5863" t="s">
        <v>5895</v>
      </c>
      <c r="E5863">
        <v>1758</v>
      </c>
      <c r="F5863" s="2">
        <f>E5863/SUM(E:E)*100</f>
        <v>2.9584527218219411E-3</v>
      </c>
      <c r="G5863">
        <f>SUMIF(B:B,B5863,E:E)</f>
        <v>5766810</v>
      </c>
      <c r="H5863" s="2">
        <f>E5863/G5863*100</f>
        <v>3.0484791418479196E-2</v>
      </c>
      <c r="I5863" t="str">
        <f>IF(E5863&gt;300000, "MAGGIORE", "")</f>
        <v/>
      </c>
      <c r="L5863" s="20"/>
      <c r="M5863" s="14"/>
      <c r="N5863" s="11"/>
    </row>
    <row r="5864" spans="1:14" x14ac:dyDescent="0.2">
      <c r="A5864" t="s">
        <v>5956</v>
      </c>
      <c r="B5864" t="s">
        <v>5894</v>
      </c>
      <c r="D5864" t="s">
        <v>5895</v>
      </c>
      <c r="E5864">
        <v>7719</v>
      </c>
      <c r="F5864" s="2">
        <f>E5864/SUM(E:E)*100</f>
        <v>1.298992978369941E-2</v>
      </c>
      <c r="G5864">
        <f>SUMIF(B:B,B5864,E:E)</f>
        <v>5766810</v>
      </c>
      <c r="H5864" s="2">
        <f>E5864/G5864*100</f>
        <v>0.13385216436816888</v>
      </c>
      <c r="I5864" t="str">
        <f>IF(E5864&gt;300000, "MAGGIORE", "")</f>
        <v/>
      </c>
      <c r="L5864" s="20"/>
      <c r="M5864" s="14"/>
      <c r="N5864" s="11"/>
    </row>
    <row r="5865" spans="1:14" x14ac:dyDescent="0.2">
      <c r="A5865" t="s">
        <v>5957</v>
      </c>
      <c r="B5865" t="s">
        <v>5894</v>
      </c>
      <c r="D5865" t="s">
        <v>5895</v>
      </c>
      <c r="E5865">
        <v>1571</v>
      </c>
      <c r="F5865" s="2">
        <f>E5865/SUM(E:E)*100</f>
        <v>2.6437595142106197E-3</v>
      </c>
      <c r="G5865">
        <f>SUMIF(B:B,B5865,E:E)</f>
        <v>5766810</v>
      </c>
      <c r="H5865" s="2">
        <f>E5865/G5865*100</f>
        <v>2.7242097450757008E-2</v>
      </c>
      <c r="I5865" t="str">
        <f>IF(E5865&gt;300000, "MAGGIORE", "")</f>
        <v/>
      </c>
      <c r="L5865" s="20"/>
      <c r="M5865" s="14"/>
      <c r="N5865" s="11"/>
    </row>
    <row r="5866" spans="1:14" x14ac:dyDescent="0.2">
      <c r="A5866" t="s">
        <v>5958</v>
      </c>
      <c r="B5866" t="s">
        <v>5894</v>
      </c>
      <c r="D5866" t="s">
        <v>5895</v>
      </c>
      <c r="E5866">
        <v>1615</v>
      </c>
      <c r="F5866" s="2">
        <f>E5866/SUM(E:E)*100</f>
        <v>2.7178049748250483E-3</v>
      </c>
      <c r="G5866">
        <f>SUMIF(B:B,B5866,E:E)</f>
        <v>5766810</v>
      </c>
      <c r="H5866" s="2">
        <f>E5866/G5866*100</f>
        <v>2.8005084266691641E-2</v>
      </c>
      <c r="I5866" t="str">
        <f>IF(E5866&gt;300000, "MAGGIORE", "")</f>
        <v/>
      </c>
      <c r="L5866" s="20"/>
      <c r="M5866" s="14"/>
      <c r="N5866" s="11"/>
    </row>
    <row r="5867" spans="1:14" x14ac:dyDescent="0.2">
      <c r="A5867" t="s">
        <v>5959</v>
      </c>
      <c r="B5867" t="s">
        <v>5894</v>
      </c>
      <c r="D5867" t="s">
        <v>5895</v>
      </c>
      <c r="E5867">
        <v>1747</v>
      </c>
      <c r="F5867" s="2">
        <f>E5867/SUM(E:E)*100</f>
        <v>2.9399413566683339E-3</v>
      </c>
      <c r="G5867">
        <f>SUMIF(B:B,B5867,E:E)</f>
        <v>5766810</v>
      </c>
      <c r="H5867" s="2">
        <f>E5867/G5867*100</f>
        <v>3.0294044714495535E-2</v>
      </c>
      <c r="I5867" t="str">
        <f>IF(E5867&gt;300000, "MAGGIORE", "")</f>
        <v/>
      </c>
      <c r="L5867" s="20"/>
      <c r="M5867" s="14"/>
      <c r="N5867" s="11"/>
    </row>
    <row r="5868" spans="1:14" x14ac:dyDescent="0.2">
      <c r="A5868" t="s">
        <v>5960</v>
      </c>
      <c r="B5868" t="s">
        <v>5894</v>
      </c>
      <c r="D5868" t="s">
        <v>5895</v>
      </c>
      <c r="E5868">
        <v>1376</v>
      </c>
      <c r="F5868" s="2">
        <f>E5868/SUM(E:E)*100</f>
        <v>2.315603495578493E-3</v>
      </c>
      <c r="G5868">
        <f>SUMIF(B:B,B5868,E:E)</f>
        <v>5766810</v>
      </c>
      <c r="H5868" s="2">
        <f>E5868/G5868*100</f>
        <v>2.3860678607410337E-2</v>
      </c>
      <c r="I5868" t="str">
        <f>IF(E5868&gt;300000, "MAGGIORE", "")</f>
        <v/>
      </c>
      <c r="L5868" s="20"/>
      <c r="M5868" s="14"/>
      <c r="N5868" s="11"/>
    </row>
    <row r="5869" spans="1:14" x14ac:dyDescent="0.2">
      <c r="A5869" t="s">
        <v>5961</v>
      </c>
      <c r="B5869" t="s">
        <v>5894</v>
      </c>
      <c r="D5869" t="s">
        <v>5895</v>
      </c>
      <c r="E5869">
        <v>7611</v>
      </c>
      <c r="F5869" s="2">
        <f>E5869/SUM(E:E)*100</f>
        <v>1.2808181834918539E-2</v>
      </c>
      <c r="G5869">
        <f>SUMIF(B:B,B5869,E:E)</f>
        <v>5766810</v>
      </c>
      <c r="H5869" s="2">
        <f>E5869/G5869*100</f>
        <v>0.13197937854723843</v>
      </c>
      <c r="I5869" t="str">
        <f>IF(E5869&gt;300000, "MAGGIORE", "")</f>
        <v/>
      </c>
      <c r="L5869" s="20"/>
      <c r="M5869" s="14"/>
      <c r="N5869" s="11"/>
    </row>
    <row r="5870" spans="1:14" x14ac:dyDescent="0.2">
      <c r="A5870" t="s">
        <v>5962</v>
      </c>
      <c r="B5870" t="s">
        <v>5894</v>
      </c>
      <c r="D5870" t="s">
        <v>5895</v>
      </c>
      <c r="E5870">
        <v>2412</v>
      </c>
      <c r="F5870" s="2">
        <f>E5870/SUM(E:E)*100</f>
        <v>4.0590375227727658E-3</v>
      </c>
      <c r="G5870">
        <f>SUMIF(B:B,B5870,E:E)</f>
        <v>5766810</v>
      </c>
      <c r="H5870" s="2">
        <f>E5870/G5870*100</f>
        <v>4.1825550000780323E-2</v>
      </c>
      <c r="I5870" t="str">
        <f>IF(E5870&gt;300000, "MAGGIORE", "")</f>
        <v/>
      </c>
      <c r="L5870" s="20"/>
      <c r="M5870" s="14"/>
      <c r="N5870" s="11"/>
    </row>
    <row r="5871" spans="1:14" x14ac:dyDescent="0.2">
      <c r="A5871" t="s">
        <v>5963</v>
      </c>
      <c r="B5871" t="s">
        <v>5894</v>
      </c>
      <c r="D5871" t="s">
        <v>5895</v>
      </c>
      <c r="E5871">
        <v>3366</v>
      </c>
      <c r="F5871" s="2">
        <f>E5871/SUM(E:E)*100</f>
        <v>5.6644777370037846E-3</v>
      </c>
      <c r="G5871">
        <f>SUMIF(B:B,B5871,E:E)</f>
        <v>5766810</v>
      </c>
      <c r="H5871" s="2">
        <f>E5871/G5871*100</f>
        <v>5.8368491418999413E-2</v>
      </c>
      <c r="I5871" t="str">
        <f>IF(E5871&gt;300000, "MAGGIORE", "")</f>
        <v/>
      </c>
      <c r="L5871" s="20"/>
      <c r="M5871" s="14"/>
      <c r="N5871" s="11"/>
    </row>
    <row r="5872" spans="1:14" x14ac:dyDescent="0.2">
      <c r="A5872" t="s">
        <v>5964</v>
      </c>
      <c r="B5872" t="s">
        <v>5894</v>
      </c>
      <c r="D5872" t="s">
        <v>5895</v>
      </c>
      <c r="E5872">
        <v>3626</v>
      </c>
      <c r="F5872" s="2">
        <f>E5872/SUM(E:E)*100</f>
        <v>6.1020190951799535E-3</v>
      </c>
      <c r="G5872">
        <f>SUMIF(B:B,B5872,E:E)</f>
        <v>5766810</v>
      </c>
      <c r="H5872" s="2">
        <f>E5872/G5872*100</f>
        <v>6.2877049876794974E-2</v>
      </c>
      <c r="I5872" t="str">
        <f>IF(E5872&gt;300000, "MAGGIORE", "")</f>
        <v/>
      </c>
      <c r="L5872" s="20"/>
      <c r="M5872" s="14"/>
      <c r="N5872" s="11"/>
    </row>
    <row r="5873" spans="1:14" x14ac:dyDescent="0.2">
      <c r="A5873" t="s">
        <v>5965</v>
      </c>
      <c r="B5873" t="s">
        <v>5894</v>
      </c>
      <c r="D5873" t="s">
        <v>5895</v>
      </c>
      <c r="E5873">
        <v>878</v>
      </c>
      <c r="F5873" s="2">
        <f>E5873/SUM(E:E)*100</f>
        <v>1.4775435095333699E-3</v>
      </c>
      <c r="G5873">
        <f>SUMIF(B:B,B5873,E:E)</f>
        <v>5766810</v>
      </c>
      <c r="H5873" s="2">
        <f>E5873/G5873*100</f>
        <v>1.5225055099786538E-2</v>
      </c>
      <c r="I5873" t="str">
        <f>IF(E5873&gt;300000, "MAGGIORE", "")</f>
        <v/>
      </c>
      <c r="L5873" s="20"/>
      <c r="M5873" s="14"/>
      <c r="N5873" s="11"/>
    </row>
    <row r="5874" spans="1:14" x14ac:dyDescent="0.2">
      <c r="A5874" t="s">
        <v>5966</v>
      </c>
      <c r="B5874" t="s">
        <v>5894</v>
      </c>
      <c r="D5874" t="s">
        <v>5895</v>
      </c>
      <c r="E5874">
        <v>463</v>
      </c>
      <c r="F5874" s="2">
        <f>E5874/SUM(E:E)*100</f>
        <v>7.7916018782910057E-4</v>
      </c>
      <c r="G5874">
        <f>SUMIF(B:B,B5874,E:E)</f>
        <v>5766810</v>
      </c>
      <c r="H5874" s="2">
        <f>E5874/G5874*100</f>
        <v>8.0287021767667041E-3</v>
      </c>
      <c r="I5874" t="str">
        <f>IF(E5874&gt;300000, "MAGGIORE", "")</f>
        <v/>
      </c>
      <c r="L5874" s="20"/>
      <c r="M5874" s="14"/>
      <c r="N5874" s="11"/>
    </row>
    <row r="5875" spans="1:14" x14ac:dyDescent="0.2">
      <c r="A5875" t="s">
        <v>5967</v>
      </c>
      <c r="B5875" t="s">
        <v>5894</v>
      </c>
      <c r="D5875" t="s">
        <v>5895</v>
      </c>
      <c r="E5875">
        <v>1822</v>
      </c>
      <c r="F5875" s="2">
        <f>E5875/SUM(E:E)*100</f>
        <v>3.0661552099883827E-3</v>
      </c>
      <c r="G5875">
        <f>SUMIF(B:B,B5875,E:E)</f>
        <v>5766810</v>
      </c>
      <c r="H5875" s="2">
        <f>E5875/G5875*100</f>
        <v>3.1594590423475025E-2</v>
      </c>
      <c r="I5875" t="str">
        <f>IF(E5875&gt;300000, "MAGGIORE", "")</f>
        <v/>
      </c>
      <c r="L5875" s="20"/>
      <c r="M5875" s="14"/>
      <c r="N5875" s="11"/>
    </row>
    <row r="5876" spans="1:14" x14ac:dyDescent="0.2">
      <c r="A5876" t="s">
        <v>5968</v>
      </c>
      <c r="B5876" t="s">
        <v>5894</v>
      </c>
      <c r="D5876" t="s">
        <v>5895</v>
      </c>
      <c r="E5876">
        <v>13416</v>
      </c>
      <c r="F5876" s="2">
        <f>E5876/SUM(E:E)*100</f>
        <v>2.2577134081890309E-2</v>
      </c>
      <c r="G5876">
        <f>SUMIF(B:B,B5876,E:E)</f>
        <v>5766810</v>
      </c>
      <c r="H5876" s="2">
        <f>E5876/G5876*100</f>
        <v>0.23264161642225079</v>
      </c>
      <c r="I5876" t="str">
        <f>IF(E5876&gt;300000, "MAGGIORE", "")</f>
        <v/>
      </c>
      <c r="L5876" s="20"/>
      <c r="M5876" s="14"/>
      <c r="N5876" s="11"/>
    </row>
    <row r="5877" spans="1:14" x14ac:dyDescent="0.2">
      <c r="A5877" t="s">
        <v>5969</v>
      </c>
      <c r="B5877" t="s">
        <v>5894</v>
      </c>
      <c r="D5877" t="s">
        <v>5895</v>
      </c>
      <c r="E5877">
        <v>17110</v>
      </c>
      <c r="F5877" s="2">
        <f>E5877/SUM(E:E)*100</f>
        <v>2.8793587070747105E-2</v>
      </c>
      <c r="G5877">
        <f>SUMIF(B:B,B5877,E:E)</f>
        <v>5766810</v>
      </c>
      <c r="H5877" s="2">
        <f>E5877/G5877*100</f>
        <v>0.29669782774185383</v>
      </c>
      <c r="I5877" t="str">
        <f>IF(E5877&gt;300000, "MAGGIORE", "")</f>
        <v/>
      </c>
      <c r="L5877" s="20"/>
      <c r="M5877" s="14"/>
      <c r="N5877" s="11"/>
    </row>
    <row r="5878" spans="1:14" x14ac:dyDescent="0.2">
      <c r="A5878" t="s">
        <v>5970</v>
      </c>
      <c r="B5878" t="s">
        <v>5894</v>
      </c>
      <c r="D5878" t="s">
        <v>5895</v>
      </c>
      <c r="E5878">
        <v>1022</v>
      </c>
      <c r="F5878" s="2">
        <f>E5878/SUM(E:E)*100</f>
        <v>1.7198741079078633E-3</v>
      </c>
      <c r="G5878">
        <f>SUMIF(B:B,B5878,E:E)</f>
        <v>5766810</v>
      </c>
      <c r="H5878" s="2">
        <f>E5878/G5878*100</f>
        <v>1.7722102861027156E-2</v>
      </c>
      <c r="I5878" t="str">
        <f>IF(E5878&gt;300000, "MAGGIORE", "")</f>
        <v/>
      </c>
      <c r="L5878" s="20"/>
      <c r="M5878" s="14"/>
      <c r="N5878" s="11"/>
    </row>
    <row r="5879" spans="1:14" x14ac:dyDescent="0.2">
      <c r="A5879" t="s">
        <v>5971</v>
      </c>
      <c r="B5879" t="s">
        <v>5894</v>
      </c>
      <c r="D5879" t="s">
        <v>5895</v>
      </c>
      <c r="E5879">
        <v>12643</v>
      </c>
      <c r="F5879" s="2">
        <f>E5879/SUM(E:E)*100</f>
        <v>2.1276289967005008E-2</v>
      </c>
      <c r="G5879">
        <f>SUMIF(B:B,B5879,E:E)</f>
        <v>5766810</v>
      </c>
      <c r="H5879" s="2">
        <f>E5879/G5879*100</f>
        <v>0.21923732531503554</v>
      </c>
      <c r="I5879" t="str">
        <f>IF(E5879&gt;300000, "MAGGIORE", "")</f>
        <v/>
      </c>
      <c r="L5879" s="20"/>
      <c r="M5879" s="14"/>
      <c r="N5879" s="11"/>
    </row>
    <row r="5880" spans="1:14" x14ac:dyDescent="0.2">
      <c r="A5880" t="s">
        <v>5972</v>
      </c>
      <c r="B5880" t="s">
        <v>5894</v>
      </c>
      <c r="D5880" t="s">
        <v>5895</v>
      </c>
      <c r="E5880">
        <v>21157</v>
      </c>
      <c r="F5880" s="2">
        <f>E5880/SUM(E:E)*100</f>
        <v>3.5604086595896929E-2</v>
      </c>
      <c r="G5880">
        <f>SUMIF(B:B,B5880,E:E)</f>
        <v>5766810</v>
      </c>
      <c r="H5880" s="2">
        <f>E5880/G5880*100</f>
        <v>0.36687527419838695</v>
      </c>
      <c r="I5880" t="str">
        <f>IF(E5880&gt;300000, "MAGGIORE", "")</f>
        <v/>
      </c>
      <c r="L5880" s="20"/>
      <c r="M5880" s="14"/>
      <c r="N5880" s="11"/>
    </row>
    <row r="5881" spans="1:14" x14ac:dyDescent="0.2">
      <c r="A5881" t="s">
        <v>5973</v>
      </c>
      <c r="B5881" t="s">
        <v>5894</v>
      </c>
      <c r="D5881" t="s">
        <v>5895</v>
      </c>
      <c r="E5881">
        <v>949</v>
      </c>
      <c r="F5881" s="2">
        <f>E5881/SUM(E:E)*100</f>
        <v>1.5970259573430158E-3</v>
      </c>
      <c r="G5881">
        <f>SUMIF(B:B,B5881,E:E)</f>
        <v>5766810</v>
      </c>
      <c r="H5881" s="2">
        <f>E5881/G5881*100</f>
        <v>1.6456238370953783E-2</v>
      </c>
      <c r="I5881" t="str">
        <f>IF(E5881&gt;300000, "MAGGIORE", "")</f>
        <v/>
      </c>
      <c r="L5881" s="20"/>
      <c r="M5881" s="14"/>
      <c r="N5881" s="11"/>
    </row>
    <row r="5882" spans="1:14" x14ac:dyDescent="0.2">
      <c r="A5882" t="s">
        <v>5974</v>
      </c>
      <c r="B5882" t="s">
        <v>5894</v>
      </c>
      <c r="D5882" t="s">
        <v>5895</v>
      </c>
      <c r="E5882">
        <v>2000</v>
      </c>
      <c r="F5882" s="2">
        <f>E5882/SUM(E:E)*100</f>
        <v>3.3657027552012977E-3</v>
      </c>
      <c r="G5882">
        <f>SUMIF(B:B,B5882,E:E)</f>
        <v>5766810</v>
      </c>
      <c r="H5882" s="2">
        <f>E5882/G5882*100</f>
        <v>3.4681218906119679E-2</v>
      </c>
      <c r="I5882" t="str">
        <f>IF(E5882&gt;300000, "MAGGIORE", "")</f>
        <v/>
      </c>
      <c r="L5882" s="20"/>
      <c r="M5882" s="14"/>
      <c r="N5882" s="11"/>
    </row>
    <row r="5883" spans="1:14" x14ac:dyDescent="0.2">
      <c r="A5883" t="s">
        <v>5975</v>
      </c>
      <c r="B5883" t="s">
        <v>5894</v>
      </c>
      <c r="D5883" t="s">
        <v>5895</v>
      </c>
      <c r="E5883">
        <v>11903</v>
      </c>
      <c r="F5883" s="2">
        <f>E5883/SUM(E:E)*100</f>
        <v>2.0030979947580525E-2</v>
      </c>
      <c r="G5883">
        <f>SUMIF(B:B,B5883,E:E)</f>
        <v>5766810</v>
      </c>
      <c r="H5883" s="2">
        <f>E5883/G5883*100</f>
        <v>0.20640527431977124</v>
      </c>
      <c r="I5883" t="str">
        <f>IF(E5883&gt;300000, "MAGGIORE", "")</f>
        <v/>
      </c>
      <c r="L5883" s="20"/>
      <c r="M5883" s="14"/>
      <c r="N5883" s="11"/>
    </row>
    <row r="5884" spans="1:14" x14ac:dyDescent="0.2">
      <c r="A5884" t="s">
        <v>5976</v>
      </c>
      <c r="B5884" t="s">
        <v>5894</v>
      </c>
      <c r="D5884" t="s">
        <v>5895</v>
      </c>
      <c r="E5884">
        <v>14134</v>
      </c>
      <c r="F5884" s="2">
        <f>E5884/SUM(E:E)*100</f>
        <v>2.3785421371007576E-2</v>
      </c>
      <c r="G5884">
        <f>SUMIF(B:B,B5884,E:E)</f>
        <v>5766810</v>
      </c>
      <c r="H5884" s="2">
        <f>E5884/G5884*100</f>
        <v>0.24509217400954775</v>
      </c>
      <c r="I5884" t="str">
        <f>IF(E5884&gt;300000, "MAGGIORE", "")</f>
        <v/>
      </c>
      <c r="L5884" s="20"/>
      <c r="M5884" s="14"/>
      <c r="N5884" s="11"/>
    </row>
    <row r="5885" spans="1:14" x14ac:dyDescent="0.2">
      <c r="A5885" t="s">
        <v>5977</v>
      </c>
      <c r="B5885" t="s">
        <v>5894</v>
      </c>
      <c r="D5885" t="s">
        <v>5895</v>
      </c>
      <c r="E5885">
        <v>32503</v>
      </c>
      <c r="F5885" s="2">
        <f>E5885/SUM(E:E)*100</f>
        <v>5.4697718326153902E-2</v>
      </c>
      <c r="G5885">
        <f>SUMIF(B:B,B5885,E:E)</f>
        <v>5766810</v>
      </c>
      <c r="H5885" s="2">
        <f>E5885/G5885*100</f>
        <v>0.56362182905280389</v>
      </c>
      <c r="I5885" t="str">
        <f>IF(E5885&gt;300000, "MAGGIORE", "")</f>
        <v/>
      </c>
      <c r="L5885" s="20"/>
      <c r="M5885" s="14"/>
      <c r="N5885" s="11"/>
    </row>
    <row r="5886" spans="1:14" x14ac:dyDescent="0.2">
      <c r="A5886" t="s">
        <v>5978</v>
      </c>
      <c r="B5886" t="s">
        <v>5894</v>
      </c>
      <c r="D5886" t="s">
        <v>5895</v>
      </c>
      <c r="E5886">
        <v>2682</v>
      </c>
      <c r="F5886" s="2">
        <f>E5886/SUM(E:E)*100</f>
        <v>4.5134073947249408E-3</v>
      </c>
      <c r="G5886">
        <f>SUMIF(B:B,B5886,E:E)</f>
        <v>5766810</v>
      </c>
      <c r="H5886" s="2">
        <f>E5886/G5886*100</f>
        <v>4.6507514553106484E-2</v>
      </c>
      <c r="I5886" t="str">
        <f>IF(E5886&gt;300000, "MAGGIORE", "")</f>
        <v/>
      </c>
      <c r="L5886" s="20"/>
      <c r="M5886" s="14"/>
      <c r="N5886" s="11"/>
    </row>
    <row r="5887" spans="1:14" x14ac:dyDescent="0.2">
      <c r="A5887" t="s">
        <v>5979</v>
      </c>
      <c r="B5887" t="s">
        <v>5894</v>
      </c>
      <c r="D5887" t="s">
        <v>5895</v>
      </c>
      <c r="E5887">
        <v>5064</v>
      </c>
      <c r="F5887" s="2">
        <f>E5887/SUM(E:E)*100</f>
        <v>8.5219593761696865E-3</v>
      </c>
      <c r="G5887">
        <f>SUMIF(B:B,B5887,E:E)</f>
        <v>5766810</v>
      </c>
      <c r="H5887" s="2">
        <f>E5887/G5887*100</f>
        <v>8.7812846270295009E-2</v>
      </c>
      <c r="I5887" t="str">
        <f>IF(E5887&gt;300000, "MAGGIORE", "")</f>
        <v/>
      </c>
      <c r="L5887" s="20"/>
      <c r="M5887" s="14"/>
      <c r="N5887" s="11"/>
    </row>
    <row r="5888" spans="1:14" x14ac:dyDescent="0.2">
      <c r="A5888" t="s">
        <v>5980</v>
      </c>
      <c r="B5888" t="s">
        <v>5894</v>
      </c>
      <c r="D5888" t="s">
        <v>5895</v>
      </c>
      <c r="E5888">
        <v>2276</v>
      </c>
      <c r="F5888" s="2">
        <f>E5888/SUM(E:E)*100</f>
        <v>3.8301697354190777E-3</v>
      </c>
      <c r="G5888">
        <f>SUMIF(B:B,B5888,E:E)</f>
        <v>5766810</v>
      </c>
      <c r="H5888" s="2">
        <f>E5888/G5888*100</f>
        <v>3.9467227115164184E-2</v>
      </c>
      <c r="I5888" t="str">
        <f>IF(E5888&gt;300000, "MAGGIORE", "")</f>
        <v/>
      </c>
      <c r="L5888" s="20"/>
      <c r="M5888" s="14"/>
      <c r="N5888" s="11"/>
    </row>
    <row r="5889" spans="1:14" x14ac:dyDescent="0.2">
      <c r="A5889" t="s">
        <v>5981</v>
      </c>
      <c r="B5889" t="s">
        <v>5894</v>
      </c>
      <c r="D5889" t="s">
        <v>5895</v>
      </c>
      <c r="E5889">
        <v>14076</v>
      </c>
      <c r="F5889" s="2">
        <f>E5889/SUM(E:E)*100</f>
        <v>2.3687815991106736E-2</v>
      </c>
      <c r="G5889">
        <f>SUMIF(B:B,B5889,E:E)</f>
        <v>5766810</v>
      </c>
      <c r="H5889" s="2">
        <f>E5889/G5889*100</f>
        <v>0.24408641866127029</v>
      </c>
      <c r="I5889" t="str">
        <f>IF(E5889&gt;300000, "MAGGIORE", "")</f>
        <v/>
      </c>
      <c r="L5889" s="20"/>
      <c r="M5889" s="14"/>
      <c r="N5889" s="11"/>
    </row>
    <row r="5890" spans="1:14" x14ac:dyDescent="0.2">
      <c r="A5890" t="s">
        <v>5982</v>
      </c>
      <c r="B5890" t="s">
        <v>5894</v>
      </c>
      <c r="D5890" t="s">
        <v>5895</v>
      </c>
      <c r="E5890">
        <v>22216</v>
      </c>
      <c r="F5890" s="2">
        <f>E5890/SUM(E:E)*100</f>
        <v>3.7386226204776024E-2</v>
      </c>
      <c r="G5890">
        <f>SUMIF(B:B,B5890,E:E)</f>
        <v>5766810</v>
      </c>
      <c r="H5890" s="2">
        <f>E5890/G5890*100</f>
        <v>0.38523897960917736</v>
      </c>
      <c r="I5890" t="str">
        <f>IF(E5890&gt;300000, "MAGGIORE", "")</f>
        <v/>
      </c>
      <c r="L5890" s="20"/>
      <c r="M5890" s="14"/>
      <c r="N5890" s="11"/>
    </row>
    <row r="5891" spans="1:14" x14ac:dyDescent="0.2">
      <c r="A5891" t="s">
        <v>5983</v>
      </c>
      <c r="B5891" t="s">
        <v>5894</v>
      </c>
      <c r="D5891" t="s">
        <v>5895</v>
      </c>
      <c r="E5891">
        <v>7509</v>
      </c>
      <c r="F5891" s="2">
        <f>E5891/SUM(E:E)*100</f>
        <v>1.2636530994403273E-2</v>
      </c>
      <c r="G5891">
        <f>SUMIF(B:B,B5891,E:E)</f>
        <v>5766810</v>
      </c>
      <c r="H5891" s="2">
        <f>E5891/G5891*100</f>
        <v>0.13021063638302632</v>
      </c>
      <c r="I5891" t="str">
        <f>IF(E5891&gt;300000, "MAGGIORE", "")</f>
        <v/>
      </c>
      <c r="L5891" s="20"/>
      <c r="M5891" s="14"/>
      <c r="N5891" s="11"/>
    </row>
    <row r="5892" spans="1:14" x14ac:dyDescent="0.2">
      <c r="A5892" t="s">
        <v>5984</v>
      </c>
      <c r="B5892" t="s">
        <v>5894</v>
      </c>
      <c r="D5892" t="s">
        <v>5895</v>
      </c>
      <c r="E5892">
        <v>8148</v>
      </c>
      <c r="F5892" s="2">
        <f>E5892/SUM(E:E)*100</f>
        <v>1.3711873024690088E-2</v>
      </c>
      <c r="G5892">
        <f>SUMIF(B:B,B5892,E:E)</f>
        <v>5766810</v>
      </c>
      <c r="H5892" s="2">
        <f>E5892/G5892*100</f>
        <v>0.14129128582353156</v>
      </c>
      <c r="I5892" t="str">
        <f>IF(E5892&gt;300000, "MAGGIORE", "")</f>
        <v/>
      </c>
      <c r="L5892" s="20"/>
      <c r="M5892" s="14"/>
      <c r="N5892" s="11"/>
    </row>
    <row r="5893" spans="1:14" x14ac:dyDescent="0.2">
      <c r="A5893" t="s">
        <v>5985</v>
      </c>
      <c r="B5893" t="s">
        <v>5894</v>
      </c>
      <c r="D5893" t="s">
        <v>5895</v>
      </c>
      <c r="E5893">
        <v>12587</v>
      </c>
      <c r="F5893" s="2">
        <f>E5893/SUM(E:E)*100</f>
        <v>2.118205028985937E-2</v>
      </c>
      <c r="G5893">
        <f>SUMIF(B:B,B5893,E:E)</f>
        <v>5766810</v>
      </c>
      <c r="H5893" s="2">
        <f>E5893/G5893*100</f>
        <v>0.21826625118566417</v>
      </c>
      <c r="I5893" t="str">
        <f>IF(E5893&gt;300000, "MAGGIORE", "")</f>
        <v/>
      </c>
      <c r="L5893" s="20"/>
      <c r="M5893" s="14"/>
      <c r="N5893" s="11"/>
    </row>
    <row r="5894" spans="1:14" x14ac:dyDescent="0.2">
      <c r="A5894" t="s">
        <v>5986</v>
      </c>
      <c r="B5894" t="s">
        <v>5894</v>
      </c>
      <c r="D5894" t="s">
        <v>5895</v>
      </c>
      <c r="E5894">
        <v>13610</v>
      </c>
      <c r="F5894" s="2">
        <f>E5894/SUM(E:E)*100</f>
        <v>2.2903607249144836E-2</v>
      </c>
      <c r="G5894">
        <f>SUMIF(B:B,B5894,E:E)</f>
        <v>5766810</v>
      </c>
      <c r="H5894" s="2">
        <f>E5894/G5894*100</f>
        <v>0.2360056946561444</v>
      </c>
      <c r="I5894" t="str">
        <f>IF(E5894&gt;300000, "MAGGIORE", "")</f>
        <v/>
      </c>
      <c r="L5894" s="20"/>
      <c r="M5894" s="14"/>
      <c r="N5894" s="11"/>
    </row>
    <row r="5895" spans="1:14" x14ac:dyDescent="0.2">
      <c r="A5895" t="s">
        <v>5987</v>
      </c>
      <c r="B5895" t="s">
        <v>5894</v>
      </c>
      <c r="D5895" t="s">
        <v>5895</v>
      </c>
      <c r="E5895">
        <v>947</v>
      </c>
      <c r="F5895" s="2">
        <f>E5895/SUM(E:E)*100</f>
        <v>1.5936602545878146E-3</v>
      </c>
      <c r="G5895">
        <f>SUMIF(B:B,B5895,E:E)</f>
        <v>5766810</v>
      </c>
      <c r="H5895" s="2">
        <f>E5895/G5895*100</f>
        <v>1.6421557152047666E-2</v>
      </c>
      <c r="I5895" t="str">
        <f>IF(E5895&gt;300000, "MAGGIORE", "")</f>
        <v/>
      </c>
      <c r="L5895" s="20"/>
      <c r="M5895" s="14"/>
      <c r="N5895" s="11"/>
    </row>
    <row r="5896" spans="1:14" x14ac:dyDescent="0.2">
      <c r="A5896" t="s">
        <v>5988</v>
      </c>
      <c r="B5896" t="s">
        <v>5894</v>
      </c>
      <c r="D5896" t="s">
        <v>5895</v>
      </c>
      <c r="E5896">
        <v>17797</v>
      </c>
      <c r="F5896" s="2">
        <f>E5896/SUM(E:E)*100</f>
        <v>2.9949705967158752E-2</v>
      </c>
      <c r="G5896">
        <f>SUMIF(B:B,B5896,E:E)</f>
        <v>5766810</v>
      </c>
      <c r="H5896" s="2">
        <f>E5896/G5896*100</f>
        <v>0.30861082643610593</v>
      </c>
      <c r="I5896" t="str">
        <f>IF(E5896&gt;300000, "MAGGIORE", "")</f>
        <v/>
      </c>
      <c r="L5896" s="20"/>
      <c r="M5896" s="14"/>
      <c r="N5896" s="11"/>
    </row>
    <row r="5897" spans="1:14" x14ac:dyDescent="0.2">
      <c r="A5897" t="s">
        <v>5989</v>
      </c>
      <c r="B5897" t="s">
        <v>5894</v>
      </c>
      <c r="D5897" t="s">
        <v>5895</v>
      </c>
      <c r="E5897">
        <v>6658</v>
      </c>
      <c r="F5897" s="2">
        <f>E5897/SUM(E:E)*100</f>
        <v>1.1204424472065121E-2</v>
      </c>
      <c r="G5897">
        <f>SUMIF(B:B,B5897,E:E)</f>
        <v>5766810</v>
      </c>
      <c r="H5897" s="2">
        <f>E5897/G5897*100</f>
        <v>0.1154537777384724</v>
      </c>
      <c r="I5897" t="str">
        <f>IF(E5897&gt;300000, "MAGGIORE", "")</f>
        <v/>
      </c>
      <c r="L5897" s="20"/>
      <c r="M5897" s="14"/>
      <c r="N5897" s="11"/>
    </row>
    <row r="5898" spans="1:14" x14ac:dyDescent="0.2">
      <c r="A5898" t="s">
        <v>5990</v>
      </c>
      <c r="B5898" t="s">
        <v>5894</v>
      </c>
      <c r="D5898" t="s">
        <v>5895</v>
      </c>
      <c r="E5898">
        <v>975</v>
      </c>
      <c r="F5898" s="2">
        <f>E5898/SUM(E:E)*100</f>
        <v>1.640780093160633E-3</v>
      </c>
      <c r="G5898">
        <f>SUMIF(B:B,B5898,E:E)</f>
        <v>5766810</v>
      </c>
      <c r="H5898" s="2">
        <f>E5898/G5898*100</f>
        <v>1.6907094216733341E-2</v>
      </c>
      <c r="I5898" t="str">
        <f>IF(E5898&gt;300000, "MAGGIORE", "")</f>
        <v/>
      </c>
      <c r="L5898" s="20"/>
      <c r="M5898" s="14"/>
      <c r="N5898" s="11"/>
    </row>
    <row r="5899" spans="1:14" x14ac:dyDescent="0.2">
      <c r="A5899" t="s">
        <v>5991</v>
      </c>
      <c r="B5899" t="s">
        <v>5894</v>
      </c>
      <c r="D5899" t="s">
        <v>5895</v>
      </c>
      <c r="E5899">
        <v>2807</v>
      </c>
      <c r="F5899" s="2">
        <f>E5899/SUM(E:E)*100</f>
        <v>4.7237638169250222E-3</v>
      </c>
      <c r="G5899">
        <f>SUMIF(B:B,B5899,E:E)</f>
        <v>5766810</v>
      </c>
      <c r="H5899" s="2">
        <f>E5899/G5899*100</f>
        <v>4.8675090734738961E-2</v>
      </c>
      <c r="I5899" t="str">
        <f>IF(E5899&gt;300000, "MAGGIORE", "")</f>
        <v/>
      </c>
      <c r="L5899" s="20"/>
      <c r="M5899" s="14"/>
      <c r="N5899" s="11"/>
    </row>
    <row r="5900" spans="1:14" x14ac:dyDescent="0.2">
      <c r="A5900" t="s">
        <v>5992</v>
      </c>
      <c r="B5900" t="s">
        <v>5894</v>
      </c>
      <c r="D5900" t="s">
        <v>5895</v>
      </c>
      <c r="E5900">
        <v>6066</v>
      </c>
      <c r="F5900" s="2">
        <f>E5900/SUM(E:E)*100</f>
        <v>1.0208176456525537E-2</v>
      </c>
      <c r="G5900">
        <f>SUMIF(B:B,B5900,E:E)</f>
        <v>5766810</v>
      </c>
      <c r="H5900" s="2">
        <f>E5900/G5900*100</f>
        <v>0.10518813694226097</v>
      </c>
      <c r="I5900" t="str">
        <f>IF(E5900&gt;300000, "MAGGIORE", "")</f>
        <v/>
      </c>
      <c r="L5900" s="20"/>
      <c r="M5900" s="14"/>
      <c r="N5900" s="11"/>
    </row>
    <row r="5901" spans="1:14" x14ac:dyDescent="0.2">
      <c r="A5901" t="s">
        <v>5993</v>
      </c>
      <c r="B5901" t="s">
        <v>5894</v>
      </c>
      <c r="D5901" t="s">
        <v>5895</v>
      </c>
      <c r="E5901">
        <v>10715</v>
      </c>
      <c r="F5901" s="2">
        <f>E5901/SUM(E:E)*100</f>
        <v>1.8031752510990953E-2</v>
      </c>
      <c r="G5901">
        <f>SUMIF(B:B,B5901,E:E)</f>
        <v>5766810</v>
      </c>
      <c r="H5901" s="2">
        <f>E5901/G5901*100</f>
        <v>0.18580463028953614</v>
      </c>
      <c r="I5901" t="str">
        <f>IF(E5901&gt;300000, "MAGGIORE", "")</f>
        <v/>
      </c>
      <c r="L5901" s="20"/>
      <c r="M5901" s="14"/>
      <c r="N5901" s="11"/>
    </row>
    <row r="5902" spans="1:14" x14ac:dyDescent="0.2">
      <c r="A5902" t="s">
        <v>5994</v>
      </c>
      <c r="B5902" t="s">
        <v>5894</v>
      </c>
      <c r="D5902" t="s">
        <v>5895</v>
      </c>
      <c r="E5902">
        <v>7020</v>
      </c>
      <c r="F5902" s="2">
        <f>E5902/SUM(E:E)*100</f>
        <v>1.1813616670756557E-2</v>
      </c>
      <c r="G5902">
        <f>SUMIF(B:B,B5902,E:E)</f>
        <v>5766810</v>
      </c>
      <c r="H5902" s="2">
        <f>E5902/G5902*100</f>
        <v>0.12173107836048006</v>
      </c>
      <c r="I5902" t="str">
        <f>IF(E5902&gt;300000, "MAGGIORE", "")</f>
        <v/>
      </c>
      <c r="L5902" s="20"/>
      <c r="M5902" s="14"/>
      <c r="N5902" s="11"/>
    </row>
    <row r="5903" spans="1:14" x14ac:dyDescent="0.2">
      <c r="A5903" t="s">
        <v>5995</v>
      </c>
      <c r="B5903" t="s">
        <v>5894</v>
      </c>
      <c r="D5903" t="s">
        <v>5895</v>
      </c>
      <c r="E5903">
        <v>3673</v>
      </c>
      <c r="F5903" s="2">
        <f>E5903/SUM(E:E)*100</f>
        <v>6.1811131099271839E-3</v>
      </c>
      <c r="G5903">
        <f>SUMIF(B:B,B5903,E:E)</f>
        <v>5766810</v>
      </c>
      <c r="H5903" s="2">
        <f>E5903/G5903*100</f>
        <v>6.3692058521088779E-2</v>
      </c>
      <c r="I5903" t="str">
        <f>IF(E5903&gt;300000, "MAGGIORE", "")</f>
        <v/>
      </c>
      <c r="L5903" s="20"/>
      <c r="M5903" s="14"/>
      <c r="N5903" s="11"/>
    </row>
    <row r="5904" spans="1:14" x14ac:dyDescent="0.2">
      <c r="A5904" t="s">
        <v>5996</v>
      </c>
      <c r="B5904" t="s">
        <v>5894</v>
      </c>
      <c r="D5904" t="s">
        <v>5895</v>
      </c>
      <c r="E5904">
        <v>7684</v>
      </c>
      <c r="F5904" s="2">
        <f>E5904/SUM(E:E)*100</f>
        <v>1.2931029985483388E-2</v>
      </c>
      <c r="G5904">
        <f>SUMIF(B:B,B5904,E:E)</f>
        <v>5766810</v>
      </c>
      <c r="H5904" s="2">
        <f>E5904/G5904*100</f>
        <v>0.13324524303731178</v>
      </c>
      <c r="I5904" t="str">
        <f>IF(E5904&gt;300000, "MAGGIORE", "")</f>
        <v/>
      </c>
      <c r="L5904" s="20"/>
      <c r="M5904" s="14"/>
      <c r="N5904" s="11"/>
    </row>
    <row r="5905" spans="1:14" x14ac:dyDescent="0.2">
      <c r="A5905" t="s">
        <v>5997</v>
      </c>
      <c r="B5905" t="s">
        <v>5894</v>
      </c>
      <c r="D5905" t="s">
        <v>5895</v>
      </c>
      <c r="E5905">
        <v>6651</v>
      </c>
      <c r="F5905" s="2">
        <f>E5905/SUM(E:E)*100</f>
        <v>1.1192644512421917E-2</v>
      </c>
      <c r="G5905">
        <f>SUMIF(B:B,B5905,E:E)</f>
        <v>5766810</v>
      </c>
      <c r="H5905" s="2">
        <f>E5905/G5905*100</f>
        <v>0.11533239347230098</v>
      </c>
      <c r="I5905" t="str">
        <f>IF(E5905&gt;300000, "MAGGIORE", "")</f>
        <v/>
      </c>
      <c r="L5905" s="20"/>
      <c r="M5905" s="14"/>
      <c r="N5905" s="11"/>
    </row>
    <row r="5906" spans="1:14" x14ac:dyDescent="0.2">
      <c r="A5906" t="s">
        <v>5998</v>
      </c>
      <c r="B5906" t="s">
        <v>5894</v>
      </c>
      <c r="D5906" t="s">
        <v>5895</v>
      </c>
      <c r="E5906">
        <v>6306</v>
      </c>
      <c r="F5906" s="2">
        <f>E5906/SUM(E:E)*100</f>
        <v>1.0612060787149694E-2</v>
      </c>
      <c r="G5906">
        <f>SUMIF(B:B,B5906,E:E)</f>
        <v>5766810</v>
      </c>
      <c r="H5906" s="2">
        <f>E5906/G5906*100</f>
        <v>0.10934988321099533</v>
      </c>
      <c r="I5906" t="str">
        <f>IF(E5906&gt;300000, "MAGGIORE", "")</f>
        <v/>
      </c>
      <c r="L5906" s="20"/>
      <c r="M5906" s="14"/>
      <c r="N5906" s="11"/>
    </row>
    <row r="5907" spans="1:14" x14ac:dyDescent="0.2">
      <c r="A5907" t="s">
        <v>5999</v>
      </c>
      <c r="B5907" t="s">
        <v>5894</v>
      </c>
      <c r="D5907" t="s">
        <v>6000</v>
      </c>
      <c r="E5907">
        <v>8062</v>
      </c>
      <c r="F5907" s="2">
        <f>E5907/SUM(E:E)*100</f>
        <v>1.3567147806216434E-2</v>
      </c>
      <c r="G5907">
        <f>SUMIF(B:B,B5907,E:E)</f>
        <v>5766810</v>
      </c>
      <c r="H5907" s="2">
        <f>E5907/G5907*100</f>
        <v>0.13979999341056842</v>
      </c>
      <c r="I5907" t="str">
        <f>IF(E5907&gt;300000, "MAGGIORE", "")</f>
        <v/>
      </c>
      <c r="L5907" s="20"/>
      <c r="M5907" s="14"/>
      <c r="N5907" s="11"/>
    </row>
    <row r="5908" spans="1:14" x14ac:dyDescent="0.2">
      <c r="A5908" t="s">
        <v>6001</v>
      </c>
      <c r="B5908" t="s">
        <v>5894</v>
      </c>
      <c r="D5908" t="s">
        <v>6000</v>
      </c>
      <c r="E5908">
        <v>2836</v>
      </c>
      <c r="F5908" s="2">
        <f>E5908/SUM(E:E)*100</f>
        <v>4.7725665068754407E-3</v>
      </c>
      <c r="G5908">
        <f>SUMIF(B:B,B5908,E:E)</f>
        <v>5766810</v>
      </c>
      <c r="H5908" s="2">
        <f>E5908/G5908*100</f>
        <v>4.9177968408877698E-2</v>
      </c>
      <c r="I5908" t="str">
        <f>IF(E5908&gt;300000, "MAGGIORE", "")</f>
        <v/>
      </c>
      <c r="L5908" s="20"/>
      <c r="M5908" s="14"/>
      <c r="N5908" s="11"/>
    </row>
    <row r="5909" spans="1:14" x14ac:dyDescent="0.2">
      <c r="A5909" t="s">
        <v>6002</v>
      </c>
      <c r="B5909" t="s">
        <v>5894</v>
      </c>
      <c r="D5909" t="s">
        <v>6000</v>
      </c>
      <c r="E5909">
        <v>5802</v>
      </c>
      <c r="F5909" s="2">
        <f>E5909/SUM(E:E)*100</f>
        <v>9.7639036928389659E-3</v>
      </c>
      <c r="G5909">
        <f>SUMIF(B:B,B5909,E:E)</f>
        <v>5766810</v>
      </c>
      <c r="H5909" s="2">
        <f>E5909/G5909*100</f>
        <v>0.10061021604665318</v>
      </c>
      <c r="I5909" t="str">
        <f>IF(E5909&gt;300000, "MAGGIORE", "")</f>
        <v/>
      </c>
      <c r="L5909" s="20"/>
      <c r="M5909" s="14"/>
      <c r="N5909" s="11"/>
    </row>
    <row r="5910" spans="1:14" x14ac:dyDescent="0.2">
      <c r="A5910" t="s">
        <v>6003</v>
      </c>
      <c r="B5910" t="s">
        <v>5894</v>
      </c>
      <c r="D5910" t="s">
        <v>6000</v>
      </c>
      <c r="E5910">
        <v>2697</v>
      </c>
      <c r="F5910" s="2">
        <f>E5910/SUM(E:E)*100</f>
        <v>4.5386501653889508E-3</v>
      </c>
      <c r="G5910">
        <f>SUMIF(B:B,B5910,E:E)</f>
        <v>5766810</v>
      </c>
      <c r="H5910" s="2">
        <f>E5910/G5910*100</f>
        <v>4.676762369490238E-2</v>
      </c>
      <c r="I5910" t="str">
        <f>IF(E5910&gt;300000, "MAGGIORE", "")</f>
        <v/>
      </c>
      <c r="L5910" s="20"/>
      <c r="M5910" s="14"/>
      <c r="N5910" s="11"/>
    </row>
    <row r="5911" spans="1:14" x14ac:dyDescent="0.2">
      <c r="A5911" t="s">
        <v>6004</v>
      </c>
      <c r="B5911" t="s">
        <v>5894</v>
      </c>
      <c r="D5911" t="s">
        <v>6000</v>
      </c>
      <c r="E5911">
        <v>2016</v>
      </c>
      <c r="F5911" s="2">
        <f>E5911/SUM(E:E)*100</f>
        <v>3.3926283772429083E-3</v>
      </c>
      <c r="G5911">
        <f>SUMIF(B:B,B5911,E:E)</f>
        <v>5766810</v>
      </c>
      <c r="H5911" s="2">
        <f>E5911/G5911*100</f>
        <v>3.4958668657368637E-2</v>
      </c>
      <c r="I5911" t="str">
        <f>IF(E5911&gt;300000, "MAGGIORE", "")</f>
        <v/>
      </c>
      <c r="L5911" s="20"/>
      <c r="M5911" s="14"/>
      <c r="N5911" s="11"/>
    </row>
    <row r="5912" spans="1:14" x14ac:dyDescent="0.2">
      <c r="A5912" t="s">
        <v>6005</v>
      </c>
      <c r="B5912" t="s">
        <v>5894</v>
      </c>
      <c r="D5912" t="s">
        <v>6000</v>
      </c>
      <c r="E5912">
        <v>830</v>
      </c>
      <c r="F5912" s="2">
        <f>E5912/SUM(E:E)*100</f>
        <v>1.3967666434085387E-3</v>
      </c>
      <c r="G5912">
        <f>SUMIF(B:B,B5912,E:E)</f>
        <v>5766810</v>
      </c>
      <c r="H5912" s="2">
        <f>E5912/G5912*100</f>
        <v>1.4392705846039664E-2</v>
      </c>
      <c r="I5912" t="str">
        <f>IF(E5912&gt;300000, "MAGGIORE", "")</f>
        <v/>
      </c>
      <c r="L5912" s="20"/>
      <c r="M5912" s="14"/>
      <c r="N5912" s="11"/>
    </row>
    <row r="5913" spans="1:14" x14ac:dyDescent="0.2">
      <c r="A5913" t="s">
        <v>6006</v>
      </c>
      <c r="B5913" t="s">
        <v>5894</v>
      </c>
      <c r="D5913" t="s">
        <v>6000</v>
      </c>
      <c r="E5913">
        <v>2555</v>
      </c>
      <c r="F5913" s="2">
        <f>E5913/SUM(E:E)*100</f>
        <v>4.2996852697696581E-3</v>
      </c>
      <c r="G5913">
        <f>SUMIF(B:B,B5913,E:E)</f>
        <v>5766810</v>
      </c>
      <c r="H5913" s="2">
        <f>E5913/G5913*100</f>
        <v>4.4305257152567883E-2</v>
      </c>
      <c r="I5913" t="str">
        <f>IF(E5913&gt;300000, "MAGGIORE", "")</f>
        <v/>
      </c>
      <c r="L5913" s="20"/>
      <c r="M5913" s="14"/>
      <c r="N5913" s="11"/>
    </row>
    <row r="5914" spans="1:14" x14ac:dyDescent="0.2">
      <c r="A5914" t="s">
        <v>6007</v>
      </c>
      <c r="B5914" t="s">
        <v>5894</v>
      </c>
      <c r="D5914" t="s">
        <v>6000</v>
      </c>
      <c r="E5914">
        <v>61489</v>
      </c>
      <c r="F5914" s="2">
        <f>E5914/SUM(E:E)*100</f>
        <v>0.10347684835728631</v>
      </c>
      <c r="G5914">
        <f>SUMIF(B:B,B5914,E:E)</f>
        <v>5766810</v>
      </c>
      <c r="H5914" s="2">
        <f>E5914/G5914*100</f>
        <v>1.0662567346591962</v>
      </c>
      <c r="I5914" t="str">
        <f>IF(E5914&gt;300000, "MAGGIORE", "")</f>
        <v/>
      </c>
      <c r="L5914" s="20"/>
      <c r="M5914" s="14"/>
      <c r="N5914" s="11"/>
    </row>
    <row r="5915" spans="1:14" x14ac:dyDescent="0.2">
      <c r="A5915" t="s">
        <v>6008</v>
      </c>
      <c r="B5915" t="s">
        <v>5894</v>
      </c>
      <c r="D5915" t="s">
        <v>6000</v>
      </c>
      <c r="E5915">
        <v>1483</v>
      </c>
      <c r="F5915" s="2">
        <f>E5915/SUM(E:E)*100</f>
        <v>2.4956685929817626E-3</v>
      </c>
      <c r="G5915">
        <f>SUMIF(B:B,B5915,E:E)</f>
        <v>5766810</v>
      </c>
      <c r="H5915" s="2">
        <f>E5915/G5915*100</f>
        <v>2.5716123818887736E-2</v>
      </c>
      <c r="I5915" t="str">
        <f>IF(E5915&gt;300000, "MAGGIORE", "")</f>
        <v/>
      </c>
      <c r="L5915" s="20"/>
      <c r="M5915" s="14"/>
      <c r="N5915" s="11"/>
    </row>
    <row r="5916" spans="1:14" x14ac:dyDescent="0.2">
      <c r="A5916" t="s">
        <v>6009</v>
      </c>
      <c r="B5916" t="s">
        <v>5894</v>
      </c>
      <c r="D5916" t="s">
        <v>6000</v>
      </c>
      <c r="E5916">
        <v>2077</v>
      </c>
      <c r="F5916" s="2">
        <f>E5916/SUM(E:E)*100</f>
        <v>3.4952823112765481E-3</v>
      </c>
      <c r="G5916">
        <f>SUMIF(B:B,B5916,E:E)</f>
        <v>5766810</v>
      </c>
      <c r="H5916" s="2">
        <f>E5916/G5916*100</f>
        <v>3.6016445834005283E-2</v>
      </c>
      <c r="I5916" t="str">
        <f>IF(E5916&gt;300000, "MAGGIORE", "")</f>
        <v/>
      </c>
      <c r="L5916" s="20"/>
      <c r="M5916" s="14"/>
      <c r="N5916" s="11"/>
    </row>
    <row r="5917" spans="1:14" x14ac:dyDescent="0.2">
      <c r="A5917" t="s">
        <v>6010</v>
      </c>
      <c r="B5917" t="s">
        <v>5894</v>
      </c>
      <c r="D5917" t="s">
        <v>6000</v>
      </c>
      <c r="E5917">
        <v>1824</v>
      </c>
      <c r="F5917" s="2">
        <f>E5917/SUM(E:E)*100</f>
        <v>3.0695209127435839E-3</v>
      </c>
      <c r="G5917">
        <f>SUMIF(B:B,B5917,E:E)</f>
        <v>5766810</v>
      </c>
      <c r="H5917" s="2">
        <f>E5917/G5917*100</f>
        <v>3.1629271642381142E-2</v>
      </c>
      <c r="I5917" t="str">
        <f>IF(E5917&gt;300000, "MAGGIORE", "")</f>
        <v/>
      </c>
      <c r="L5917" s="20"/>
      <c r="M5917" s="14"/>
      <c r="N5917" s="11"/>
    </row>
    <row r="5918" spans="1:14" x14ac:dyDescent="0.2">
      <c r="A5918" t="s">
        <v>6011</v>
      </c>
      <c r="B5918" t="s">
        <v>5894</v>
      </c>
      <c r="D5918" t="s">
        <v>6000</v>
      </c>
      <c r="E5918">
        <v>2616</v>
      </c>
      <c r="F5918" s="2">
        <f>E5918/SUM(E:E)*100</f>
        <v>4.4023392038032979E-3</v>
      </c>
      <c r="G5918">
        <f>SUMIF(B:B,B5918,E:E)</f>
        <v>5766810</v>
      </c>
      <c r="H5918" s="2">
        <f>E5918/G5918*100</f>
        <v>4.5363034329204535E-2</v>
      </c>
      <c r="I5918" t="str">
        <f>IF(E5918&gt;300000, "MAGGIORE", "")</f>
        <v/>
      </c>
      <c r="L5918" s="20"/>
      <c r="M5918" s="14"/>
      <c r="N5918" s="11"/>
    </row>
    <row r="5919" spans="1:14" x14ac:dyDescent="0.2">
      <c r="A5919" t="s">
        <v>6012</v>
      </c>
      <c r="B5919" t="s">
        <v>5894</v>
      </c>
      <c r="D5919" t="s">
        <v>6000</v>
      </c>
      <c r="E5919">
        <v>1084</v>
      </c>
      <c r="F5919" s="2">
        <f>E5919/SUM(E:E)*100</f>
        <v>1.8242108933191035E-3</v>
      </c>
      <c r="G5919">
        <f>SUMIF(B:B,B5919,E:E)</f>
        <v>5766810</v>
      </c>
      <c r="H5919" s="2">
        <f>E5919/G5919*100</f>
        <v>1.8797220647116863E-2</v>
      </c>
      <c r="I5919" t="str">
        <f>IF(E5919&gt;300000, "MAGGIORE", "")</f>
        <v/>
      </c>
      <c r="L5919" s="20"/>
      <c r="M5919" s="14"/>
      <c r="N5919" s="11"/>
    </row>
    <row r="5920" spans="1:14" x14ac:dyDescent="0.2">
      <c r="A5920" t="s">
        <v>6013</v>
      </c>
      <c r="B5920" t="s">
        <v>5894</v>
      </c>
      <c r="D5920" t="s">
        <v>6000</v>
      </c>
      <c r="E5920">
        <v>1546</v>
      </c>
      <c r="F5920" s="2">
        <f>E5920/SUM(E:E)*100</f>
        <v>2.6016882297706036E-3</v>
      </c>
      <c r="G5920">
        <f>SUMIF(B:B,B5920,E:E)</f>
        <v>5766810</v>
      </c>
      <c r="H5920" s="2">
        <f>E5920/G5920*100</f>
        <v>2.6808582214430509E-2</v>
      </c>
      <c r="I5920" t="str">
        <f>IF(E5920&gt;300000, "MAGGIORE", "")</f>
        <v/>
      </c>
      <c r="L5920" s="20"/>
      <c r="M5920" s="14"/>
      <c r="N5920" s="11"/>
    </row>
    <row r="5921" spans="1:14" x14ac:dyDescent="0.2">
      <c r="A5921" t="s">
        <v>6014</v>
      </c>
      <c r="B5921" t="s">
        <v>5894</v>
      </c>
      <c r="D5921" t="s">
        <v>6000</v>
      </c>
      <c r="E5921">
        <v>1474</v>
      </c>
      <c r="F5921" s="2">
        <f>E5921/SUM(E:E)*100</f>
        <v>2.4805229305833567E-3</v>
      </c>
      <c r="G5921">
        <f>SUMIF(B:B,B5921,E:E)</f>
        <v>5766810</v>
      </c>
      <c r="H5921" s="2">
        <f>E5921/G5921*100</f>
        <v>2.5560058333810198E-2</v>
      </c>
      <c r="I5921" t="str">
        <f>IF(E5921&gt;300000, "MAGGIORE", "")</f>
        <v/>
      </c>
      <c r="L5921" s="20"/>
      <c r="M5921" s="14"/>
      <c r="N5921" s="11"/>
    </row>
    <row r="5922" spans="1:14" x14ac:dyDescent="0.2">
      <c r="A5922" t="s">
        <v>6015</v>
      </c>
      <c r="B5922" t="s">
        <v>5894</v>
      </c>
      <c r="D5922" t="s">
        <v>6000</v>
      </c>
      <c r="E5922">
        <v>935</v>
      </c>
      <c r="F5922" s="2">
        <f>E5922/SUM(E:E)*100</f>
        <v>1.5734660380566071E-3</v>
      </c>
      <c r="G5922">
        <f>SUMIF(B:B,B5922,E:E)</f>
        <v>5766810</v>
      </c>
      <c r="H5922" s="2">
        <f>E5922/G5922*100</f>
        <v>1.6213469838610946E-2</v>
      </c>
      <c r="I5922" t="str">
        <f>IF(E5922&gt;300000, "MAGGIORE", "")</f>
        <v/>
      </c>
      <c r="L5922" s="20"/>
      <c r="M5922" s="14"/>
      <c r="N5922" s="11"/>
    </row>
    <row r="5923" spans="1:14" x14ac:dyDescent="0.2">
      <c r="A5923" t="s">
        <v>6016</v>
      </c>
      <c r="B5923" t="s">
        <v>5894</v>
      </c>
      <c r="D5923" t="s">
        <v>6000</v>
      </c>
      <c r="E5923">
        <v>1547</v>
      </c>
      <c r="F5923" s="2">
        <f>E5923/SUM(E:E)*100</f>
        <v>2.6033710811482042E-3</v>
      </c>
      <c r="G5923">
        <f>SUMIF(B:B,B5923,E:E)</f>
        <v>5766810</v>
      </c>
      <c r="H5923" s="2">
        <f>E5923/G5923*100</f>
        <v>2.6825922823883568E-2</v>
      </c>
      <c r="I5923" t="str">
        <f>IF(E5923&gt;300000, "MAGGIORE", "")</f>
        <v/>
      </c>
      <c r="L5923" s="20"/>
      <c r="M5923" s="14"/>
      <c r="N5923" s="11"/>
    </row>
    <row r="5924" spans="1:14" x14ac:dyDescent="0.2">
      <c r="A5924" t="s">
        <v>6017</v>
      </c>
      <c r="B5924" t="s">
        <v>5894</v>
      </c>
      <c r="D5924" t="s">
        <v>6000</v>
      </c>
      <c r="E5924">
        <v>1326</v>
      </c>
      <c r="F5924" s="2">
        <f>E5924/SUM(E:E)*100</f>
        <v>2.2314609266984608E-3</v>
      </c>
      <c r="G5924">
        <f>SUMIF(B:B,B5924,E:E)</f>
        <v>5766810</v>
      </c>
      <c r="H5924" s="2">
        <f>E5924/G5924*100</f>
        <v>2.2993648134757343E-2</v>
      </c>
      <c r="I5924" t="str">
        <f>IF(E5924&gt;300000, "MAGGIORE", "")</f>
        <v/>
      </c>
      <c r="L5924" s="20"/>
      <c r="M5924" s="14"/>
      <c r="N5924" s="11"/>
    </row>
    <row r="5925" spans="1:14" x14ac:dyDescent="0.2">
      <c r="A5925" t="s">
        <v>6018</v>
      </c>
      <c r="B5925" t="s">
        <v>5894</v>
      </c>
      <c r="D5925" t="s">
        <v>6000</v>
      </c>
      <c r="E5925">
        <v>2620</v>
      </c>
      <c r="F5925" s="2">
        <f>E5925/SUM(E:E)*100</f>
        <v>4.4090706093137004E-3</v>
      </c>
      <c r="G5925">
        <f>SUMIF(B:B,B5925,E:E)</f>
        <v>5766810</v>
      </c>
      <c r="H5925" s="2">
        <f>E5925/G5925*100</f>
        <v>4.5432396767016776E-2</v>
      </c>
      <c r="I5925" t="str">
        <f>IF(E5925&gt;300000, "MAGGIORE", "")</f>
        <v/>
      </c>
      <c r="L5925" s="20"/>
      <c r="M5925" s="14"/>
      <c r="N5925" s="11"/>
    </row>
    <row r="5926" spans="1:14" x14ac:dyDescent="0.2">
      <c r="A5926" t="s">
        <v>6019</v>
      </c>
      <c r="B5926" t="s">
        <v>5894</v>
      </c>
      <c r="D5926" t="s">
        <v>6000</v>
      </c>
      <c r="E5926">
        <v>1389</v>
      </c>
      <c r="F5926" s="2">
        <f>E5926/SUM(E:E)*100</f>
        <v>2.3374805634873014E-3</v>
      </c>
      <c r="G5926">
        <f>SUMIF(B:B,B5926,E:E)</f>
        <v>5766810</v>
      </c>
      <c r="H5926" s="2">
        <f>E5926/G5926*100</f>
        <v>2.4086106530300112E-2</v>
      </c>
      <c r="I5926" t="str">
        <f>IF(E5926&gt;300000, "MAGGIORE", "")</f>
        <v/>
      </c>
      <c r="L5926" s="20"/>
      <c r="M5926" s="14"/>
      <c r="N5926" s="11"/>
    </row>
    <row r="5927" spans="1:14" x14ac:dyDescent="0.2">
      <c r="A5927" t="s">
        <v>6020</v>
      </c>
      <c r="B5927" t="s">
        <v>5894</v>
      </c>
      <c r="D5927" t="s">
        <v>6000</v>
      </c>
      <c r="E5927">
        <v>2091</v>
      </c>
      <c r="F5927" s="2">
        <f>E5927/SUM(E:E)*100</f>
        <v>3.5188422305629571E-3</v>
      </c>
      <c r="G5927">
        <f>SUMIF(B:B,B5927,E:E)</f>
        <v>5766810</v>
      </c>
      <c r="H5927" s="2">
        <f>E5927/G5927*100</f>
        <v>3.6259214366348116E-2</v>
      </c>
      <c r="I5927" t="str">
        <f>IF(E5927&gt;300000, "MAGGIORE", "")</f>
        <v/>
      </c>
      <c r="L5927" s="20"/>
      <c r="M5927" s="14"/>
      <c r="N5927" s="11"/>
    </row>
    <row r="5928" spans="1:14" x14ac:dyDescent="0.2">
      <c r="A5928" t="s">
        <v>6021</v>
      </c>
      <c r="B5928" t="s">
        <v>5894</v>
      </c>
      <c r="D5928" t="s">
        <v>6000</v>
      </c>
      <c r="E5928">
        <v>3375</v>
      </c>
      <c r="F5928" s="2">
        <f>E5928/SUM(E:E)*100</f>
        <v>5.679623399402191E-3</v>
      </c>
      <c r="G5928">
        <f>SUMIF(B:B,B5928,E:E)</f>
        <v>5766810</v>
      </c>
      <c r="H5928" s="2">
        <f>E5928/G5928*100</f>
        <v>5.8524556904076958E-2</v>
      </c>
      <c r="I5928" t="str">
        <f>IF(E5928&gt;300000, "MAGGIORE", "")</f>
        <v/>
      </c>
      <c r="L5928" s="20"/>
      <c r="M5928" s="14"/>
      <c r="N5928" s="11"/>
    </row>
    <row r="5929" spans="1:14" x14ac:dyDescent="0.2">
      <c r="A5929" t="s">
        <v>6022</v>
      </c>
      <c r="B5929" t="s">
        <v>5894</v>
      </c>
      <c r="D5929" t="s">
        <v>6000</v>
      </c>
      <c r="E5929">
        <v>4083</v>
      </c>
      <c r="F5929" s="2">
        <f>E5929/SUM(E:E)*100</f>
        <v>6.8710821747434503E-3</v>
      </c>
      <c r="G5929">
        <f>SUMIF(B:B,B5929,E:E)</f>
        <v>5766810</v>
      </c>
      <c r="H5929" s="2">
        <f>E5929/G5929*100</f>
        <v>7.0801708396843313E-2</v>
      </c>
      <c r="I5929" t="str">
        <f>IF(E5929&gt;300000, "MAGGIORE", "")</f>
        <v/>
      </c>
      <c r="L5929" s="20"/>
      <c r="M5929" s="14"/>
      <c r="N5929" s="11"/>
    </row>
    <row r="5930" spans="1:14" x14ac:dyDescent="0.2">
      <c r="A5930" t="s">
        <v>6023</v>
      </c>
      <c r="B5930" t="s">
        <v>5894</v>
      </c>
      <c r="D5930" t="s">
        <v>6000</v>
      </c>
      <c r="E5930">
        <v>2476</v>
      </c>
      <c r="F5930" s="2">
        <f>E5930/SUM(E:E)*100</f>
        <v>4.1667400109392065E-3</v>
      </c>
      <c r="G5930">
        <f>SUMIF(B:B,B5930,E:E)</f>
        <v>5766810</v>
      </c>
      <c r="H5930" s="2">
        <f>E5930/G5930*100</f>
        <v>4.2935349005776155E-2</v>
      </c>
      <c r="I5930" t="str">
        <f>IF(E5930&gt;300000, "MAGGIORE", "")</f>
        <v/>
      </c>
      <c r="L5930" s="20"/>
      <c r="M5930" s="14"/>
      <c r="N5930" s="11"/>
    </row>
    <row r="5931" spans="1:14" x14ac:dyDescent="0.2">
      <c r="A5931" t="s">
        <v>6024</v>
      </c>
      <c r="B5931" t="s">
        <v>5894</v>
      </c>
      <c r="D5931" t="s">
        <v>6000</v>
      </c>
      <c r="E5931">
        <v>2513</v>
      </c>
      <c r="F5931" s="2">
        <f>E5931/SUM(E:E)*100</f>
        <v>4.2290055119104308E-3</v>
      </c>
      <c r="G5931">
        <f>SUMIF(B:B,B5931,E:E)</f>
        <v>5766810</v>
      </c>
      <c r="H5931" s="2">
        <f>E5931/G5931*100</f>
        <v>4.3576951555539367E-2</v>
      </c>
      <c r="I5931" t="str">
        <f>IF(E5931&gt;300000, "MAGGIORE", "")</f>
        <v/>
      </c>
      <c r="L5931" s="20"/>
      <c r="M5931" s="14"/>
      <c r="N5931" s="11"/>
    </row>
    <row r="5932" spans="1:14" x14ac:dyDescent="0.2">
      <c r="A5932" t="s">
        <v>6025</v>
      </c>
      <c r="B5932" t="s">
        <v>5894</v>
      </c>
      <c r="D5932" t="s">
        <v>6000</v>
      </c>
      <c r="E5932">
        <v>4186</v>
      </c>
      <c r="F5932" s="2">
        <f>E5932/SUM(E:E)*100</f>
        <v>7.0444158666363174E-3</v>
      </c>
      <c r="G5932">
        <f>SUMIF(B:B,B5932,E:E)</f>
        <v>5766810</v>
      </c>
      <c r="H5932" s="2">
        <f>E5932/G5932*100</f>
        <v>7.2587791170508481E-2</v>
      </c>
      <c r="I5932" t="str">
        <f>IF(E5932&gt;300000, "MAGGIORE", "")</f>
        <v/>
      </c>
      <c r="L5932" s="20"/>
      <c r="M5932" s="14"/>
      <c r="N5932" s="11"/>
    </row>
    <row r="5933" spans="1:14" x14ac:dyDescent="0.2">
      <c r="A5933" t="s">
        <v>6026</v>
      </c>
      <c r="B5933" t="s">
        <v>5894</v>
      </c>
      <c r="D5933" t="s">
        <v>6000</v>
      </c>
      <c r="E5933">
        <v>2752</v>
      </c>
      <c r="F5933" s="2">
        <f>E5933/SUM(E:E)*100</f>
        <v>4.631206991156986E-3</v>
      </c>
      <c r="G5933">
        <f>SUMIF(B:B,B5933,E:E)</f>
        <v>5766810</v>
      </c>
      <c r="H5933" s="2">
        <f>E5933/G5933*100</f>
        <v>4.7721357214820674E-2</v>
      </c>
      <c r="I5933" t="str">
        <f>IF(E5933&gt;300000, "MAGGIORE", "")</f>
        <v/>
      </c>
      <c r="L5933" s="20"/>
      <c r="M5933" s="14"/>
      <c r="N5933" s="11"/>
    </row>
    <row r="5934" spans="1:14" x14ac:dyDescent="0.2">
      <c r="A5934" t="s">
        <v>6027</v>
      </c>
      <c r="B5934" t="s">
        <v>5894</v>
      </c>
      <c r="D5934" t="s">
        <v>6000</v>
      </c>
      <c r="E5934">
        <v>2247</v>
      </c>
      <c r="F5934" s="2">
        <f>E5934/SUM(E:E)*100</f>
        <v>3.7813670454686587E-3</v>
      </c>
      <c r="G5934">
        <f>SUMIF(B:B,B5934,E:E)</f>
        <v>5766810</v>
      </c>
      <c r="H5934" s="2">
        <f>E5934/G5934*100</f>
        <v>3.8964349441025455E-2</v>
      </c>
      <c r="I5934" t="str">
        <f>IF(E5934&gt;300000, "MAGGIORE", "")</f>
        <v/>
      </c>
      <c r="L5934" s="20"/>
      <c r="M5934" s="14"/>
      <c r="N5934" s="11"/>
    </row>
    <row r="5935" spans="1:14" x14ac:dyDescent="0.2">
      <c r="A5935" t="s">
        <v>6028</v>
      </c>
      <c r="B5935" t="s">
        <v>5894</v>
      </c>
      <c r="D5935" t="s">
        <v>6000</v>
      </c>
      <c r="E5935">
        <v>3698</v>
      </c>
      <c r="F5935" s="2">
        <f>E5935/SUM(E:E)*100</f>
        <v>6.2231843943672009E-3</v>
      </c>
      <c r="G5935">
        <f>SUMIF(B:B,B5935,E:E)</f>
        <v>5766810</v>
      </c>
      <c r="H5935" s="2">
        <f>E5935/G5935*100</f>
        <v>6.4125573757415275E-2</v>
      </c>
      <c r="I5935" t="str">
        <f>IF(E5935&gt;300000, "MAGGIORE", "")</f>
        <v/>
      </c>
      <c r="L5935" s="20"/>
      <c r="M5935" s="14"/>
      <c r="N5935" s="11"/>
    </row>
    <row r="5936" spans="1:14" x14ac:dyDescent="0.2">
      <c r="A5936" t="s">
        <v>6029</v>
      </c>
      <c r="B5936" t="s">
        <v>5894</v>
      </c>
      <c r="D5936" t="s">
        <v>6000</v>
      </c>
      <c r="E5936">
        <v>3509</v>
      </c>
      <c r="F5936" s="2">
        <f>E5936/SUM(E:E)*100</f>
        <v>5.9051254840006779E-3</v>
      </c>
      <c r="G5936">
        <f>SUMIF(B:B,B5936,E:E)</f>
        <v>5766810</v>
      </c>
      <c r="H5936" s="2">
        <f>E5936/G5936*100</f>
        <v>6.0848198570786972E-2</v>
      </c>
      <c r="I5936" t="str">
        <f>IF(E5936&gt;300000, "MAGGIORE", "")</f>
        <v/>
      </c>
      <c r="L5936" s="20"/>
      <c r="M5936" s="14"/>
      <c r="N5936" s="11"/>
    </row>
    <row r="5937" spans="1:14" x14ac:dyDescent="0.2">
      <c r="A5937" t="s">
        <v>6030</v>
      </c>
      <c r="B5937" t="s">
        <v>5894</v>
      </c>
      <c r="D5937" t="s">
        <v>6000</v>
      </c>
      <c r="E5937">
        <v>1477</v>
      </c>
      <c r="F5937" s="2">
        <f>E5937/SUM(E:E)*100</f>
        <v>2.4855714847161585E-3</v>
      </c>
      <c r="G5937">
        <f>SUMIF(B:B,B5937,E:E)</f>
        <v>5766810</v>
      </c>
      <c r="H5937" s="2">
        <f>E5937/G5937*100</f>
        <v>2.5612080162169381E-2</v>
      </c>
      <c r="I5937" t="str">
        <f>IF(E5937&gt;300000, "MAGGIORE", "")</f>
        <v/>
      </c>
      <c r="L5937" s="20"/>
      <c r="M5937" s="14"/>
      <c r="N5937" s="11"/>
    </row>
    <row r="5938" spans="1:14" x14ac:dyDescent="0.2">
      <c r="A5938" t="s">
        <v>6031</v>
      </c>
      <c r="B5938" t="s">
        <v>5894</v>
      </c>
      <c r="D5938" t="s">
        <v>6000</v>
      </c>
      <c r="E5938">
        <v>1238</v>
      </c>
      <c r="F5938" s="2">
        <f>E5938/SUM(E:E)*100</f>
        <v>2.0833700054696033E-3</v>
      </c>
      <c r="G5938">
        <f>SUMIF(B:B,B5938,E:E)</f>
        <v>5766810</v>
      </c>
      <c r="H5938" s="2">
        <f>E5938/G5938*100</f>
        <v>2.1467674502888077E-2</v>
      </c>
      <c r="I5938" t="str">
        <f>IF(E5938&gt;300000, "MAGGIORE", "")</f>
        <v/>
      </c>
      <c r="L5938" s="20"/>
      <c r="M5938" s="14"/>
      <c r="N5938" s="11"/>
    </row>
    <row r="5939" spans="1:14" x14ac:dyDescent="0.2">
      <c r="A5939" t="s">
        <v>6032</v>
      </c>
      <c r="B5939" t="s">
        <v>5894</v>
      </c>
      <c r="D5939" t="s">
        <v>6000</v>
      </c>
      <c r="E5939">
        <v>1116</v>
      </c>
      <c r="F5939" s="2">
        <f>E5939/SUM(E:E)*100</f>
        <v>1.8780621374023243E-3</v>
      </c>
      <c r="G5939">
        <f>SUMIF(B:B,B5939,E:E)</f>
        <v>5766810</v>
      </c>
      <c r="H5939" s="2">
        <f>E5939/G5939*100</f>
        <v>1.9352120149614779E-2</v>
      </c>
      <c r="I5939" t="str">
        <f>IF(E5939&gt;300000, "MAGGIORE", "")</f>
        <v/>
      </c>
      <c r="L5939" s="20"/>
      <c r="M5939" s="14"/>
      <c r="N5939" s="11"/>
    </row>
    <row r="5940" spans="1:14" x14ac:dyDescent="0.2">
      <c r="A5940" t="s">
        <v>6033</v>
      </c>
      <c r="B5940" t="s">
        <v>5894</v>
      </c>
      <c r="D5940" t="s">
        <v>6000</v>
      </c>
      <c r="E5940">
        <v>1889</v>
      </c>
      <c r="F5940" s="2">
        <f>E5940/SUM(E:E)*100</f>
        <v>3.1789062522876266E-3</v>
      </c>
      <c r="G5940">
        <f>SUMIF(B:B,B5940,E:E)</f>
        <v>5766810</v>
      </c>
      <c r="H5940" s="2">
        <f>E5940/G5940*100</f>
        <v>3.2756411256830029E-2</v>
      </c>
      <c r="I5940" t="str">
        <f>IF(E5940&gt;300000, "MAGGIORE", "")</f>
        <v/>
      </c>
      <c r="L5940" s="20"/>
      <c r="M5940" s="14"/>
      <c r="N5940" s="11"/>
    </row>
    <row r="5941" spans="1:14" x14ac:dyDescent="0.2">
      <c r="A5941" t="s">
        <v>6034</v>
      </c>
      <c r="B5941" t="s">
        <v>5894</v>
      </c>
      <c r="D5941" t="s">
        <v>6000</v>
      </c>
      <c r="E5941">
        <v>2404</v>
      </c>
      <c r="F5941" s="2">
        <f>E5941/SUM(E:E)*100</f>
        <v>4.04557471175196E-3</v>
      </c>
      <c r="G5941">
        <f>SUMIF(B:B,B5941,E:E)</f>
        <v>5766810</v>
      </c>
      <c r="H5941" s="2">
        <f>E5941/G5941*100</f>
        <v>4.1686825125155848E-2</v>
      </c>
      <c r="I5941" t="str">
        <f>IF(E5941&gt;300000, "MAGGIORE", "")</f>
        <v/>
      </c>
      <c r="L5941" s="20"/>
      <c r="M5941" s="14"/>
      <c r="N5941" s="11"/>
    </row>
    <row r="5942" spans="1:14" x14ac:dyDescent="0.2">
      <c r="A5942" t="s">
        <v>6035</v>
      </c>
      <c r="B5942" t="s">
        <v>5894</v>
      </c>
      <c r="D5942" t="s">
        <v>6000</v>
      </c>
      <c r="E5942">
        <v>532</v>
      </c>
      <c r="F5942" s="2">
        <f>E5942/SUM(E:E)*100</f>
        <v>8.9527693288354534E-4</v>
      </c>
      <c r="G5942">
        <f>SUMIF(B:B,B5942,E:E)</f>
        <v>5766810</v>
      </c>
      <c r="H5942" s="2">
        <f>E5942/G5942*100</f>
        <v>9.2252042290278339E-3</v>
      </c>
      <c r="I5942" t="str">
        <f>IF(E5942&gt;300000, "MAGGIORE", "")</f>
        <v/>
      </c>
      <c r="L5942" s="20"/>
      <c r="M5942" s="14"/>
      <c r="N5942" s="11"/>
    </row>
    <row r="5943" spans="1:14" x14ac:dyDescent="0.2">
      <c r="A5943" t="s">
        <v>6036</v>
      </c>
      <c r="B5943" t="s">
        <v>5894</v>
      </c>
      <c r="D5943" t="s">
        <v>6000</v>
      </c>
      <c r="E5943">
        <v>5246</v>
      </c>
      <c r="F5943" s="2">
        <f>E5943/SUM(E:E)*100</f>
        <v>8.8282383268930061E-3</v>
      </c>
      <c r="G5943">
        <f>SUMIF(B:B,B5943,E:E)</f>
        <v>5766810</v>
      </c>
      <c r="H5943" s="2">
        <f>E5943/G5943*100</f>
        <v>9.0968837190751911E-2</v>
      </c>
      <c r="I5943" t="str">
        <f>IF(E5943&gt;300000, "MAGGIORE", "")</f>
        <v/>
      </c>
      <c r="L5943" s="20"/>
      <c r="M5943" s="14"/>
      <c r="N5943" s="11"/>
    </row>
    <row r="5944" spans="1:14" x14ac:dyDescent="0.2">
      <c r="A5944" t="s">
        <v>6037</v>
      </c>
      <c r="B5944" t="s">
        <v>5894</v>
      </c>
      <c r="D5944" t="s">
        <v>6000</v>
      </c>
      <c r="E5944">
        <v>4077</v>
      </c>
      <c r="F5944" s="2">
        <f>E5944/SUM(E:E)*100</f>
        <v>6.8609850664778467E-3</v>
      </c>
      <c r="G5944">
        <f>SUMIF(B:B,B5944,E:E)</f>
        <v>5766810</v>
      </c>
      <c r="H5944" s="2">
        <f>E5944/G5944*100</f>
        <v>7.0697664740124955E-2</v>
      </c>
      <c r="I5944" t="str">
        <f>IF(E5944&gt;300000, "MAGGIORE", "")</f>
        <v/>
      </c>
      <c r="L5944" s="20"/>
      <c r="M5944" s="14"/>
      <c r="N5944" s="11"/>
    </row>
    <row r="5945" spans="1:14" x14ac:dyDescent="0.2">
      <c r="A5945" t="s">
        <v>6038</v>
      </c>
      <c r="B5945" t="s">
        <v>5894</v>
      </c>
      <c r="D5945" t="s">
        <v>6000</v>
      </c>
      <c r="E5945">
        <v>1892</v>
      </c>
      <c r="F5945" s="2">
        <f>E5945/SUM(E:E)*100</f>
        <v>3.183954806420428E-3</v>
      </c>
      <c r="G5945">
        <f>SUMIF(B:B,B5945,E:E)</f>
        <v>5766810</v>
      </c>
      <c r="H5945" s="2">
        <f>E5945/G5945*100</f>
        <v>3.2808433085189215E-2</v>
      </c>
      <c r="I5945" t="str">
        <f>IF(E5945&gt;300000, "MAGGIORE", "")</f>
        <v/>
      </c>
      <c r="L5945" s="20"/>
      <c r="M5945" s="14"/>
      <c r="N5945" s="11"/>
    </row>
    <row r="5946" spans="1:14" x14ac:dyDescent="0.2">
      <c r="A5946" t="s">
        <v>6039</v>
      </c>
      <c r="B5946" t="s">
        <v>5894</v>
      </c>
      <c r="D5946" t="s">
        <v>6000</v>
      </c>
      <c r="E5946">
        <v>4121</v>
      </c>
      <c r="F5946" s="2">
        <f>E5946/SUM(E:E)*100</f>
        <v>6.9350305270922752E-3</v>
      </c>
      <c r="G5946">
        <f>SUMIF(B:B,B5946,E:E)</f>
        <v>5766810</v>
      </c>
      <c r="H5946" s="2">
        <f>E5946/G5946*100</f>
        <v>7.1460651556059587E-2</v>
      </c>
      <c r="I5946" t="str">
        <f>IF(E5946&gt;300000, "MAGGIORE", "")</f>
        <v/>
      </c>
      <c r="L5946" s="20"/>
      <c r="M5946" s="14"/>
      <c r="N5946" s="11"/>
    </row>
    <row r="5947" spans="1:14" x14ac:dyDescent="0.2">
      <c r="A5947" t="s">
        <v>6040</v>
      </c>
      <c r="B5947" t="s">
        <v>5894</v>
      </c>
      <c r="D5947" t="s">
        <v>6000</v>
      </c>
      <c r="E5947">
        <v>1662</v>
      </c>
      <c r="F5947" s="2">
        <f>E5947/SUM(E:E)*100</f>
        <v>2.7968989895722791E-3</v>
      </c>
      <c r="G5947">
        <f>SUMIF(B:B,B5947,E:E)</f>
        <v>5766810</v>
      </c>
      <c r="H5947" s="2">
        <f>E5947/G5947*100</f>
        <v>2.8820092910985449E-2</v>
      </c>
      <c r="I5947" t="str">
        <f>IF(E5947&gt;300000, "MAGGIORE", "")</f>
        <v/>
      </c>
      <c r="L5947" s="20"/>
      <c r="M5947" s="14"/>
      <c r="N5947" s="11"/>
    </row>
    <row r="5948" spans="1:14" x14ac:dyDescent="0.2">
      <c r="A5948" t="s">
        <v>6041</v>
      </c>
      <c r="B5948" t="s">
        <v>5894</v>
      </c>
      <c r="D5948" t="s">
        <v>6000</v>
      </c>
      <c r="E5948">
        <v>1650</v>
      </c>
      <c r="F5948" s="2">
        <f>E5948/SUM(E:E)*100</f>
        <v>2.7767047730410709E-3</v>
      </c>
      <c r="G5948">
        <f>SUMIF(B:B,B5948,E:E)</f>
        <v>5766810</v>
      </c>
      <c r="H5948" s="2">
        <f>E5948/G5948*100</f>
        <v>2.8612005597548732E-2</v>
      </c>
      <c r="I5948" t="str">
        <f>IF(E5948&gt;300000, "MAGGIORE", "")</f>
        <v/>
      </c>
      <c r="L5948" s="20"/>
      <c r="M5948" s="14"/>
      <c r="N5948" s="11"/>
    </row>
    <row r="5949" spans="1:14" x14ac:dyDescent="0.2">
      <c r="A5949" t="s">
        <v>6042</v>
      </c>
      <c r="B5949" t="s">
        <v>5894</v>
      </c>
      <c r="D5949" t="s">
        <v>6000</v>
      </c>
      <c r="E5949">
        <v>13198</v>
      </c>
      <c r="F5949" s="2">
        <f>E5949/SUM(E:E)*100</f>
        <v>2.2210272481573368E-2</v>
      </c>
      <c r="G5949">
        <f>SUMIF(B:B,B5949,E:E)</f>
        <v>5766810</v>
      </c>
      <c r="H5949" s="2">
        <f>E5949/G5949*100</f>
        <v>0.22886136356148373</v>
      </c>
      <c r="I5949" t="str">
        <f>IF(E5949&gt;300000, "MAGGIORE", "")</f>
        <v/>
      </c>
      <c r="L5949" s="20"/>
      <c r="M5949" s="14"/>
      <c r="N5949" s="11"/>
    </row>
    <row r="5950" spans="1:14" x14ac:dyDescent="0.2">
      <c r="A5950" t="s">
        <v>6043</v>
      </c>
      <c r="B5950" t="s">
        <v>5894</v>
      </c>
      <c r="D5950" t="s">
        <v>6000</v>
      </c>
      <c r="E5950">
        <v>5042</v>
      </c>
      <c r="F5950" s="2">
        <f>E5950/SUM(E:E)*100</f>
        <v>8.4849366458624731E-3</v>
      </c>
      <c r="G5950">
        <f>SUMIF(B:B,B5950,E:E)</f>
        <v>5766810</v>
      </c>
      <c r="H5950" s="2">
        <f>E5950/G5950*100</f>
        <v>8.7431352862327699E-2</v>
      </c>
      <c r="I5950" t="str">
        <f>IF(E5950&gt;300000, "MAGGIORE", "")</f>
        <v/>
      </c>
      <c r="L5950" s="20"/>
      <c r="M5950" s="14"/>
      <c r="N5950" s="11"/>
    </row>
    <row r="5951" spans="1:14" x14ac:dyDescent="0.2">
      <c r="A5951" t="s">
        <v>6044</v>
      </c>
      <c r="B5951" t="s">
        <v>5894</v>
      </c>
      <c r="D5951" t="s">
        <v>6000</v>
      </c>
      <c r="E5951">
        <v>4085</v>
      </c>
      <c r="F5951" s="2">
        <f>E5951/SUM(E:E)*100</f>
        <v>6.8744478774986515E-3</v>
      </c>
      <c r="G5951">
        <f>SUMIF(B:B,B5951,E:E)</f>
        <v>5766810</v>
      </c>
      <c r="H5951" s="2">
        <f>E5951/G5951*100</f>
        <v>7.0836389615749437E-2</v>
      </c>
      <c r="I5951" t="str">
        <f>IF(E5951&gt;300000, "MAGGIORE", "")</f>
        <v/>
      </c>
      <c r="L5951" s="20"/>
      <c r="M5951" s="14"/>
      <c r="N5951" s="11"/>
    </row>
    <row r="5952" spans="1:14" x14ac:dyDescent="0.2">
      <c r="A5952" t="s">
        <v>6045</v>
      </c>
      <c r="B5952" t="s">
        <v>5894</v>
      </c>
      <c r="D5952" t="s">
        <v>6000</v>
      </c>
      <c r="E5952">
        <v>2545</v>
      </c>
      <c r="F5952" s="2">
        <f>E5952/SUM(E:E)*100</f>
        <v>4.282856755993652E-3</v>
      </c>
      <c r="G5952">
        <f>SUMIF(B:B,B5952,E:E)</f>
        <v>5766810</v>
      </c>
      <c r="H5952" s="2">
        <f>E5952/G5952*100</f>
        <v>4.4131851058037283E-2</v>
      </c>
      <c r="I5952" t="str">
        <f>IF(E5952&gt;300000, "MAGGIORE", "")</f>
        <v/>
      </c>
      <c r="L5952" s="20"/>
      <c r="M5952" s="14"/>
      <c r="N5952" s="11"/>
    </row>
    <row r="5953" spans="1:14" x14ac:dyDescent="0.2">
      <c r="A5953" t="s">
        <v>6046</v>
      </c>
      <c r="B5953" t="s">
        <v>5894</v>
      </c>
      <c r="D5953" t="s">
        <v>6000</v>
      </c>
      <c r="E5953">
        <v>2082</v>
      </c>
      <c r="F5953" s="2">
        <f>E5953/SUM(E:E)*100</f>
        <v>3.5036965681645516E-3</v>
      </c>
      <c r="G5953">
        <f>SUMIF(B:B,B5953,E:E)</f>
        <v>5766810</v>
      </c>
      <c r="H5953" s="2">
        <f>E5953/G5953*100</f>
        <v>3.6103148881270579E-2</v>
      </c>
      <c r="I5953" t="str">
        <f>IF(E5953&gt;300000, "MAGGIORE", "")</f>
        <v/>
      </c>
      <c r="L5953" s="20"/>
      <c r="M5953" s="14"/>
      <c r="N5953" s="11"/>
    </row>
    <row r="5954" spans="1:14" x14ac:dyDescent="0.2">
      <c r="A5954" t="s">
        <v>6047</v>
      </c>
      <c r="B5954" t="s">
        <v>5894</v>
      </c>
      <c r="D5954" t="s">
        <v>6000</v>
      </c>
      <c r="E5954">
        <v>1983</v>
      </c>
      <c r="F5954" s="2">
        <f>E5954/SUM(E:E)*100</f>
        <v>3.3370942817820873E-3</v>
      </c>
      <c r="G5954">
        <f>SUMIF(B:B,B5954,E:E)</f>
        <v>5766810</v>
      </c>
      <c r="H5954" s="2">
        <f>E5954/G5954*100</f>
        <v>3.4386428545417659E-2</v>
      </c>
      <c r="I5954" t="str">
        <f>IF(E5954&gt;300000, "MAGGIORE", "")</f>
        <v/>
      </c>
      <c r="L5954" s="20"/>
      <c r="M5954" s="14"/>
      <c r="N5954" s="11"/>
    </row>
    <row r="5955" spans="1:14" x14ac:dyDescent="0.2">
      <c r="A5955" t="s">
        <v>6048</v>
      </c>
      <c r="B5955" t="s">
        <v>5894</v>
      </c>
      <c r="D5955" t="s">
        <v>6000</v>
      </c>
      <c r="E5955">
        <v>1560</v>
      </c>
      <c r="F5955" s="2">
        <f>E5955/SUM(E:E)*100</f>
        <v>2.6252481490570126E-3</v>
      </c>
      <c r="G5955">
        <f>SUMIF(B:B,B5955,E:E)</f>
        <v>5766810</v>
      </c>
      <c r="H5955" s="2">
        <f>E5955/G5955*100</f>
        <v>2.7051350746773346E-2</v>
      </c>
      <c r="I5955" t="str">
        <f>IF(E5955&gt;300000, "MAGGIORE", "")</f>
        <v/>
      </c>
      <c r="L5955" s="20"/>
      <c r="M5955" s="14"/>
      <c r="N5955" s="11"/>
    </row>
    <row r="5956" spans="1:14" x14ac:dyDescent="0.2">
      <c r="A5956" t="s">
        <v>6049</v>
      </c>
      <c r="B5956" t="s">
        <v>5894</v>
      </c>
      <c r="D5956" t="s">
        <v>6000</v>
      </c>
      <c r="E5956">
        <v>2081</v>
      </c>
      <c r="F5956" s="2">
        <f>E5956/SUM(E:E)*100</f>
        <v>3.5020137167869505E-3</v>
      </c>
      <c r="G5956">
        <f>SUMIF(B:B,B5956,E:E)</f>
        <v>5766810</v>
      </c>
      <c r="H5956" s="2">
        <f>E5956/G5956*100</f>
        <v>3.6085808271817524E-2</v>
      </c>
      <c r="I5956" t="str">
        <f>IF(E5956&gt;300000, "MAGGIORE", "")</f>
        <v/>
      </c>
      <c r="L5956" s="20"/>
      <c r="M5956" s="14"/>
      <c r="N5956" s="11"/>
    </row>
    <row r="5957" spans="1:14" x14ac:dyDescent="0.2">
      <c r="A5957" t="s">
        <v>6050</v>
      </c>
      <c r="B5957" t="s">
        <v>5894</v>
      </c>
      <c r="D5957" t="s">
        <v>6000</v>
      </c>
      <c r="E5957">
        <v>587</v>
      </c>
      <c r="F5957" s="2">
        <f>E5957/SUM(E:E)*100</f>
        <v>9.8783375865158104E-4</v>
      </c>
      <c r="G5957">
        <f>SUMIF(B:B,B5957,E:E)</f>
        <v>5766810</v>
      </c>
      <c r="H5957" s="2">
        <f>E5957/G5957*100</f>
        <v>1.0178937748946125E-2</v>
      </c>
      <c r="I5957" t="str">
        <f>IF(E5957&gt;300000, "MAGGIORE", "")</f>
        <v/>
      </c>
      <c r="L5957" s="20"/>
      <c r="M5957" s="14"/>
      <c r="N5957" s="11"/>
    </row>
    <row r="5958" spans="1:14" x14ac:dyDescent="0.2">
      <c r="A5958" t="s">
        <v>6051</v>
      </c>
      <c r="B5958" t="s">
        <v>5894</v>
      </c>
      <c r="D5958" t="s">
        <v>6000</v>
      </c>
      <c r="E5958">
        <v>3081</v>
      </c>
      <c r="F5958" s="2">
        <f>E5958/SUM(E:E)*100</f>
        <v>5.1848650943875996E-3</v>
      </c>
      <c r="G5958">
        <f>SUMIF(B:B,B5958,E:E)</f>
        <v>5766810</v>
      </c>
      <c r="H5958" s="2">
        <f>E5958/G5958*100</f>
        <v>5.3426417724877363E-2</v>
      </c>
      <c r="I5958" t="str">
        <f>IF(E5958&gt;300000, "MAGGIORE", "")</f>
        <v/>
      </c>
      <c r="L5958" s="20"/>
      <c r="M5958" s="14"/>
      <c r="N5958" s="11"/>
    </row>
    <row r="5959" spans="1:14" x14ac:dyDescent="0.2">
      <c r="A5959" t="s">
        <v>6052</v>
      </c>
      <c r="B5959" t="s">
        <v>5894</v>
      </c>
      <c r="D5959" t="s">
        <v>6000</v>
      </c>
      <c r="E5959">
        <v>2661</v>
      </c>
      <c r="F5959" s="2">
        <f>E5959/SUM(E:E)*100</f>
        <v>4.4780675157953271E-3</v>
      </c>
      <c r="G5959">
        <f>SUMIF(B:B,B5959,E:E)</f>
        <v>5766810</v>
      </c>
      <c r="H5959" s="2">
        <f>E5959/G5959*100</f>
        <v>4.6143361754592223E-2</v>
      </c>
      <c r="I5959" t="str">
        <f>IF(E5959&gt;300000, "MAGGIORE", "")</f>
        <v/>
      </c>
      <c r="L5959" s="20"/>
      <c r="M5959" s="14"/>
      <c r="N5959" s="11"/>
    </row>
    <row r="5960" spans="1:14" x14ac:dyDescent="0.2">
      <c r="A5960" t="s">
        <v>6053</v>
      </c>
      <c r="B5960" t="s">
        <v>5894</v>
      </c>
      <c r="D5960" t="s">
        <v>6000</v>
      </c>
      <c r="E5960">
        <v>2288</v>
      </c>
      <c r="F5960" s="2">
        <f>E5960/SUM(E:E)*100</f>
        <v>3.8503639519502854E-3</v>
      </c>
      <c r="G5960">
        <f>SUMIF(B:B,B5960,E:E)</f>
        <v>5766810</v>
      </c>
      <c r="H5960" s="2">
        <f>E5960/G5960*100</f>
        <v>3.9675314428600908E-2</v>
      </c>
      <c r="I5960" t="str">
        <f>IF(E5960&gt;300000, "MAGGIORE", "")</f>
        <v/>
      </c>
      <c r="L5960" s="20"/>
      <c r="M5960" s="14"/>
      <c r="N5960" s="11"/>
    </row>
    <row r="5961" spans="1:14" x14ac:dyDescent="0.2">
      <c r="A5961" t="s">
        <v>6054</v>
      </c>
      <c r="B5961" t="s">
        <v>5894</v>
      </c>
      <c r="D5961" t="s">
        <v>6000</v>
      </c>
      <c r="E5961">
        <v>1380</v>
      </c>
      <c r="F5961" s="2">
        <f>E5961/SUM(E:E)*100</f>
        <v>2.3223349010888955E-3</v>
      </c>
      <c r="G5961">
        <f>SUMIF(B:B,B5961,E:E)</f>
        <v>5766810</v>
      </c>
      <c r="H5961" s="2">
        <f>E5961/G5961*100</f>
        <v>2.3930041045222575E-2</v>
      </c>
      <c r="I5961" t="str">
        <f>IF(E5961&gt;300000, "MAGGIORE", "")</f>
        <v/>
      </c>
      <c r="L5961" s="20"/>
      <c r="M5961" s="14"/>
      <c r="N5961" s="11"/>
    </row>
    <row r="5962" spans="1:14" x14ac:dyDescent="0.2">
      <c r="A5962" t="s">
        <v>6055</v>
      </c>
      <c r="B5962" t="s">
        <v>5894</v>
      </c>
      <c r="D5962" t="s">
        <v>6000</v>
      </c>
      <c r="E5962">
        <v>1262</v>
      </c>
      <c r="F5962" s="2">
        <f>E5962/SUM(E:E)*100</f>
        <v>2.1237584385320192E-3</v>
      </c>
      <c r="G5962">
        <f>SUMIF(B:B,B5962,E:E)</f>
        <v>5766810</v>
      </c>
      <c r="H5962" s="2">
        <f>E5962/G5962*100</f>
        <v>2.1883849129761514E-2</v>
      </c>
      <c r="I5962" t="str">
        <f>IF(E5962&gt;300000, "MAGGIORE", "")</f>
        <v/>
      </c>
      <c r="L5962" s="20"/>
      <c r="M5962" s="14"/>
      <c r="N5962" s="11"/>
    </row>
    <row r="5963" spans="1:14" x14ac:dyDescent="0.2">
      <c r="A5963" t="s">
        <v>6056</v>
      </c>
      <c r="B5963" t="s">
        <v>5894</v>
      </c>
      <c r="D5963" t="s">
        <v>6000</v>
      </c>
      <c r="E5963">
        <v>5090</v>
      </c>
      <c r="F5963" s="2">
        <f>E5963/SUM(E:E)*100</f>
        <v>8.5657135119873041E-3</v>
      </c>
      <c r="G5963">
        <f>SUMIF(B:B,B5963,E:E)</f>
        <v>5766810</v>
      </c>
      <c r="H5963" s="2">
        <f>E5963/G5963*100</f>
        <v>8.8263702116074566E-2</v>
      </c>
      <c r="I5963" t="str">
        <f>IF(E5963&gt;300000, "MAGGIORE", "")</f>
        <v/>
      </c>
      <c r="L5963" s="20"/>
      <c r="M5963" s="14"/>
      <c r="N5963" s="11"/>
    </row>
    <row r="5964" spans="1:14" x14ac:dyDescent="0.2">
      <c r="A5964" t="s">
        <v>6057</v>
      </c>
      <c r="B5964" t="s">
        <v>5894</v>
      </c>
      <c r="D5964" t="s">
        <v>6000</v>
      </c>
      <c r="E5964">
        <v>9809</v>
      </c>
      <c r="F5964" s="2">
        <f>E5964/SUM(E:E)*100</f>
        <v>1.6507089162884767E-2</v>
      </c>
      <c r="G5964">
        <f>SUMIF(B:B,B5964,E:E)</f>
        <v>5766810</v>
      </c>
      <c r="H5964" s="2">
        <f>E5964/G5964*100</f>
        <v>0.17009403812506396</v>
      </c>
      <c r="I5964" t="str">
        <f>IF(E5964&gt;300000, "MAGGIORE", "")</f>
        <v/>
      </c>
      <c r="L5964" s="20"/>
      <c r="M5964" s="14"/>
      <c r="N5964" s="11"/>
    </row>
    <row r="5965" spans="1:14" x14ac:dyDescent="0.2">
      <c r="A5965" t="s">
        <v>6058</v>
      </c>
      <c r="B5965" t="s">
        <v>5894</v>
      </c>
      <c r="D5965" t="s">
        <v>6000</v>
      </c>
      <c r="E5965">
        <v>3050</v>
      </c>
      <c r="F5965" s="2">
        <f>E5965/SUM(E:E)*100</f>
        <v>5.1326967016819798E-3</v>
      </c>
      <c r="G5965">
        <f>SUMIF(B:B,B5965,E:E)</f>
        <v>5766810</v>
      </c>
      <c r="H5965" s="2">
        <f>E5965/G5965*100</f>
        <v>5.288885883183251E-2</v>
      </c>
      <c r="I5965" t="str">
        <f>IF(E5965&gt;300000, "MAGGIORE", "")</f>
        <v/>
      </c>
      <c r="L5965" s="20"/>
      <c r="M5965" s="14"/>
      <c r="N5965" s="11"/>
    </row>
    <row r="5966" spans="1:14" x14ac:dyDescent="0.2">
      <c r="A5966" t="s">
        <v>6059</v>
      </c>
      <c r="B5966" t="s">
        <v>5894</v>
      </c>
      <c r="D5966" t="s">
        <v>6000</v>
      </c>
      <c r="E5966">
        <v>3238</v>
      </c>
      <c r="F5966" s="2">
        <f>E5966/SUM(E:E)*100</f>
        <v>5.4490727606709014E-3</v>
      </c>
      <c r="G5966">
        <f>SUMIF(B:B,B5966,E:E)</f>
        <v>5766810</v>
      </c>
      <c r="H5966" s="2">
        <f>E5966/G5966*100</f>
        <v>5.614889340900775E-2</v>
      </c>
      <c r="I5966" t="str">
        <f>IF(E5966&gt;300000, "MAGGIORE", "")</f>
        <v/>
      </c>
      <c r="L5966" s="20"/>
      <c r="M5966" s="14"/>
      <c r="N5966" s="11"/>
    </row>
    <row r="5967" spans="1:14" x14ac:dyDescent="0.2">
      <c r="A5967" t="s">
        <v>6060</v>
      </c>
      <c r="B5967" t="s">
        <v>5894</v>
      </c>
      <c r="D5967" t="s">
        <v>6000</v>
      </c>
      <c r="E5967">
        <v>2320</v>
      </c>
      <c r="F5967" s="2">
        <f>E5967/SUM(E:E)*100</f>
        <v>3.9042151960335058E-3</v>
      </c>
      <c r="G5967">
        <f>SUMIF(B:B,B5967,E:E)</f>
        <v>5766810</v>
      </c>
      <c r="H5967" s="2">
        <f>E5967/G5967*100</f>
        <v>4.0230213931098817E-2</v>
      </c>
      <c r="I5967" t="str">
        <f>IF(E5967&gt;300000, "MAGGIORE", "")</f>
        <v/>
      </c>
      <c r="L5967" s="20"/>
      <c r="M5967" s="14"/>
      <c r="N5967" s="11"/>
    </row>
    <row r="5968" spans="1:14" x14ac:dyDescent="0.2">
      <c r="A5968" t="s">
        <v>6061</v>
      </c>
      <c r="B5968" t="s">
        <v>5894</v>
      </c>
      <c r="D5968" t="s">
        <v>6000</v>
      </c>
      <c r="E5968">
        <v>2165</v>
      </c>
      <c r="F5968" s="2">
        <f>E5968/SUM(E:E)*100</f>
        <v>3.6433732325054057E-3</v>
      </c>
      <c r="G5968">
        <f>SUMIF(B:B,B5968,E:E)</f>
        <v>5766810</v>
      </c>
      <c r="H5968" s="2">
        <f>E5968/G5968*100</f>
        <v>3.7542419465874548E-2</v>
      </c>
      <c r="I5968" t="str">
        <f>IF(E5968&gt;300000, "MAGGIORE", "")</f>
        <v/>
      </c>
      <c r="L5968" s="20"/>
      <c r="M5968" s="14"/>
      <c r="N5968" s="11"/>
    </row>
    <row r="5969" spans="1:14" x14ac:dyDescent="0.2">
      <c r="A5969" t="s">
        <v>6062</v>
      </c>
      <c r="B5969" t="s">
        <v>5894</v>
      </c>
      <c r="D5969" t="s">
        <v>6000</v>
      </c>
      <c r="E5969">
        <v>863</v>
      </c>
      <c r="F5969" s="2">
        <f>E5969/SUM(E:E)*100</f>
        <v>1.4523007388693601E-3</v>
      </c>
      <c r="G5969">
        <f>SUMIF(B:B,B5969,E:E)</f>
        <v>5766810</v>
      </c>
      <c r="H5969" s="2">
        <f>E5969/G5969*100</f>
        <v>1.496494595799064E-2</v>
      </c>
      <c r="I5969" t="str">
        <f>IF(E5969&gt;300000, "MAGGIORE", "")</f>
        <v/>
      </c>
      <c r="L5969" s="20"/>
      <c r="M5969" s="14"/>
      <c r="N5969" s="11"/>
    </row>
    <row r="5970" spans="1:14" x14ac:dyDescent="0.2">
      <c r="A5970" t="s">
        <v>6063</v>
      </c>
      <c r="B5970" t="s">
        <v>5894</v>
      </c>
      <c r="D5970" t="s">
        <v>6000</v>
      </c>
      <c r="E5970">
        <v>3544</v>
      </c>
      <c r="F5970" s="2">
        <f>E5970/SUM(E:E)*100</f>
        <v>5.9640252822167001E-3</v>
      </c>
      <c r="G5970">
        <f>SUMIF(B:B,B5970,E:E)</f>
        <v>5766810</v>
      </c>
      <c r="H5970" s="2">
        <f>E5970/G5970*100</f>
        <v>6.1455119901644067E-2</v>
      </c>
      <c r="I5970" t="str">
        <f>IF(E5970&gt;300000, "MAGGIORE", "")</f>
        <v/>
      </c>
      <c r="L5970" s="20"/>
      <c r="M5970" s="14"/>
      <c r="N5970" s="11"/>
    </row>
    <row r="5971" spans="1:14" x14ac:dyDescent="0.2">
      <c r="A5971" t="s">
        <v>6064</v>
      </c>
      <c r="B5971" t="s">
        <v>5894</v>
      </c>
      <c r="D5971" t="s">
        <v>6000</v>
      </c>
      <c r="E5971">
        <v>1277</v>
      </c>
      <c r="F5971" s="2">
        <f>E5971/SUM(E:E)*100</f>
        <v>2.1490012091960288E-3</v>
      </c>
      <c r="G5971">
        <f>SUMIF(B:B,B5971,E:E)</f>
        <v>5766810</v>
      </c>
      <c r="H5971" s="2">
        <f>E5971/G5971*100</f>
        <v>2.2143958271557414E-2</v>
      </c>
      <c r="I5971" t="str">
        <f>IF(E5971&gt;300000, "MAGGIORE", "")</f>
        <v/>
      </c>
      <c r="L5971" s="20"/>
      <c r="M5971" s="14"/>
      <c r="N5971" s="11"/>
    </row>
    <row r="5972" spans="1:14" x14ac:dyDescent="0.2">
      <c r="A5972" t="s">
        <v>6065</v>
      </c>
      <c r="B5972" t="s">
        <v>5894</v>
      </c>
      <c r="D5972" t="s">
        <v>6000</v>
      </c>
      <c r="E5972">
        <v>914</v>
      </c>
      <c r="F5972" s="2">
        <f>E5972/SUM(E:E)*100</f>
        <v>1.5381261591269934E-3</v>
      </c>
      <c r="G5972">
        <f>SUMIF(B:B,B5972,E:E)</f>
        <v>5766810</v>
      </c>
      <c r="H5972" s="2">
        <f>E5972/G5972*100</f>
        <v>1.5849317040096692E-2</v>
      </c>
      <c r="I5972" t="str">
        <f>IF(E5972&gt;300000, "MAGGIORE", "")</f>
        <v/>
      </c>
      <c r="L5972" s="20"/>
      <c r="M5972" s="14"/>
      <c r="N5972" s="11"/>
    </row>
    <row r="5973" spans="1:14" x14ac:dyDescent="0.2">
      <c r="A5973" t="s">
        <v>6066</v>
      </c>
      <c r="B5973" t="s">
        <v>5894</v>
      </c>
      <c r="D5973" t="s">
        <v>6000</v>
      </c>
      <c r="E5973">
        <v>3624</v>
      </c>
      <c r="F5973" s="2">
        <f>E5973/SUM(E:E)*100</f>
        <v>6.0986533924247523E-3</v>
      </c>
      <c r="G5973">
        <f>SUMIF(B:B,B5973,E:E)</f>
        <v>5766810</v>
      </c>
      <c r="H5973" s="2">
        <f>E5973/G5973*100</f>
        <v>6.284236865788885E-2</v>
      </c>
      <c r="I5973" t="str">
        <f>IF(E5973&gt;300000, "MAGGIORE", "")</f>
        <v/>
      </c>
      <c r="L5973" s="20"/>
      <c r="M5973" s="14"/>
      <c r="N5973" s="11"/>
    </row>
    <row r="5974" spans="1:14" x14ac:dyDescent="0.2">
      <c r="A5974" t="s">
        <v>6067</v>
      </c>
      <c r="B5974" t="s">
        <v>5894</v>
      </c>
      <c r="D5974" t="s">
        <v>6000</v>
      </c>
      <c r="E5974">
        <v>4038</v>
      </c>
      <c r="F5974" s="2">
        <f>E5974/SUM(E:E)*100</f>
        <v>6.7953538627514203E-3</v>
      </c>
      <c r="G5974">
        <f>SUMIF(B:B,B5974,E:E)</f>
        <v>5766810</v>
      </c>
      <c r="H5974" s="2">
        <f>E5974/G5974*100</f>
        <v>7.0021380971455618E-2</v>
      </c>
      <c r="I5974" t="str">
        <f>IF(E5974&gt;300000, "MAGGIORE", "")</f>
        <v/>
      </c>
      <c r="L5974" s="20"/>
      <c r="M5974" s="14"/>
      <c r="N5974" s="11"/>
    </row>
    <row r="5975" spans="1:14" x14ac:dyDescent="0.2">
      <c r="A5975" t="s">
        <v>6068</v>
      </c>
      <c r="B5975" t="s">
        <v>5894</v>
      </c>
      <c r="D5975" t="s">
        <v>6000</v>
      </c>
      <c r="E5975">
        <v>985</v>
      </c>
      <c r="F5975" s="2">
        <f>E5975/SUM(E:E)*100</f>
        <v>1.6576086069366395E-3</v>
      </c>
      <c r="G5975">
        <f>SUMIF(B:B,B5975,E:E)</f>
        <v>5766810</v>
      </c>
      <c r="H5975" s="2">
        <f>E5975/G5975*100</f>
        <v>1.708050031126394E-2</v>
      </c>
      <c r="I5975" t="str">
        <f>IF(E5975&gt;300000, "MAGGIORE", "")</f>
        <v/>
      </c>
      <c r="L5975" s="20"/>
      <c r="M5975" s="14"/>
      <c r="N5975" s="11"/>
    </row>
    <row r="5976" spans="1:14" x14ac:dyDescent="0.2">
      <c r="A5976" t="s">
        <v>6069</v>
      </c>
      <c r="B5976" t="s">
        <v>5894</v>
      </c>
      <c r="D5976" t="s">
        <v>6000</v>
      </c>
      <c r="E5976">
        <v>11310</v>
      </c>
      <c r="F5976" s="2">
        <f>E5976/SUM(E:E)*100</f>
        <v>1.903304908066334E-2</v>
      </c>
      <c r="G5976">
        <f>SUMIF(B:B,B5976,E:E)</f>
        <v>5766810</v>
      </c>
      <c r="H5976" s="2">
        <f>E5976/G5976*100</f>
        <v>0.19612229291410677</v>
      </c>
      <c r="I5976" t="str">
        <f>IF(E5976&gt;300000, "MAGGIORE", "")</f>
        <v/>
      </c>
      <c r="L5976" s="20"/>
      <c r="M5976" s="14"/>
      <c r="N5976" s="11"/>
    </row>
    <row r="5977" spans="1:14" x14ac:dyDescent="0.2">
      <c r="A5977" t="s">
        <v>6070</v>
      </c>
      <c r="B5977" t="s">
        <v>5894</v>
      </c>
      <c r="D5977" t="s">
        <v>6000</v>
      </c>
      <c r="E5977">
        <v>4264</v>
      </c>
      <c r="F5977" s="2">
        <f>E5977/SUM(E:E)*100</f>
        <v>7.1756782740891667E-3</v>
      </c>
      <c r="G5977">
        <f>SUMIF(B:B,B5977,E:E)</f>
        <v>5766810</v>
      </c>
      <c r="H5977" s="2">
        <f>E5977/G5977*100</f>
        <v>7.3940358707847154E-2</v>
      </c>
      <c r="I5977" t="str">
        <f>IF(E5977&gt;300000, "MAGGIORE", "")</f>
        <v/>
      </c>
      <c r="L5977" s="20"/>
      <c r="M5977" s="14"/>
      <c r="N5977" s="11"/>
    </row>
    <row r="5978" spans="1:14" x14ac:dyDescent="0.2">
      <c r="A5978" t="s">
        <v>6071</v>
      </c>
      <c r="B5978" t="s">
        <v>5894</v>
      </c>
      <c r="D5978" t="s">
        <v>6000</v>
      </c>
      <c r="E5978">
        <v>659</v>
      </c>
      <c r="F5978" s="2">
        <f>E5978/SUM(E:E)*100</f>
        <v>1.1089990578388277E-3</v>
      </c>
      <c r="G5978">
        <f>SUMIF(B:B,B5978,E:E)</f>
        <v>5766810</v>
      </c>
      <c r="H5978" s="2">
        <f>E5978/G5978*100</f>
        <v>1.1427461629566434E-2</v>
      </c>
      <c r="I5978" t="str">
        <f>IF(E5978&gt;300000, "MAGGIORE", "")</f>
        <v/>
      </c>
      <c r="L5978" s="20"/>
      <c r="M5978" s="14"/>
      <c r="N5978" s="11"/>
    </row>
    <row r="5979" spans="1:14" x14ac:dyDescent="0.2">
      <c r="A5979" t="s">
        <v>6072</v>
      </c>
      <c r="B5979" t="s">
        <v>5894</v>
      </c>
      <c r="D5979" t="s">
        <v>6000</v>
      </c>
      <c r="E5979">
        <v>3956</v>
      </c>
      <c r="F5979" s="2">
        <f>E5979/SUM(E:E)*100</f>
        <v>6.6573600497881677E-3</v>
      </c>
      <c r="G5979">
        <f>SUMIF(B:B,B5979,E:E)</f>
        <v>5766810</v>
      </c>
      <c r="H5979" s="2">
        <f>E5979/G5979*100</f>
        <v>6.8599450996304712E-2</v>
      </c>
      <c r="I5979" t="str">
        <f>IF(E5979&gt;300000, "MAGGIORE", "")</f>
        <v/>
      </c>
      <c r="L5979" s="20"/>
      <c r="M5979" s="14"/>
      <c r="N5979" s="11"/>
    </row>
    <row r="5980" spans="1:14" x14ac:dyDescent="0.2">
      <c r="A5980" t="s">
        <v>6073</v>
      </c>
      <c r="B5980" t="s">
        <v>5894</v>
      </c>
      <c r="D5980" t="s">
        <v>6000</v>
      </c>
      <c r="E5980">
        <v>6964</v>
      </c>
      <c r="F5980" s="2">
        <f>E5980/SUM(E:E)*100</f>
        <v>1.1719376993610919E-2</v>
      </c>
      <c r="G5980">
        <f>SUMIF(B:B,B5980,E:E)</f>
        <v>5766810</v>
      </c>
      <c r="H5980" s="2">
        <f>E5980/G5980*100</f>
        <v>0.12076000423110871</v>
      </c>
      <c r="I5980" t="str">
        <f>IF(E5980&gt;300000, "MAGGIORE", "")</f>
        <v/>
      </c>
      <c r="L5980" s="20"/>
      <c r="M5980" s="14"/>
      <c r="N5980" s="11"/>
    </row>
    <row r="5981" spans="1:14" x14ac:dyDescent="0.2">
      <c r="A5981" t="s">
        <v>6074</v>
      </c>
      <c r="B5981" t="s">
        <v>5894</v>
      </c>
      <c r="D5981" t="s">
        <v>6000</v>
      </c>
      <c r="E5981">
        <v>1543</v>
      </c>
      <c r="F5981" s="2">
        <f>E5981/SUM(E:E)*100</f>
        <v>2.5966396756378013E-3</v>
      </c>
      <c r="G5981">
        <f>SUMIF(B:B,B5981,E:E)</f>
        <v>5766810</v>
      </c>
      <c r="H5981" s="2">
        <f>E5981/G5981*100</f>
        <v>2.6756560386071326E-2</v>
      </c>
      <c r="I5981" t="str">
        <f>IF(E5981&gt;300000, "MAGGIORE", "")</f>
        <v/>
      </c>
      <c r="L5981" s="20"/>
      <c r="M5981" s="14"/>
      <c r="N5981" s="11"/>
    </row>
    <row r="5982" spans="1:14" x14ac:dyDescent="0.2">
      <c r="A5982" t="s">
        <v>6075</v>
      </c>
      <c r="B5982" t="s">
        <v>5894</v>
      </c>
      <c r="D5982" t="s">
        <v>6000</v>
      </c>
      <c r="E5982">
        <v>3439</v>
      </c>
      <c r="F5982" s="2">
        <f>E5982/SUM(E:E)*100</f>
        <v>5.7873258875686326E-3</v>
      </c>
      <c r="G5982">
        <f>SUMIF(B:B,B5982,E:E)</f>
        <v>5766810</v>
      </c>
      <c r="H5982" s="2">
        <f>E5982/G5982*100</f>
        <v>5.9634355909072775E-2</v>
      </c>
      <c r="I5982" t="str">
        <f>IF(E5982&gt;300000, "MAGGIORE", "")</f>
        <v/>
      </c>
      <c r="L5982" s="20"/>
      <c r="M5982" s="14"/>
      <c r="N5982" s="11"/>
    </row>
    <row r="5983" spans="1:14" x14ac:dyDescent="0.2">
      <c r="A5983" t="s">
        <v>6076</v>
      </c>
      <c r="B5983" t="s">
        <v>5894</v>
      </c>
      <c r="D5983" t="s">
        <v>6000</v>
      </c>
      <c r="E5983">
        <v>2930</v>
      </c>
      <c r="F5983" s="2">
        <f>E5983/SUM(E:E)*100</f>
        <v>4.9307545363699015E-3</v>
      </c>
      <c r="G5983">
        <f>SUMIF(B:B,B5983,E:E)</f>
        <v>5766810</v>
      </c>
      <c r="H5983" s="2">
        <f>E5983/G5983*100</f>
        <v>5.0807985697465329E-2</v>
      </c>
      <c r="I5983" t="str">
        <f>IF(E5983&gt;300000, "MAGGIORE", "")</f>
        <v/>
      </c>
      <c r="L5983" s="20"/>
      <c r="M5983" s="14"/>
      <c r="N5983" s="11"/>
    </row>
    <row r="5984" spans="1:14" x14ac:dyDescent="0.2">
      <c r="A5984" t="s">
        <v>6077</v>
      </c>
      <c r="B5984" t="s">
        <v>5894</v>
      </c>
      <c r="D5984" t="s">
        <v>6000</v>
      </c>
      <c r="E5984">
        <v>641</v>
      </c>
      <c r="F5984" s="2">
        <f>E5984/SUM(E:E)*100</f>
        <v>1.0787077330420161E-3</v>
      </c>
      <c r="G5984">
        <f>SUMIF(B:B,B5984,E:E)</f>
        <v>5766810</v>
      </c>
      <c r="H5984" s="2">
        <f>E5984/G5984*100</f>
        <v>1.1115330659411355E-2</v>
      </c>
      <c r="I5984" t="str">
        <f>IF(E5984&gt;300000, "MAGGIORE", "")</f>
        <v/>
      </c>
      <c r="L5984" s="20"/>
      <c r="M5984" s="14"/>
      <c r="N5984" s="11"/>
    </row>
    <row r="5985" spans="1:14" x14ac:dyDescent="0.2">
      <c r="A5985" t="s">
        <v>6078</v>
      </c>
      <c r="B5985" t="s">
        <v>5894</v>
      </c>
      <c r="D5985" t="s">
        <v>6079</v>
      </c>
      <c r="E5985">
        <v>56465</v>
      </c>
      <c r="F5985" s="2">
        <f>E5985/SUM(E:E)*100</f>
        <v>9.5022203036220651E-2</v>
      </c>
      <c r="G5985">
        <f>SUMIF(B:B,B5985,E:E)</f>
        <v>5766810</v>
      </c>
      <c r="H5985" s="2">
        <f>E5985/G5985*100</f>
        <v>0.97913751276702365</v>
      </c>
      <c r="I5985" t="str">
        <f>IF(E5985&gt;300000, "MAGGIORE", "")</f>
        <v/>
      </c>
      <c r="L5985" s="20"/>
      <c r="M5985" s="14"/>
      <c r="N5985" s="11"/>
    </row>
    <row r="5986" spans="1:14" x14ac:dyDescent="0.2">
      <c r="A5986" t="s">
        <v>6080</v>
      </c>
      <c r="B5986" t="s">
        <v>5894</v>
      </c>
      <c r="D5986" t="s">
        <v>6079</v>
      </c>
      <c r="E5986">
        <v>63820</v>
      </c>
      <c r="F5986" s="2">
        <f>E5986/SUM(E:E)*100</f>
        <v>0.10739957491847343</v>
      </c>
      <c r="G5986">
        <f>SUMIF(B:B,B5986,E:E)</f>
        <v>5766810</v>
      </c>
      <c r="H5986" s="2">
        <f>E5986/G5986*100</f>
        <v>1.1066776952942787</v>
      </c>
      <c r="I5986" t="str">
        <f>IF(E5986&gt;300000, "MAGGIORE", "")</f>
        <v/>
      </c>
      <c r="L5986" s="20"/>
      <c r="M5986" s="14"/>
      <c r="N5986" s="11"/>
    </row>
    <row r="5987" spans="1:14" x14ac:dyDescent="0.2">
      <c r="A5987" t="s">
        <v>6081</v>
      </c>
      <c r="B5987" t="s">
        <v>5894</v>
      </c>
      <c r="D5987" t="s">
        <v>6079</v>
      </c>
      <c r="E5987">
        <v>7373</v>
      </c>
      <c r="F5987" s="2">
        <f>E5987/SUM(E:E)*100</f>
        <v>1.2407663207049585E-2</v>
      </c>
      <c r="G5987">
        <f>SUMIF(B:B,B5987,E:E)</f>
        <v>5766810</v>
      </c>
      <c r="H5987" s="2">
        <f>E5987/G5987*100</f>
        <v>0.12785231349741016</v>
      </c>
      <c r="I5987" t="str">
        <f>IF(E5987&gt;300000, "MAGGIORE", "")</f>
        <v/>
      </c>
      <c r="L5987" s="20"/>
      <c r="M5987" s="14"/>
      <c r="N5987" s="11"/>
    </row>
    <row r="5988" spans="1:14" x14ac:dyDescent="0.2">
      <c r="A5988" t="s">
        <v>6082</v>
      </c>
      <c r="B5988" t="s">
        <v>5894</v>
      </c>
      <c r="D5988" t="s">
        <v>6079</v>
      </c>
      <c r="E5988">
        <v>6546</v>
      </c>
      <c r="F5988" s="2">
        <f>E5988/SUM(E:E)*100</f>
        <v>1.1015945117773849E-2</v>
      </c>
      <c r="G5988">
        <f>SUMIF(B:B,B5988,E:E)</f>
        <v>5766810</v>
      </c>
      <c r="H5988" s="2">
        <f>E5988/G5988*100</f>
        <v>0.11351162947972969</v>
      </c>
      <c r="I5988" t="str">
        <f>IF(E5988&gt;300000, "MAGGIORE", "")</f>
        <v/>
      </c>
      <c r="L5988" s="20"/>
      <c r="M5988" s="14"/>
      <c r="N5988" s="11"/>
    </row>
    <row r="5989" spans="1:14" x14ac:dyDescent="0.2">
      <c r="A5989" t="s">
        <v>6083</v>
      </c>
      <c r="B5989" t="s">
        <v>5894</v>
      </c>
      <c r="D5989" t="s">
        <v>6079</v>
      </c>
      <c r="E5989">
        <v>34933</v>
      </c>
      <c r="F5989" s="2">
        <f>E5989/SUM(E:E)*100</f>
        <v>5.8787047173723475E-2</v>
      </c>
      <c r="G5989">
        <f>SUMIF(B:B,B5989,E:E)</f>
        <v>5766810</v>
      </c>
      <c r="H5989" s="2">
        <f>E5989/G5989*100</f>
        <v>0.60575951002373929</v>
      </c>
      <c r="I5989" t="str">
        <f>IF(E5989&gt;300000, "MAGGIORE", "")</f>
        <v/>
      </c>
      <c r="L5989" s="20"/>
      <c r="M5989" s="14"/>
      <c r="N5989" s="11"/>
    </row>
    <row r="5990" spans="1:14" x14ac:dyDescent="0.2">
      <c r="A5990" t="s">
        <v>6084</v>
      </c>
      <c r="B5990" t="s">
        <v>5894</v>
      </c>
      <c r="D5990" t="s">
        <v>6079</v>
      </c>
      <c r="E5990">
        <v>26648</v>
      </c>
      <c r="F5990" s="2">
        <f>E5990/SUM(E:E)*100</f>
        <v>4.4844623510302092E-2</v>
      </c>
      <c r="G5990">
        <f>SUMIF(B:B,B5990,E:E)</f>
        <v>5766810</v>
      </c>
      <c r="H5990" s="2">
        <f>E5990/G5990*100</f>
        <v>0.46209256070513854</v>
      </c>
      <c r="I5990" t="str">
        <f>IF(E5990&gt;300000, "MAGGIORE", "")</f>
        <v/>
      </c>
      <c r="L5990" s="20"/>
      <c r="M5990" s="14"/>
      <c r="N5990" s="11"/>
    </row>
    <row r="5991" spans="1:14" x14ac:dyDescent="0.2">
      <c r="A5991" t="s">
        <v>6085</v>
      </c>
      <c r="B5991" t="s">
        <v>5894</v>
      </c>
      <c r="D5991" t="s">
        <v>6079</v>
      </c>
      <c r="E5991">
        <v>9882</v>
      </c>
      <c r="F5991" s="2">
        <f>E5991/SUM(E:E)*100</f>
        <v>1.6629937313449614E-2</v>
      </c>
      <c r="G5991">
        <f>SUMIF(B:B,B5991,E:E)</f>
        <v>5766810</v>
      </c>
      <c r="H5991" s="2">
        <f>E5991/G5991*100</f>
        <v>0.17135990261513731</v>
      </c>
      <c r="I5991" t="str">
        <f>IF(E5991&gt;300000, "MAGGIORE", "")</f>
        <v/>
      </c>
      <c r="L5991" s="20"/>
      <c r="M5991" s="14"/>
      <c r="N5991" s="11"/>
    </row>
    <row r="5992" spans="1:14" x14ac:dyDescent="0.2">
      <c r="A5992" t="s">
        <v>6086</v>
      </c>
      <c r="B5992" t="s">
        <v>5894</v>
      </c>
      <c r="D5992" t="s">
        <v>6079</v>
      </c>
      <c r="E5992">
        <v>27457</v>
      </c>
      <c r="F5992" s="2">
        <f>E5992/SUM(E:E)*100</f>
        <v>4.6206050274781023E-2</v>
      </c>
      <c r="G5992">
        <f>SUMIF(B:B,B5992,E:E)</f>
        <v>5766810</v>
      </c>
      <c r="H5992" s="2">
        <f>E5992/G5992*100</f>
        <v>0.47612111375266397</v>
      </c>
      <c r="I5992" t="str">
        <f>IF(E5992&gt;300000, "MAGGIORE", "")</f>
        <v/>
      </c>
      <c r="L5992" s="20"/>
      <c r="M5992" s="14"/>
      <c r="N5992" s="11"/>
    </row>
    <row r="5993" spans="1:14" x14ac:dyDescent="0.2">
      <c r="A5993" t="s">
        <v>6087</v>
      </c>
      <c r="B5993" t="s">
        <v>5894</v>
      </c>
      <c r="D5993" t="s">
        <v>6079</v>
      </c>
      <c r="E5993">
        <v>10416</v>
      </c>
      <c r="F5993" s="2">
        <f>E5993/SUM(E:E)*100</f>
        <v>1.7528579949088362E-2</v>
      </c>
      <c r="G5993">
        <f>SUMIF(B:B,B5993,E:E)</f>
        <v>5766810</v>
      </c>
      <c r="H5993" s="2">
        <f>E5993/G5993*100</f>
        <v>0.18061978806307127</v>
      </c>
      <c r="I5993" t="str">
        <f>IF(E5993&gt;300000, "MAGGIORE", "")</f>
        <v/>
      </c>
      <c r="L5993" s="20"/>
      <c r="M5993" s="14"/>
      <c r="N5993" s="11"/>
    </row>
    <row r="5994" spans="1:14" x14ac:dyDescent="0.2">
      <c r="A5994" t="s">
        <v>6088</v>
      </c>
      <c r="B5994" t="s">
        <v>5894</v>
      </c>
      <c r="D5994" t="s">
        <v>6079</v>
      </c>
      <c r="E5994">
        <v>16010</v>
      </c>
      <c r="F5994" s="2">
        <f>E5994/SUM(E:E)*100</f>
        <v>2.6942450555386389E-2</v>
      </c>
      <c r="G5994">
        <f>SUMIF(B:B,B5994,E:E)</f>
        <v>5766810</v>
      </c>
      <c r="H5994" s="2">
        <f>E5994/G5994*100</f>
        <v>0.27762315734348797</v>
      </c>
      <c r="I5994" t="str">
        <f>IF(E5994&gt;300000, "MAGGIORE", "")</f>
        <v/>
      </c>
      <c r="L5994" s="20"/>
      <c r="M5994" s="14"/>
      <c r="N5994" s="11"/>
    </row>
    <row r="5995" spans="1:14" x14ac:dyDescent="0.2">
      <c r="A5995" t="s">
        <v>6089</v>
      </c>
      <c r="B5995" t="s">
        <v>5894</v>
      </c>
      <c r="D5995" t="s">
        <v>6079</v>
      </c>
      <c r="E5995">
        <v>37654</v>
      </c>
      <c r="F5995" s="2">
        <f>E5995/SUM(E:E)*100</f>
        <v>6.3366085772174841E-2</v>
      </c>
      <c r="G5995">
        <f>SUMIF(B:B,B5995,E:E)</f>
        <v>5766810</v>
      </c>
      <c r="H5995" s="2">
        <f>E5995/G5995*100</f>
        <v>0.65294330834551506</v>
      </c>
      <c r="I5995" t="str">
        <f>IF(E5995&gt;300000, "MAGGIORE", "")</f>
        <v/>
      </c>
      <c r="L5995" s="20"/>
      <c r="M5995" s="14"/>
      <c r="N5995" s="11"/>
    </row>
    <row r="5996" spans="1:14" x14ac:dyDescent="0.2">
      <c r="A5996" t="s">
        <v>6090</v>
      </c>
      <c r="B5996" t="s">
        <v>5894</v>
      </c>
      <c r="D5996" t="s">
        <v>6079</v>
      </c>
      <c r="E5996">
        <v>12537</v>
      </c>
      <c r="F5996" s="2">
        <f>E5996/SUM(E:E)*100</f>
        <v>2.1097907720979338E-2</v>
      </c>
      <c r="G5996">
        <f>SUMIF(B:B,B5996,E:E)</f>
        <v>5766810</v>
      </c>
      <c r="H5996" s="2">
        <f>E5996/G5996*100</f>
        <v>0.21739922071301118</v>
      </c>
      <c r="I5996" t="str">
        <f>IF(E5996&gt;300000, "MAGGIORE", "")</f>
        <v/>
      </c>
      <c r="L5996" s="20"/>
      <c r="M5996" s="14"/>
      <c r="N5996" s="11"/>
    </row>
    <row r="5997" spans="1:14" x14ac:dyDescent="0.2">
      <c r="A5997" t="s">
        <v>6091</v>
      </c>
      <c r="B5997" t="s">
        <v>5894</v>
      </c>
      <c r="D5997" t="s">
        <v>6079</v>
      </c>
      <c r="E5997">
        <v>5365</v>
      </c>
      <c r="F5997" s="2">
        <f>E5997/SUM(E:E)*100</f>
        <v>9.028497640827483E-3</v>
      </c>
      <c r="G5997">
        <f>SUMIF(B:B,B5997,E:E)</f>
        <v>5766810</v>
      </c>
      <c r="H5997" s="2">
        <f>E5997/G5997*100</f>
        <v>9.303236971566603E-2</v>
      </c>
      <c r="I5997" t="str">
        <f>IF(E5997&gt;300000, "MAGGIORE", "")</f>
        <v/>
      </c>
      <c r="L5997" s="20"/>
      <c r="M5997" s="14"/>
      <c r="N5997" s="11"/>
    </row>
    <row r="5998" spans="1:14" x14ac:dyDescent="0.2">
      <c r="A5998" t="s">
        <v>6092</v>
      </c>
      <c r="B5998" t="s">
        <v>5894</v>
      </c>
      <c r="D5998" t="s">
        <v>6079</v>
      </c>
      <c r="E5998">
        <v>6831</v>
      </c>
      <c r="F5998" s="2">
        <f>E5998/SUM(E:E)*100</f>
        <v>1.1495557760390034E-2</v>
      </c>
      <c r="G5998">
        <f>SUMIF(B:B,B5998,E:E)</f>
        <v>5766810</v>
      </c>
      <c r="H5998" s="2">
        <f>E5998/G5998*100</f>
        <v>0.11845370317385175</v>
      </c>
      <c r="I5998" t="str">
        <f>IF(E5998&gt;300000, "MAGGIORE", "")</f>
        <v/>
      </c>
      <c r="L5998" s="20"/>
      <c r="M5998" s="14"/>
      <c r="N5998" s="11"/>
    </row>
    <row r="5999" spans="1:14" x14ac:dyDescent="0.2">
      <c r="A5999" t="s">
        <v>6093</v>
      </c>
      <c r="B5999" t="s">
        <v>5894</v>
      </c>
      <c r="D5999" t="s">
        <v>6079</v>
      </c>
      <c r="E5999">
        <v>2303</v>
      </c>
      <c r="F5999" s="2">
        <f>E5999/SUM(E:E)*100</f>
        <v>3.8756067226142945E-3</v>
      </c>
      <c r="G5999">
        <f>SUMIF(B:B,B5999,E:E)</f>
        <v>5766810</v>
      </c>
      <c r="H5999" s="2">
        <f>E5999/G5999*100</f>
        <v>3.9935423570396804E-2</v>
      </c>
      <c r="I5999" t="str">
        <f>IF(E5999&gt;300000, "MAGGIORE", "")</f>
        <v/>
      </c>
      <c r="L5999" s="20"/>
      <c r="M5999" s="14"/>
      <c r="N5999" s="11"/>
    </row>
    <row r="6000" spans="1:14" x14ac:dyDescent="0.2">
      <c r="A6000" t="s">
        <v>6094</v>
      </c>
      <c r="B6000" t="s">
        <v>5894</v>
      </c>
      <c r="D6000" t="s">
        <v>6079</v>
      </c>
      <c r="E6000">
        <v>22322</v>
      </c>
      <c r="F6000" s="2">
        <f>E6000/SUM(E:E)*100</f>
        <v>3.7564608450801687E-2</v>
      </c>
      <c r="G6000">
        <f>SUMIF(B:B,B6000,E:E)</f>
        <v>5766810</v>
      </c>
      <c r="H6000" s="2">
        <f>E6000/G6000*100</f>
        <v>0.38707708421120168</v>
      </c>
      <c r="I6000" t="str">
        <f>IF(E6000&gt;300000, "MAGGIORE", "")</f>
        <v/>
      </c>
      <c r="L6000" s="20"/>
      <c r="M6000" s="14"/>
      <c r="N6000" s="11"/>
    </row>
    <row r="6001" spans="1:14" x14ac:dyDescent="0.2">
      <c r="A6001" t="s">
        <v>6095</v>
      </c>
      <c r="B6001" t="s">
        <v>5894</v>
      </c>
      <c r="D6001" t="s">
        <v>6079</v>
      </c>
      <c r="E6001">
        <v>48621</v>
      </c>
      <c r="F6001" s="2">
        <f>E6001/SUM(E:E)*100</f>
        <v>8.1821916830321154E-2</v>
      </c>
      <c r="G6001">
        <f>SUMIF(B:B,B6001,E:E)</f>
        <v>5766810</v>
      </c>
      <c r="H6001" s="2">
        <f>E6001/G6001*100</f>
        <v>0.84311777221722228</v>
      </c>
      <c r="I6001" t="str">
        <f>IF(E6001&gt;300000, "MAGGIORE", "")</f>
        <v/>
      </c>
      <c r="L6001" s="20"/>
      <c r="M6001" s="14"/>
      <c r="N6001" s="11"/>
    </row>
    <row r="6002" spans="1:14" x14ac:dyDescent="0.2">
      <c r="A6002" t="s">
        <v>6096</v>
      </c>
      <c r="B6002" t="s">
        <v>5894</v>
      </c>
      <c r="D6002" t="s">
        <v>6079</v>
      </c>
      <c r="E6002">
        <v>3272</v>
      </c>
      <c r="F6002" s="2">
        <f>E6002/SUM(E:E)*100</f>
        <v>5.5062897075093238E-3</v>
      </c>
      <c r="G6002">
        <f>SUMIF(B:B,B6002,E:E)</f>
        <v>5766810</v>
      </c>
      <c r="H6002" s="2">
        <f>E6002/G6002*100</f>
        <v>5.673847413041179E-2</v>
      </c>
      <c r="I6002" t="str">
        <f>IF(E6002&gt;300000, "MAGGIORE", "")</f>
        <v/>
      </c>
      <c r="L6002" s="20"/>
      <c r="M6002" s="14"/>
      <c r="N6002" s="11"/>
    </row>
    <row r="6003" spans="1:14" x14ac:dyDescent="0.2">
      <c r="A6003" t="s">
        <v>6097</v>
      </c>
      <c r="B6003" t="s">
        <v>5894</v>
      </c>
      <c r="D6003" t="s">
        <v>6079</v>
      </c>
      <c r="E6003">
        <v>8080</v>
      </c>
      <c r="F6003" s="2">
        <f>E6003/SUM(E:E)*100</f>
        <v>1.3597439131013243E-2</v>
      </c>
      <c r="G6003">
        <f>SUMIF(B:B,B6003,E:E)</f>
        <v>5766810</v>
      </c>
      <c r="H6003" s="2">
        <f>E6003/G6003*100</f>
        <v>0.14011212438072349</v>
      </c>
      <c r="I6003" t="str">
        <f>IF(E6003&gt;300000, "MAGGIORE", "")</f>
        <v/>
      </c>
      <c r="L6003" s="20"/>
      <c r="M6003" s="14"/>
      <c r="N6003" s="11"/>
    </row>
    <row r="6004" spans="1:14" x14ac:dyDescent="0.2">
      <c r="A6004" t="s">
        <v>6098</v>
      </c>
      <c r="B6004" t="s">
        <v>5894</v>
      </c>
      <c r="D6004" t="s">
        <v>6079</v>
      </c>
      <c r="E6004">
        <v>13295</v>
      </c>
      <c r="F6004" s="2">
        <f>E6004/SUM(E:E)*100</f>
        <v>2.2373509065200629E-2</v>
      </c>
      <c r="G6004">
        <f>SUMIF(B:B,B6004,E:E)</f>
        <v>5766810</v>
      </c>
      <c r="H6004" s="2">
        <f>E6004/G6004*100</f>
        <v>0.23054340267843054</v>
      </c>
      <c r="I6004" t="str">
        <f>IF(E6004&gt;300000, "MAGGIORE", "")</f>
        <v/>
      </c>
      <c r="L6004" s="20"/>
      <c r="M6004" s="14"/>
      <c r="N6004" s="11"/>
    </row>
    <row r="6005" spans="1:14" x14ac:dyDescent="0.2">
      <c r="A6005" t="s">
        <v>6099</v>
      </c>
      <c r="B6005" t="s">
        <v>5894</v>
      </c>
      <c r="D6005" t="s">
        <v>6079</v>
      </c>
      <c r="E6005">
        <v>18663</v>
      </c>
      <c r="F6005" s="2">
        <f>E6005/SUM(E:E)*100</f>
        <v>3.140705526016091E-2</v>
      </c>
      <c r="G6005">
        <f>SUMIF(B:B,B6005,E:E)</f>
        <v>5766810</v>
      </c>
      <c r="H6005" s="2">
        <f>E6005/G6005*100</f>
        <v>0.32362779422245574</v>
      </c>
      <c r="I6005" t="str">
        <f>IF(E6005&gt;300000, "MAGGIORE", "")</f>
        <v/>
      </c>
      <c r="L6005" s="20"/>
      <c r="M6005" s="14"/>
      <c r="N6005" s="11"/>
    </row>
    <row r="6006" spans="1:14" x14ac:dyDescent="0.2">
      <c r="A6006" t="s">
        <v>6100</v>
      </c>
      <c r="B6006" t="s">
        <v>5894</v>
      </c>
      <c r="D6006" t="s">
        <v>6079</v>
      </c>
      <c r="E6006">
        <v>3852</v>
      </c>
      <c r="F6006" s="2">
        <f>E6006/SUM(E:E)*100</f>
        <v>6.4823435065177E-3</v>
      </c>
      <c r="G6006">
        <f>SUMIF(B:B,B6006,E:E)</f>
        <v>5766810</v>
      </c>
      <c r="H6006" s="2">
        <f>E6006/G6006*100</f>
        <v>6.6796027613186496E-2</v>
      </c>
      <c r="I6006" t="str">
        <f>IF(E6006&gt;300000, "MAGGIORE", "")</f>
        <v/>
      </c>
      <c r="L6006" s="20"/>
      <c r="M6006" s="14"/>
      <c r="N6006" s="11"/>
    </row>
    <row r="6007" spans="1:14" x14ac:dyDescent="0.2">
      <c r="A6007" t="s">
        <v>6101</v>
      </c>
      <c r="B6007" t="s">
        <v>5894</v>
      </c>
      <c r="D6007" t="s">
        <v>6079</v>
      </c>
      <c r="E6007">
        <v>78647</v>
      </c>
      <c r="F6007" s="2">
        <f>E6007/SUM(E:E)*100</f>
        <v>0.13235121229415825</v>
      </c>
      <c r="G6007">
        <f>SUMIF(B:B,B6007,E:E)</f>
        <v>5766810</v>
      </c>
      <c r="H6007" s="2">
        <f>E6007/G6007*100</f>
        <v>1.3637869116547969</v>
      </c>
      <c r="I6007" t="str">
        <f>IF(E6007&gt;300000, "MAGGIORE", "")</f>
        <v/>
      </c>
      <c r="L6007" s="20"/>
      <c r="M6007" s="14"/>
      <c r="N6007" s="11"/>
    </row>
    <row r="6008" spans="1:14" x14ac:dyDescent="0.2">
      <c r="A6008" t="s">
        <v>6102</v>
      </c>
      <c r="B6008" t="s">
        <v>5894</v>
      </c>
      <c r="D6008" t="s">
        <v>6079</v>
      </c>
      <c r="E6008">
        <v>65944</v>
      </c>
      <c r="F6008" s="2">
        <f>E6008/SUM(E:E)*100</f>
        <v>0.11097395124449722</v>
      </c>
      <c r="G6008">
        <f>SUMIF(B:B,B6008,E:E)</f>
        <v>5766810</v>
      </c>
      <c r="H6008" s="2">
        <f>E6008/G6008*100</f>
        <v>1.1435091497725778</v>
      </c>
      <c r="I6008" t="str">
        <f>IF(E6008&gt;300000, "MAGGIORE", "")</f>
        <v/>
      </c>
      <c r="L6008" s="20"/>
      <c r="M6008" s="14"/>
      <c r="N6008" s="11"/>
    </row>
    <row r="6009" spans="1:14" x14ac:dyDescent="0.2">
      <c r="A6009" t="s">
        <v>6103</v>
      </c>
      <c r="B6009" t="s">
        <v>5894</v>
      </c>
      <c r="D6009" t="s">
        <v>6079</v>
      </c>
      <c r="E6009">
        <v>7452</v>
      </c>
      <c r="F6009" s="2">
        <f>E6009/SUM(E:E)*100</f>
        <v>1.2540608465880038E-2</v>
      </c>
      <c r="G6009">
        <f>SUMIF(B:B,B6009,E:E)</f>
        <v>5766810</v>
      </c>
      <c r="H6009" s="2">
        <f>E6009/G6009*100</f>
        <v>0.12922222164420191</v>
      </c>
      <c r="I6009" t="str">
        <f>IF(E6009&gt;300000, "MAGGIORE", "")</f>
        <v/>
      </c>
      <c r="L6009" s="20"/>
      <c r="M6009" s="14"/>
      <c r="N6009" s="11"/>
    </row>
    <row r="6010" spans="1:14" x14ac:dyDescent="0.2">
      <c r="A6010" t="s">
        <v>6104</v>
      </c>
      <c r="B6010" t="s">
        <v>5894</v>
      </c>
      <c r="D6010" t="s">
        <v>6079</v>
      </c>
      <c r="E6010">
        <v>18128</v>
      </c>
      <c r="F6010" s="2">
        <f>E6010/SUM(E:E)*100</f>
        <v>3.0506729773144569E-2</v>
      </c>
      <c r="G6010">
        <f>SUMIF(B:B,B6010,E:E)</f>
        <v>5766810</v>
      </c>
      <c r="H6010" s="2">
        <f>E6010/G6010*100</f>
        <v>0.31435056816506873</v>
      </c>
      <c r="I6010" t="str">
        <f>IF(E6010&gt;300000, "MAGGIORE", "")</f>
        <v/>
      </c>
      <c r="L6010" s="20"/>
      <c r="M6010" s="14"/>
      <c r="N6010" s="11"/>
    </row>
    <row r="6011" spans="1:14" x14ac:dyDescent="0.2">
      <c r="A6011" t="s">
        <v>6105</v>
      </c>
      <c r="B6011" t="s">
        <v>5894</v>
      </c>
      <c r="D6011" t="s">
        <v>6079</v>
      </c>
      <c r="E6011">
        <v>12698</v>
      </c>
      <c r="F6011" s="2">
        <f>E6011/SUM(E:E)*100</f>
        <v>2.1368846792773042E-2</v>
      </c>
      <c r="G6011">
        <f>SUMIF(B:B,B6011,E:E)</f>
        <v>5766810</v>
      </c>
      <c r="H6011" s="2">
        <f>E6011/G6011*100</f>
        <v>0.2201910588349538</v>
      </c>
      <c r="I6011" t="str">
        <f>IF(E6011&gt;300000, "MAGGIORE", "")</f>
        <v/>
      </c>
      <c r="L6011" s="20"/>
      <c r="M6011" s="14"/>
      <c r="N6011" s="11"/>
    </row>
    <row r="6012" spans="1:14" x14ac:dyDescent="0.2">
      <c r="A6012" t="s">
        <v>6106</v>
      </c>
      <c r="B6012" t="s">
        <v>5894</v>
      </c>
      <c r="D6012" t="s">
        <v>6079</v>
      </c>
      <c r="E6012">
        <v>7093</v>
      </c>
      <c r="F6012" s="2">
        <f>E6012/SUM(E:E)*100</f>
        <v>1.1936464821321404E-2</v>
      </c>
      <c r="G6012">
        <f>SUMIF(B:B,B6012,E:E)</f>
        <v>5766810</v>
      </c>
      <c r="H6012" s="2">
        <f>E6012/G6012*100</f>
        <v>0.12299694285055343</v>
      </c>
      <c r="I6012" t="str">
        <f>IF(E6012&gt;300000, "MAGGIORE", "")</f>
        <v/>
      </c>
      <c r="L6012" s="20"/>
      <c r="M6012" s="14"/>
      <c r="N6012" s="11"/>
    </row>
    <row r="6013" spans="1:14" x14ac:dyDescent="0.2">
      <c r="A6013" t="s">
        <v>6107</v>
      </c>
      <c r="B6013" t="s">
        <v>5894</v>
      </c>
      <c r="D6013" t="s">
        <v>6079</v>
      </c>
      <c r="E6013">
        <v>1842</v>
      </c>
      <c r="F6013" s="2">
        <f>E6013/SUM(E:E)*100</f>
        <v>3.0998122375403957E-3</v>
      </c>
      <c r="G6013">
        <f>SUMIF(B:B,B6013,E:E)</f>
        <v>5766810</v>
      </c>
      <c r="H6013" s="2">
        <f>E6013/G6013*100</f>
        <v>3.1941402612536217E-2</v>
      </c>
      <c r="I6013" t="str">
        <f>IF(E6013&gt;300000, "MAGGIORE", "")</f>
        <v/>
      </c>
      <c r="L6013" s="20"/>
      <c r="M6013" s="14"/>
      <c r="N6013" s="11"/>
    </row>
    <row r="6014" spans="1:14" x14ac:dyDescent="0.2">
      <c r="A6014" t="s">
        <v>6108</v>
      </c>
      <c r="B6014" t="s">
        <v>5894</v>
      </c>
      <c r="D6014" t="s">
        <v>6079</v>
      </c>
      <c r="E6014">
        <v>12411</v>
      </c>
      <c r="F6014" s="2">
        <f>E6014/SUM(E:E)*100</f>
        <v>2.0885868447401656E-2</v>
      </c>
      <c r="G6014">
        <f>SUMIF(B:B,B6014,E:E)</f>
        <v>5766810</v>
      </c>
      <c r="H6014" s="2">
        <f>E6014/G6014*100</f>
        <v>0.21521430392192564</v>
      </c>
      <c r="I6014" t="str">
        <f>IF(E6014&gt;300000, "MAGGIORE", "")</f>
        <v/>
      </c>
      <c r="L6014" s="20"/>
      <c r="M6014" s="14"/>
      <c r="N6014" s="11"/>
    </row>
    <row r="6015" spans="1:14" x14ac:dyDescent="0.2">
      <c r="A6015" t="s">
        <v>6109</v>
      </c>
      <c r="B6015" t="s">
        <v>5894</v>
      </c>
      <c r="D6015" t="s">
        <v>6079</v>
      </c>
      <c r="E6015">
        <v>16597</v>
      </c>
      <c r="F6015" s="2">
        <f>E6015/SUM(E:E)*100</f>
        <v>2.7930284314037972E-2</v>
      </c>
      <c r="G6015">
        <f>SUMIF(B:B,B6015,E:E)</f>
        <v>5766810</v>
      </c>
      <c r="H6015" s="2">
        <f>E6015/G6015*100</f>
        <v>0.28780209509243415</v>
      </c>
      <c r="I6015" t="str">
        <f>IF(E6015&gt;300000, "MAGGIORE", "")</f>
        <v/>
      </c>
      <c r="L6015" s="20"/>
      <c r="M6015" s="14"/>
      <c r="N6015" s="11"/>
    </row>
    <row r="6016" spans="1:14" x14ac:dyDescent="0.2">
      <c r="A6016" t="s">
        <v>6110</v>
      </c>
      <c r="B6016" t="s">
        <v>5894</v>
      </c>
      <c r="D6016" t="s">
        <v>6079</v>
      </c>
      <c r="E6016">
        <v>30241</v>
      </c>
      <c r="F6016" s="2">
        <f>E6016/SUM(E:E)*100</f>
        <v>5.0891108510021224E-2</v>
      </c>
      <c r="G6016">
        <f>SUMIF(B:B,B6016,E:E)</f>
        <v>5766810</v>
      </c>
      <c r="H6016" s="2">
        <f>E6016/G6016*100</f>
        <v>0.52439737046998247</v>
      </c>
      <c r="I6016" t="str">
        <f>IF(E6016&gt;300000, "MAGGIORE", "")</f>
        <v/>
      </c>
      <c r="L6016" s="20"/>
      <c r="M6016" s="14"/>
      <c r="N6016" s="11"/>
    </row>
    <row r="6017" spans="1:14" x14ac:dyDescent="0.2">
      <c r="A6017" t="s">
        <v>6111</v>
      </c>
      <c r="B6017" t="s">
        <v>5894</v>
      </c>
      <c r="D6017" t="s">
        <v>6079</v>
      </c>
      <c r="E6017">
        <v>15708</v>
      </c>
      <c r="F6017" s="2">
        <f>E6017/SUM(E:E)*100</f>
        <v>2.6434229439350993E-2</v>
      </c>
      <c r="G6017">
        <f>SUMIF(B:B,B6017,E:E)</f>
        <v>5766810</v>
      </c>
      <c r="H6017" s="2">
        <f>E6017/G6017*100</f>
        <v>0.27238629328866393</v>
      </c>
      <c r="I6017" t="str">
        <f>IF(E6017&gt;300000, "MAGGIORE", "")</f>
        <v/>
      </c>
      <c r="L6017" s="20"/>
      <c r="M6017" s="14"/>
      <c r="N6017" s="11"/>
    </row>
    <row r="6018" spans="1:14" x14ac:dyDescent="0.2">
      <c r="A6018" t="s">
        <v>6112</v>
      </c>
      <c r="B6018" t="s">
        <v>5894</v>
      </c>
      <c r="D6018" t="s">
        <v>6079</v>
      </c>
      <c r="E6018">
        <v>108793</v>
      </c>
      <c r="F6018" s="2">
        <f>E6018/SUM(E:E)*100</f>
        <v>0.18308244992330741</v>
      </c>
      <c r="G6018">
        <f>SUMIF(B:B,B6018,E:E)</f>
        <v>5766810</v>
      </c>
      <c r="H6018" s="2">
        <f>E6018/G6018*100</f>
        <v>1.8865369242267389</v>
      </c>
      <c r="I6018" t="str">
        <f>IF(E6018&gt;300000, "MAGGIORE", "")</f>
        <v/>
      </c>
      <c r="L6018" s="20"/>
      <c r="M6018" s="14"/>
      <c r="N6018" s="11"/>
    </row>
    <row r="6019" spans="1:14" x14ac:dyDescent="0.2">
      <c r="A6019" t="s">
        <v>6113</v>
      </c>
      <c r="B6019" t="s">
        <v>5894</v>
      </c>
      <c r="D6019" t="s">
        <v>6079</v>
      </c>
      <c r="E6019">
        <v>29509</v>
      </c>
      <c r="F6019" s="2">
        <f>E6019/SUM(E:E)*100</f>
        <v>4.9659261301617547E-2</v>
      </c>
      <c r="G6019">
        <f>SUMIF(B:B,B6019,E:E)</f>
        <v>5766810</v>
      </c>
      <c r="H6019" s="2">
        <f>E6019/G6019*100</f>
        <v>0.51170404435034278</v>
      </c>
      <c r="I6019" t="str">
        <f>IF(E6019&gt;300000, "MAGGIORE", "")</f>
        <v/>
      </c>
      <c r="L6019" s="20"/>
      <c r="M6019" s="14"/>
      <c r="N6019" s="11"/>
    </row>
    <row r="6020" spans="1:14" x14ac:dyDescent="0.2">
      <c r="A6020" t="s">
        <v>6114</v>
      </c>
      <c r="B6020" t="s">
        <v>5894</v>
      </c>
      <c r="D6020" t="s">
        <v>6079</v>
      </c>
      <c r="E6020">
        <v>18017</v>
      </c>
      <c r="F6020" s="2">
        <f>E6020/SUM(E:E)*100</f>
        <v>3.0319933270230894E-2</v>
      </c>
      <c r="G6020">
        <f>SUMIF(B:B,B6020,E:E)</f>
        <v>5766810</v>
      </c>
      <c r="H6020" s="2">
        <f>E6020/G6020*100</f>
        <v>0.31242576051577908</v>
      </c>
      <c r="I6020" t="str">
        <f>IF(E6020&gt;300000, "MAGGIORE", "")</f>
        <v/>
      </c>
      <c r="L6020" s="20"/>
      <c r="M6020" s="14"/>
      <c r="N6020" s="11"/>
    </row>
    <row r="6021" spans="1:14" x14ac:dyDescent="0.2">
      <c r="A6021" t="s">
        <v>6115</v>
      </c>
      <c r="B6021" t="s">
        <v>5894</v>
      </c>
      <c r="D6021" t="s">
        <v>6079</v>
      </c>
      <c r="E6021">
        <v>18688</v>
      </c>
      <c r="F6021" s="2">
        <f>E6021/SUM(E:E)*100</f>
        <v>3.1449126544600935E-2</v>
      </c>
      <c r="G6021">
        <f>SUMIF(B:B,B6021,E:E)</f>
        <v>5766810</v>
      </c>
      <c r="H6021" s="2">
        <f>E6021/G6021*100</f>
        <v>0.3240613094587822</v>
      </c>
      <c r="I6021" t="str">
        <f>IF(E6021&gt;300000, "MAGGIORE", "")</f>
        <v/>
      </c>
      <c r="L6021" s="20"/>
      <c r="M6021" s="14"/>
      <c r="N6021" s="11"/>
    </row>
    <row r="6022" spans="1:14" x14ac:dyDescent="0.2">
      <c r="A6022" t="s">
        <v>6116</v>
      </c>
      <c r="B6022" t="s">
        <v>5894</v>
      </c>
      <c r="D6022" t="s">
        <v>6079</v>
      </c>
      <c r="E6022">
        <v>4675</v>
      </c>
      <c r="F6022" s="2">
        <f>E6022/SUM(E:E)*100</f>
        <v>7.8673301902830346E-3</v>
      </c>
      <c r="G6022">
        <f>SUMIF(B:B,B6022,E:E)</f>
        <v>5766810</v>
      </c>
      <c r="H6022" s="2">
        <f>E6022/G6022*100</f>
        <v>8.106734919305475E-2</v>
      </c>
      <c r="I6022" t="str">
        <f>IF(E6022&gt;300000, "MAGGIORE", "")</f>
        <v/>
      </c>
      <c r="L6022" s="20"/>
      <c r="M6022" s="14"/>
      <c r="N6022" s="11"/>
    </row>
    <row r="6023" spans="1:14" x14ac:dyDescent="0.2">
      <c r="A6023" t="s">
        <v>6117</v>
      </c>
      <c r="B6023" t="s">
        <v>5894</v>
      </c>
      <c r="D6023" t="s">
        <v>6079</v>
      </c>
      <c r="E6023">
        <v>6153</v>
      </c>
      <c r="F6023" s="2">
        <f>E6023/SUM(E:E)*100</f>
        <v>1.0354584526376795E-2</v>
      </c>
      <c r="G6023">
        <f>SUMIF(B:B,B6023,E:E)</f>
        <v>5766810</v>
      </c>
      <c r="H6023" s="2">
        <f>E6023/G6023*100</f>
        <v>0.10669676996467718</v>
      </c>
      <c r="I6023" t="str">
        <f>IF(E6023&gt;300000, "MAGGIORE", "")</f>
        <v/>
      </c>
      <c r="L6023" s="20"/>
      <c r="M6023" s="14"/>
      <c r="N6023" s="11"/>
    </row>
    <row r="6024" spans="1:14" x14ac:dyDescent="0.2">
      <c r="A6024" t="s">
        <v>6118</v>
      </c>
      <c r="B6024" t="s">
        <v>5894</v>
      </c>
      <c r="D6024" t="s">
        <v>6079</v>
      </c>
      <c r="E6024">
        <v>1679</v>
      </c>
      <c r="F6024" s="2">
        <f>E6024/SUM(E:E)*100</f>
        <v>2.8255074629914899E-3</v>
      </c>
      <c r="G6024">
        <f>SUMIF(B:B,B6024,E:E)</f>
        <v>5766810</v>
      </c>
      <c r="H6024" s="2">
        <f>E6024/G6024*100</f>
        <v>2.9114883271687465E-2</v>
      </c>
      <c r="I6024" t="str">
        <f>IF(E6024&gt;300000, "MAGGIORE", "")</f>
        <v/>
      </c>
      <c r="L6024" s="20"/>
      <c r="M6024" s="14"/>
      <c r="N6024" s="11"/>
    </row>
    <row r="6025" spans="1:14" x14ac:dyDescent="0.2">
      <c r="A6025" t="s">
        <v>6119</v>
      </c>
      <c r="B6025" t="s">
        <v>5894</v>
      </c>
      <c r="D6025" t="s">
        <v>6079</v>
      </c>
      <c r="E6025">
        <v>57204</v>
      </c>
      <c r="F6025" s="2">
        <f>E6025/SUM(E:E)*100</f>
        <v>9.626583020426753E-2</v>
      </c>
      <c r="G6025">
        <f>SUMIF(B:B,B6025,E:E)</f>
        <v>5766810</v>
      </c>
      <c r="H6025" s="2">
        <f>E6025/G6025*100</f>
        <v>0.99195222315283482</v>
      </c>
      <c r="I6025" t="str">
        <f>IF(E6025&gt;300000, "MAGGIORE", "")</f>
        <v/>
      </c>
      <c r="L6025" s="20"/>
      <c r="M6025" s="14"/>
      <c r="N6025" s="11"/>
    </row>
    <row r="6026" spans="1:14" x14ac:dyDescent="0.2">
      <c r="A6026" t="s">
        <v>6120</v>
      </c>
      <c r="B6026" t="s">
        <v>5894</v>
      </c>
      <c r="D6026" t="s">
        <v>6079</v>
      </c>
      <c r="E6026">
        <v>7572</v>
      </c>
      <c r="F6026" s="2">
        <f>E6026/SUM(E:E)*100</f>
        <v>1.2742550631192114E-2</v>
      </c>
      <c r="G6026">
        <f>SUMIF(B:B,B6026,E:E)</f>
        <v>5766810</v>
      </c>
      <c r="H6026" s="2">
        <f>E6026/G6026*100</f>
        <v>0.13130309477856908</v>
      </c>
      <c r="I6026" t="str">
        <f>IF(E6026&gt;300000, "MAGGIORE", "")</f>
        <v/>
      </c>
      <c r="L6026" s="20"/>
      <c r="M6026" s="14"/>
      <c r="N6026" s="11"/>
    </row>
    <row r="6027" spans="1:14" x14ac:dyDescent="0.2">
      <c r="A6027" t="s">
        <v>6121</v>
      </c>
      <c r="B6027" t="s">
        <v>5894</v>
      </c>
      <c r="D6027" t="s">
        <v>6079</v>
      </c>
      <c r="E6027">
        <v>30247</v>
      </c>
      <c r="F6027" s="2">
        <f>E6027/SUM(E:E)*100</f>
        <v>5.0901205618286836E-2</v>
      </c>
      <c r="G6027">
        <f>SUMIF(B:B,B6027,E:E)</f>
        <v>5766810</v>
      </c>
      <c r="H6027" s="2">
        <f>E6027/G6027*100</f>
        <v>0.52450141412670082</v>
      </c>
      <c r="I6027" t="str">
        <f>IF(E6027&gt;300000, "MAGGIORE", "")</f>
        <v/>
      </c>
      <c r="L6027" s="20"/>
      <c r="M6027" s="14"/>
      <c r="N6027" s="11"/>
    </row>
    <row r="6028" spans="1:14" x14ac:dyDescent="0.2">
      <c r="A6028" t="s">
        <v>6122</v>
      </c>
      <c r="B6028" t="s">
        <v>5894</v>
      </c>
      <c r="D6028" t="s">
        <v>6079</v>
      </c>
      <c r="E6028">
        <v>14020</v>
      </c>
      <c r="F6028" s="2">
        <f>E6028/SUM(E:E)*100</f>
        <v>2.3593576313961098E-2</v>
      </c>
      <c r="G6028">
        <f>SUMIF(B:B,B6028,E:E)</f>
        <v>5766810</v>
      </c>
      <c r="H6028" s="2">
        <f>E6028/G6028*100</f>
        <v>0.24311534453189892</v>
      </c>
      <c r="I6028" t="str">
        <f>IF(E6028&gt;300000, "MAGGIORE", "")</f>
        <v/>
      </c>
      <c r="L6028" s="20"/>
      <c r="M6028" s="14"/>
      <c r="N6028" s="11"/>
    </row>
    <row r="6029" spans="1:14" x14ac:dyDescent="0.2">
      <c r="A6029" t="s">
        <v>6123</v>
      </c>
      <c r="B6029" t="s">
        <v>5894</v>
      </c>
      <c r="D6029" t="s">
        <v>6079</v>
      </c>
      <c r="E6029">
        <v>36933</v>
      </c>
      <c r="F6029" s="2">
        <f>E6029/SUM(E:E)*100</f>
        <v>6.2152749928924771E-2</v>
      </c>
      <c r="G6029">
        <f>SUMIF(B:B,B6029,E:E)</f>
        <v>5766810</v>
      </c>
      <c r="H6029" s="2">
        <f>E6029/G6029*100</f>
        <v>0.64044072892985893</v>
      </c>
      <c r="I6029" t="str">
        <f>IF(E6029&gt;300000, "MAGGIORE", "")</f>
        <v/>
      </c>
      <c r="L6029" s="20"/>
      <c r="M6029" s="14"/>
      <c r="N6029" s="11"/>
    </row>
    <row r="6030" spans="1:14" x14ac:dyDescent="0.2">
      <c r="A6030" t="s">
        <v>6124</v>
      </c>
      <c r="B6030" t="s">
        <v>5894</v>
      </c>
      <c r="D6030" t="s">
        <v>6079</v>
      </c>
      <c r="E6030">
        <v>7969</v>
      </c>
      <c r="F6030" s="2">
        <f>E6030/SUM(E:E)*100</f>
        <v>1.3410642628099571E-2</v>
      </c>
      <c r="G6030">
        <f>SUMIF(B:B,B6030,E:E)</f>
        <v>5766810</v>
      </c>
      <c r="H6030" s="2">
        <f>E6030/G6030*100</f>
        <v>0.13818731673143383</v>
      </c>
      <c r="I6030" t="str">
        <f>IF(E6030&gt;300000, "MAGGIORE", "")</f>
        <v/>
      </c>
      <c r="L6030" s="20"/>
      <c r="M6030" s="14"/>
      <c r="N6030" s="11"/>
    </row>
    <row r="6031" spans="1:14" x14ac:dyDescent="0.2">
      <c r="A6031" t="s">
        <v>6125</v>
      </c>
      <c r="B6031" t="s">
        <v>5894</v>
      </c>
      <c r="D6031" t="s">
        <v>6079</v>
      </c>
      <c r="E6031">
        <v>12975</v>
      </c>
      <c r="F6031" s="2">
        <f>E6031/SUM(E:E)*100</f>
        <v>2.183499662436842E-2</v>
      </c>
      <c r="G6031">
        <f>SUMIF(B:B,B6031,E:E)</f>
        <v>5766810</v>
      </c>
      <c r="H6031" s="2">
        <f>E6031/G6031*100</f>
        <v>0.22499440765345138</v>
      </c>
      <c r="I6031" t="str">
        <f>IF(E6031&gt;300000, "MAGGIORE", "")</f>
        <v/>
      </c>
      <c r="L6031" s="20"/>
      <c r="M6031" s="14"/>
      <c r="N6031" s="11"/>
    </row>
    <row r="6032" spans="1:14" x14ac:dyDescent="0.2">
      <c r="A6032" t="s">
        <v>6126</v>
      </c>
      <c r="B6032" t="s">
        <v>5894</v>
      </c>
      <c r="D6032" t="s">
        <v>6079</v>
      </c>
      <c r="E6032">
        <v>34504</v>
      </c>
      <c r="F6032" s="2">
        <f>E6032/SUM(E:E)*100</f>
        <v>5.8065103932732794E-2</v>
      </c>
      <c r="G6032">
        <f>SUMIF(B:B,B6032,E:E)</f>
        <v>5766810</v>
      </c>
      <c r="H6032" s="2">
        <f>E6032/G6032*100</f>
        <v>0.59832038856837666</v>
      </c>
      <c r="I6032" t="str">
        <f>IF(E6032&gt;300000, "MAGGIORE", "")</f>
        <v/>
      </c>
      <c r="L6032" s="20"/>
      <c r="M6032" s="14"/>
      <c r="N6032" s="11"/>
    </row>
    <row r="6033" spans="1:14" x14ac:dyDescent="0.2">
      <c r="A6033" t="s">
        <v>6127</v>
      </c>
      <c r="B6033" t="s">
        <v>5894</v>
      </c>
      <c r="D6033" t="s">
        <v>6079</v>
      </c>
      <c r="E6033">
        <v>962003</v>
      </c>
      <c r="F6033" s="2">
        <f>E6033/SUM(E:E)*100</f>
        <v>1.6189080738059574</v>
      </c>
      <c r="G6033">
        <f>SUMIF(B:B,B6033,E:E)</f>
        <v>5766810</v>
      </c>
      <c r="H6033" s="2">
        <f>E6033/G6033*100</f>
        <v>16.681718315671922</v>
      </c>
      <c r="I6033" t="str">
        <f>IF(E6033&gt;300000, "MAGGIORE", "")</f>
        <v>MAGGIORE</v>
      </c>
      <c r="L6033" s="20"/>
      <c r="M6033" s="14"/>
      <c r="N6033" s="11"/>
    </row>
    <row r="6034" spans="1:14" x14ac:dyDescent="0.2">
      <c r="A6034" t="s">
        <v>6128</v>
      </c>
      <c r="B6034" t="s">
        <v>5894</v>
      </c>
      <c r="D6034" t="s">
        <v>6079</v>
      </c>
      <c r="E6034">
        <v>33979</v>
      </c>
      <c r="F6034" s="2">
        <f>E6034/SUM(E:E)*100</f>
        <v>5.7181606959492447E-2</v>
      </c>
      <c r="G6034">
        <f>SUMIF(B:B,B6034,E:E)</f>
        <v>5766810</v>
      </c>
      <c r="H6034" s="2">
        <f>E6034/G6034*100</f>
        <v>0.58921656860552019</v>
      </c>
      <c r="I6034" t="str">
        <f>IF(E6034&gt;300000, "MAGGIORE", "")</f>
        <v/>
      </c>
      <c r="L6034" s="20"/>
      <c r="M6034" s="14"/>
      <c r="N6034" s="11"/>
    </row>
    <row r="6035" spans="1:14" x14ac:dyDescent="0.2">
      <c r="A6035" t="s">
        <v>6129</v>
      </c>
      <c r="B6035" t="s">
        <v>5894</v>
      </c>
      <c r="D6035" t="s">
        <v>6079</v>
      </c>
      <c r="E6035">
        <v>23543</v>
      </c>
      <c r="F6035" s="2">
        <f>E6035/SUM(E:E)*100</f>
        <v>3.9619369982852079E-2</v>
      </c>
      <c r="G6035">
        <f>SUMIF(B:B,B6035,E:E)</f>
        <v>5766810</v>
      </c>
      <c r="H6035" s="2">
        <f>E6035/G6035*100</f>
        <v>0.40824996835338778</v>
      </c>
      <c r="I6035" t="str">
        <f>IF(E6035&gt;300000, "MAGGIORE", "")</f>
        <v/>
      </c>
      <c r="L6035" s="20"/>
      <c r="M6035" s="14"/>
      <c r="N6035" s="11"/>
    </row>
    <row r="6036" spans="1:14" x14ac:dyDescent="0.2">
      <c r="A6036" t="s">
        <v>6130</v>
      </c>
      <c r="B6036" t="s">
        <v>5894</v>
      </c>
      <c r="D6036" t="s">
        <v>6079</v>
      </c>
      <c r="E6036">
        <v>14905</v>
      </c>
      <c r="F6036" s="2">
        <f>E6036/SUM(E:E)*100</f>
        <v>2.5082899783137675E-2</v>
      </c>
      <c r="G6036">
        <f>SUMIF(B:B,B6036,E:E)</f>
        <v>5766810</v>
      </c>
      <c r="H6036" s="2">
        <f>E6036/G6036*100</f>
        <v>0.2584617838978569</v>
      </c>
      <c r="I6036" t="str">
        <f>IF(E6036&gt;300000, "MAGGIORE", "")</f>
        <v/>
      </c>
      <c r="L6036" s="20"/>
      <c r="M6036" s="14"/>
      <c r="N6036" s="11"/>
    </row>
    <row r="6037" spans="1:14" x14ac:dyDescent="0.2">
      <c r="A6037" t="s">
        <v>6131</v>
      </c>
      <c r="B6037" t="s">
        <v>5894</v>
      </c>
      <c r="D6037" t="s">
        <v>6079</v>
      </c>
      <c r="E6037">
        <v>12991</v>
      </c>
      <c r="F6037" s="2">
        <f>E6037/SUM(E:E)*100</f>
        <v>2.186192224641003E-2</v>
      </c>
      <c r="G6037">
        <f>SUMIF(B:B,B6037,E:E)</f>
        <v>5766810</v>
      </c>
      <c r="H6037" s="2">
        <f>E6037/G6037*100</f>
        <v>0.22527185740470035</v>
      </c>
      <c r="I6037" t="str">
        <f>IF(E6037&gt;300000, "MAGGIORE", "")</f>
        <v/>
      </c>
      <c r="L6037" s="20"/>
      <c r="M6037" s="14"/>
      <c r="N6037" s="11"/>
    </row>
    <row r="6038" spans="1:14" x14ac:dyDescent="0.2">
      <c r="A6038" t="s">
        <v>6132</v>
      </c>
      <c r="B6038" t="s">
        <v>5894</v>
      </c>
      <c r="D6038" t="s">
        <v>6079</v>
      </c>
      <c r="E6038">
        <v>6000</v>
      </c>
      <c r="F6038" s="2">
        <f>E6038/SUM(E:E)*100</f>
        <v>1.0097108265603895E-2</v>
      </c>
      <c r="G6038">
        <f>SUMIF(B:B,B6038,E:E)</f>
        <v>5766810</v>
      </c>
      <c r="H6038" s="2">
        <f>E6038/G6038*100</f>
        <v>0.10404365671835902</v>
      </c>
      <c r="I6038" t="str">
        <f>IF(E6038&gt;300000, "MAGGIORE", "")</f>
        <v/>
      </c>
      <c r="L6038" s="20"/>
      <c r="M6038" s="14"/>
      <c r="N6038" s="11"/>
    </row>
    <row r="6039" spans="1:14" x14ac:dyDescent="0.2">
      <c r="A6039" t="s">
        <v>6133</v>
      </c>
      <c r="B6039" t="s">
        <v>5894</v>
      </c>
      <c r="D6039" t="s">
        <v>6079</v>
      </c>
      <c r="E6039">
        <v>21206</v>
      </c>
      <c r="F6039" s="2">
        <f>E6039/SUM(E:E)*100</f>
        <v>3.5686546313399369E-2</v>
      </c>
      <c r="G6039">
        <f>SUMIF(B:B,B6039,E:E)</f>
        <v>5766810</v>
      </c>
      <c r="H6039" s="2">
        <f>E6039/G6039*100</f>
        <v>0.36772496406158689</v>
      </c>
      <c r="I6039" t="str">
        <f>IF(E6039&gt;300000, "MAGGIORE", "")</f>
        <v/>
      </c>
      <c r="L6039" s="20"/>
      <c r="M6039" s="14"/>
      <c r="N6039" s="11"/>
    </row>
    <row r="6040" spans="1:14" x14ac:dyDescent="0.2">
      <c r="A6040" t="s">
        <v>6134</v>
      </c>
      <c r="B6040" t="s">
        <v>5894</v>
      </c>
      <c r="D6040" t="s">
        <v>6079</v>
      </c>
      <c r="E6040">
        <v>13514</v>
      </c>
      <c r="F6040" s="2">
        <f>E6040/SUM(E:E)*100</f>
        <v>2.2742053516895171E-2</v>
      </c>
      <c r="G6040">
        <f>SUMIF(B:B,B6040,E:E)</f>
        <v>5766810</v>
      </c>
      <c r="H6040" s="2">
        <f>E6040/G6040*100</f>
        <v>0.23434099614865067</v>
      </c>
      <c r="I6040" t="str">
        <f>IF(E6040&gt;300000, "MAGGIORE", "")</f>
        <v/>
      </c>
      <c r="L6040" s="20"/>
      <c r="M6040" s="14"/>
      <c r="N6040" s="11"/>
    </row>
    <row r="6041" spans="1:14" x14ac:dyDescent="0.2">
      <c r="A6041" t="s">
        <v>6135</v>
      </c>
      <c r="B6041" t="s">
        <v>5894</v>
      </c>
      <c r="D6041" t="s">
        <v>6079</v>
      </c>
      <c r="E6041">
        <v>40083</v>
      </c>
      <c r="F6041" s="2">
        <f>E6041/SUM(E:E)*100</f>
        <v>6.7453731768366818E-2</v>
      </c>
      <c r="G6041">
        <f>SUMIF(B:B,B6041,E:E)</f>
        <v>5766810</v>
      </c>
      <c r="H6041" s="2">
        <f>E6041/G6041*100</f>
        <v>0.69506364870699744</v>
      </c>
      <c r="I6041" t="str">
        <f>IF(E6041&gt;300000, "MAGGIORE", "")</f>
        <v/>
      </c>
      <c r="L6041" s="20"/>
      <c r="M6041" s="14"/>
      <c r="N6041" s="11"/>
    </row>
    <row r="6042" spans="1:14" x14ac:dyDescent="0.2">
      <c r="A6042" t="s">
        <v>6136</v>
      </c>
      <c r="B6042" t="s">
        <v>5894</v>
      </c>
      <c r="D6042" t="s">
        <v>6079</v>
      </c>
      <c r="E6042">
        <v>25440</v>
      </c>
      <c r="F6042" s="2">
        <f>E6042/SUM(E:E)*100</f>
        <v>4.2811739046160507E-2</v>
      </c>
      <c r="G6042">
        <f>SUMIF(B:B,B6042,E:E)</f>
        <v>5766810</v>
      </c>
      <c r="H6042" s="2">
        <f>E6042/G6042*100</f>
        <v>0.44114510448584227</v>
      </c>
      <c r="I6042" t="str">
        <f>IF(E6042&gt;300000, "MAGGIORE", "")</f>
        <v/>
      </c>
      <c r="L6042" s="20"/>
      <c r="M6042" s="14"/>
      <c r="N6042" s="11"/>
    </row>
    <row r="6043" spans="1:14" x14ac:dyDescent="0.2">
      <c r="A6043" t="s">
        <v>6137</v>
      </c>
      <c r="B6043" t="s">
        <v>5894</v>
      </c>
      <c r="D6043" t="s">
        <v>6079</v>
      </c>
      <c r="E6043">
        <v>55765</v>
      </c>
      <c r="F6043" s="2">
        <f>E6043/SUM(E:E)*100</f>
        <v>9.3844207071900193E-2</v>
      </c>
      <c r="G6043">
        <f>SUMIF(B:B,B6043,E:E)</f>
        <v>5766810</v>
      </c>
      <c r="H6043" s="2">
        <f>E6043/G6043*100</f>
        <v>0.96699908614988184</v>
      </c>
      <c r="I6043" t="str">
        <f>IF(E6043&gt;300000, "MAGGIORE", "")</f>
        <v/>
      </c>
      <c r="L6043" s="20"/>
      <c r="M6043" s="14"/>
      <c r="N6043" s="11"/>
    </row>
    <row r="6044" spans="1:14" x14ac:dyDescent="0.2">
      <c r="A6044" t="s">
        <v>6138</v>
      </c>
      <c r="B6044" t="s">
        <v>5894</v>
      </c>
      <c r="D6044" t="s">
        <v>6079</v>
      </c>
      <c r="E6044">
        <v>80357</v>
      </c>
      <c r="F6044" s="2">
        <f>E6044/SUM(E:E)*100</f>
        <v>0.13522888814985534</v>
      </c>
      <c r="G6044">
        <f>SUMIF(B:B,B6044,E:E)</f>
        <v>5766810</v>
      </c>
      <c r="H6044" s="2">
        <f>E6044/G6044*100</f>
        <v>1.3934393538195293</v>
      </c>
      <c r="I6044" t="str">
        <f>IF(E6044&gt;300000, "MAGGIORE", "")</f>
        <v/>
      </c>
      <c r="L6044" s="20"/>
      <c r="M6044" s="14"/>
      <c r="N6044" s="11"/>
    </row>
    <row r="6045" spans="1:14" x14ac:dyDescent="0.2">
      <c r="A6045" t="s">
        <v>6139</v>
      </c>
      <c r="B6045" t="s">
        <v>5894</v>
      </c>
      <c r="D6045" t="s">
        <v>6079</v>
      </c>
      <c r="E6045">
        <v>10228</v>
      </c>
      <c r="F6045" s="2">
        <f>E6045/SUM(E:E)*100</f>
        <v>1.7212203890099437E-2</v>
      </c>
      <c r="G6045">
        <f>SUMIF(B:B,B6045,E:E)</f>
        <v>5766810</v>
      </c>
      <c r="H6045" s="2">
        <f>E6045/G6045*100</f>
        <v>0.177359753485896</v>
      </c>
      <c r="I6045" t="str">
        <f>IF(E6045&gt;300000, "MAGGIORE", "")</f>
        <v/>
      </c>
      <c r="L6045" s="20"/>
      <c r="M6045" s="14"/>
      <c r="N6045" s="11"/>
    </row>
    <row r="6046" spans="1:14" x14ac:dyDescent="0.2">
      <c r="A6046" t="s">
        <v>6140</v>
      </c>
      <c r="B6046" t="s">
        <v>5894</v>
      </c>
      <c r="D6046" t="s">
        <v>6079</v>
      </c>
      <c r="E6046">
        <v>24744</v>
      </c>
      <c r="F6046" s="2">
        <f>E6046/SUM(E:E)*100</f>
        <v>4.1640474487350462E-2</v>
      </c>
      <c r="G6046">
        <f>SUMIF(B:B,B6046,E:E)</f>
        <v>5766810</v>
      </c>
      <c r="H6046" s="2">
        <f>E6046/G6046*100</f>
        <v>0.42907604030651258</v>
      </c>
      <c r="I6046" t="str">
        <f>IF(E6046&gt;300000, "MAGGIORE", "")</f>
        <v/>
      </c>
      <c r="L6046" s="20"/>
      <c r="M6046" s="14"/>
      <c r="N6046" s="11"/>
    </row>
    <row r="6047" spans="1:14" x14ac:dyDescent="0.2">
      <c r="A6047" t="s">
        <v>6141</v>
      </c>
      <c r="B6047" t="s">
        <v>5894</v>
      </c>
      <c r="D6047" t="s">
        <v>6079</v>
      </c>
      <c r="E6047">
        <v>39221</v>
      </c>
      <c r="F6047" s="2">
        <f>E6047/SUM(E:E)*100</f>
        <v>6.6003113880875056E-2</v>
      </c>
      <c r="G6047">
        <f>SUMIF(B:B,B6047,E:E)</f>
        <v>5766810</v>
      </c>
      <c r="H6047" s="2">
        <f>E6047/G6047*100</f>
        <v>0.68011604335845988</v>
      </c>
      <c r="I6047" t="str">
        <f>IF(E6047&gt;300000, "MAGGIORE", "")</f>
        <v/>
      </c>
      <c r="L6047" s="20"/>
      <c r="M6047" s="14"/>
      <c r="N6047" s="11"/>
    </row>
    <row r="6048" spans="1:14" x14ac:dyDescent="0.2">
      <c r="A6048" t="s">
        <v>6142</v>
      </c>
      <c r="B6048" t="s">
        <v>5894</v>
      </c>
      <c r="D6048" t="s">
        <v>6079</v>
      </c>
      <c r="E6048">
        <v>53677</v>
      </c>
      <c r="F6048" s="2">
        <f>E6048/SUM(E:E)*100</f>
        <v>9.0330413395470044E-2</v>
      </c>
      <c r="G6048">
        <f>SUMIF(B:B,B6048,E:E)</f>
        <v>5766810</v>
      </c>
      <c r="H6048" s="2">
        <f>E6048/G6048*100</f>
        <v>0.93079189361189285</v>
      </c>
      <c r="I6048" t="str">
        <f>IF(E6048&gt;300000, "MAGGIORE", "")</f>
        <v/>
      </c>
      <c r="L6048" s="20"/>
      <c r="M6048" s="14"/>
      <c r="N6048" s="11"/>
    </row>
    <row r="6049" spans="1:14" x14ac:dyDescent="0.2">
      <c r="A6049" t="s">
        <v>6143</v>
      </c>
      <c r="B6049" t="s">
        <v>5894</v>
      </c>
      <c r="D6049" t="s">
        <v>6079</v>
      </c>
      <c r="E6049">
        <v>7164</v>
      </c>
      <c r="F6049" s="2">
        <f>E6049/SUM(E:E)*100</f>
        <v>1.205594726913105E-2</v>
      </c>
      <c r="G6049">
        <f>SUMIF(B:B,B6049,E:E)</f>
        <v>5766810</v>
      </c>
      <c r="H6049" s="2">
        <f>E6049/G6049*100</f>
        <v>0.12422812612172067</v>
      </c>
      <c r="I6049" t="str">
        <f>IF(E6049&gt;300000, "MAGGIORE", "")</f>
        <v/>
      </c>
      <c r="L6049" s="20"/>
      <c r="M6049" s="14"/>
      <c r="N6049" s="11"/>
    </row>
    <row r="6050" spans="1:14" x14ac:dyDescent="0.2">
      <c r="A6050" t="s">
        <v>6144</v>
      </c>
      <c r="B6050" t="s">
        <v>5894</v>
      </c>
      <c r="D6050" t="s">
        <v>6079</v>
      </c>
      <c r="E6050">
        <v>11073</v>
      </c>
      <c r="F6050" s="2">
        <f>E6050/SUM(E:E)*100</f>
        <v>1.8634213304171986E-2</v>
      </c>
      <c r="G6050">
        <f>SUMIF(B:B,B6050,E:E)</f>
        <v>5766810</v>
      </c>
      <c r="H6050" s="2">
        <f>E6050/G6050*100</f>
        <v>0.19201256847373158</v>
      </c>
      <c r="I6050" t="str">
        <f>IF(E6050&gt;300000, "MAGGIORE", "")</f>
        <v/>
      </c>
      <c r="L6050" s="20"/>
      <c r="M6050" s="14"/>
      <c r="N6050" s="11"/>
    </row>
    <row r="6051" spans="1:14" x14ac:dyDescent="0.2">
      <c r="A6051" t="s">
        <v>6145</v>
      </c>
      <c r="B6051" t="s">
        <v>5894</v>
      </c>
      <c r="D6051" t="s">
        <v>6079</v>
      </c>
      <c r="E6051">
        <v>45523</v>
      </c>
      <c r="F6051" s="2">
        <f>E6051/SUM(E:E)*100</f>
        <v>7.6608443262514356E-2</v>
      </c>
      <c r="G6051">
        <f>SUMIF(B:B,B6051,E:E)</f>
        <v>5766810</v>
      </c>
      <c r="H6051" s="2">
        <f>E6051/G6051*100</f>
        <v>0.78939656413164294</v>
      </c>
      <c r="I6051" t="str">
        <f>IF(E6051&gt;300000, "MAGGIORE", "")</f>
        <v/>
      </c>
      <c r="L6051" s="20"/>
      <c r="M6051" s="14"/>
      <c r="N6051" s="11"/>
    </row>
    <row r="6052" spans="1:14" x14ac:dyDescent="0.2">
      <c r="A6052" t="s">
        <v>6146</v>
      </c>
      <c r="B6052" t="s">
        <v>5894</v>
      </c>
      <c r="D6052" t="s">
        <v>6079</v>
      </c>
      <c r="E6052">
        <v>27467</v>
      </c>
      <c r="F6052" s="2">
        <f>E6052/SUM(E:E)*100</f>
        <v>4.6222878788557027E-2</v>
      </c>
      <c r="G6052">
        <f>SUMIF(B:B,B6052,E:E)</f>
        <v>5766810</v>
      </c>
      <c r="H6052" s="2">
        <f>E6052/G6052*100</f>
        <v>0.47629451984719456</v>
      </c>
      <c r="I6052" t="str">
        <f>IF(E6052&gt;300000, "MAGGIORE", "")</f>
        <v/>
      </c>
      <c r="L6052" s="20"/>
      <c r="M6052" s="14"/>
      <c r="N6052" s="11"/>
    </row>
    <row r="6053" spans="1:14" x14ac:dyDescent="0.2">
      <c r="A6053" t="s">
        <v>6147</v>
      </c>
      <c r="B6053" t="s">
        <v>5894</v>
      </c>
      <c r="D6053" t="s">
        <v>6079</v>
      </c>
      <c r="E6053">
        <v>3422</v>
      </c>
      <c r="F6053" s="2">
        <f>E6053/SUM(E:E)*100</f>
        <v>5.7587174141494214E-3</v>
      </c>
      <c r="G6053">
        <f>SUMIF(B:B,B6053,E:E)</f>
        <v>5766810</v>
      </c>
      <c r="H6053" s="2">
        <f>E6053/G6053*100</f>
        <v>5.9339565548370762E-2</v>
      </c>
      <c r="I6053" t="str">
        <f>IF(E6053&gt;300000, "MAGGIORE", "")</f>
        <v/>
      </c>
      <c r="L6053" s="20"/>
      <c r="M6053" s="14"/>
      <c r="N6053" s="11"/>
    </row>
    <row r="6054" spans="1:14" x14ac:dyDescent="0.2">
      <c r="A6054" t="s">
        <v>6148</v>
      </c>
      <c r="B6054" t="s">
        <v>5894</v>
      </c>
      <c r="D6054" t="s">
        <v>6079</v>
      </c>
      <c r="E6054">
        <v>9167</v>
      </c>
      <c r="F6054" s="2">
        <f>E6054/SUM(E:E)*100</f>
        <v>1.5426698578465148E-2</v>
      </c>
      <c r="G6054">
        <f>SUMIF(B:B,B6054,E:E)</f>
        <v>5766810</v>
      </c>
      <c r="H6054" s="2">
        <f>E6054/G6054*100</f>
        <v>0.15896136685619952</v>
      </c>
      <c r="I6054" t="str">
        <f>IF(E6054&gt;300000, "MAGGIORE", "")</f>
        <v/>
      </c>
      <c r="L6054" s="20"/>
      <c r="M6054" s="14"/>
      <c r="N6054" s="11"/>
    </row>
    <row r="6055" spans="1:14" x14ac:dyDescent="0.2">
      <c r="A6055" t="s">
        <v>6149</v>
      </c>
      <c r="B6055" t="s">
        <v>5894</v>
      </c>
      <c r="D6055" t="s">
        <v>6079</v>
      </c>
      <c r="E6055">
        <v>9029</v>
      </c>
      <c r="F6055" s="2">
        <f>E6055/SUM(E:E)*100</f>
        <v>1.5194465088356262E-2</v>
      </c>
      <c r="G6055">
        <f>SUMIF(B:B,B6055,E:E)</f>
        <v>5766810</v>
      </c>
      <c r="H6055" s="2">
        <f>E6055/G6055*100</f>
        <v>0.15656836275167726</v>
      </c>
      <c r="I6055" t="str">
        <f>IF(E6055&gt;300000, "MAGGIORE", "")</f>
        <v/>
      </c>
      <c r="L6055" s="20"/>
      <c r="M6055" s="14"/>
      <c r="N6055" s="11"/>
    </row>
    <row r="6056" spans="1:14" x14ac:dyDescent="0.2">
      <c r="A6056" t="s">
        <v>6150</v>
      </c>
      <c r="B6056" t="s">
        <v>5894</v>
      </c>
      <c r="D6056" t="s">
        <v>6079</v>
      </c>
      <c r="E6056">
        <v>27296</v>
      </c>
      <c r="F6056" s="2">
        <f>E6056/SUM(E:E)*100</f>
        <v>4.5935111202987315E-2</v>
      </c>
      <c r="G6056">
        <f>SUMIF(B:B,B6056,E:E)</f>
        <v>5766810</v>
      </c>
      <c r="H6056" s="2">
        <f>E6056/G6056*100</f>
        <v>0.4733292756307213</v>
      </c>
      <c r="I6056" t="str">
        <f>IF(E6056&gt;300000, "MAGGIORE", "")</f>
        <v/>
      </c>
      <c r="L6056" s="20"/>
      <c r="M6056" s="14"/>
      <c r="N6056" s="11"/>
    </row>
    <row r="6057" spans="1:14" x14ac:dyDescent="0.2">
      <c r="A6057" t="s">
        <v>6151</v>
      </c>
      <c r="B6057" t="s">
        <v>5894</v>
      </c>
      <c r="D6057" t="s">
        <v>6079</v>
      </c>
      <c r="E6057">
        <v>34107</v>
      </c>
      <c r="F6057" s="2">
        <f>E6057/SUM(E:E)*100</f>
        <v>5.7397011935825332E-2</v>
      </c>
      <c r="G6057">
        <f>SUMIF(B:B,B6057,E:E)</f>
        <v>5766810</v>
      </c>
      <c r="H6057" s="2">
        <f>E6057/G6057*100</f>
        <v>0.5914361666155119</v>
      </c>
      <c r="I6057" t="str">
        <f>IF(E6057&gt;300000, "MAGGIORE", "")</f>
        <v/>
      </c>
      <c r="L6057" s="20"/>
      <c r="M6057" s="14"/>
      <c r="N6057" s="11"/>
    </row>
    <row r="6058" spans="1:14" x14ac:dyDescent="0.2">
      <c r="A6058" t="s">
        <v>6152</v>
      </c>
      <c r="B6058" t="s">
        <v>5894</v>
      </c>
      <c r="D6058" t="s">
        <v>6079</v>
      </c>
      <c r="E6058">
        <v>19546</v>
      </c>
      <c r="F6058" s="2">
        <f>E6058/SUM(E:E)*100</f>
        <v>3.2893013026582291E-2</v>
      </c>
      <c r="G6058">
        <f>SUMIF(B:B,B6058,E:E)</f>
        <v>5766810</v>
      </c>
      <c r="H6058" s="2">
        <f>E6058/G6058*100</f>
        <v>0.33893955236950757</v>
      </c>
      <c r="I6058" t="str">
        <f>IF(E6058&gt;300000, "MAGGIORE", "")</f>
        <v/>
      </c>
      <c r="L6058" s="20"/>
      <c r="M6058" s="14"/>
      <c r="N6058" s="11"/>
    </row>
    <row r="6059" spans="1:14" x14ac:dyDescent="0.2">
      <c r="A6059" t="s">
        <v>6153</v>
      </c>
      <c r="B6059" t="s">
        <v>5894</v>
      </c>
      <c r="D6059" t="s">
        <v>6079</v>
      </c>
      <c r="E6059">
        <v>6220</v>
      </c>
      <c r="F6059" s="2">
        <f>E6059/SUM(E:E)*100</f>
        <v>1.0467335568676038E-2</v>
      </c>
      <c r="G6059">
        <f>SUMIF(B:B,B6059,E:E)</f>
        <v>5766810</v>
      </c>
      <c r="H6059" s="2">
        <f>E6059/G6059*100</f>
        <v>0.1078585907980322</v>
      </c>
      <c r="I6059" t="str">
        <f>IF(E6059&gt;300000, "MAGGIORE", "")</f>
        <v/>
      </c>
      <c r="L6059" s="20"/>
      <c r="M6059" s="14"/>
      <c r="N6059" s="11"/>
    </row>
    <row r="6060" spans="1:14" x14ac:dyDescent="0.2">
      <c r="A6060" t="s">
        <v>6154</v>
      </c>
      <c r="B6060" t="s">
        <v>5894</v>
      </c>
      <c r="D6060" t="s">
        <v>6079</v>
      </c>
      <c r="E6060">
        <v>15488</v>
      </c>
      <c r="F6060" s="2">
        <f>E6060/SUM(E:E)*100</f>
        <v>2.6064002136278852E-2</v>
      </c>
      <c r="G6060">
        <f>SUMIF(B:B,B6060,E:E)</f>
        <v>5766810</v>
      </c>
      <c r="H6060" s="2">
        <f>E6060/G6060*100</f>
        <v>0.26857135920899078</v>
      </c>
      <c r="I6060" t="str">
        <f>IF(E6060&gt;300000, "MAGGIORE", "")</f>
        <v/>
      </c>
      <c r="L6060" s="20"/>
      <c r="M6060" s="14"/>
      <c r="N6060" s="11"/>
    </row>
    <row r="6061" spans="1:14" x14ac:dyDescent="0.2">
      <c r="A6061" t="s">
        <v>6155</v>
      </c>
      <c r="B6061" t="s">
        <v>5894</v>
      </c>
      <c r="D6061" t="s">
        <v>6079</v>
      </c>
      <c r="E6061">
        <v>5775</v>
      </c>
      <c r="F6061" s="2">
        <f>E6061/SUM(E:E)*100</f>
        <v>9.7184667056437486E-3</v>
      </c>
      <c r="G6061">
        <f>SUMIF(B:B,B6061,E:E)</f>
        <v>5766810</v>
      </c>
      <c r="H6061" s="2">
        <f>E6061/G6061*100</f>
        <v>0.10014201959142056</v>
      </c>
      <c r="I6061" t="str">
        <f>IF(E6061&gt;300000, "MAGGIORE", "")</f>
        <v/>
      </c>
      <c r="L6061" s="20"/>
      <c r="M6061" s="14"/>
      <c r="N6061" s="11"/>
    </row>
    <row r="6062" spans="1:14" x14ac:dyDescent="0.2">
      <c r="A6062" t="s">
        <v>6156</v>
      </c>
      <c r="B6062" t="s">
        <v>5894</v>
      </c>
      <c r="D6062" t="s">
        <v>6079</v>
      </c>
      <c r="E6062">
        <v>3164</v>
      </c>
      <c r="F6062" s="2">
        <f>E6062/SUM(E:E)*100</f>
        <v>5.3245417587284537E-3</v>
      </c>
      <c r="G6062">
        <f>SUMIF(B:B,B6062,E:E)</f>
        <v>5766810</v>
      </c>
      <c r="H6062" s="2">
        <f>E6062/G6062*100</f>
        <v>5.4865688309481325E-2</v>
      </c>
      <c r="I6062" t="str">
        <f>IF(E6062&gt;300000, "MAGGIORE", "")</f>
        <v/>
      </c>
      <c r="L6062" s="20"/>
      <c r="M6062" s="14"/>
      <c r="N6062" s="11"/>
    </row>
    <row r="6063" spans="1:14" x14ac:dyDescent="0.2">
      <c r="A6063" t="s">
        <v>6157</v>
      </c>
      <c r="B6063" t="s">
        <v>5894</v>
      </c>
      <c r="D6063" t="s">
        <v>6079</v>
      </c>
      <c r="E6063">
        <v>34592</v>
      </c>
      <c r="F6063" s="2">
        <f>E6063/SUM(E:E)*100</f>
        <v>5.8213194853961647E-2</v>
      </c>
      <c r="G6063">
        <f>SUMIF(B:B,B6063,E:E)</f>
        <v>5766810</v>
      </c>
      <c r="H6063" s="2">
        <f>E6063/G6063*100</f>
        <v>0.5998463622002459</v>
      </c>
      <c r="I6063" t="str">
        <f>IF(E6063&gt;300000, "MAGGIORE", "")</f>
        <v/>
      </c>
      <c r="L6063" s="20"/>
      <c r="M6063" s="14"/>
      <c r="N6063" s="11"/>
    </row>
    <row r="6064" spans="1:14" x14ac:dyDescent="0.2">
      <c r="A6064" t="s">
        <v>6158</v>
      </c>
      <c r="B6064" t="s">
        <v>5894</v>
      </c>
      <c r="D6064" t="s">
        <v>6079</v>
      </c>
      <c r="E6064">
        <v>16563</v>
      </c>
      <c r="F6064" s="2">
        <f>E6064/SUM(E:E)*100</f>
        <v>2.787306736719955E-2</v>
      </c>
      <c r="G6064">
        <f>SUMIF(B:B,B6064,E:E)</f>
        <v>5766810</v>
      </c>
      <c r="H6064" s="2">
        <f>E6064/G6064*100</f>
        <v>0.28721251437103007</v>
      </c>
      <c r="I6064" t="str">
        <f>IF(E6064&gt;300000, "MAGGIORE", "")</f>
        <v/>
      </c>
      <c r="L6064" s="20"/>
      <c r="M6064" s="14"/>
      <c r="N6064" s="11"/>
    </row>
    <row r="6065" spans="1:14" x14ac:dyDescent="0.2">
      <c r="A6065" t="s">
        <v>6159</v>
      </c>
      <c r="B6065" t="s">
        <v>5894</v>
      </c>
      <c r="D6065" t="s">
        <v>6079</v>
      </c>
      <c r="E6065">
        <v>8204</v>
      </c>
      <c r="F6065" s="2">
        <f>E6065/SUM(E:E)*100</f>
        <v>1.3806112701835726E-2</v>
      </c>
      <c r="G6065">
        <f>SUMIF(B:B,B6065,E:E)</f>
        <v>5766810</v>
      </c>
      <c r="H6065" s="2">
        <f>E6065/G6065*100</f>
        <v>0.1422623599529029</v>
      </c>
      <c r="I6065" t="str">
        <f>IF(E6065&gt;300000, "MAGGIORE", "")</f>
        <v/>
      </c>
      <c r="L6065" s="20"/>
      <c r="M6065" s="14"/>
      <c r="N6065" s="11"/>
    </row>
    <row r="6066" spans="1:14" x14ac:dyDescent="0.2">
      <c r="A6066" t="s">
        <v>6160</v>
      </c>
      <c r="B6066" t="s">
        <v>5894</v>
      </c>
      <c r="D6066" t="s">
        <v>6079</v>
      </c>
      <c r="E6066">
        <v>17367</v>
      </c>
      <c r="F6066" s="2">
        <f>E6066/SUM(E:E)*100</f>
        <v>2.9226079874790471E-2</v>
      </c>
      <c r="G6066">
        <f>SUMIF(B:B,B6066,E:E)</f>
        <v>5766810</v>
      </c>
      <c r="H6066" s="2">
        <f>E6066/G6066*100</f>
        <v>0.30115436437129017</v>
      </c>
      <c r="I6066" t="str">
        <f>IF(E6066&gt;300000, "MAGGIORE", "")</f>
        <v/>
      </c>
      <c r="L6066" s="20"/>
      <c r="M6066" s="14"/>
      <c r="N6066" s="11"/>
    </row>
    <row r="6067" spans="1:14" x14ac:dyDescent="0.2">
      <c r="A6067" t="s">
        <v>6161</v>
      </c>
      <c r="B6067" t="s">
        <v>5894</v>
      </c>
      <c r="D6067" t="s">
        <v>6079</v>
      </c>
      <c r="E6067">
        <v>43521</v>
      </c>
      <c r="F6067" s="2">
        <f>E6067/SUM(E:E)*100</f>
        <v>7.3239374804557847E-2</v>
      </c>
      <c r="G6067">
        <f>SUMIF(B:B,B6067,E:E)</f>
        <v>5766810</v>
      </c>
      <c r="H6067" s="2">
        <f>E6067/G6067*100</f>
        <v>0.75468066400661715</v>
      </c>
      <c r="I6067" t="str">
        <f>IF(E6067&gt;300000, "MAGGIORE", "")</f>
        <v/>
      </c>
      <c r="L6067" s="20"/>
      <c r="M6067" s="14"/>
      <c r="N6067" s="11"/>
    </row>
    <row r="6068" spans="1:14" x14ac:dyDescent="0.2">
      <c r="A6068" t="s">
        <v>6162</v>
      </c>
      <c r="B6068" t="s">
        <v>5894</v>
      </c>
      <c r="D6068" t="s">
        <v>6079</v>
      </c>
      <c r="E6068">
        <v>85922</v>
      </c>
      <c r="F6068" s="2">
        <f>E6068/SUM(E:E)*100</f>
        <v>0.14459395606620296</v>
      </c>
      <c r="G6068">
        <f>SUMIF(B:B,B6068,E:E)</f>
        <v>5766810</v>
      </c>
      <c r="H6068" s="2">
        <f>E6068/G6068*100</f>
        <v>1.4899398454258073</v>
      </c>
      <c r="I6068" t="str">
        <f>IF(E6068&gt;300000, "MAGGIORE", "")</f>
        <v/>
      </c>
      <c r="L6068" s="20"/>
      <c r="M6068" s="14"/>
      <c r="N6068" s="11"/>
    </row>
    <row r="6069" spans="1:14" x14ac:dyDescent="0.2">
      <c r="A6069" t="s">
        <v>6163</v>
      </c>
      <c r="B6069" t="s">
        <v>5894</v>
      </c>
      <c r="D6069" t="s">
        <v>6079</v>
      </c>
      <c r="E6069">
        <v>3785</v>
      </c>
      <c r="F6069" s="2">
        <f>E6069/SUM(E:E)*100</f>
        <v>6.3695924642184565E-3</v>
      </c>
      <c r="G6069">
        <f>SUMIF(B:B,B6069,E:E)</f>
        <v>5766810</v>
      </c>
      <c r="H6069" s="2">
        <f>E6069/G6069*100</f>
        <v>6.5634206779831492E-2</v>
      </c>
      <c r="I6069" t="str">
        <f>IF(E6069&gt;300000, "MAGGIORE", "")</f>
        <v/>
      </c>
      <c r="L6069" s="20"/>
      <c r="M6069" s="14"/>
      <c r="N6069" s="11"/>
    </row>
    <row r="6070" spans="1:14" x14ac:dyDescent="0.2">
      <c r="A6070" t="s">
        <v>6164</v>
      </c>
      <c r="B6070" t="s">
        <v>5894</v>
      </c>
      <c r="D6070" t="s">
        <v>6079</v>
      </c>
      <c r="E6070">
        <v>20839</v>
      </c>
      <c r="F6070" s="2">
        <f>E6070/SUM(E:E)*100</f>
        <v>3.5068939857819927E-2</v>
      </c>
      <c r="G6070">
        <f>SUMIF(B:B,B6070,E:E)</f>
        <v>5766810</v>
      </c>
      <c r="H6070" s="2">
        <f>E6070/G6070*100</f>
        <v>0.36136096039231397</v>
      </c>
      <c r="I6070" t="str">
        <f>IF(E6070&gt;300000, "MAGGIORE", "")</f>
        <v/>
      </c>
      <c r="L6070" s="20"/>
      <c r="M6070" s="14"/>
      <c r="N6070" s="11"/>
    </row>
    <row r="6071" spans="1:14" x14ac:dyDescent="0.2">
      <c r="A6071" t="s">
        <v>6165</v>
      </c>
      <c r="B6071" t="s">
        <v>5894</v>
      </c>
      <c r="D6071" t="s">
        <v>6079</v>
      </c>
      <c r="E6071">
        <v>30052</v>
      </c>
      <c r="F6071" s="2">
        <f>E6071/SUM(E:E)*100</f>
        <v>5.0573049599654703E-2</v>
      </c>
      <c r="G6071">
        <f>SUMIF(B:B,B6071,E:E)</f>
        <v>5766810</v>
      </c>
      <c r="H6071" s="2">
        <f>E6071/G6071*100</f>
        <v>0.52111999528335429</v>
      </c>
      <c r="I6071" t="str">
        <f>IF(E6071&gt;300000, "MAGGIORE", "")</f>
        <v/>
      </c>
      <c r="L6071" s="20"/>
      <c r="M6071" s="14"/>
      <c r="N6071" s="11"/>
    </row>
    <row r="6072" spans="1:14" x14ac:dyDescent="0.2">
      <c r="A6072" t="s">
        <v>6166</v>
      </c>
      <c r="B6072" t="s">
        <v>5894</v>
      </c>
      <c r="D6072" t="s">
        <v>6079</v>
      </c>
      <c r="E6072">
        <v>4550</v>
      </c>
      <c r="F6072" s="2">
        <f>E6072/SUM(E:E)*100</f>
        <v>7.6569737680829541E-3</v>
      </c>
      <c r="G6072">
        <f>SUMIF(B:B,B6072,E:E)</f>
        <v>5766810</v>
      </c>
      <c r="H6072" s="2">
        <f>E6072/G6072*100</f>
        <v>7.8899773011422258E-2</v>
      </c>
      <c r="I6072" t="str">
        <f>IF(E6072&gt;300000, "MAGGIORE", "")</f>
        <v/>
      </c>
      <c r="L6072" s="20"/>
      <c r="M6072" s="14"/>
      <c r="N6072" s="11"/>
    </row>
    <row r="6073" spans="1:14" x14ac:dyDescent="0.2">
      <c r="A6073" t="s">
        <v>6167</v>
      </c>
      <c r="B6073" t="s">
        <v>5894</v>
      </c>
      <c r="D6073" t="s">
        <v>6079</v>
      </c>
      <c r="E6073">
        <v>22989</v>
      </c>
      <c r="F6073" s="2">
        <f>E6073/SUM(E:E)*100</f>
        <v>3.8687070319661322E-2</v>
      </c>
      <c r="G6073">
        <f>SUMIF(B:B,B6073,E:E)</f>
        <v>5766810</v>
      </c>
      <c r="H6073" s="2">
        <f>E6073/G6073*100</f>
        <v>0.39864327071639261</v>
      </c>
      <c r="I6073" t="str">
        <f>IF(E6073&gt;300000, "MAGGIORE", "")</f>
        <v/>
      </c>
      <c r="L6073" s="20"/>
      <c r="M6073" s="14"/>
      <c r="N6073" s="11"/>
    </row>
    <row r="6074" spans="1:14" x14ac:dyDescent="0.2">
      <c r="A6074" t="s">
        <v>6168</v>
      </c>
      <c r="B6074" t="s">
        <v>5894</v>
      </c>
      <c r="D6074" t="s">
        <v>6079</v>
      </c>
      <c r="E6074">
        <v>11726</v>
      </c>
      <c r="F6074" s="2">
        <f>E6074/SUM(E:E)*100</f>
        <v>1.9733115253745211E-2</v>
      </c>
      <c r="G6074">
        <f>SUMIF(B:B,B6074,E:E)</f>
        <v>5766810</v>
      </c>
      <c r="H6074" s="2">
        <f>E6074/G6074*100</f>
        <v>0.20333598644657966</v>
      </c>
      <c r="I6074" t="str">
        <f>IF(E6074&gt;300000, "MAGGIORE", "")</f>
        <v/>
      </c>
      <c r="L6074" s="20"/>
      <c r="M6074" s="14"/>
      <c r="N6074" s="11"/>
    </row>
    <row r="6075" spans="1:14" x14ac:dyDescent="0.2">
      <c r="A6075" t="s">
        <v>6169</v>
      </c>
      <c r="B6075" t="s">
        <v>5894</v>
      </c>
      <c r="D6075" t="s">
        <v>6079</v>
      </c>
      <c r="E6075">
        <v>9118</v>
      </c>
      <c r="F6075" s="2">
        <f>E6075/SUM(E:E)*100</f>
        <v>1.5344238860962717E-2</v>
      </c>
      <c r="G6075">
        <f>SUMIF(B:B,B6075,E:E)</f>
        <v>5766810</v>
      </c>
      <c r="H6075" s="2">
        <f>E6075/G6075*100</f>
        <v>0.15811167699299958</v>
      </c>
      <c r="I6075" t="str">
        <f>IF(E6075&gt;300000, "MAGGIORE", "")</f>
        <v/>
      </c>
      <c r="L6075" s="20"/>
      <c r="M6075" s="14"/>
      <c r="N6075" s="11"/>
    </row>
    <row r="6076" spans="1:14" x14ac:dyDescent="0.2">
      <c r="A6076" t="s">
        <v>6170</v>
      </c>
      <c r="B6076" t="s">
        <v>5894</v>
      </c>
      <c r="D6076" t="s">
        <v>6079</v>
      </c>
      <c r="E6076">
        <v>5587</v>
      </c>
      <c r="F6076" s="2">
        <f>E6076/SUM(E:E)*100</f>
        <v>9.402090646654827E-3</v>
      </c>
      <c r="G6076">
        <f>SUMIF(B:B,B6076,E:E)</f>
        <v>5766810</v>
      </c>
      <c r="H6076" s="2">
        <f>E6076/G6076*100</f>
        <v>9.6881985014245303E-2</v>
      </c>
      <c r="I6076" t="str">
        <f>IF(E6076&gt;300000, "MAGGIORE", "")</f>
        <v/>
      </c>
      <c r="L6076" s="20"/>
      <c r="M6076" s="14"/>
      <c r="N6076" s="11"/>
    </row>
    <row r="6077" spans="1:14" x14ac:dyDescent="0.2">
      <c r="A6077" t="s">
        <v>6171</v>
      </c>
      <c r="B6077" t="s">
        <v>5894</v>
      </c>
      <c r="D6077" t="s">
        <v>6172</v>
      </c>
      <c r="E6077">
        <v>3971</v>
      </c>
      <c r="F6077" s="2">
        <f>E6077/SUM(E:E)*100</f>
        <v>6.6826028204521777E-3</v>
      </c>
      <c r="G6077">
        <f>SUMIF(B:B,B6077,E:E)</f>
        <v>5766810</v>
      </c>
      <c r="H6077" s="2">
        <f>E6077/G6077*100</f>
        <v>6.8859560138100614E-2</v>
      </c>
      <c r="I6077" t="str">
        <f>IF(E6077&gt;300000, "MAGGIORE", "")</f>
        <v/>
      </c>
      <c r="L6077" s="20"/>
      <c r="M6077" s="14"/>
      <c r="N6077" s="11"/>
    </row>
    <row r="6078" spans="1:14" x14ac:dyDescent="0.2">
      <c r="A6078" t="s">
        <v>6173</v>
      </c>
      <c r="B6078" t="s">
        <v>5894</v>
      </c>
      <c r="D6078" t="s">
        <v>6172</v>
      </c>
      <c r="E6078">
        <v>4280</v>
      </c>
      <c r="F6078" s="2">
        <f>E6078/SUM(E:E)*100</f>
        <v>7.2026038961307774E-3</v>
      </c>
      <c r="G6078">
        <f>SUMIF(B:B,B6078,E:E)</f>
        <v>5766810</v>
      </c>
      <c r="H6078" s="2">
        <f>E6078/G6078*100</f>
        <v>7.4217808459096105E-2</v>
      </c>
      <c r="I6078" t="str">
        <f>IF(E6078&gt;300000, "MAGGIORE", "")</f>
        <v/>
      </c>
      <c r="L6078" s="20"/>
      <c r="M6078" s="14"/>
      <c r="N6078" s="11"/>
    </row>
    <row r="6079" spans="1:14" x14ac:dyDescent="0.2">
      <c r="A6079" t="s">
        <v>6174</v>
      </c>
      <c r="B6079" t="s">
        <v>5894</v>
      </c>
      <c r="D6079" t="s">
        <v>6172</v>
      </c>
      <c r="E6079">
        <v>2056</v>
      </c>
      <c r="F6079" s="2">
        <f>E6079/SUM(E:E)*100</f>
        <v>3.4599424323469344E-3</v>
      </c>
      <c r="G6079">
        <f>SUMIF(B:B,B6079,E:E)</f>
        <v>5766810</v>
      </c>
      <c r="H6079" s="2">
        <f>E6079/G6079*100</f>
        <v>3.5652293035491028E-2</v>
      </c>
      <c r="I6079" t="str">
        <f>IF(E6079&gt;300000, "MAGGIORE", "")</f>
        <v/>
      </c>
      <c r="L6079" s="20"/>
      <c r="M6079" s="14"/>
      <c r="N6079" s="11"/>
    </row>
    <row r="6080" spans="1:14" x14ac:dyDescent="0.2">
      <c r="A6080" t="s">
        <v>6175</v>
      </c>
      <c r="B6080" t="s">
        <v>5894</v>
      </c>
      <c r="D6080" t="s">
        <v>6172</v>
      </c>
      <c r="E6080">
        <v>1815</v>
      </c>
      <c r="F6080" s="2">
        <f>E6080/SUM(E:E)*100</f>
        <v>3.054375250345178E-3</v>
      </c>
      <c r="G6080">
        <f>SUMIF(B:B,B6080,E:E)</f>
        <v>5766810</v>
      </c>
      <c r="H6080" s="2">
        <f>E6080/G6080*100</f>
        <v>3.1473206157303604E-2</v>
      </c>
      <c r="I6080" t="str">
        <f>IF(E6080&gt;300000, "MAGGIORE", "")</f>
        <v/>
      </c>
      <c r="L6080" s="20"/>
      <c r="M6080" s="14"/>
      <c r="N6080" s="11"/>
    </row>
    <row r="6081" spans="1:14" x14ac:dyDescent="0.2">
      <c r="A6081" t="s">
        <v>6176</v>
      </c>
      <c r="B6081" t="s">
        <v>5894</v>
      </c>
      <c r="D6081" t="s">
        <v>6172</v>
      </c>
      <c r="E6081">
        <v>22517</v>
      </c>
      <c r="F6081" s="2">
        <f>E6081/SUM(E:E)*100</f>
        <v>3.7892764469433814E-2</v>
      </c>
      <c r="G6081">
        <f>SUMIF(B:B,B6081,E:E)</f>
        <v>5766810</v>
      </c>
      <c r="H6081" s="2">
        <f>E6081/G6081*100</f>
        <v>0.39045850305454838</v>
      </c>
      <c r="I6081" t="str">
        <f>IF(E6081&gt;300000, "MAGGIORE", "")</f>
        <v/>
      </c>
      <c r="L6081" s="20"/>
      <c r="M6081" s="14"/>
      <c r="N6081" s="11"/>
    </row>
    <row r="6082" spans="1:14" x14ac:dyDescent="0.2">
      <c r="A6082" t="s">
        <v>6177</v>
      </c>
      <c r="B6082" t="s">
        <v>5894</v>
      </c>
      <c r="D6082" t="s">
        <v>6172</v>
      </c>
      <c r="E6082">
        <v>10926</v>
      </c>
      <c r="F6082" s="2">
        <f>E6082/SUM(E:E)*100</f>
        <v>1.8386834151664692E-2</v>
      </c>
      <c r="G6082">
        <f>SUMIF(B:B,B6082,E:E)</f>
        <v>5766810</v>
      </c>
      <c r="H6082" s="2">
        <f>E6082/G6082*100</f>
        <v>0.18946349888413178</v>
      </c>
      <c r="I6082" t="str">
        <f>IF(E6082&gt;300000, "MAGGIORE", "")</f>
        <v/>
      </c>
      <c r="L6082" s="20"/>
      <c r="M6082" s="14"/>
      <c r="N6082" s="11"/>
    </row>
    <row r="6083" spans="1:14" x14ac:dyDescent="0.2">
      <c r="A6083" t="s">
        <v>6178</v>
      </c>
      <c r="B6083" t="s">
        <v>5894</v>
      </c>
      <c r="D6083" t="s">
        <v>6172</v>
      </c>
      <c r="E6083">
        <v>7788</v>
      </c>
      <c r="F6083" s="2">
        <f>E6083/SUM(E:E)*100</f>
        <v>1.3106046528753855E-2</v>
      </c>
      <c r="G6083">
        <f>SUMIF(B:B,B6083,E:E)</f>
        <v>5766810</v>
      </c>
      <c r="H6083" s="2">
        <f>E6083/G6083*100</f>
        <v>0.13504866642043001</v>
      </c>
      <c r="I6083" t="str">
        <f>IF(E6083&gt;300000, "MAGGIORE", "")</f>
        <v/>
      </c>
      <c r="L6083" s="20"/>
      <c r="M6083" s="14"/>
      <c r="N6083" s="11"/>
    </row>
    <row r="6084" spans="1:14" x14ac:dyDescent="0.2">
      <c r="A6084" t="s">
        <v>6179</v>
      </c>
      <c r="B6084" t="s">
        <v>5894</v>
      </c>
      <c r="D6084" t="s">
        <v>6172</v>
      </c>
      <c r="E6084">
        <v>54222</v>
      </c>
      <c r="F6084" s="2">
        <f>E6084/SUM(E:E)*100</f>
        <v>9.12475673962624E-2</v>
      </c>
      <c r="G6084">
        <f>SUMIF(B:B,B6084,E:E)</f>
        <v>5766810</v>
      </c>
      <c r="H6084" s="2">
        <f>E6084/G6084*100</f>
        <v>0.9402425257638104</v>
      </c>
      <c r="I6084" t="str">
        <f>IF(E6084&gt;300000, "MAGGIORE", "")</f>
        <v/>
      </c>
      <c r="L6084" s="20"/>
      <c r="M6084" s="14"/>
      <c r="N6084" s="11"/>
    </row>
    <row r="6085" spans="1:14" x14ac:dyDescent="0.2">
      <c r="A6085" t="s">
        <v>6180</v>
      </c>
      <c r="B6085" t="s">
        <v>5894</v>
      </c>
      <c r="D6085" t="s">
        <v>6172</v>
      </c>
      <c r="E6085">
        <v>3274</v>
      </c>
      <c r="F6085" s="2">
        <f>E6085/SUM(E:E)*100</f>
        <v>5.5096554102645251E-3</v>
      </c>
      <c r="G6085">
        <f>SUMIF(B:B,B6085,E:E)</f>
        <v>5766810</v>
      </c>
      <c r="H6085" s="2">
        <f>E6085/G6085*100</f>
        <v>5.6773155349317907E-2</v>
      </c>
      <c r="I6085" t="str">
        <f>IF(E6085&gt;300000, "MAGGIORE", "")</f>
        <v/>
      </c>
      <c r="L6085" s="20"/>
      <c r="M6085" s="14"/>
      <c r="N6085" s="11"/>
    </row>
    <row r="6086" spans="1:14" x14ac:dyDescent="0.2">
      <c r="A6086" t="s">
        <v>6181</v>
      </c>
      <c r="B6086" t="s">
        <v>5894</v>
      </c>
      <c r="D6086" t="s">
        <v>6172</v>
      </c>
      <c r="E6086">
        <v>4730</v>
      </c>
      <c r="F6086" s="2">
        <f>E6086/SUM(E:E)*100</f>
        <v>7.959887016051069E-3</v>
      </c>
      <c r="G6086">
        <f>SUMIF(B:B,B6086,E:E)</f>
        <v>5766810</v>
      </c>
      <c r="H6086" s="2">
        <f>E6086/G6086*100</f>
        <v>8.2021082712973037E-2</v>
      </c>
      <c r="I6086" t="str">
        <f>IF(E6086&gt;300000, "MAGGIORE", "")</f>
        <v/>
      </c>
      <c r="L6086" s="20"/>
      <c r="M6086" s="14"/>
      <c r="N6086" s="11"/>
    </row>
    <row r="6087" spans="1:14" x14ac:dyDescent="0.2">
      <c r="A6087" t="s">
        <v>6182</v>
      </c>
      <c r="B6087" t="s">
        <v>5894</v>
      </c>
      <c r="D6087" t="s">
        <v>6172</v>
      </c>
      <c r="E6087">
        <v>3919</v>
      </c>
      <c r="F6087" s="2">
        <f>E6087/SUM(E:E)*100</f>
        <v>6.5950945488169434E-3</v>
      </c>
      <c r="G6087">
        <f>SUMIF(B:B,B6087,E:E)</f>
        <v>5766810</v>
      </c>
      <c r="H6087" s="2">
        <f>E6087/G6087*100</f>
        <v>6.7957848446541513E-2</v>
      </c>
      <c r="I6087" t="str">
        <f>IF(E6087&gt;300000, "MAGGIORE", "")</f>
        <v/>
      </c>
      <c r="L6087" s="20"/>
      <c r="M6087" s="14"/>
      <c r="N6087" s="11"/>
    </row>
    <row r="6088" spans="1:14" x14ac:dyDescent="0.2">
      <c r="A6088" t="s">
        <v>6183</v>
      </c>
      <c r="B6088" t="s">
        <v>5894</v>
      </c>
      <c r="D6088" t="s">
        <v>6172</v>
      </c>
      <c r="E6088">
        <v>2526</v>
      </c>
      <c r="F6088" s="2">
        <f>E6088/SUM(E:E)*100</f>
        <v>4.2508825798192396E-3</v>
      </c>
      <c r="G6088">
        <f>SUMIF(B:B,B6088,E:E)</f>
        <v>5766810</v>
      </c>
      <c r="H6088" s="2">
        <f>E6088/G6088*100</f>
        <v>4.3802379478429153E-2</v>
      </c>
      <c r="I6088" t="str">
        <f>IF(E6088&gt;300000, "MAGGIORE", "")</f>
        <v/>
      </c>
      <c r="L6088" s="20"/>
      <c r="M6088" s="14"/>
      <c r="N6088" s="11"/>
    </row>
    <row r="6089" spans="1:14" x14ac:dyDescent="0.2">
      <c r="A6089" t="s">
        <v>6184</v>
      </c>
      <c r="B6089" t="s">
        <v>5894</v>
      </c>
      <c r="D6089" t="s">
        <v>6172</v>
      </c>
      <c r="E6089">
        <v>348</v>
      </c>
      <c r="F6089" s="2">
        <f>E6089/SUM(E:E)*100</f>
        <v>5.8563227940502591E-4</v>
      </c>
      <c r="G6089">
        <f>SUMIF(B:B,B6089,E:E)</f>
        <v>5766810</v>
      </c>
      <c r="H6089" s="2">
        <f>E6089/G6089*100</f>
        <v>6.0345320896648237E-3</v>
      </c>
      <c r="I6089" t="str">
        <f>IF(E6089&gt;300000, "MAGGIORE", "")</f>
        <v/>
      </c>
      <c r="L6089" s="20"/>
      <c r="M6089" s="14"/>
      <c r="N6089" s="11"/>
    </row>
    <row r="6090" spans="1:14" x14ac:dyDescent="0.2">
      <c r="A6090" t="s">
        <v>6185</v>
      </c>
      <c r="B6090" t="s">
        <v>5894</v>
      </c>
      <c r="D6090" t="s">
        <v>6172</v>
      </c>
      <c r="E6090">
        <v>2500</v>
      </c>
      <c r="F6090" s="2">
        <f>E6090/SUM(E:E)*100</f>
        <v>4.2071284440016229E-3</v>
      </c>
      <c r="G6090">
        <f>SUMIF(B:B,B6090,E:E)</f>
        <v>5766810</v>
      </c>
      <c r="H6090" s="2">
        <f>E6090/G6090*100</f>
        <v>4.3351523632649595E-2</v>
      </c>
      <c r="I6090" t="str">
        <f>IF(E6090&gt;300000, "MAGGIORE", "")</f>
        <v/>
      </c>
      <c r="L6090" s="20"/>
      <c r="M6090" s="14"/>
      <c r="N6090" s="11"/>
    </row>
    <row r="6091" spans="1:14" x14ac:dyDescent="0.2">
      <c r="A6091" t="s">
        <v>6186</v>
      </c>
      <c r="B6091" t="s">
        <v>5894</v>
      </c>
      <c r="D6091" t="s">
        <v>6172</v>
      </c>
      <c r="E6091">
        <v>4921</v>
      </c>
      <c r="F6091" s="2">
        <f>E6091/SUM(E:E)*100</f>
        <v>8.2813116291727933E-3</v>
      </c>
      <c r="G6091">
        <f>SUMIF(B:B,B6091,E:E)</f>
        <v>5766810</v>
      </c>
      <c r="H6091" s="2">
        <f>E6091/G6091*100</f>
        <v>8.5333139118507456E-2</v>
      </c>
      <c r="I6091" t="str">
        <f>IF(E6091&gt;300000, "MAGGIORE", "")</f>
        <v/>
      </c>
      <c r="L6091" s="20"/>
      <c r="M6091" s="14"/>
      <c r="N6091" s="11"/>
    </row>
    <row r="6092" spans="1:14" x14ac:dyDescent="0.2">
      <c r="A6092" t="s">
        <v>6187</v>
      </c>
      <c r="B6092" t="s">
        <v>5894</v>
      </c>
      <c r="D6092" t="s">
        <v>6172</v>
      </c>
      <c r="E6092">
        <v>1152</v>
      </c>
      <c r="F6092" s="2">
        <f>E6092/SUM(E:E)*100</f>
        <v>1.9386447869959476E-3</v>
      </c>
      <c r="G6092">
        <f>SUMIF(B:B,B6092,E:E)</f>
        <v>5766810</v>
      </c>
      <c r="H6092" s="2">
        <f>E6092/G6092*100</f>
        <v>1.9976382089924933E-2</v>
      </c>
      <c r="I6092" t="str">
        <f>IF(E6092&gt;300000, "MAGGIORE", "")</f>
        <v/>
      </c>
      <c r="L6092" s="20"/>
      <c r="M6092" s="14"/>
      <c r="N6092" s="11"/>
    </row>
    <row r="6093" spans="1:14" x14ac:dyDescent="0.2">
      <c r="A6093" t="s">
        <v>6188</v>
      </c>
      <c r="B6093" t="s">
        <v>5894</v>
      </c>
      <c r="D6093" t="s">
        <v>6172</v>
      </c>
      <c r="E6093">
        <v>3537</v>
      </c>
      <c r="F6093" s="2">
        <f>E6093/SUM(E:E)*100</f>
        <v>5.9522453225734958E-3</v>
      </c>
      <c r="G6093">
        <f>SUMIF(B:B,B6093,E:E)</f>
        <v>5766810</v>
      </c>
      <c r="H6093" s="2">
        <f>E6093/G6093*100</f>
        <v>6.1333735635472647E-2</v>
      </c>
      <c r="I6093" t="str">
        <f>IF(E6093&gt;300000, "MAGGIORE", "")</f>
        <v/>
      </c>
      <c r="L6093" s="20"/>
      <c r="M6093" s="14"/>
      <c r="N6093" s="11"/>
    </row>
    <row r="6094" spans="1:14" x14ac:dyDescent="0.2">
      <c r="A6094" t="s">
        <v>6189</v>
      </c>
      <c r="B6094" t="s">
        <v>5894</v>
      </c>
      <c r="D6094" t="s">
        <v>6172</v>
      </c>
      <c r="E6094">
        <v>2417</v>
      </c>
      <c r="F6094" s="2">
        <f>E6094/SUM(E:E)*100</f>
        <v>4.0674517796607688E-3</v>
      </c>
      <c r="G6094">
        <f>SUMIF(B:B,B6094,E:E)</f>
        <v>5766810</v>
      </c>
      <c r="H6094" s="2">
        <f>E6094/G6094*100</f>
        <v>4.1912253048045627E-2</v>
      </c>
      <c r="I6094" t="str">
        <f>IF(E6094&gt;300000, "MAGGIORE", "")</f>
        <v/>
      </c>
      <c r="L6094" s="20"/>
      <c r="M6094" s="14"/>
      <c r="N6094" s="11"/>
    </row>
    <row r="6095" spans="1:14" x14ac:dyDescent="0.2">
      <c r="A6095" t="s">
        <v>6190</v>
      </c>
      <c r="B6095" t="s">
        <v>5894</v>
      </c>
      <c r="D6095" t="s">
        <v>6172</v>
      </c>
      <c r="E6095">
        <v>1498</v>
      </c>
      <c r="F6095" s="2">
        <f>E6095/SUM(E:E)*100</f>
        <v>2.5209113636457722E-3</v>
      </c>
      <c r="G6095">
        <f>SUMIF(B:B,B6095,E:E)</f>
        <v>5766810</v>
      </c>
      <c r="H6095" s="2">
        <f>E6095/G6095*100</f>
        <v>2.5976232960683639E-2</v>
      </c>
      <c r="I6095" t="str">
        <f>IF(E6095&gt;300000, "MAGGIORE", "")</f>
        <v/>
      </c>
      <c r="L6095" s="20"/>
      <c r="M6095" s="14"/>
      <c r="N6095" s="11"/>
    </row>
    <row r="6096" spans="1:14" x14ac:dyDescent="0.2">
      <c r="A6096" t="s">
        <v>6191</v>
      </c>
      <c r="B6096" t="s">
        <v>5894</v>
      </c>
      <c r="D6096" t="s">
        <v>6172</v>
      </c>
      <c r="E6096">
        <v>1922</v>
      </c>
      <c r="F6096" s="2">
        <f>E6096/SUM(E:E)*100</f>
        <v>3.2344403477484475E-3</v>
      </c>
      <c r="G6096">
        <f>SUMIF(B:B,B6096,E:E)</f>
        <v>5766810</v>
      </c>
      <c r="H6096" s="2">
        <f>E6096/G6096*100</f>
        <v>3.3328651368781007E-2</v>
      </c>
      <c r="I6096" t="str">
        <f>IF(E6096&gt;300000, "MAGGIORE", "")</f>
        <v/>
      </c>
      <c r="L6096" s="20"/>
      <c r="M6096" s="14"/>
      <c r="N6096" s="11"/>
    </row>
    <row r="6097" spans="1:14" x14ac:dyDescent="0.2">
      <c r="A6097" t="s">
        <v>6192</v>
      </c>
      <c r="B6097" t="s">
        <v>5894</v>
      </c>
      <c r="D6097" t="s">
        <v>6172</v>
      </c>
      <c r="E6097">
        <v>967</v>
      </c>
      <c r="F6097" s="2">
        <f>E6097/SUM(E:E)*100</f>
        <v>1.6273172821398276E-3</v>
      </c>
      <c r="G6097">
        <f>SUMIF(B:B,B6097,E:E)</f>
        <v>5766810</v>
      </c>
      <c r="H6097" s="2">
        <f>E6097/G6097*100</f>
        <v>1.6768369341108862E-2</v>
      </c>
      <c r="I6097" t="str">
        <f>IF(E6097&gt;300000, "MAGGIORE", "")</f>
        <v/>
      </c>
      <c r="L6097" s="20"/>
      <c r="M6097" s="14"/>
      <c r="N6097" s="11"/>
    </row>
    <row r="6098" spans="1:14" x14ac:dyDescent="0.2">
      <c r="A6098" t="s">
        <v>6193</v>
      </c>
      <c r="B6098" t="s">
        <v>5894</v>
      </c>
      <c r="D6098" t="s">
        <v>6172</v>
      </c>
      <c r="E6098">
        <v>1150</v>
      </c>
      <c r="F6098" s="2">
        <f>E6098/SUM(E:E)*100</f>
        <v>1.9352790842407464E-3</v>
      </c>
      <c r="G6098">
        <f>SUMIF(B:B,B6098,E:E)</f>
        <v>5766810</v>
      </c>
      <c r="H6098" s="2">
        <f>E6098/G6098*100</f>
        <v>1.9941700871018812E-2</v>
      </c>
      <c r="I6098" t="str">
        <f>IF(E6098&gt;300000, "MAGGIORE", "")</f>
        <v/>
      </c>
      <c r="L6098" s="20"/>
      <c r="M6098" s="14"/>
      <c r="N6098" s="11"/>
    </row>
    <row r="6099" spans="1:14" x14ac:dyDescent="0.2">
      <c r="A6099" t="s">
        <v>6194</v>
      </c>
      <c r="B6099" t="s">
        <v>5894</v>
      </c>
      <c r="D6099" t="s">
        <v>6172</v>
      </c>
      <c r="E6099">
        <v>2104</v>
      </c>
      <c r="F6099" s="2">
        <f>E6099/SUM(E:E)*100</f>
        <v>3.5407192984717659E-3</v>
      </c>
      <c r="G6099">
        <f>SUMIF(B:B,B6099,E:E)</f>
        <v>5766810</v>
      </c>
      <c r="H6099" s="2">
        <f>E6099/G6099*100</f>
        <v>3.6484642289237902E-2</v>
      </c>
      <c r="I6099" t="str">
        <f>IF(E6099&gt;300000, "MAGGIORE", "")</f>
        <v/>
      </c>
      <c r="L6099" s="20"/>
      <c r="M6099" s="14"/>
      <c r="N6099" s="11"/>
    </row>
    <row r="6100" spans="1:14" x14ac:dyDescent="0.2">
      <c r="A6100" t="s">
        <v>6195</v>
      </c>
      <c r="B6100" t="s">
        <v>5894</v>
      </c>
      <c r="D6100" t="s">
        <v>6172</v>
      </c>
      <c r="E6100">
        <v>1672</v>
      </c>
      <c r="F6100" s="2">
        <f>E6100/SUM(E:E)*100</f>
        <v>2.8137275033482856E-3</v>
      </c>
      <c r="G6100">
        <f>SUMIF(B:B,B6100,E:E)</f>
        <v>5766810</v>
      </c>
      <c r="H6100" s="2">
        <f>E6100/G6100*100</f>
        <v>2.8993499005516045E-2</v>
      </c>
      <c r="I6100" t="str">
        <f>IF(E6100&gt;300000, "MAGGIORE", "")</f>
        <v/>
      </c>
      <c r="L6100" s="20"/>
      <c r="M6100" s="14"/>
      <c r="N6100" s="11"/>
    </row>
    <row r="6101" spans="1:14" x14ac:dyDescent="0.2">
      <c r="A6101" t="s">
        <v>6196</v>
      </c>
      <c r="B6101" t="s">
        <v>5894</v>
      </c>
      <c r="D6101" t="s">
        <v>6172</v>
      </c>
      <c r="E6101">
        <v>9969</v>
      </c>
      <c r="F6101" s="2">
        <f>E6101/SUM(E:E)*100</f>
        <v>1.6776345383300872E-2</v>
      </c>
      <c r="G6101">
        <f>SUMIF(B:B,B6101,E:E)</f>
        <v>5766810</v>
      </c>
      <c r="H6101" s="2">
        <f>E6101/G6101*100</f>
        <v>0.17286853563755353</v>
      </c>
      <c r="I6101" t="str">
        <f>IF(E6101&gt;300000, "MAGGIORE", "")</f>
        <v/>
      </c>
      <c r="L6101" s="20"/>
      <c r="M6101" s="14"/>
      <c r="N6101" s="11"/>
    </row>
    <row r="6102" spans="1:14" x14ac:dyDescent="0.2">
      <c r="A6102" t="s">
        <v>6197</v>
      </c>
      <c r="B6102" t="s">
        <v>5894</v>
      </c>
      <c r="D6102" t="s">
        <v>6172</v>
      </c>
      <c r="E6102">
        <v>2472</v>
      </c>
      <c r="F6102" s="2">
        <f>E6102/SUM(E:E)*100</f>
        <v>4.1600086054288049E-3</v>
      </c>
      <c r="G6102">
        <f>SUMIF(B:B,B6102,E:E)</f>
        <v>5766810</v>
      </c>
      <c r="H6102" s="2">
        <f>E6102/G6102*100</f>
        <v>4.2865986567963914E-2</v>
      </c>
      <c r="I6102" t="str">
        <f>IF(E6102&gt;300000, "MAGGIORE", "")</f>
        <v/>
      </c>
      <c r="L6102" s="20"/>
      <c r="M6102" s="14"/>
      <c r="N6102" s="11"/>
    </row>
    <row r="6103" spans="1:14" x14ac:dyDescent="0.2">
      <c r="A6103" t="s">
        <v>6198</v>
      </c>
      <c r="B6103" t="s">
        <v>5894</v>
      </c>
      <c r="D6103" t="s">
        <v>6172</v>
      </c>
      <c r="E6103">
        <v>551</v>
      </c>
      <c r="F6103" s="2">
        <f>E6103/SUM(E:E)*100</f>
        <v>9.2725110905795768E-4</v>
      </c>
      <c r="G6103">
        <f>SUMIF(B:B,B6103,E:E)</f>
        <v>5766810</v>
      </c>
      <c r="H6103" s="2">
        <f>E6103/G6103*100</f>
        <v>9.5546758086359693E-3</v>
      </c>
      <c r="I6103" t="str">
        <f>IF(E6103&gt;300000, "MAGGIORE", "")</f>
        <v/>
      </c>
      <c r="L6103" s="20"/>
      <c r="M6103" s="14"/>
      <c r="N6103" s="11"/>
    </row>
    <row r="6104" spans="1:14" x14ac:dyDescent="0.2">
      <c r="A6104" t="s">
        <v>6199</v>
      </c>
      <c r="B6104" t="s">
        <v>5894</v>
      </c>
      <c r="D6104" t="s">
        <v>6172</v>
      </c>
      <c r="E6104">
        <v>2351</v>
      </c>
      <c r="F6104" s="2">
        <f>E6104/SUM(E:E)*100</f>
        <v>3.956383588739126E-3</v>
      </c>
      <c r="G6104">
        <f>SUMIF(B:B,B6104,E:E)</f>
        <v>5766810</v>
      </c>
      <c r="H6104" s="2">
        <f>E6104/G6104*100</f>
        <v>4.0767772824143678E-2</v>
      </c>
      <c r="I6104" t="str">
        <f>IF(E6104&gt;300000, "MAGGIORE", "")</f>
        <v/>
      </c>
      <c r="L6104" s="20"/>
      <c r="M6104" s="14"/>
      <c r="N6104" s="11"/>
    </row>
    <row r="6105" spans="1:14" x14ac:dyDescent="0.2">
      <c r="A6105" t="s">
        <v>6200</v>
      </c>
      <c r="B6105" t="s">
        <v>5894</v>
      </c>
      <c r="D6105" t="s">
        <v>6172</v>
      </c>
      <c r="E6105">
        <v>3005</v>
      </c>
      <c r="F6105" s="2">
        <f>E6105/SUM(E:E)*100</f>
        <v>5.0569683896899507E-3</v>
      </c>
      <c r="G6105">
        <f>SUMIF(B:B,B6105,E:E)</f>
        <v>5766810</v>
      </c>
      <c r="H6105" s="2">
        <f>E6105/G6105*100</f>
        <v>5.2108531406444808E-2</v>
      </c>
      <c r="I6105" t="str">
        <f>IF(E6105&gt;300000, "MAGGIORE", "")</f>
        <v/>
      </c>
      <c r="L6105" s="20"/>
      <c r="M6105" s="14"/>
      <c r="N6105" s="11"/>
    </row>
    <row r="6106" spans="1:14" x14ac:dyDescent="0.2">
      <c r="A6106" t="s">
        <v>6201</v>
      </c>
      <c r="B6106" t="s">
        <v>5894</v>
      </c>
      <c r="D6106" t="s">
        <v>6172</v>
      </c>
      <c r="E6106">
        <v>1432</v>
      </c>
      <c r="F6106" s="2">
        <f>E6106/SUM(E:E)*100</f>
        <v>2.4098431727241293E-3</v>
      </c>
      <c r="G6106">
        <f>SUMIF(B:B,B6106,E:E)</f>
        <v>5766810</v>
      </c>
      <c r="H6106" s="2">
        <f>E6106/G6106*100</f>
        <v>2.4831752736781686E-2</v>
      </c>
      <c r="I6106" t="str">
        <f>IF(E6106&gt;300000, "MAGGIORE", "")</f>
        <v/>
      </c>
      <c r="L6106" s="20"/>
      <c r="M6106" s="14"/>
      <c r="N6106" s="11"/>
    </row>
    <row r="6107" spans="1:14" x14ac:dyDescent="0.2">
      <c r="A6107" t="s">
        <v>6202</v>
      </c>
      <c r="B6107" t="s">
        <v>5894</v>
      </c>
      <c r="D6107" t="s">
        <v>6172</v>
      </c>
      <c r="E6107">
        <v>1873</v>
      </c>
      <c r="F6107" s="2">
        <f>E6107/SUM(E:E)*100</f>
        <v>3.1519806302460155E-3</v>
      </c>
      <c r="G6107">
        <f>SUMIF(B:B,B6107,E:E)</f>
        <v>5766810</v>
      </c>
      <c r="H6107" s="2">
        <f>E6107/G6107*100</f>
        <v>3.2478961505581078E-2</v>
      </c>
      <c r="I6107" t="str">
        <f>IF(E6107&gt;300000, "MAGGIORE", "")</f>
        <v/>
      </c>
      <c r="L6107" s="20"/>
      <c r="M6107" s="14"/>
      <c r="N6107" s="11"/>
    </row>
    <row r="6108" spans="1:14" x14ac:dyDescent="0.2">
      <c r="A6108" t="s">
        <v>6203</v>
      </c>
      <c r="B6108" t="s">
        <v>5894</v>
      </c>
      <c r="D6108" t="s">
        <v>6172</v>
      </c>
      <c r="E6108">
        <v>3045</v>
      </c>
      <c r="F6108" s="2">
        <f>E6108/SUM(E:E)*100</f>
        <v>5.1242824447939759E-3</v>
      </c>
      <c r="G6108">
        <f>SUMIF(B:B,B6108,E:E)</f>
        <v>5766810</v>
      </c>
      <c r="H6108" s="2">
        <f>E6108/G6108*100</f>
        <v>5.2802155784567206E-2</v>
      </c>
      <c r="I6108" t="str">
        <f>IF(E6108&gt;300000, "MAGGIORE", "")</f>
        <v/>
      </c>
      <c r="L6108" s="20"/>
      <c r="M6108" s="14"/>
      <c r="N6108" s="11"/>
    </row>
    <row r="6109" spans="1:14" x14ac:dyDescent="0.2">
      <c r="A6109" t="s">
        <v>6204</v>
      </c>
      <c r="B6109" t="s">
        <v>5894</v>
      </c>
      <c r="D6109" t="s">
        <v>6172</v>
      </c>
      <c r="E6109">
        <v>3301</v>
      </c>
      <c r="F6109" s="2">
        <f>E6109/SUM(E:E)*100</f>
        <v>5.5550923974597424E-3</v>
      </c>
      <c r="G6109">
        <f>SUMIF(B:B,B6109,E:E)</f>
        <v>5766810</v>
      </c>
      <c r="H6109" s="2">
        <f>E6109/G6109*100</f>
        <v>5.7241351804550526E-2</v>
      </c>
      <c r="I6109" t="str">
        <f>IF(E6109&gt;300000, "MAGGIORE", "")</f>
        <v/>
      </c>
      <c r="L6109" s="20"/>
      <c r="M6109" s="14"/>
      <c r="N6109" s="11"/>
    </row>
    <row r="6110" spans="1:14" x14ac:dyDescent="0.2">
      <c r="A6110" t="s">
        <v>6205</v>
      </c>
      <c r="B6110" t="s">
        <v>5894</v>
      </c>
      <c r="D6110" t="s">
        <v>6172</v>
      </c>
      <c r="E6110">
        <v>5397</v>
      </c>
      <c r="F6110" s="2">
        <f>E6110/SUM(E:E)*100</f>
        <v>9.0823488849107042E-3</v>
      </c>
      <c r="G6110">
        <f>SUMIF(B:B,B6110,E:E)</f>
        <v>5766810</v>
      </c>
      <c r="H6110" s="2">
        <f>E6110/G6110*100</f>
        <v>9.3587269218163946E-2</v>
      </c>
      <c r="I6110" t="str">
        <f>IF(E6110&gt;300000, "MAGGIORE", "")</f>
        <v/>
      </c>
      <c r="L6110" s="20"/>
      <c r="M6110" s="14"/>
      <c r="N6110" s="11"/>
    </row>
    <row r="6111" spans="1:14" x14ac:dyDescent="0.2">
      <c r="A6111" t="s">
        <v>6206</v>
      </c>
      <c r="B6111" t="s">
        <v>5894</v>
      </c>
      <c r="D6111" t="s">
        <v>6172</v>
      </c>
      <c r="E6111">
        <v>3965</v>
      </c>
      <c r="F6111" s="2">
        <f>E6111/SUM(E:E)*100</f>
        <v>6.6725057121865732E-3</v>
      </c>
      <c r="G6111">
        <f>SUMIF(B:B,B6111,E:E)</f>
        <v>5766810</v>
      </c>
      <c r="H6111" s="2">
        <f>E6111/G6111*100</f>
        <v>6.8755516481382256E-2</v>
      </c>
      <c r="I6111" t="str">
        <f>IF(E6111&gt;300000, "MAGGIORE", "")</f>
        <v/>
      </c>
      <c r="L6111" s="20"/>
      <c r="M6111" s="14"/>
      <c r="N6111" s="11"/>
    </row>
    <row r="6112" spans="1:14" x14ac:dyDescent="0.2">
      <c r="A6112" t="s">
        <v>6207</v>
      </c>
      <c r="B6112" t="s">
        <v>5894</v>
      </c>
      <c r="D6112" t="s">
        <v>6172</v>
      </c>
      <c r="E6112">
        <v>3603</v>
      </c>
      <c r="F6112" s="2">
        <f>E6112/SUM(E:E)*100</f>
        <v>6.0633135134951386E-3</v>
      </c>
      <c r="G6112">
        <f>SUMIF(B:B,B6112,E:E)</f>
        <v>5766810</v>
      </c>
      <c r="H6112" s="2">
        <f>E6112/G6112*100</f>
        <v>6.2478215859374596E-2</v>
      </c>
      <c r="I6112" t="str">
        <f>IF(E6112&gt;300000, "MAGGIORE", "")</f>
        <v/>
      </c>
      <c r="L6112" s="20"/>
      <c r="M6112" s="14"/>
      <c r="N6112" s="11"/>
    </row>
    <row r="6113" spans="1:14" x14ac:dyDescent="0.2">
      <c r="A6113" t="s">
        <v>6208</v>
      </c>
      <c r="B6113" t="s">
        <v>5894</v>
      </c>
      <c r="D6113" t="s">
        <v>6172</v>
      </c>
      <c r="E6113">
        <v>736</v>
      </c>
      <c r="F6113" s="2">
        <f>E6113/SUM(E:E)*100</f>
        <v>1.2385786139140777E-3</v>
      </c>
      <c r="G6113">
        <f>SUMIF(B:B,B6113,E:E)</f>
        <v>5766810</v>
      </c>
      <c r="H6113" s="2">
        <f>E6113/G6113*100</f>
        <v>1.2762688557452041E-2</v>
      </c>
      <c r="I6113" t="str">
        <f>IF(E6113&gt;300000, "MAGGIORE", "")</f>
        <v/>
      </c>
      <c r="L6113" s="20"/>
      <c r="M6113" s="14"/>
      <c r="N6113" s="11"/>
    </row>
    <row r="6114" spans="1:14" x14ac:dyDescent="0.2">
      <c r="A6114" t="s">
        <v>6209</v>
      </c>
      <c r="B6114" t="s">
        <v>5894</v>
      </c>
      <c r="D6114" t="s">
        <v>6172</v>
      </c>
      <c r="E6114">
        <v>8297</v>
      </c>
      <c r="F6114" s="2">
        <f>E6114/SUM(E:E)*100</f>
        <v>1.3962617879952587E-2</v>
      </c>
      <c r="G6114">
        <f>SUMIF(B:B,B6114,E:E)</f>
        <v>5766810</v>
      </c>
      <c r="H6114" s="2">
        <f>E6114/G6114*100</f>
        <v>0.14387503663203749</v>
      </c>
      <c r="I6114" t="str">
        <f>IF(E6114&gt;300000, "MAGGIORE", "")</f>
        <v/>
      </c>
      <c r="L6114" s="20"/>
      <c r="M6114" s="14"/>
      <c r="N6114" s="11"/>
    </row>
    <row r="6115" spans="1:14" x14ac:dyDescent="0.2">
      <c r="A6115" t="s">
        <v>6210</v>
      </c>
      <c r="B6115" t="s">
        <v>5894</v>
      </c>
      <c r="D6115" t="s">
        <v>6172</v>
      </c>
      <c r="E6115">
        <v>1955</v>
      </c>
      <c r="F6115" s="2">
        <f>E6115/SUM(E:E)*100</f>
        <v>3.289974443209269E-3</v>
      </c>
      <c r="G6115">
        <f>SUMIF(B:B,B6115,E:E)</f>
        <v>5766810</v>
      </c>
      <c r="H6115" s="2">
        <f>E6115/G6115*100</f>
        <v>3.3900891480731984E-2</v>
      </c>
      <c r="I6115" t="str">
        <f>IF(E6115&gt;300000, "MAGGIORE", "")</f>
        <v/>
      </c>
      <c r="L6115" s="20"/>
      <c r="M6115" s="14"/>
      <c r="N6115" s="11"/>
    </row>
    <row r="6116" spans="1:14" x14ac:dyDescent="0.2">
      <c r="A6116" t="s">
        <v>6211</v>
      </c>
      <c r="B6116" t="s">
        <v>5894</v>
      </c>
      <c r="D6116" t="s">
        <v>6172</v>
      </c>
      <c r="E6116">
        <v>1803</v>
      </c>
      <c r="F6116" s="2">
        <f>E6116/SUM(E:E)*100</f>
        <v>3.0341810338139702E-3</v>
      </c>
      <c r="G6116">
        <f>SUMIF(B:B,B6116,E:E)</f>
        <v>5766810</v>
      </c>
      <c r="H6116" s="2">
        <f>E6116/G6116*100</f>
        <v>3.1265118843866888E-2</v>
      </c>
      <c r="I6116" t="str">
        <f>IF(E6116&gt;300000, "MAGGIORE", "")</f>
        <v/>
      </c>
      <c r="L6116" s="20"/>
      <c r="M6116" s="14"/>
      <c r="N6116" s="11"/>
    </row>
    <row r="6117" spans="1:14" x14ac:dyDescent="0.2">
      <c r="A6117" t="s">
        <v>6212</v>
      </c>
      <c r="B6117" t="s">
        <v>5894</v>
      </c>
      <c r="D6117" t="s">
        <v>6172</v>
      </c>
      <c r="E6117">
        <v>2465</v>
      </c>
      <c r="F6117" s="2">
        <f>E6117/SUM(E:E)*100</f>
        <v>4.1482286457855998E-3</v>
      </c>
      <c r="G6117">
        <f>SUMIF(B:B,B6117,E:E)</f>
        <v>5766810</v>
      </c>
      <c r="H6117" s="2">
        <f>E6117/G6117*100</f>
        <v>4.27446023017925E-2</v>
      </c>
      <c r="I6117" t="str">
        <f>IF(E6117&gt;300000, "MAGGIORE", "")</f>
        <v/>
      </c>
      <c r="L6117" s="20"/>
      <c r="M6117" s="14"/>
      <c r="N6117" s="11"/>
    </row>
    <row r="6118" spans="1:14" x14ac:dyDescent="0.2">
      <c r="A6118" t="s">
        <v>6213</v>
      </c>
      <c r="B6118" t="s">
        <v>5894</v>
      </c>
      <c r="D6118" t="s">
        <v>6172</v>
      </c>
      <c r="E6118">
        <v>1648</v>
      </c>
      <c r="F6118" s="2">
        <f>E6118/SUM(E:E)*100</f>
        <v>2.7733390702858697E-3</v>
      </c>
      <c r="G6118">
        <f>SUMIF(B:B,B6118,E:E)</f>
        <v>5766810</v>
      </c>
      <c r="H6118" s="2">
        <f>E6118/G6118*100</f>
        <v>2.8577324378642611E-2</v>
      </c>
      <c r="I6118" t="str">
        <f>IF(E6118&gt;300000, "MAGGIORE", "")</f>
        <v/>
      </c>
      <c r="L6118" s="20"/>
      <c r="M6118" s="14"/>
      <c r="N6118" s="11"/>
    </row>
    <row r="6119" spans="1:14" x14ac:dyDescent="0.2">
      <c r="A6119" t="s">
        <v>6214</v>
      </c>
      <c r="B6119" t="s">
        <v>5894</v>
      </c>
      <c r="D6119" t="s">
        <v>6172</v>
      </c>
      <c r="E6119">
        <v>3608</v>
      </c>
      <c r="F6119" s="2">
        <f>E6119/SUM(E:E)*100</f>
        <v>6.0717277703831417E-3</v>
      </c>
      <c r="G6119">
        <f>SUMIF(B:B,B6119,E:E)</f>
        <v>5766810</v>
      </c>
      <c r="H6119" s="2">
        <f>E6119/G6119*100</f>
        <v>6.2564918906639899E-2</v>
      </c>
      <c r="I6119" t="str">
        <f>IF(E6119&gt;300000, "MAGGIORE", "")</f>
        <v/>
      </c>
      <c r="L6119" s="20"/>
      <c r="M6119" s="14"/>
      <c r="N6119" s="11"/>
    </row>
    <row r="6120" spans="1:14" x14ac:dyDescent="0.2">
      <c r="A6120" t="s">
        <v>6215</v>
      </c>
      <c r="B6120" t="s">
        <v>5894</v>
      </c>
      <c r="D6120" t="s">
        <v>6172</v>
      </c>
      <c r="E6120">
        <v>6335</v>
      </c>
      <c r="F6120" s="2">
        <f>E6120/SUM(E:E)*100</f>
        <v>1.0660863477100112E-2</v>
      </c>
      <c r="G6120">
        <f>SUMIF(B:B,B6120,E:E)</f>
        <v>5766810</v>
      </c>
      <c r="H6120" s="2">
        <f>E6120/G6120*100</f>
        <v>0.10985276088513406</v>
      </c>
      <c r="I6120" t="str">
        <f>IF(E6120&gt;300000, "MAGGIORE", "")</f>
        <v/>
      </c>
      <c r="L6120" s="20"/>
      <c r="M6120" s="14"/>
      <c r="N6120" s="11"/>
    </row>
    <row r="6121" spans="1:14" x14ac:dyDescent="0.2">
      <c r="A6121" t="s">
        <v>6216</v>
      </c>
      <c r="B6121" t="s">
        <v>5894</v>
      </c>
      <c r="D6121" t="s">
        <v>6172</v>
      </c>
      <c r="E6121">
        <v>1238</v>
      </c>
      <c r="F6121" s="2">
        <f>E6121/SUM(E:E)*100</f>
        <v>2.0833700054696033E-3</v>
      </c>
      <c r="G6121">
        <f>SUMIF(B:B,B6121,E:E)</f>
        <v>5766810</v>
      </c>
      <c r="H6121" s="2">
        <f>E6121/G6121*100</f>
        <v>2.1467674502888077E-2</v>
      </c>
      <c r="I6121" t="str">
        <f>IF(E6121&gt;300000, "MAGGIORE", "")</f>
        <v/>
      </c>
      <c r="L6121" s="20"/>
      <c r="M6121" s="14"/>
      <c r="N6121" s="11"/>
    </row>
    <row r="6122" spans="1:14" x14ac:dyDescent="0.2">
      <c r="A6122" t="s">
        <v>6217</v>
      </c>
      <c r="B6122" t="s">
        <v>5894</v>
      </c>
      <c r="D6122" t="s">
        <v>6172</v>
      </c>
      <c r="E6122">
        <v>3234</v>
      </c>
      <c r="F6122" s="2">
        <f>E6122/SUM(E:E)*100</f>
        <v>5.4423413551604989E-3</v>
      </c>
      <c r="G6122">
        <f>SUMIF(B:B,B6122,E:E)</f>
        <v>5766810</v>
      </c>
      <c r="H6122" s="2">
        <f>E6122/G6122*100</f>
        <v>5.6079530971195508E-2</v>
      </c>
      <c r="I6122" t="str">
        <f>IF(E6122&gt;300000, "MAGGIORE", "")</f>
        <v/>
      </c>
      <c r="L6122" s="20"/>
      <c r="M6122" s="14"/>
      <c r="N6122" s="11"/>
    </row>
    <row r="6123" spans="1:14" x14ac:dyDescent="0.2">
      <c r="A6123" t="s">
        <v>6218</v>
      </c>
      <c r="B6123" t="s">
        <v>5894</v>
      </c>
      <c r="D6123" t="s">
        <v>6172</v>
      </c>
      <c r="E6123">
        <v>1680</v>
      </c>
      <c r="F6123" s="2">
        <f>E6123/SUM(E:E)*100</f>
        <v>2.8271903143690905E-3</v>
      </c>
      <c r="G6123">
        <f>SUMIF(B:B,B6123,E:E)</f>
        <v>5766810</v>
      </c>
      <c r="H6123" s="2">
        <f>E6123/G6123*100</f>
        <v>2.9132223881140527E-2</v>
      </c>
      <c r="I6123" t="str">
        <f>IF(E6123&gt;300000, "MAGGIORE", "")</f>
        <v/>
      </c>
      <c r="L6123" s="20"/>
      <c r="M6123" s="14"/>
      <c r="N6123" s="11"/>
    </row>
    <row r="6124" spans="1:14" x14ac:dyDescent="0.2">
      <c r="A6124" t="s">
        <v>6219</v>
      </c>
      <c r="B6124" t="s">
        <v>5894</v>
      </c>
      <c r="D6124" t="s">
        <v>6172</v>
      </c>
      <c r="E6124">
        <v>1936</v>
      </c>
      <c r="F6124" s="2">
        <f>E6124/SUM(E:E)*100</f>
        <v>3.2580002670348565E-3</v>
      </c>
      <c r="G6124">
        <f>SUMIF(B:B,B6124,E:E)</f>
        <v>5766810</v>
      </c>
      <c r="H6124" s="2">
        <f>E6124/G6124*100</f>
        <v>3.3571419901123847E-2</v>
      </c>
      <c r="I6124" t="str">
        <f>IF(E6124&gt;300000, "MAGGIORE", "")</f>
        <v/>
      </c>
      <c r="L6124" s="20"/>
      <c r="M6124" s="14"/>
      <c r="N6124" s="11"/>
    </row>
    <row r="6125" spans="1:14" x14ac:dyDescent="0.2">
      <c r="A6125" t="s">
        <v>6220</v>
      </c>
      <c r="B6125" t="s">
        <v>5894</v>
      </c>
      <c r="D6125" t="s">
        <v>6172</v>
      </c>
      <c r="E6125">
        <v>12403</v>
      </c>
      <c r="F6125" s="2">
        <f>E6125/SUM(E:E)*100</f>
        <v>2.0872405636380851E-2</v>
      </c>
      <c r="G6125">
        <f>SUMIF(B:B,B6125,E:E)</f>
        <v>5766810</v>
      </c>
      <c r="H6125" s="2">
        <f>E6125/G6125*100</f>
        <v>0.21507557904630117</v>
      </c>
      <c r="I6125" t="str">
        <f>IF(E6125&gt;300000, "MAGGIORE", "")</f>
        <v/>
      </c>
      <c r="L6125" s="20"/>
      <c r="M6125" s="14"/>
      <c r="N6125" s="11"/>
    </row>
    <row r="6126" spans="1:14" x14ac:dyDescent="0.2">
      <c r="A6126" t="s">
        <v>6221</v>
      </c>
      <c r="B6126" t="s">
        <v>5894</v>
      </c>
      <c r="D6126" t="s">
        <v>6172</v>
      </c>
      <c r="E6126">
        <v>7904</v>
      </c>
      <c r="F6126" s="2">
        <f>E6126/SUM(E:E)*100</f>
        <v>1.3301257288555531E-2</v>
      </c>
      <c r="G6126">
        <f>SUMIF(B:B,B6126,E:E)</f>
        <v>5766810</v>
      </c>
      <c r="H6126" s="2">
        <f>E6126/G6126*100</f>
        <v>0.13706017711698495</v>
      </c>
      <c r="I6126" t="str">
        <f>IF(E6126&gt;300000, "MAGGIORE", "")</f>
        <v/>
      </c>
      <c r="L6126" s="20"/>
      <c r="M6126" s="14"/>
      <c r="N6126" s="11"/>
    </row>
    <row r="6127" spans="1:14" x14ac:dyDescent="0.2">
      <c r="A6127" t="s">
        <v>6222</v>
      </c>
      <c r="B6127" t="s">
        <v>5894</v>
      </c>
      <c r="D6127" t="s">
        <v>6172</v>
      </c>
      <c r="E6127">
        <v>451</v>
      </c>
      <c r="F6127" s="2">
        <f>E6127/SUM(E:E)*100</f>
        <v>7.5896597129789271E-4</v>
      </c>
      <c r="G6127">
        <f>SUMIF(B:B,B6127,E:E)</f>
        <v>5766810</v>
      </c>
      <c r="H6127" s="2">
        <f>E6127/G6127*100</f>
        <v>7.8206148633299874E-3</v>
      </c>
      <c r="I6127" t="str">
        <f>IF(E6127&gt;300000, "MAGGIORE", "")</f>
        <v/>
      </c>
      <c r="L6127" s="20"/>
      <c r="M6127" s="14"/>
      <c r="N6127" s="11"/>
    </row>
    <row r="6128" spans="1:14" x14ac:dyDescent="0.2">
      <c r="A6128" t="s">
        <v>6223</v>
      </c>
      <c r="B6128" t="s">
        <v>5894</v>
      </c>
      <c r="D6128" t="s">
        <v>6172</v>
      </c>
      <c r="E6128">
        <v>3907</v>
      </c>
      <c r="F6128" s="2">
        <f>E6128/SUM(E:E)*100</f>
        <v>6.5749003322857352E-3</v>
      </c>
      <c r="G6128">
        <f>SUMIF(B:B,B6128,E:E)</f>
        <v>5766810</v>
      </c>
      <c r="H6128" s="2">
        <f>E6128/G6128*100</f>
        <v>6.7749761133104783E-2</v>
      </c>
      <c r="I6128" t="str">
        <f>IF(E6128&gt;300000, "MAGGIORE", "")</f>
        <v/>
      </c>
      <c r="L6128" s="20"/>
      <c r="M6128" s="14"/>
      <c r="N6128" s="11"/>
    </row>
    <row r="6129" spans="1:14" x14ac:dyDescent="0.2">
      <c r="A6129" t="s">
        <v>6224</v>
      </c>
      <c r="B6129" t="s">
        <v>5894</v>
      </c>
      <c r="D6129" t="s">
        <v>6172</v>
      </c>
      <c r="E6129">
        <v>3442</v>
      </c>
      <c r="F6129" s="2">
        <f>E6129/SUM(E:E)*100</f>
        <v>5.7923744417014335E-3</v>
      </c>
      <c r="G6129">
        <f>SUMIF(B:B,B6129,E:E)</f>
        <v>5766810</v>
      </c>
      <c r="H6129" s="2">
        <f>E6129/G6129*100</f>
        <v>5.9686377737431962E-2</v>
      </c>
      <c r="I6129" t="str">
        <f>IF(E6129&gt;300000, "MAGGIORE", "")</f>
        <v/>
      </c>
      <c r="L6129" s="20"/>
      <c r="M6129" s="14"/>
      <c r="N6129" s="11"/>
    </row>
    <row r="6130" spans="1:14" x14ac:dyDescent="0.2">
      <c r="A6130" t="s">
        <v>6225</v>
      </c>
      <c r="B6130" t="s">
        <v>5894</v>
      </c>
      <c r="D6130" t="s">
        <v>6172</v>
      </c>
      <c r="E6130">
        <v>10878</v>
      </c>
      <c r="F6130" s="2">
        <f>E6130/SUM(E:E)*100</f>
        <v>1.8306057285539863E-2</v>
      </c>
      <c r="G6130">
        <f>SUMIF(B:B,B6130,E:E)</f>
        <v>5766810</v>
      </c>
      <c r="H6130" s="2">
        <f>E6130/G6130*100</f>
        <v>0.18863114963038491</v>
      </c>
      <c r="I6130" t="str">
        <f>IF(E6130&gt;300000, "MAGGIORE", "")</f>
        <v/>
      </c>
      <c r="L6130" s="20"/>
      <c r="M6130" s="14"/>
      <c r="N6130" s="11"/>
    </row>
    <row r="6131" spans="1:14" x14ac:dyDescent="0.2">
      <c r="A6131" t="s">
        <v>6226</v>
      </c>
      <c r="B6131" t="s">
        <v>5894</v>
      </c>
      <c r="D6131" t="s">
        <v>6172</v>
      </c>
      <c r="E6131">
        <v>2308</v>
      </c>
      <c r="F6131" s="2">
        <f>E6131/SUM(E:E)*100</f>
        <v>3.884020979502298E-3</v>
      </c>
      <c r="G6131">
        <f>SUMIF(B:B,B6131,E:E)</f>
        <v>5766810</v>
      </c>
      <c r="H6131" s="2">
        <f>E6131/G6131*100</f>
        <v>4.00221266176621E-2</v>
      </c>
      <c r="I6131" t="str">
        <f>IF(E6131&gt;300000, "MAGGIORE", "")</f>
        <v/>
      </c>
      <c r="L6131" s="20"/>
      <c r="M6131" s="14"/>
      <c r="N6131" s="11"/>
    </row>
    <row r="6132" spans="1:14" x14ac:dyDescent="0.2">
      <c r="A6132" t="s">
        <v>6227</v>
      </c>
      <c r="B6132" t="s">
        <v>5894</v>
      </c>
      <c r="D6132" t="s">
        <v>6172</v>
      </c>
      <c r="E6132">
        <v>1393</v>
      </c>
      <c r="F6132" s="2">
        <f>E6132/SUM(E:E)*100</f>
        <v>2.3442119689977042E-3</v>
      </c>
      <c r="G6132">
        <f>SUMIF(B:B,B6132,E:E)</f>
        <v>5766810</v>
      </c>
      <c r="H6132" s="2">
        <f>E6132/G6132*100</f>
        <v>2.4155468968112354E-2</v>
      </c>
      <c r="I6132" t="str">
        <f>IF(E6132&gt;300000, "MAGGIORE", "")</f>
        <v/>
      </c>
      <c r="L6132" s="20"/>
      <c r="M6132" s="14"/>
      <c r="N6132" s="11"/>
    </row>
    <row r="6133" spans="1:14" x14ac:dyDescent="0.2">
      <c r="A6133" t="s">
        <v>6228</v>
      </c>
      <c r="B6133" t="s">
        <v>5894</v>
      </c>
      <c r="D6133" t="s">
        <v>6172</v>
      </c>
      <c r="E6133">
        <v>7877</v>
      </c>
      <c r="F6133" s="2">
        <f>E6133/SUM(E:E)*100</f>
        <v>1.3255820301360311E-2</v>
      </c>
      <c r="G6133">
        <f>SUMIF(B:B,B6133,E:E)</f>
        <v>5766810</v>
      </c>
      <c r="H6133" s="2">
        <f>E6133/G6133*100</f>
        <v>0.13659198066175235</v>
      </c>
      <c r="I6133" t="str">
        <f>IF(E6133&gt;300000, "MAGGIORE", "")</f>
        <v/>
      </c>
      <c r="L6133" s="20"/>
      <c r="M6133" s="14"/>
      <c r="N6133" s="11"/>
    </row>
    <row r="6134" spans="1:14" x14ac:dyDescent="0.2">
      <c r="A6134" t="s">
        <v>6229</v>
      </c>
      <c r="B6134" t="s">
        <v>5894</v>
      </c>
      <c r="D6134" t="s">
        <v>6172</v>
      </c>
      <c r="E6134">
        <v>3005</v>
      </c>
      <c r="F6134" s="2">
        <f>E6134/SUM(E:E)*100</f>
        <v>5.0569683896899507E-3</v>
      </c>
      <c r="G6134">
        <f>SUMIF(B:B,B6134,E:E)</f>
        <v>5766810</v>
      </c>
      <c r="H6134" s="2">
        <f>E6134/G6134*100</f>
        <v>5.2108531406444808E-2</v>
      </c>
      <c r="I6134" t="str">
        <f>IF(E6134&gt;300000, "MAGGIORE", "")</f>
        <v/>
      </c>
      <c r="L6134" s="20"/>
      <c r="M6134" s="14"/>
      <c r="N6134" s="11"/>
    </row>
    <row r="6135" spans="1:14" x14ac:dyDescent="0.2">
      <c r="A6135" t="s">
        <v>6230</v>
      </c>
      <c r="B6135" t="s">
        <v>5894</v>
      </c>
      <c r="D6135" t="s">
        <v>6172</v>
      </c>
      <c r="E6135">
        <v>5361</v>
      </c>
      <c r="F6135" s="2">
        <f>E6135/SUM(E:E)*100</f>
        <v>9.0217662353170806E-3</v>
      </c>
      <c r="G6135">
        <f>SUMIF(B:B,B6135,E:E)</f>
        <v>5766810</v>
      </c>
      <c r="H6135" s="2">
        <f>E6135/G6135*100</f>
        <v>9.2963007277853782E-2</v>
      </c>
      <c r="I6135" t="str">
        <f>IF(E6135&gt;300000, "MAGGIORE", "")</f>
        <v/>
      </c>
      <c r="L6135" s="20"/>
      <c r="M6135" s="14"/>
      <c r="N6135" s="11"/>
    </row>
    <row r="6136" spans="1:14" x14ac:dyDescent="0.2">
      <c r="A6136" t="s">
        <v>6231</v>
      </c>
      <c r="B6136" t="s">
        <v>5894</v>
      </c>
      <c r="D6136" t="s">
        <v>6172</v>
      </c>
      <c r="E6136">
        <v>831</v>
      </c>
      <c r="F6136" s="2">
        <f>E6136/SUM(E:E)*100</f>
        <v>1.3984494947861395E-3</v>
      </c>
      <c r="G6136">
        <f>SUMIF(B:B,B6136,E:E)</f>
        <v>5766810</v>
      </c>
      <c r="H6136" s="2">
        <f>E6136/G6136*100</f>
        <v>1.4410046455492724E-2</v>
      </c>
      <c r="I6136" t="str">
        <f>IF(E6136&gt;300000, "MAGGIORE", "")</f>
        <v/>
      </c>
      <c r="L6136" s="20"/>
      <c r="M6136" s="14"/>
      <c r="N6136" s="11"/>
    </row>
    <row r="6137" spans="1:14" x14ac:dyDescent="0.2">
      <c r="A6137" t="s">
        <v>6232</v>
      </c>
      <c r="B6137" t="s">
        <v>5894</v>
      </c>
      <c r="D6137" t="s">
        <v>6172</v>
      </c>
      <c r="E6137">
        <v>1309</v>
      </c>
      <c r="F6137" s="2">
        <f>E6137/SUM(E:E)*100</f>
        <v>2.2028524532792496E-3</v>
      </c>
      <c r="G6137">
        <f>SUMIF(B:B,B6137,E:E)</f>
        <v>5766810</v>
      </c>
      <c r="H6137" s="2">
        <f>E6137/G6137*100</f>
        <v>2.2698857774055326E-2</v>
      </c>
      <c r="I6137" t="str">
        <f>IF(E6137&gt;300000, "MAGGIORE", "")</f>
        <v/>
      </c>
      <c r="L6137" s="20"/>
      <c r="M6137" s="14"/>
      <c r="N6137" s="11"/>
    </row>
    <row r="6138" spans="1:14" x14ac:dyDescent="0.2">
      <c r="A6138" t="s">
        <v>6233</v>
      </c>
      <c r="B6138" t="s">
        <v>5894</v>
      </c>
      <c r="D6138" t="s">
        <v>6172</v>
      </c>
      <c r="E6138">
        <v>1667</v>
      </c>
      <c r="F6138" s="2">
        <f>E6138/SUM(E:E)*100</f>
        <v>2.8053132464602821E-3</v>
      </c>
      <c r="G6138">
        <f>SUMIF(B:B,B6138,E:E)</f>
        <v>5766810</v>
      </c>
      <c r="H6138" s="2">
        <f>E6138/G6138*100</f>
        <v>2.8906795958250749E-2</v>
      </c>
      <c r="I6138" t="str">
        <f>IF(E6138&gt;300000, "MAGGIORE", "")</f>
        <v/>
      </c>
      <c r="L6138" s="20"/>
      <c r="M6138" s="14"/>
      <c r="N6138" s="11"/>
    </row>
    <row r="6139" spans="1:14" x14ac:dyDescent="0.2">
      <c r="A6139" t="s">
        <v>6234</v>
      </c>
      <c r="B6139" t="s">
        <v>5894</v>
      </c>
      <c r="D6139" t="s">
        <v>6172</v>
      </c>
      <c r="E6139">
        <v>5312</v>
      </c>
      <c r="F6139" s="2">
        <f>E6139/SUM(E:E)*100</f>
        <v>8.9393065178146481E-3</v>
      </c>
      <c r="G6139">
        <f>SUMIF(B:B,B6139,E:E)</f>
        <v>5766810</v>
      </c>
      <c r="H6139" s="2">
        <f>E6139/G6139*100</f>
        <v>9.2113317414653853E-2</v>
      </c>
      <c r="I6139" t="str">
        <f>IF(E6139&gt;300000, "MAGGIORE", "")</f>
        <v/>
      </c>
      <c r="L6139" s="20"/>
      <c r="M6139" s="14"/>
      <c r="N6139" s="11"/>
    </row>
    <row r="6140" spans="1:14" x14ac:dyDescent="0.2">
      <c r="A6140" t="s">
        <v>6235</v>
      </c>
      <c r="B6140" t="s">
        <v>5894</v>
      </c>
      <c r="D6140" t="s">
        <v>6172</v>
      </c>
      <c r="E6140">
        <v>4258</v>
      </c>
      <c r="F6140" s="2">
        <f>E6140/SUM(E:E)*100</f>
        <v>7.1655811658235639E-3</v>
      </c>
      <c r="G6140">
        <f>SUMIF(B:B,B6140,E:E)</f>
        <v>5766810</v>
      </c>
      <c r="H6140" s="2">
        <f>E6140/G6140*100</f>
        <v>7.3836315051128795E-2</v>
      </c>
      <c r="I6140" t="str">
        <f>IF(E6140&gt;300000, "MAGGIORE", "")</f>
        <v/>
      </c>
      <c r="L6140" s="20"/>
      <c r="M6140" s="14"/>
      <c r="N6140" s="11"/>
    </row>
    <row r="6141" spans="1:14" x14ac:dyDescent="0.2">
      <c r="A6141" t="s">
        <v>6236</v>
      </c>
      <c r="B6141" t="s">
        <v>5894</v>
      </c>
      <c r="D6141" t="s">
        <v>6172</v>
      </c>
      <c r="E6141">
        <v>1970</v>
      </c>
      <c r="F6141" s="2">
        <f>E6141/SUM(E:E)*100</f>
        <v>3.315217213873279E-3</v>
      </c>
      <c r="G6141">
        <f>SUMIF(B:B,B6141,E:E)</f>
        <v>5766810</v>
      </c>
      <c r="H6141" s="2">
        <f>E6141/G6141*100</f>
        <v>3.416100062252788E-2</v>
      </c>
      <c r="I6141" t="str">
        <f>IF(E6141&gt;300000, "MAGGIORE", "")</f>
        <v/>
      </c>
      <c r="L6141" s="20"/>
      <c r="M6141" s="14"/>
      <c r="N6141" s="11"/>
    </row>
    <row r="6142" spans="1:14" x14ac:dyDescent="0.2">
      <c r="A6142" t="s">
        <v>6237</v>
      </c>
      <c r="B6142" t="s">
        <v>5894</v>
      </c>
      <c r="D6142" t="s">
        <v>6172</v>
      </c>
      <c r="E6142">
        <v>1851</v>
      </c>
      <c r="F6142" s="2">
        <f>E6142/SUM(E:E)*100</f>
        <v>3.1149578999388017E-3</v>
      </c>
      <c r="G6142">
        <f>SUMIF(B:B,B6142,E:E)</f>
        <v>5766810</v>
      </c>
      <c r="H6142" s="2">
        <f>E6142/G6142*100</f>
        <v>3.2097468097613761E-2</v>
      </c>
      <c r="I6142" t="str">
        <f>IF(E6142&gt;300000, "MAGGIORE", "")</f>
        <v/>
      </c>
      <c r="L6142" s="20"/>
      <c r="M6142" s="14"/>
      <c r="N6142" s="11"/>
    </row>
    <row r="6143" spans="1:14" x14ac:dyDescent="0.2">
      <c r="A6143" t="s">
        <v>6238</v>
      </c>
      <c r="B6143" t="s">
        <v>5894</v>
      </c>
      <c r="D6143" t="s">
        <v>6172</v>
      </c>
      <c r="E6143">
        <v>686</v>
      </c>
      <c r="F6143" s="2">
        <f>E6143/SUM(E:E)*100</f>
        <v>1.1544360450340453E-3</v>
      </c>
      <c r="G6143">
        <f>SUMIF(B:B,B6143,E:E)</f>
        <v>5766810</v>
      </c>
      <c r="H6143" s="2">
        <f>E6143/G6143*100</f>
        <v>1.1895658084799048E-2</v>
      </c>
      <c r="I6143" t="str">
        <f>IF(E6143&gt;300000, "MAGGIORE", "")</f>
        <v/>
      </c>
      <c r="L6143" s="20"/>
      <c r="M6143" s="14"/>
      <c r="N6143" s="11"/>
    </row>
    <row r="6144" spans="1:14" x14ac:dyDescent="0.2">
      <c r="A6144" t="s">
        <v>6239</v>
      </c>
      <c r="B6144" t="s">
        <v>5894</v>
      </c>
      <c r="D6144" t="s">
        <v>6172</v>
      </c>
      <c r="E6144">
        <v>2489</v>
      </c>
      <c r="F6144" s="2">
        <f>E6144/SUM(E:E)*100</f>
        <v>4.1886170788480162E-3</v>
      </c>
      <c r="G6144">
        <f>SUMIF(B:B,B6144,E:E)</f>
        <v>5766810</v>
      </c>
      <c r="H6144" s="2">
        <f>E6144/G6144*100</f>
        <v>4.3160776928665934E-2</v>
      </c>
      <c r="I6144" t="str">
        <f>IF(E6144&gt;300000, "MAGGIORE", "")</f>
        <v/>
      </c>
      <c r="L6144" s="20"/>
      <c r="M6144" s="14"/>
      <c r="N6144" s="11"/>
    </row>
    <row r="6145" spans="1:14" x14ac:dyDescent="0.2">
      <c r="A6145" t="s">
        <v>6240</v>
      </c>
      <c r="B6145" t="s">
        <v>5894</v>
      </c>
      <c r="D6145" t="s">
        <v>6172</v>
      </c>
      <c r="E6145">
        <v>341</v>
      </c>
      <c r="F6145" s="2">
        <f>E6145/SUM(E:E)*100</f>
        <v>5.7385231976182132E-4</v>
      </c>
      <c r="G6145">
        <f>SUMIF(B:B,B6145,E:E)</f>
        <v>5766810</v>
      </c>
      <c r="H6145" s="2">
        <f>E6145/G6145*100</f>
        <v>5.9131478234934042E-3</v>
      </c>
      <c r="I6145" t="str">
        <f>IF(E6145&gt;300000, "MAGGIORE", "")</f>
        <v/>
      </c>
      <c r="L6145" s="20"/>
      <c r="M6145" s="14"/>
      <c r="N6145" s="11"/>
    </row>
    <row r="6146" spans="1:14" x14ac:dyDescent="0.2">
      <c r="A6146" t="s">
        <v>6241</v>
      </c>
      <c r="B6146" t="s">
        <v>5894</v>
      </c>
      <c r="D6146" t="s">
        <v>6172</v>
      </c>
      <c r="E6146">
        <v>2375</v>
      </c>
      <c r="F6146" s="2">
        <f>E6146/SUM(E:E)*100</f>
        <v>3.9967720218015415E-3</v>
      </c>
      <c r="G6146">
        <f>SUMIF(B:B,B6146,E:E)</f>
        <v>5766810</v>
      </c>
      <c r="H6146" s="2">
        <f>E6146/G6146*100</f>
        <v>4.1183947451017111E-2</v>
      </c>
      <c r="I6146" t="str">
        <f>IF(E6146&gt;300000, "MAGGIORE", "")</f>
        <v/>
      </c>
      <c r="L6146" s="20"/>
      <c r="M6146" s="14"/>
      <c r="N6146" s="11"/>
    </row>
    <row r="6147" spans="1:14" x14ac:dyDescent="0.2">
      <c r="A6147" t="s">
        <v>6242</v>
      </c>
      <c r="B6147" t="s">
        <v>5894</v>
      </c>
      <c r="D6147" t="s">
        <v>6172</v>
      </c>
      <c r="E6147">
        <v>1568</v>
      </c>
      <c r="F6147" s="2">
        <f>E6147/SUM(E:E)*100</f>
        <v>2.6387109600778179E-3</v>
      </c>
      <c r="G6147">
        <f>SUMIF(B:B,B6147,E:E)</f>
        <v>5766810</v>
      </c>
      <c r="H6147" s="2">
        <f>E6147/G6147*100</f>
        <v>2.7190075622397822E-2</v>
      </c>
      <c r="I6147" t="str">
        <f>IF(E6147&gt;300000, "MAGGIORE", "")</f>
        <v/>
      </c>
      <c r="L6147" s="20"/>
      <c r="M6147" s="14"/>
      <c r="N6147" s="11"/>
    </row>
    <row r="6148" spans="1:14" x14ac:dyDescent="0.2">
      <c r="A6148" t="s">
        <v>6243</v>
      </c>
      <c r="B6148" t="s">
        <v>5894</v>
      </c>
      <c r="D6148" t="s">
        <v>6172</v>
      </c>
      <c r="E6148">
        <v>2978</v>
      </c>
      <c r="F6148" s="2">
        <f>E6148/SUM(E:E)*100</f>
        <v>5.0115314024947333E-3</v>
      </c>
      <c r="G6148">
        <f>SUMIF(B:B,B6148,E:E)</f>
        <v>5766810</v>
      </c>
      <c r="H6148" s="2">
        <f>E6148/G6148*100</f>
        <v>5.1640334951212195E-2</v>
      </c>
      <c r="I6148" t="str">
        <f>IF(E6148&gt;300000, "MAGGIORE", "")</f>
        <v/>
      </c>
      <c r="L6148" s="20"/>
      <c r="M6148" s="14"/>
      <c r="N6148" s="11"/>
    </row>
    <row r="6149" spans="1:14" x14ac:dyDescent="0.2">
      <c r="A6149" t="s">
        <v>6244</v>
      </c>
      <c r="B6149" t="s">
        <v>5894</v>
      </c>
      <c r="D6149" t="s">
        <v>6172</v>
      </c>
      <c r="E6149">
        <v>3708</v>
      </c>
      <c r="F6149" s="2">
        <f>E6149/SUM(E:E)*100</f>
        <v>6.2400129081432061E-3</v>
      </c>
      <c r="G6149">
        <f>SUMIF(B:B,B6149,E:E)</f>
        <v>5766810</v>
      </c>
      <c r="H6149" s="2">
        <f>E6149/G6149*100</f>
        <v>6.4298979851945867E-2</v>
      </c>
      <c r="I6149" t="str">
        <f>IF(E6149&gt;300000, "MAGGIORE", "")</f>
        <v/>
      </c>
      <c r="L6149" s="20"/>
      <c r="M6149" s="14"/>
      <c r="N6149" s="11"/>
    </row>
    <row r="6150" spans="1:14" x14ac:dyDescent="0.2">
      <c r="A6150" t="s">
        <v>6245</v>
      </c>
      <c r="B6150" t="s">
        <v>5894</v>
      </c>
      <c r="D6150" t="s">
        <v>6172</v>
      </c>
      <c r="E6150">
        <v>1893</v>
      </c>
      <c r="F6150" s="2">
        <f>E6150/SUM(E:E)*100</f>
        <v>3.1856376577980286E-3</v>
      </c>
      <c r="G6150">
        <f>SUMIF(B:B,B6150,E:E)</f>
        <v>5766810</v>
      </c>
      <c r="H6150" s="2">
        <f>E6150/G6150*100</f>
        <v>3.282577369464227E-2</v>
      </c>
      <c r="I6150" t="str">
        <f>IF(E6150&gt;300000, "MAGGIORE", "")</f>
        <v/>
      </c>
      <c r="L6150" s="20"/>
      <c r="M6150" s="14"/>
      <c r="N6150" s="11"/>
    </row>
    <row r="6151" spans="1:14" x14ac:dyDescent="0.2">
      <c r="A6151" t="s">
        <v>6246</v>
      </c>
      <c r="B6151" t="s">
        <v>5894</v>
      </c>
      <c r="D6151" t="s">
        <v>6172</v>
      </c>
      <c r="E6151">
        <v>1785</v>
      </c>
      <c r="F6151" s="2">
        <f>E6151/SUM(E:E)*100</f>
        <v>3.0038897090171588E-3</v>
      </c>
      <c r="G6151">
        <f>SUMIF(B:B,B6151,E:E)</f>
        <v>5766810</v>
      </c>
      <c r="H6151" s="2">
        <f>E6151/G6151*100</f>
        <v>3.0952987873711809E-2</v>
      </c>
      <c r="I6151" t="str">
        <f>IF(E6151&gt;300000, "MAGGIORE", "")</f>
        <v/>
      </c>
      <c r="L6151" s="20"/>
      <c r="M6151" s="14"/>
      <c r="N6151" s="11"/>
    </row>
    <row r="6152" spans="1:14" x14ac:dyDescent="0.2">
      <c r="A6152" t="s">
        <v>6247</v>
      </c>
      <c r="B6152" t="s">
        <v>5894</v>
      </c>
      <c r="D6152" t="s">
        <v>6172</v>
      </c>
      <c r="E6152">
        <v>2366</v>
      </c>
      <c r="F6152" s="2">
        <f>E6152/SUM(E:E)*100</f>
        <v>3.9816263594031351E-3</v>
      </c>
      <c r="G6152">
        <f>SUMIF(B:B,B6152,E:E)</f>
        <v>5766810</v>
      </c>
      <c r="H6152" s="2">
        <f>E6152/G6152*100</f>
        <v>4.1027881965939574E-2</v>
      </c>
      <c r="I6152" t="str">
        <f>IF(E6152&gt;300000, "MAGGIORE", "")</f>
        <v/>
      </c>
      <c r="L6152" s="20"/>
      <c r="M6152" s="14"/>
      <c r="N6152" s="11"/>
    </row>
    <row r="6153" spans="1:14" x14ac:dyDescent="0.2">
      <c r="A6153" t="s">
        <v>6248</v>
      </c>
      <c r="B6153" t="s">
        <v>5894</v>
      </c>
      <c r="D6153" t="s">
        <v>6172</v>
      </c>
      <c r="E6153">
        <v>869</v>
      </c>
      <c r="F6153" s="2">
        <f>E6153/SUM(E:E)*100</f>
        <v>1.4623978471349642E-3</v>
      </c>
      <c r="G6153">
        <f>SUMIF(B:B,B6153,E:E)</f>
        <v>5766810</v>
      </c>
      <c r="H6153" s="2">
        <f>E6153/G6153*100</f>
        <v>1.5068989614708999E-2</v>
      </c>
      <c r="I6153" t="str">
        <f>IF(E6153&gt;300000, "MAGGIORE", "")</f>
        <v/>
      </c>
      <c r="L6153" s="20"/>
      <c r="M6153" s="14"/>
      <c r="N6153" s="11"/>
    </row>
    <row r="6154" spans="1:14" x14ac:dyDescent="0.2">
      <c r="A6154" t="s">
        <v>6249</v>
      </c>
      <c r="B6154" t="s">
        <v>5894</v>
      </c>
      <c r="D6154" t="s">
        <v>6172</v>
      </c>
      <c r="E6154">
        <v>3580</v>
      </c>
      <c r="F6154" s="2">
        <f>E6154/SUM(E:E)*100</f>
        <v>6.0246079318103237E-3</v>
      </c>
      <c r="G6154">
        <f>SUMIF(B:B,B6154,E:E)</f>
        <v>5766810</v>
      </c>
      <c r="H6154" s="2">
        <f>E6154/G6154*100</f>
        <v>6.2079381841954225E-2</v>
      </c>
      <c r="I6154" t="str">
        <f>IF(E6154&gt;300000, "MAGGIORE", "")</f>
        <v/>
      </c>
      <c r="L6154" s="20"/>
      <c r="M6154" s="14"/>
      <c r="N6154" s="11"/>
    </row>
    <row r="6155" spans="1:14" x14ac:dyDescent="0.2">
      <c r="A6155" t="s">
        <v>6250</v>
      </c>
      <c r="B6155" t="s">
        <v>5894</v>
      </c>
      <c r="D6155" t="s">
        <v>6172</v>
      </c>
      <c r="E6155">
        <v>767</v>
      </c>
      <c r="F6155" s="2">
        <f>E6155/SUM(E:E)*100</f>
        <v>1.2907470066196977E-3</v>
      </c>
      <c r="G6155">
        <f>SUMIF(B:B,B6155,E:E)</f>
        <v>5766810</v>
      </c>
      <c r="H6155" s="2">
        <f>E6155/G6155*100</f>
        <v>1.3300247450496894E-2</v>
      </c>
      <c r="I6155" t="str">
        <f>IF(E6155&gt;300000, "MAGGIORE", "")</f>
        <v/>
      </c>
      <c r="L6155" s="20"/>
      <c r="M6155" s="14"/>
      <c r="N6155" s="11"/>
    </row>
    <row r="6156" spans="1:14" x14ac:dyDescent="0.2">
      <c r="A6156" t="s">
        <v>6251</v>
      </c>
      <c r="B6156" t="s">
        <v>5894</v>
      </c>
      <c r="D6156" t="s">
        <v>6172</v>
      </c>
      <c r="E6156">
        <v>1192</v>
      </c>
      <c r="F6156" s="2">
        <f>E6156/SUM(E:E)*100</f>
        <v>2.0059588420999735E-3</v>
      </c>
      <c r="G6156">
        <f>SUMIF(B:B,B6156,E:E)</f>
        <v>5766810</v>
      </c>
      <c r="H6156" s="2">
        <f>E6156/G6156*100</f>
        <v>2.0670006468047324E-2</v>
      </c>
      <c r="I6156" t="str">
        <f>IF(E6156&gt;300000, "MAGGIORE", "")</f>
        <v/>
      </c>
      <c r="L6156" s="20"/>
      <c r="M6156" s="14"/>
      <c r="N6156" s="11"/>
    </row>
    <row r="6157" spans="1:14" x14ac:dyDescent="0.2">
      <c r="A6157" t="s">
        <v>6252</v>
      </c>
      <c r="B6157" t="s">
        <v>5894</v>
      </c>
      <c r="D6157" t="s">
        <v>6172</v>
      </c>
      <c r="E6157">
        <v>4745</v>
      </c>
      <c r="F6157" s="2">
        <f>E6157/SUM(E:E)*100</f>
        <v>7.9851297867150808E-3</v>
      </c>
      <c r="G6157">
        <f>SUMIF(B:B,B6157,E:E)</f>
        <v>5766810</v>
      </c>
      <c r="H6157" s="2">
        <f>E6157/G6157*100</f>
        <v>8.2281191854768926E-2</v>
      </c>
      <c r="I6157" t="str">
        <f>IF(E6157&gt;300000, "MAGGIORE", "")</f>
        <v/>
      </c>
      <c r="L6157" s="20"/>
      <c r="M6157" s="14"/>
      <c r="N6157" s="11"/>
    </row>
    <row r="6158" spans="1:14" x14ac:dyDescent="0.2">
      <c r="A6158" t="s">
        <v>6253</v>
      </c>
      <c r="B6158" t="s">
        <v>5894</v>
      </c>
      <c r="D6158" t="s">
        <v>6172</v>
      </c>
      <c r="E6158">
        <v>2591</v>
      </c>
      <c r="F6158" s="2">
        <f>E6158/SUM(E:E)*100</f>
        <v>4.3602679193632818E-3</v>
      </c>
      <c r="G6158">
        <f>SUMIF(B:B,B6158,E:E)</f>
        <v>5766810</v>
      </c>
      <c r="H6158" s="2">
        <f>E6158/G6158*100</f>
        <v>4.492951909287804E-2</v>
      </c>
      <c r="I6158" t="str">
        <f>IF(E6158&gt;300000, "MAGGIORE", "")</f>
        <v/>
      </c>
      <c r="L6158" s="20"/>
      <c r="M6158" s="14"/>
      <c r="N6158" s="11"/>
    </row>
    <row r="6159" spans="1:14" x14ac:dyDescent="0.2">
      <c r="A6159" t="s">
        <v>6254</v>
      </c>
      <c r="B6159" t="s">
        <v>5894</v>
      </c>
      <c r="D6159" t="s">
        <v>6172</v>
      </c>
      <c r="E6159">
        <v>784</v>
      </c>
      <c r="F6159" s="2">
        <f>E6159/SUM(E:E)*100</f>
        <v>1.3193554800389089E-3</v>
      </c>
      <c r="G6159">
        <f>SUMIF(B:B,B6159,E:E)</f>
        <v>5766810</v>
      </c>
      <c r="H6159" s="2">
        <f>E6159/G6159*100</f>
        <v>1.3595037811198911E-2</v>
      </c>
      <c r="I6159" t="str">
        <f>IF(E6159&gt;300000, "MAGGIORE", "")</f>
        <v/>
      </c>
      <c r="L6159" s="20"/>
      <c r="M6159" s="14"/>
      <c r="N6159" s="11"/>
    </row>
    <row r="6160" spans="1:14" x14ac:dyDescent="0.2">
      <c r="A6160" t="s">
        <v>6255</v>
      </c>
      <c r="B6160" t="s">
        <v>5894</v>
      </c>
      <c r="D6160" t="s">
        <v>6172</v>
      </c>
      <c r="E6160">
        <v>1598</v>
      </c>
      <c r="F6160" s="2">
        <f>E6160/SUM(E:E)*100</f>
        <v>2.689196501405837E-3</v>
      </c>
      <c r="G6160">
        <f>SUMIF(B:B,B6160,E:E)</f>
        <v>5766810</v>
      </c>
      <c r="H6160" s="2">
        <f>E6160/G6160*100</f>
        <v>2.7710293905989617E-2</v>
      </c>
      <c r="I6160" t="str">
        <f>IF(E6160&gt;300000, "MAGGIORE", "")</f>
        <v/>
      </c>
      <c r="L6160" s="20"/>
      <c r="M6160" s="14"/>
      <c r="N6160" s="11"/>
    </row>
    <row r="6161" spans="1:14" x14ac:dyDescent="0.2">
      <c r="A6161" t="s">
        <v>6256</v>
      </c>
      <c r="B6161" t="s">
        <v>5894</v>
      </c>
      <c r="D6161" t="s">
        <v>6172</v>
      </c>
      <c r="E6161">
        <v>1697</v>
      </c>
      <c r="F6161" s="2">
        <f>E6161/SUM(E:E)*100</f>
        <v>2.8557987877883013E-3</v>
      </c>
      <c r="G6161">
        <f>SUMIF(B:B,B6161,E:E)</f>
        <v>5766810</v>
      </c>
      <c r="H6161" s="2">
        <f>E6161/G6161*100</f>
        <v>2.9427014241842544E-2</v>
      </c>
      <c r="I6161" t="str">
        <f>IF(E6161&gt;300000, "MAGGIORE", "")</f>
        <v/>
      </c>
      <c r="L6161" s="20"/>
      <c r="M6161" s="14"/>
      <c r="N6161" s="11"/>
    </row>
    <row r="6162" spans="1:14" x14ac:dyDescent="0.2">
      <c r="A6162" t="s">
        <v>6257</v>
      </c>
      <c r="B6162" t="s">
        <v>5894</v>
      </c>
      <c r="D6162" t="s">
        <v>6172</v>
      </c>
      <c r="E6162">
        <v>1446</v>
      </c>
      <c r="F6162" s="2">
        <f>E6162/SUM(E:E)*100</f>
        <v>2.4334030920105387E-3</v>
      </c>
      <c r="G6162">
        <f>SUMIF(B:B,B6162,E:E)</f>
        <v>5766810</v>
      </c>
      <c r="H6162" s="2">
        <f>E6162/G6162*100</f>
        <v>2.5074521269124524E-2</v>
      </c>
      <c r="I6162" t="str">
        <f>IF(E6162&gt;300000, "MAGGIORE", "")</f>
        <v/>
      </c>
      <c r="L6162" s="20"/>
      <c r="M6162" s="14"/>
      <c r="N6162" s="11"/>
    </row>
    <row r="6163" spans="1:14" x14ac:dyDescent="0.2">
      <c r="A6163" t="s">
        <v>6258</v>
      </c>
      <c r="B6163" t="s">
        <v>5894</v>
      </c>
      <c r="D6163" t="s">
        <v>6172</v>
      </c>
      <c r="E6163">
        <v>1662</v>
      </c>
      <c r="F6163" s="2">
        <f>E6163/SUM(E:E)*100</f>
        <v>2.7968989895722791E-3</v>
      </c>
      <c r="G6163">
        <f>SUMIF(B:B,B6163,E:E)</f>
        <v>5766810</v>
      </c>
      <c r="H6163" s="2">
        <f>E6163/G6163*100</f>
        <v>2.8820092910985449E-2</v>
      </c>
      <c r="I6163" t="str">
        <f>IF(E6163&gt;300000, "MAGGIORE", "")</f>
        <v/>
      </c>
      <c r="L6163" s="20"/>
      <c r="M6163" s="14"/>
      <c r="N6163" s="11"/>
    </row>
    <row r="6164" spans="1:14" x14ac:dyDescent="0.2">
      <c r="A6164" t="s">
        <v>6259</v>
      </c>
      <c r="B6164" t="s">
        <v>5894</v>
      </c>
      <c r="D6164" t="s">
        <v>6172</v>
      </c>
      <c r="E6164">
        <v>836</v>
      </c>
      <c r="F6164" s="2">
        <f>E6164/SUM(E:E)*100</f>
        <v>1.4068637516741428E-3</v>
      </c>
      <c r="G6164">
        <f>SUMIF(B:B,B6164,E:E)</f>
        <v>5766810</v>
      </c>
      <c r="H6164" s="2">
        <f>E6164/G6164*100</f>
        <v>1.4496749502758022E-2</v>
      </c>
      <c r="I6164" t="str">
        <f>IF(E6164&gt;300000, "MAGGIORE", "")</f>
        <v/>
      </c>
      <c r="L6164" s="20"/>
      <c r="M6164" s="14"/>
      <c r="N6164" s="11"/>
    </row>
    <row r="6165" spans="1:14" x14ac:dyDescent="0.2">
      <c r="A6165" t="s">
        <v>6260</v>
      </c>
      <c r="B6165" t="s">
        <v>5894</v>
      </c>
      <c r="D6165" t="s">
        <v>6172</v>
      </c>
      <c r="E6165">
        <v>755</v>
      </c>
      <c r="F6165" s="2">
        <f>E6165/SUM(E:E)*100</f>
        <v>1.2705527900884902E-3</v>
      </c>
      <c r="G6165">
        <f>SUMIF(B:B,B6165,E:E)</f>
        <v>5766810</v>
      </c>
      <c r="H6165" s="2">
        <f>E6165/G6165*100</f>
        <v>1.3092160137060178E-2</v>
      </c>
      <c r="I6165" t="str">
        <f>IF(E6165&gt;300000, "MAGGIORE", "")</f>
        <v/>
      </c>
      <c r="L6165" s="20"/>
      <c r="M6165" s="14"/>
      <c r="N6165" s="11"/>
    </row>
    <row r="6166" spans="1:14" x14ac:dyDescent="0.2">
      <c r="A6166" t="s">
        <v>6261</v>
      </c>
      <c r="B6166" t="s">
        <v>5894</v>
      </c>
      <c r="D6166" t="s">
        <v>6172</v>
      </c>
      <c r="E6166">
        <v>4304</v>
      </c>
      <c r="F6166" s="2">
        <f>E6166/SUM(E:E)*100</f>
        <v>7.2429923291931929E-3</v>
      </c>
      <c r="G6166">
        <f>SUMIF(B:B,B6166,E:E)</f>
        <v>5766810</v>
      </c>
      <c r="H6166" s="2">
        <f>E6166/G6166*100</f>
        <v>7.4633983085969538E-2</v>
      </c>
      <c r="I6166" t="str">
        <f>IF(E6166&gt;300000, "MAGGIORE", "")</f>
        <v/>
      </c>
      <c r="L6166" s="20"/>
      <c r="M6166" s="14"/>
      <c r="N6166" s="11"/>
    </row>
    <row r="6167" spans="1:14" x14ac:dyDescent="0.2">
      <c r="A6167" t="s">
        <v>6262</v>
      </c>
      <c r="B6167" t="s">
        <v>5894</v>
      </c>
      <c r="D6167" t="s">
        <v>6172</v>
      </c>
      <c r="E6167">
        <v>1366</v>
      </c>
      <c r="F6167" s="2">
        <f>E6167/SUM(E:E)*100</f>
        <v>2.2987749818024865E-3</v>
      </c>
      <c r="G6167">
        <f>SUMIF(B:B,B6167,E:E)</f>
        <v>5766810</v>
      </c>
      <c r="H6167" s="2">
        <f>E6167/G6167*100</f>
        <v>2.3687272512879737E-2</v>
      </c>
      <c r="I6167" t="str">
        <f>IF(E6167&gt;300000, "MAGGIORE", "")</f>
        <v/>
      </c>
      <c r="L6167" s="20"/>
      <c r="M6167" s="14"/>
      <c r="N6167" s="11"/>
    </row>
    <row r="6168" spans="1:14" x14ac:dyDescent="0.2">
      <c r="A6168" t="s">
        <v>6263</v>
      </c>
      <c r="B6168" t="s">
        <v>5894</v>
      </c>
      <c r="D6168" t="s">
        <v>6172</v>
      </c>
      <c r="E6168">
        <v>2189</v>
      </c>
      <c r="F6168" s="2">
        <f>E6168/SUM(E:E)*100</f>
        <v>3.6837616655678207E-3</v>
      </c>
      <c r="G6168">
        <f>SUMIF(B:B,B6168,E:E)</f>
        <v>5766810</v>
      </c>
      <c r="H6168" s="2">
        <f>E6168/G6168*100</f>
        <v>3.7958594092747988E-2</v>
      </c>
      <c r="I6168" t="str">
        <f>IF(E6168&gt;300000, "MAGGIORE", "")</f>
        <v/>
      </c>
      <c r="L6168" s="20"/>
      <c r="M6168" s="14"/>
      <c r="N6168" s="11"/>
    </row>
    <row r="6169" spans="1:14" x14ac:dyDescent="0.2">
      <c r="A6169" t="s">
        <v>6264</v>
      </c>
      <c r="B6169" t="s">
        <v>5894</v>
      </c>
      <c r="D6169" t="s">
        <v>6172</v>
      </c>
      <c r="E6169">
        <v>1163</v>
      </c>
      <c r="F6169" s="2">
        <f>E6169/SUM(E:E)*100</f>
        <v>1.9571561521495549E-3</v>
      </c>
      <c r="G6169">
        <f>SUMIF(B:B,B6169,E:E)</f>
        <v>5766810</v>
      </c>
      <c r="H6169" s="2">
        <f>E6169/G6169*100</f>
        <v>2.0167128793908591E-2</v>
      </c>
      <c r="I6169" t="str">
        <f>IF(E6169&gt;300000, "MAGGIORE", "")</f>
        <v/>
      </c>
      <c r="L6169" s="20"/>
      <c r="M6169" s="14"/>
      <c r="N6169" s="11"/>
    </row>
    <row r="6170" spans="1:14" x14ac:dyDescent="0.2">
      <c r="A6170" t="s">
        <v>6265</v>
      </c>
      <c r="B6170" t="s">
        <v>5894</v>
      </c>
      <c r="D6170" t="s">
        <v>6172</v>
      </c>
      <c r="E6170">
        <v>1344</v>
      </c>
      <c r="F6170" s="2">
        <f>E6170/SUM(E:E)*100</f>
        <v>2.2617522514952722E-3</v>
      </c>
      <c r="G6170">
        <f>SUMIF(B:B,B6170,E:E)</f>
        <v>5766810</v>
      </c>
      <c r="H6170" s="2">
        <f>E6170/G6170*100</f>
        <v>2.3305779104912421E-2</v>
      </c>
      <c r="I6170" t="str">
        <f>IF(E6170&gt;300000, "MAGGIORE", "")</f>
        <v/>
      </c>
      <c r="L6170" s="20"/>
      <c r="M6170" s="14"/>
      <c r="N6170" s="11"/>
    </row>
    <row r="6171" spans="1:14" x14ac:dyDescent="0.2">
      <c r="A6171" t="s">
        <v>6266</v>
      </c>
      <c r="B6171" t="s">
        <v>5894</v>
      </c>
      <c r="D6171" t="s">
        <v>6172</v>
      </c>
      <c r="E6171">
        <v>1014</v>
      </c>
      <c r="F6171" s="2">
        <f>E6171/SUM(E:E)*100</f>
        <v>1.706411296887058E-3</v>
      </c>
      <c r="G6171">
        <f>SUMIF(B:B,B6171,E:E)</f>
        <v>5766810</v>
      </c>
      <c r="H6171" s="2">
        <f>E6171/G6171*100</f>
        <v>1.7583377985402677E-2</v>
      </c>
      <c r="I6171" t="str">
        <f>IF(E6171&gt;300000, "MAGGIORE", "")</f>
        <v/>
      </c>
      <c r="L6171" s="20"/>
      <c r="M6171" s="14"/>
      <c r="N6171" s="11"/>
    </row>
    <row r="6172" spans="1:14" x14ac:dyDescent="0.2">
      <c r="A6172" t="s">
        <v>6267</v>
      </c>
      <c r="B6172" t="s">
        <v>5894</v>
      </c>
      <c r="D6172" t="s">
        <v>6172</v>
      </c>
      <c r="E6172">
        <v>7129</v>
      </c>
      <c r="F6172" s="2">
        <f>E6172/SUM(E:E)*100</f>
        <v>1.1997047470915028E-2</v>
      </c>
      <c r="G6172">
        <f>SUMIF(B:B,B6172,E:E)</f>
        <v>5766810</v>
      </c>
      <c r="H6172" s="2">
        <f>E6172/G6172*100</f>
        <v>0.12362120479086358</v>
      </c>
      <c r="I6172" t="str">
        <f>IF(E6172&gt;300000, "MAGGIORE", "")</f>
        <v/>
      </c>
      <c r="L6172" s="20"/>
      <c r="M6172" s="14"/>
      <c r="N6172" s="11"/>
    </row>
    <row r="6173" spans="1:14" x14ac:dyDescent="0.2">
      <c r="A6173" t="s">
        <v>6268</v>
      </c>
      <c r="B6173" t="s">
        <v>5894</v>
      </c>
      <c r="D6173" t="s">
        <v>6172</v>
      </c>
      <c r="E6173">
        <v>2878</v>
      </c>
      <c r="F6173" s="2">
        <f>E6173/SUM(E:E)*100</f>
        <v>4.8432462647346681E-3</v>
      </c>
      <c r="G6173">
        <f>SUMIF(B:B,B6173,E:E)</f>
        <v>5766810</v>
      </c>
      <c r="H6173" s="2">
        <f>E6173/G6173*100</f>
        <v>4.9906274005906207E-2</v>
      </c>
      <c r="I6173" t="str">
        <f>IF(E6173&gt;300000, "MAGGIORE", "")</f>
        <v/>
      </c>
      <c r="L6173" s="20"/>
      <c r="M6173" s="14"/>
      <c r="N6173" s="11"/>
    </row>
    <row r="6174" spans="1:14" x14ac:dyDescent="0.2">
      <c r="A6174" t="s">
        <v>6269</v>
      </c>
      <c r="B6174" t="s">
        <v>5894</v>
      </c>
      <c r="D6174" t="s">
        <v>6172</v>
      </c>
      <c r="E6174">
        <v>12419</v>
      </c>
      <c r="F6174" s="2">
        <f>E6174/SUM(E:E)*100</f>
        <v>2.0899331258422461E-2</v>
      </c>
      <c r="G6174">
        <f>SUMIF(B:B,B6174,E:E)</f>
        <v>5766810</v>
      </c>
      <c r="H6174" s="2">
        <f>E6174/G6174*100</f>
        <v>0.21535302879755014</v>
      </c>
      <c r="I6174" t="str">
        <f>IF(E6174&gt;300000, "MAGGIORE", "")</f>
        <v/>
      </c>
      <c r="L6174" s="20"/>
      <c r="M6174" s="14"/>
      <c r="N6174" s="11"/>
    </row>
    <row r="6175" spans="1:14" x14ac:dyDescent="0.2">
      <c r="A6175" t="s">
        <v>6270</v>
      </c>
      <c r="B6175" t="s">
        <v>5894</v>
      </c>
      <c r="D6175" t="s">
        <v>6172</v>
      </c>
      <c r="E6175">
        <v>594</v>
      </c>
      <c r="F6175" s="2">
        <f>E6175/SUM(E:E)*100</f>
        <v>9.9961371829478552E-4</v>
      </c>
      <c r="G6175">
        <f>SUMIF(B:B,B6175,E:E)</f>
        <v>5766810</v>
      </c>
      <c r="H6175" s="2">
        <f>E6175/G6175*100</f>
        <v>1.0300322015117543E-2</v>
      </c>
      <c r="I6175" t="str">
        <f>IF(E6175&gt;300000, "MAGGIORE", "")</f>
        <v/>
      </c>
      <c r="L6175" s="20"/>
      <c r="M6175" s="14"/>
      <c r="N6175" s="11"/>
    </row>
    <row r="6176" spans="1:14" x14ac:dyDescent="0.2">
      <c r="A6176" t="s">
        <v>6271</v>
      </c>
      <c r="B6176" t="s">
        <v>5894</v>
      </c>
      <c r="D6176" t="s">
        <v>6172</v>
      </c>
      <c r="E6176">
        <v>3655</v>
      </c>
      <c r="F6176" s="2">
        <f>E6176/SUM(E:E)*100</f>
        <v>6.1508217851303721E-3</v>
      </c>
      <c r="G6176">
        <f>SUMIF(B:B,B6176,E:E)</f>
        <v>5766810</v>
      </c>
      <c r="H6176" s="2">
        <f>E6176/G6176*100</f>
        <v>6.3379927550933704E-2</v>
      </c>
      <c r="I6176" t="str">
        <f>IF(E6176&gt;300000, "MAGGIORE", "")</f>
        <v/>
      </c>
      <c r="L6176" s="20"/>
      <c r="M6176" s="14"/>
      <c r="N6176" s="11"/>
    </row>
    <row r="6177" spans="1:14" x14ac:dyDescent="0.2">
      <c r="A6177" t="s">
        <v>6272</v>
      </c>
      <c r="B6177" t="s">
        <v>5894</v>
      </c>
      <c r="D6177" t="s">
        <v>6172</v>
      </c>
      <c r="E6177">
        <v>3139</v>
      </c>
      <c r="F6177" s="2">
        <f>E6177/SUM(E:E)*100</f>
        <v>5.2824704742884376E-3</v>
      </c>
      <c r="G6177">
        <f>SUMIF(B:B,B6177,E:E)</f>
        <v>5766810</v>
      </c>
      <c r="H6177" s="2">
        <f>E6177/G6177*100</f>
        <v>5.4432173073154823E-2</v>
      </c>
      <c r="I6177" t="str">
        <f>IF(E6177&gt;300000, "MAGGIORE", "")</f>
        <v/>
      </c>
      <c r="L6177" s="20"/>
      <c r="M6177" s="14"/>
      <c r="N6177" s="11"/>
    </row>
    <row r="6178" spans="1:14" x14ac:dyDescent="0.2">
      <c r="A6178" t="s">
        <v>6273</v>
      </c>
      <c r="B6178" t="s">
        <v>5894</v>
      </c>
      <c r="D6178" t="s">
        <v>6172</v>
      </c>
      <c r="E6178">
        <v>1613</v>
      </c>
      <c r="F6178" s="2">
        <f>E6178/SUM(E:E)*100</f>
        <v>2.714439272069847E-3</v>
      </c>
      <c r="G6178">
        <f>SUMIF(B:B,B6178,E:E)</f>
        <v>5766810</v>
      </c>
      <c r="H6178" s="2">
        <f>E6178/G6178*100</f>
        <v>2.797040304778552E-2</v>
      </c>
      <c r="I6178" t="str">
        <f>IF(E6178&gt;300000, "MAGGIORE", "")</f>
        <v/>
      </c>
      <c r="L6178" s="20"/>
      <c r="M6178" s="14"/>
      <c r="N6178" s="11"/>
    </row>
    <row r="6179" spans="1:14" x14ac:dyDescent="0.2">
      <c r="A6179" t="s">
        <v>6274</v>
      </c>
      <c r="B6179" t="s">
        <v>5894</v>
      </c>
      <c r="D6179" t="s">
        <v>6172</v>
      </c>
      <c r="E6179">
        <v>1600</v>
      </c>
      <c r="F6179" s="2">
        <f>E6179/SUM(E:E)*100</f>
        <v>2.6925622041610382E-3</v>
      </c>
      <c r="G6179">
        <f>SUMIF(B:B,B6179,E:E)</f>
        <v>5766810</v>
      </c>
      <c r="H6179" s="2">
        <f>E6179/G6179*100</f>
        <v>2.7744975124895738E-2</v>
      </c>
      <c r="I6179" t="str">
        <f>IF(E6179&gt;300000, "MAGGIORE", "")</f>
        <v/>
      </c>
      <c r="L6179" s="20"/>
      <c r="M6179" s="14"/>
      <c r="N6179" s="11"/>
    </row>
    <row r="6180" spans="1:14" x14ac:dyDescent="0.2">
      <c r="A6180" t="s">
        <v>6275</v>
      </c>
      <c r="B6180" t="s">
        <v>5894</v>
      </c>
      <c r="D6180" t="s">
        <v>6172</v>
      </c>
      <c r="E6180">
        <v>2444</v>
      </c>
      <c r="F6180" s="2">
        <f>E6180/SUM(E:E)*100</f>
        <v>4.1128887668559861E-3</v>
      </c>
      <c r="G6180">
        <f>SUMIF(B:B,B6180,E:E)</f>
        <v>5766810</v>
      </c>
      <c r="H6180" s="2">
        <f>E6180/G6180*100</f>
        <v>4.2380449503278239E-2</v>
      </c>
      <c r="I6180" t="str">
        <f>IF(E6180&gt;300000, "MAGGIORE", "")</f>
        <v/>
      </c>
      <c r="L6180" s="20"/>
      <c r="M6180" s="14"/>
      <c r="N6180" s="11"/>
    </row>
    <row r="6181" spans="1:14" x14ac:dyDescent="0.2">
      <c r="A6181" t="s">
        <v>6276</v>
      </c>
      <c r="B6181" t="s">
        <v>5894</v>
      </c>
      <c r="D6181" t="s">
        <v>6172</v>
      </c>
      <c r="E6181">
        <v>1543</v>
      </c>
      <c r="F6181" s="2">
        <f>E6181/SUM(E:E)*100</f>
        <v>2.5966396756378013E-3</v>
      </c>
      <c r="G6181">
        <f>SUMIF(B:B,B6181,E:E)</f>
        <v>5766810</v>
      </c>
      <c r="H6181" s="2">
        <f>E6181/G6181*100</f>
        <v>2.6756560386071326E-2</v>
      </c>
      <c r="I6181" t="str">
        <f>IF(E6181&gt;300000, "MAGGIORE", "")</f>
        <v/>
      </c>
      <c r="L6181" s="20"/>
      <c r="M6181" s="14"/>
      <c r="N6181" s="11"/>
    </row>
    <row r="6182" spans="1:14" x14ac:dyDescent="0.2">
      <c r="A6182" t="s">
        <v>6277</v>
      </c>
      <c r="B6182" t="s">
        <v>5894</v>
      </c>
      <c r="D6182" t="s">
        <v>6172</v>
      </c>
      <c r="E6182">
        <v>2225</v>
      </c>
      <c r="F6182" s="2">
        <f>E6182/SUM(E:E)*100</f>
        <v>3.7443443151614444E-3</v>
      </c>
      <c r="G6182">
        <f>SUMIF(B:B,B6182,E:E)</f>
        <v>5766810</v>
      </c>
      <c r="H6182" s="2">
        <f>E6182/G6182*100</f>
        <v>3.8582856033058138E-2</v>
      </c>
      <c r="I6182" t="str">
        <f>IF(E6182&gt;300000, "MAGGIORE", "")</f>
        <v/>
      </c>
      <c r="L6182" s="20"/>
      <c r="M6182" s="14"/>
      <c r="N6182" s="11"/>
    </row>
    <row r="6183" spans="1:14" x14ac:dyDescent="0.2">
      <c r="A6183" t="s">
        <v>6278</v>
      </c>
      <c r="B6183" t="s">
        <v>5894</v>
      </c>
      <c r="D6183" t="s">
        <v>6172</v>
      </c>
      <c r="E6183">
        <v>1360</v>
      </c>
      <c r="F6183" s="2">
        <f>E6183/SUM(E:E)*100</f>
        <v>2.2886778735368828E-3</v>
      </c>
      <c r="G6183">
        <f>SUMIF(B:B,B6183,E:E)</f>
        <v>5766810</v>
      </c>
      <c r="H6183" s="2">
        <f>E6183/G6183*100</f>
        <v>2.3583228856161379E-2</v>
      </c>
      <c r="I6183" t="str">
        <f>IF(E6183&gt;300000, "MAGGIORE", "")</f>
        <v/>
      </c>
      <c r="L6183" s="20"/>
      <c r="M6183" s="14"/>
      <c r="N6183" s="11"/>
    </row>
    <row r="6184" spans="1:14" x14ac:dyDescent="0.2">
      <c r="A6184" t="s">
        <v>6279</v>
      </c>
      <c r="B6184" t="s">
        <v>5894</v>
      </c>
      <c r="D6184" t="s">
        <v>6172</v>
      </c>
      <c r="E6184">
        <v>578</v>
      </c>
      <c r="F6184" s="2">
        <f>E6184/SUM(E:E)*100</f>
        <v>9.7268809625317512E-4</v>
      </c>
      <c r="G6184">
        <f>SUMIF(B:B,B6184,E:E)</f>
        <v>5766810</v>
      </c>
      <c r="H6184" s="2">
        <f>E6184/G6184*100</f>
        <v>1.0022872263868585E-2</v>
      </c>
      <c r="I6184" t="str">
        <f>IF(E6184&gt;300000, "MAGGIORE", "")</f>
        <v/>
      </c>
      <c r="L6184" s="20"/>
      <c r="M6184" s="14"/>
      <c r="N6184" s="11"/>
    </row>
    <row r="6185" spans="1:14" x14ac:dyDescent="0.2">
      <c r="A6185" t="s">
        <v>6280</v>
      </c>
      <c r="B6185" t="s">
        <v>5894</v>
      </c>
      <c r="D6185" t="s">
        <v>6172</v>
      </c>
      <c r="E6185">
        <v>1072</v>
      </c>
      <c r="F6185" s="2">
        <f>E6185/SUM(E:E)*100</f>
        <v>1.804016676787896E-3</v>
      </c>
      <c r="G6185">
        <f>SUMIF(B:B,B6185,E:E)</f>
        <v>5766810</v>
      </c>
      <c r="H6185" s="2">
        <f>E6185/G6185*100</f>
        <v>1.8589133333680147E-2</v>
      </c>
      <c r="I6185" t="str">
        <f>IF(E6185&gt;300000, "MAGGIORE", "")</f>
        <v/>
      </c>
      <c r="L6185" s="20"/>
      <c r="M6185" s="14"/>
      <c r="N6185" s="11"/>
    </row>
    <row r="6186" spans="1:14" x14ac:dyDescent="0.2">
      <c r="A6186" t="s">
        <v>6281</v>
      </c>
      <c r="B6186" t="s">
        <v>5894</v>
      </c>
      <c r="D6186" t="s">
        <v>6172</v>
      </c>
      <c r="E6186">
        <v>924</v>
      </c>
      <c r="F6186" s="2">
        <f>E6186/SUM(E:E)*100</f>
        <v>1.5549546729029999E-3</v>
      </c>
      <c r="G6186">
        <f>SUMIF(B:B,B6186,E:E)</f>
        <v>5766810</v>
      </c>
      <c r="H6186" s="2">
        <f>E6186/G6186*100</f>
        <v>1.6022723134627291E-2</v>
      </c>
      <c r="I6186" t="str">
        <f>IF(E6186&gt;300000, "MAGGIORE", "")</f>
        <v/>
      </c>
      <c r="L6186" s="20"/>
      <c r="M6186" s="14"/>
      <c r="N6186" s="11"/>
    </row>
    <row r="6187" spans="1:14" x14ac:dyDescent="0.2">
      <c r="A6187" t="s">
        <v>6282</v>
      </c>
      <c r="B6187" t="s">
        <v>5894</v>
      </c>
      <c r="D6187" t="s">
        <v>6172</v>
      </c>
      <c r="E6187">
        <v>2856</v>
      </c>
      <c r="F6187" s="2">
        <f>E6187/SUM(E:E)*100</f>
        <v>4.8062235344274538E-3</v>
      </c>
      <c r="G6187">
        <f>SUMIF(B:B,B6187,E:E)</f>
        <v>5766810</v>
      </c>
      <c r="H6187" s="2">
        <f>E6187/G6187*100</f>
        <v>4.952478059793889E-2</v>
      </c>
      <c r="I6187" t="str">
        <f>IF(E6187&gt;300000, "MAGGIORE", "")</f>
        <v/>
      </c>
      <c r="L6187" s="20"/>
      <c r="M6187" s="14"/>
      <c r="N6187" s="11"/>
    </row>
    <row r="6188" spans="1:14" x14ac:dyDescent="0.2">
      <c r="A6188" t="s">
        <v>6283</v>
      </c>
      <c r="B6188" t="s">
        <v>5894</v>
      </c>
      <c r="D6188" t="s">
        <v>6172</v>
      </c>
      <c r="E6188">
        <v>1418</v>
      </c>
      <c r="F6188" s="2">
        <f>E6188/SUM(E:E)*100</f>
        <v>2.3862832534377204E-3</v>
      </c>
      <c r="G6188">
        <f>SUMIF(B:B,B6188,E:E)</f>
        <v>5766810</v>
      </c>
      <c r="H6188" s="2">
        <f>E6188/G6188*100</f>
        <v>2.4588984204438849E-2</v>
      </c>
      <c r="I6188" t="str">
        <f>IF(E6188&gt;300000, "MAGGIORE", "")</f>
        <v/>
      </c>
      <c r="L6188" s="20"/>
      <c r="M6188" s="14"/>
      <c r="N6188" s="11"/>
    </row>
    <row r="6189" spans="1:14" x14ac:dyDescent="0.2">
      <c r="A6189" t="s">
        <v>6284</v>
      </c>
      <c r="B6189" t="s">
        <v>5894</v>
      </c>
      <c r="D6189" t="s">
        <v>6172</v>
      </c>
      <c r="E6189">
        <v>2532</v>
      </c>
      <c r="F6189" s="2">
        <f>E6189/SUM(E:E)*100</f>
        <v>4.2609796880848433E-3</v>
      </c>
      <c r="G6189">
        <f>SUMIF(B:B,B6189,E:E)</f>
        <v>5766810</v>
      </c>
      <c r="H6189" s="2">
        <f>E6189/G6189*100</f>
        <v>4.3906423135147504E-2</v>
      </c>
      <c r="I6189" t="str">
        <f>IF(E6189&gt;300000, "MAGGIORE", "")</f>
        <v/>
      </c>
      <c r="L6189" s="20"/>
      <c r="M6189" s="14"/>
      <c r="N6189" s="11"/>
    </row>
    <row r="6190" spans="1:14" x14ac:dyDescent="0.2">
      <c r="A6190" t="s">
        <v>6285</v>
      </c>
      <c r="B6190" t="s">
        <v>5894</v>
      </c>
      <c r="D6190" t="s">
        <v>6172</v>
      </c>
      <c r="E6190">
        <v>1018</v>
      </c>
      <c r="F6190" s="2">
        <f>E6190/SUM(E:E)*100</f>
        <v>1.7131427023974607E-3</v>
      </c>
      <c r="G6190">
        <f>SUMIF(B:B,B6190,E:E)</f>
        <v>5766810</v>
      </c>
      <c r="H6190" s="2">
        <f>E6190/G6190*100</f>
        <v>1.7652740423214915E-2</v>
      </c>
      <c r="I6190" t="str">
        <f>IF(E6190&gt;300000, "MAGGIORE", "")</f>
        <v/>
      </c>
      <c r="L6190" s="20"/>
      <c r="M6190" s="14"/>
      <c r="N6190" s="11"/>
    </row>
    <row r="6191" spans="1:14" x14ac:dyDescent="0.2">
      <c r="A6191" t="s">
        <v>6286</v>
      </c>
      <c r="B6191" t="s">
        <v>5894</v>
      </c>
      <c r="D6191" t="s">
        <v>6172</v>
      </c>
      <c r="E6191">
        <v>1777</v>
      </c>
      <c r="F6191" s="2">
        <f>E6191/SUM(E:E)*100</f>
        <v>2.9904268979963535E-3</v>
      </c>
      <c r="G6191">
        <f>SUMIF(B:B,B6191,E:E)</f>
        <v>5766810</v>
      </c>
      <c r="H6191" s="2">
        <f>E6191/G6191*100</f>
        <v>3.081426299808733E-2</v>
      </c>
      <c r="I6191" t="str">
        <f>IF(E6191&gt;300000, "MAGGIORE", "")</f>
        <v/>
      </c>
      <c r="L6191" s="20"/>
      <c r="M6191" s="14"/>
      <c r="N6191" s="11"/>
    </row>
    <row r="6192" spans="1:14" x14ac:dyDescent="0.2">
      <c r="A6192" t="s">
        <v>6287</v>
      </c>
      <c r="B6192" t="s">
        <v>5894</v>
      </c>
      <c r="D6192" t="s">
        <v>6172</v>
      </c>
      <c r="E6192">
        <v>3401</v>
      </c>
      <c r="F6192" s="2">
        <f>E6192/SUM(E:E)*100</f>
        <v>5.7233775352198077E-3</v>
      </c>
      <c r="G6192">
        <f>SUMIF(B:B,B6192,E:E)</f>
        <v>5766810</v>
      </c>
      <c r="H6192" s="2">
        <f>E6192/G6192*100</f>
        <v>5.8975412749856501E-2</v>
      </c>
      <c r="I6192" t="str">
        <f>IF(E6192&gt;300000, "MAGGIORE", "")</f>
        <v/>
      </c>
      <c r="L6192" s="20"/>
      <c r="M6192" s="14"/>
      <c r="N6192" s="11"/>
    </row>
    <row r="6193" spans="1:14" x14ac:dyDescent="0.2">
      <c r="A6193" t="s">
        <v>6288</v>
      </c>
      <c r="B6193" t="s">
        <v>5894</v>
      </c>
      <c r="D6193" t="s">
        <v>6172</v>
      </c>
      <c r="E6193">
        <v>1197</v>
      </c>
      <c r="F6193" s="2">
        <f>E6193/SUM(E:E)*100</f>
        <v>2.014373098987977E-3</v>
      </c>
      <c r="G6193">
        <f>SUMIF(B:B,B6193,E:E)</f>
        <v>5766810</v>
      </c>
      <c r="H6193" s="2">
        <f>E6193/G6193*100</f>
        <v>2.0756709515312628E-2</v>
      </c>
      <c r="I6193" t="str">
        <f>IF(E6193&gt;300000, "MAGGIORE", "")</f>
        <v/>
      </c>
      <c r="L6193" s="20"/>
      <c r="M6193" s="14"/>
      <c r="N6193" s="11"/>
    </row>
    <row r="6194" spans="1:14" x14ac:dyDescent="0.2">
      <c r="A6194" t="s">
        <v>6289</v>
      </c>
      <c r="B6194" t="s">
        <v>5894</v>
      </c>
      <c r="D6194" t="s">
        <v>6172</v>
      </c>
      <c r="E6194">
        <v>19456</v>
      </c>
      <c r="F6194" s="2">
        <f>E6194/SUM(E:E)*100</f>
        <v>3.2741556402598231E-2</v>
      </c>
      <c r="G6194">
        <f>SUMIF(B:B,B6194,E:E)</f>
        <v>5766810</v>
      </c>
      <c r="H6194" s="2">
        <f>E6194/G6194*100</f>
        <v>0.33737889751873218</v>
      </c>
      <c r="I6194" t="str">
        <f>IF(E6194&gt;300000, "MAGGIORE", "")</f>
        <v/>
      </c>
      <c r="L6194" s="20"/>
      <c r="M6194" s="14"/>
      <c r="N6194" s="11"/>
    </row>
    <row r="6195" spans="1:14" x14ac:dyDescent="0.2">
      <c r="A6195" t="s">
        <v>6290</v>
      </c>
      <c r="B6195" t="s">
        <v>5894</v>
      </c>
      <c r="D6195" t="s">
        <v>6291</v>
      </c>
      <c r="E6195">
        <v>2872</v>
      </c>
      <c r="F6195" s="2">
        <f>E6195/SUM(E:E)*100</f>
        <v>4.8331491564690644E-3</v>
      </c>
      <c r="G6195">
        <f>SUMIF(B:B,B6195,E:E)</f>
        <v>5766810</v>
      </c>
      <c r="H6195" s="2">
        <f>E6195/G6195*100</f>
        <v>4.9802230349187855E-2</v>
      </c>
      <c r="I6195" t="str">
        <f>IF(E6195&gt;300000, "MAGGIORE", "")</f>
        <v/>
      </c>
      <c r="L6195" s="20"/>
      <c r="M6195" s="14"/>
      <c r="N6195" s="11"/>
    </row>
    <row r="6196" spans="1:14" x14ac:dyDescent="0.2">
      <c r="A6196" t="s">
        <v>6292</v>
      </c>
      <c r="B6196" t="s">
        <v>5894</v>
      </c>
      <c r="D6196" t="s">
        <v>6291</v>
      </c>
      <c r="E6196">
        <v>20610</v>
      </c>
      <c r="F6196" s="2">
        <f>E6196/SUM(E:E)*100</f>
        <v>3.4683566892349381E-2</v>
      </c>
      <c r="G6196">
        <f>SUMIF(B:B,B6196,E:E)</f>
        <v>5766810</v>
      </c>
      <c r="H6196" s="2">
        <f>E6196/G6196*100</f>
        <v>0.35738996082756325</v>
      </c>
      <c r="I6196" t="str">
        <f>IF(E6196&gt;300000, "MAGGIORE", "")</f>
        <v/>
      </c>
      <c r="L6196" s="20"/>
      <c r="M6196" s="14"/>
      <c r="N6196" s="11"/>
    </row>
    <row r="6197" spans="1:14" x14ac:dyDescent="0.2">
      <c r="A6197" t="s">
        <v>6293</v>
      </c>
      <c r="B6197" t="s">
        <v>5894</v>
      </c>
      <c r="D6197" t="s">
        <v>6291</v>
      </c>
      <c r="E6197">
        <v>6503</v>
      </c>
      <c r="F6197" s="2">
        <f>E6197/SUM(E:E)*100</f>
        <v>1.0943582508537022E-2</v>
      </c>
      <c r="G6197">
        <f>SUMIF(B:B,B6197,E:E)</f>
        <v>5766810</v>
      </c>
      <c r="H6197" s="2">
        <f>E6197/G6197*100</f>
        <v>0.11276598327324813</v>
      </c>
      <c r="I6197" t="str">
        <f>IF(E6197&gt;300000, "MAGGIORE", "")</f>
        <v/>
      </c>
      <c r="L6197" s="20"/>
      <c r="M6197" s="14"/>
      <c r="N6197" s="11"/>
    </row>
    <row r="6198" spans="1:14" x14ac:dyDescent="0.2">
      <c r="A6198" t="s">
        <v>6294</v>
      </c>
      <c r="B6198" t="s">
        <v>5894</v>
      </c>
      <c r="D6198" t="s">
        <v>6291</v>
      </c>
      <c r="E6198">
        <v>1097</v>
      </c>
      <c r="F6198" s="2">
        <f>E6198/SUM(E:E)*100</f>
        <v>1.8460879612279121E-3</v>
      </c>
      <c r="G6198">
        <f>SUMIF(B:B,B6198,E:E)</f>
        <v>5766810</v>
      </c>
      <c r="H6198" s="2">
        <f>E6198/G6198*100</f>
        <v>1.9022648570006642E-2</v>
      </c>
      <c r="I6198" t="str">
        <f>IF(E6198&gt;300000, "MAGGIORE", "")</f>
        <v/>
      </c>
      <c r="L6198" s="20"/>
      <c r="M6198" s="14"/>
      <c r="N6198" s="11"/>
    </row>
    <row r="6199" spans="1:14" x14ac:dyDescent="0.2">
      <c r="A6199" t="s">
        <v>6295</v>
      </c>
      <c r="B6199" t="s">
        <v>5894</v>
      </c>
      <c r="D6199" t="s">
        <v>6291</v>
      </c>
      <c r="E6199">
        <v>6997</v>
      </c>
      <c r="F6199" s="2">
        <f>E6199/SUM(E:E)*100</f>
        <v>1.1774911089071742E-2</v>
      </c>
      <c r="G6199">
        <f>SUMIF(B:B,B6199,E:E)</f>
        <v>5766810</v>
      </c>
      <c r="H6199" s="2">
        <f>E6199/G6199*100</f>
        <v>0.12133224434305968</v>
      </c>
      <c r="I6199" t="str">
        <f>IF(E6199&gt;300000, "MAGGIORE", "")</f>
        <v/>
      </c>
      <c r="L6199" s="20"/>
      <c r="M6199" s="14"/>
      <c r="N6199" s="11"/>
    </row>
    <row r="6200" spans="1:14" x14ac:dyDescent="0.2">
      <c r="A6200" t="s">
        <v>6296</v>
      </c>
      <c r="B6200" t="s">
        <v>5894</v>
      </c>
      <c r="D6200" t="s">
        <v>6291</v>
      </c>
      <c r="E6200">
        <v>5163</v>
      </c>
      <c r="F6200" s="2">
        <f>E6200/SUM(E:E)*100</f>
        <v>8.6885616625521512E-3</v>
      </c>
      <c r="G6200">
        <f>SUMIF(B:B,B6200,E:E)</f>
        <v>5766810</v>
      </c>
      <c r="H6200" s="2">
        <f>E6200/G6200*100</f>
        <v>8.9529566606147942E-2</v>
      </c>
      <c r="I6200" t="str">
        <f>IF(E6200&gt;300000, "MAGGIORE", "")</f>
        <v/>
      </c>
      <c r="L6200" s="20"/>
      <c r="M6200" s="14"/>
      <c r="N6200" s="11"/>
    </row>
    <row r="6201" spans="1:14" x14ac:dyDescent="0.2">
      <c r="A6201" t="s">
        <v>6297</v>
      </c>
      <c r="B6201" t="s">
        <v>5894</v>
      </c>
      <c r="D6201" t="s">
        <v>6291</v>
      </c>
      <c r="E6201">
        <v>32576</v>
      </c>
      <c r="F6201" s="2">
        <f>E6201/SUM(E:E)*100</f>
        <v>5.4820566476718742E-2</v>
      </c>
      <c r="G6201">
        <f>SUMIF(B:B,B6201,E:E)</f>
        <v>5766810</v>
      </c>
      <c r="H6201" s="2">
        <f>E6201/G6201*100</f>
        <v>0.56488769354287727</v>
      </c>
      <c r="I6201" t="str">
        <f>IF(E6201&gt;300000, "MAGGIORE", "")</f>
        <v/>
      </c>
      <c r="L6201" s="20"/>
      <c r="M6201" s="14"/>
      <c r="N6201" s="11"/>
    </row>
    <row r="6202" spans="1:14" x14ac:dyDescent="0.2">
      <c r="A6202" t="s">
        <v>6298</v>
      </c>
      <c r="B6202" t="s">
        <v>5894</v>
      </c>
      <c r="D6202" t="s">
        <v>6291</v>
      </c>
      <c r="E6202">
        <v>1550</v>
      </c>
      <c r="F6202" s="2">
        <f>E6202/SUM(E:E)*100</f>
        <v>2.608419635281006E-3</v>
      </c>
      <c r="G6202">
        <f>SUMIF(B:B,B6202,E:E)</f>
        <v>5766810</v>
      </c>
      <c r="H6202" s="2">
        <f>E6202/G6202*100</f>
        <v>2.6877944652242747E-2</v>
      </c>
      <c r="I6202" t="str">
        <f>IF(E6202&gt;300000, "MAGGIORE", "")</f>
        <v/>
      </c>
      <c r="L6202" s="20"/>
      <c r="M6202" s="14"/>
      <c r="N6202" s="11"/>
    </row>
    <row r="6203" spans="1:14" x14ac:dyDescent="0.2">
      <c r="A6203" t="s">
        <v>6299</v>
      </c>
      <c r="B6203" t="s">
        <v>5894</v>
      </c>
      <c r="D6203" t="s">
        <v>6291</v>
      </c>
      <c r="E6203">
        <v>5580</v>
      </c>
      <c r="F6203" s="2">
        <f>E6203/SUM(E:E)*100</f>
        <v>9.3903106870116219E-3</v>
      </c>
      <c r="G6203">
        <f>SUMIF(B:B,B6203,E:E)</f>
        <v>5766810</v>
      </c>
      <c r="H6203" s="2">
        <f>E6203/G6203*100</f>
        <v>9.6760600748073883E-2</v>
      </c>
      <c r="I6203" t="str">
        <f>IF(E6203&gt;300000, "MAGGIORE", "")</f>
        <v/>
      </c>
      <c r="L6203" s="20"/>
      <c r="M6203" s="14"/>
      <c r="N6203" s="11"/>
    </row>
    <row r="6204" spans="1:14" x14ac:dyDescent="0.2">
      <c r="A6204" t="s">
        <v>6300</v>
      </c>
      <c r="B6204" t="s">
        <v>5894</v>
      </c>
      <c r="D6204" t="s">
        <v>6291</v>
      </c>
      <c r="E6204">
        <v>2288</v>
      </c>
      <c r="F6204" s="2">
        <f>E6204/SUM(E:E)*100</f>
        <v>3.8503639519502854E-3</v>
      </c>
      <c r="G6204">
        <f>SUMIF(B:B,B6204,E:E)</f>
        <v>5766810</v>
      </c>
      <c r="H6204" s="2">
        <f>E6204/G6204*100</f>
        <v>3.9675314428600908E-2</v>
      </c>
      <c r="I6204" t="str">
        <f>IF(E6204&gt;300000, "MAGGIORE", "")</f>
        <v/>
      </c>
      <c r="L6204" s="20"/>
      <c r="M6204" s="14"/>
      <c r="N6204" s="11"/>
    </row>
    <row r="6205" spans="1:14" x14ac:dyDescent="0.2">
      <c r="A6205" t="s">
        <v>6301</v>
      </c>
      <c r="B6205" t="s">
        <v>5894</v>
      </c>
      <c r="D6205" t="s">
        <v>6291</v>
      </c>
      <c r="E6205">
        <v>887</v>
      </c>
      <c r="F6205" s="2">
        <f>E6205/SUM(E:E)*100</f>
        <v>1.4926891719317758E-3</v>
      </c>
      <c r="G6205">
        <f>SUMIF(B:B,B6205,E:E)</f>
        <v>5766810</v>
      </c>
      <c r="H6205" s="2">
        <f>E6205/G6205*100</f>
        <v>1.5381120584864077E-2</v>
      </c>
      <c r="I6205" t="str">
        <f>IF(E6205&gt;300000, "MAGGIORE", "")</f>
        <v/>
      </c>
      <c r="L6205" s="20"/>
      <c r="M6205" s="14"/>
      <c r="N6205" s="11"/>
    </row>
    <row r="6206" spans="1:14" x14ac:dyDescent="0.2">
      <c r="A6206" t="s">
        <v>6302</v>
      </c>
      <c r="B6206" t="s">
        <v>5894</v>
      </c>
      <c r="D6206" t="s">
        <v>6291</v>
      </c>
      <c r="E6206">
        <v>2406</v>
      </c>
      <c r="F6206" s="2">
        <f>E6206/SUM(E:E)*100</f>
        <v>4.0489404145071612E-3</v>
      </c>
      <c r="G6206">
        <f>SUMIF(B:B,B6206,E:E)</f>
        <v>5766810</v>
      </c>
      <c r="H6206" s="2">
        <f>E6206/G6206*100</f>
        <v>4.1721506344061972E-2</v>
      </c>
      <c r="I6206" t="str">
        <f>IF(E6206&gt;300000, "MAGGIORE", "")</f>
        <v/>
      </c>
      <c r="L6206" s="20"/>
      <c r="M6206" s="14"/>
      <c r="N6206" s="11"/>
    </row>
    <row r="6207" spans="1:14" x14ac:dyDescent="0.2">
      <c r="A6207" t="s">
        <v>6303</v>
      </c>
      <c r="B6207" t="s">
        <v>5894</v>
      </c>
      <c r="D6207" t="s">
        <v>6291</v>
      </c>
      <c r="E6207">
        <v>16790</v>
      </c>
      <c r="F6207" s="2">
        <f>E6207/SUM(E:E)*100</f>
        <v>2.8255074629914896E-2</v>
      </c>
      <c r="G6207">
        <f>SUMIF(B:B,B6207,E:E)</f>
        <v>5766810</v>
      </c>
      <c r="H6207" s="2">
        <f>E6207/G6207*100</f>
        <v>0.29114883271687469</v>
      </c>
      <c r="I6207" t="str">
        <f>IF(E6207&gt;300000, "MAGGIORE", "")</f>
        <v/>
      </c>
      <c r="L6207" s="20"/>
      <c r="M6207" s="14"/>
      <c r="N6207" s="11"/>
    </row>
    <row r="6208" spans="1:14" x14ac:dyDescent="0.2">
      <c r="A6208" t="s">
        <v>6304</v>
      </c>
      <c r="B6208" t="s">
        <v>5894</v>
      </c>
      <c r="D6208" t="s">
        <v>6291</v>
      </c>
      <c r="E6208">
        <v>50464</v>
      </c>
      <c r="F6208" s="2">
        <f>E6208/SUM(E:E)*100</f>
        <v>8.4923411919239161E-2</v>
      </c>
      <c r="G6208">
        <f>SUMIF(B:B,B6208,E:E)</f>
        <v>5766810</v>
      </c>
      <c r="H6208" s="2">
        <f>E6208/G6208*100</f>
        <v>0.87507651543921161</v>
      </c>
      <c r="I6208" t="str">
        <f>IF(E6208&gt;300000, "MAGGIORE", "")</f>
        <v/>
      </c>
      <c r="L6208" s="20"/>
      <c r="M6208" s="14"/>
      <c r="N6208" s="11"/>
    </row>
    <row r="6209" spans="1:14" x14ac:dyDescent="0.2">
      <c r="A6209" t="s">
        <v>6305</v>
      </c>
      <c r="B6209" t="s">
        <v>5894</v>
      </c>
      <c r="D6209" t="s">
        <v>6291</v>
      </c>
      <c r="E6209">
        <v>853</v>
      </c>
      <c r="F6209" s="2">
        <f>E6209/SUM(E:E)*100</f>
        <v>1.4354722250933536E-3</v>
      </c>
      <c r="G6209">
        <f>SUMIF(B:B,B6209,E:E)</f>
        <v>5766810</v>
      </c>
      <c r="H6209" s="2">
        <f>E6209/G6209*100</f>
        <v>1.4791539863460041E-2</v>
      </c>
      <c r="I6209" t="str">
        <f>IF(E6209&gt;300000, "MAGGIORE", "")</f>
        <v/>
      </c>
      <c r="L6209" s="20"/>
      <c r="M6209" s="14"/>
      <c r="N6209" s="11"/>
    </row>
    <row r="6210" spans="1:14" x14ac:dyDescent="0.2">
      <c r="A6210" t="s">
        <v>6306</v>
      </c>
      <c r="B6210" t="s">
        <v>5894</v>
      </c>
      <c r="D6210" t="s">
        <v>6291</v>
      </c>
      <c r="E6210">
        <v>5439</v>
      </c>
      <c r="F6210" s="2">
        <f>E6210/SUM(E:E)*100</f>
        <v>9.1530286427699316E-3</v>
      </c>
      <c r="G6210">
        <f>SUMIF(B:B,B6210,E:E)</f>
        <v>5766810</v>
      </c>
      <c r="H6210" s="2">
        <f>E6210/G6210*100</f>
        <v>9.4315574815192454E-2</v>
      </c>
      <c r="I6210" t="str">
        <f>IF(E6210&gt;300000, "MAGGIORE", "")</f>
        <v/>
      </c>
      <c r="L6210" s="20"/>
      <c r="M6210" s="14"/>
      <c r="N6210" s="11"/>
    </row>
    <row r="6211" spans="1:14" x14ac:dyDescent="0.2">
      <c r="A6211" t="s">
        <v>6307</v>
      </c>
      <c r="B6211" t="s">
        <v>5894</v>
      </c>
      <c r="D6211" t="s">
        <v>6291</v>
      </c>
      <c r="E6211">
        <v>5248</v>
      </c>
      <c r="F6211" s="2">
        <f>E6211/SUM(E:E)*100</f>
        <v>8.8316040296482073E-3</v>
      </c>
      <c r="G6211">
        <f>SUMIF(B:B,B6211,E:E)</f>
        <v>5766810</v>
      </c>
      <c r="H6211" s="2">
        <f>E6211/G6211*100</f>
        <v>9.1003518409658021E-2</v>
      </c>
      <c r="I6211" t="str">
        <f>IF(E6211&gt;300000, "MAGGIORE", "")</f>
        <v/>
      </c>
      <c r="L6211" s="20"/>
      <c r="M6211" s="14"/>
      <c r="N6211" s="11"/>
    </row>
    <row r="6212" spans="1:14" x14ac:dyDescent="0.2">
      <c r="A6212" t="s">
        <v>6308</v>
      </c>
      <c r="B6212" t="s">
        <v>5894</v>
      </c>
      <c r="D6212" t="s">
        <v>6291</v>
      </c>
      <c r="E6212">
        <v>2571</v>
      </c>
      <c r="F6212" s="2">
        <f>E6212/SUM(E:E)*100</f>
        <v>4.3266108918112688E-3</v>
      </c>
      <c r="G6212">
        <f>SUMIF(B:B,B6212,E:E)</f>
        <v>5766810</v>
      </c>
      <c r="H6212" s="2">
        <f>E6212/G6212*100</f>
        <v>4.4582706903816841E-2</v>
      </c>
      <c r="I6212" t="str">
        <f>IF(E6212&gt;300000, "MAGGIORE", "")</f>
        <v/>
      </c>
      <c r="L6212" s="20"/>
      <c r="M6212" s="14"/>
      <c r="N6212" s="11"/>
    </row>
    <row r="6213" spans="1:14" x14ac:dyDescent="0.2">
      <c r="A6213" t="s">
        <v>6309</v>
      </c>
      <c r="B6213" t="s">
        <v>5894</v>
      </c>
      <c r="D6213" t="s">
        <v>6291</v>
      </c>
      <c r="E6213">
        <v>2803</v>
      </c>
      <c r="F6213" s="2">
        <f>E6213/SUM(E:E)*100</f>
        <v>4.7170324114146189E-3</v>
      </c>
      <c r="G6213">
        <f>SUMIF(B:B,B6213,E:E)</f>
        <v>5766810</v>
      </c>
      <c r="H6213" s="2">
        <f>E6213/G6213*100</f>
        <v>4.8605728296926727E-2</v>
      </c>
      <c r="I6213" t="str">
        <f>IF(E6213&gt;300000, "MAGGIORE", "")</f>
        <v/>
      </c>
      <c r="L6213" s="20"/>
      <c r="M6213" s="14"/>
      <c r="N6213" s="11"/>
    </row>
    <row r="6214" spans="1:14" x14ac:dyDescent="0.2">
      <c r="A6214" t="s">
        <v>6310</v>
      </c>
      <c r="B6214" t="s">
        <v>5894</v>
      </c>
      <c r="D6214" t="s">
        <v>6291</v>
      </c>
      <c r="E6214">
        <v>1570</v>
      </c>
      <c r="F6214" s="2">
        <f>E6214/SUM(E:E)*100</f>
        <v>2.6420766628330187E-3</v>
      </c>
      <c r="G6214">
        <f>SUMIF(B:B,B6214,E:E)</f>
        <v>5766810</v>
      </c>
      <c r="H6214" s="2">
        <f>E6214/G6214*100</f>
        <v>2.7224756841303942E-2</v>
      </c>
      <c r="I6214" t="str">
        <f>IF(E6214&gt;300000, "MAGGIORE", "")</f>
        <v/>
      </c>
      <c r="L6214" s="20"/>
      <c r="M6214" s="14"/>
      <c r="N6214" s="11"/>
    </row>
    <row r="6215" spans="1:14" x14ac:dyDescent="0.2">
      <c r="A6215" t="s">
        <v>6311</v>
      </c>
      <c r="B6215" t="s">
        <v>5894</v>
      </c>
      <c r="D6215" t="s">
        <v>6291</v>
      </c>
      <c r="E6215">
        <v>6751</v>
      </c>
      <c r="F6215" s="2">
        <f>E6215/SUM(E:E)*100</f>
        <v>1.1360929650181982E-2</v>
      </c>
      <c r="G6215">
        <f>SUMIF(B:B,B6215,E:E)</f>
        <v>5766810</v>
      </c>
      <c r="H6215" s="2">
        <f>E6215/G6215*100</f>
        <v>0.11706645441760695</v>
      </c>
      <c r="I6215" t="str">
        <f>IF(E6215&gt;300000, "MAGGIORE", "")</f>
        <v/>
      </c>
      <c r="L6215" s="20"/>
      <c r="M6215" s="14"/>
      <c r="N6215" s="11"/>
    </row>
    <row r="6216" spans="1:14" x14ac:dyDescent="0.2">
      <c r="A6216" t="s">
        <v>6312</v>
      </c>
      <c r="B6216" t="s">
        <v>5894</v>
      </c>
      <c r="D6216" t="s">
        <v>6291</v>
      </c>
      <c r="E6216">
        <v>15953</v>
      </c>
      <c r="F6216" s="2">
        <f>E6216/SUM(E:E)*100</f>
        <v>2.6846528026863156E-2</v>
      </c>
      <c r="G6216">
        <f>SUMIF(B:B,B6216,E:E)</f>
        <v>5766810</v>
      </c>
      <c r="H6216" s="2">
        <f>E6216/G6216*100</f>
        <v>0.27663474260466359</v>
      </c>
      <c r="I6216" t="str">
        <f>IF(E6216&gt;300000, "MAGGIORE", "")</f>
        <v/>
      </c>
      <c r="L6216" s="20"/>
      <c r="M6216" s="14"/>
      <c r="N6216" s="11"/>
    </row>
    <row r="6217" spans="1:14" x14ac:dyDescent="0.2">
      <c r="A6217" t="s">
        <v>6313</v>
      </c>
      <c r="B6217" t="s">
        <v>5894</v>
      </c>
      <c r="D6217" t="s">
        <v>6291</v>
      </c>
      <c r="E6217">
        <v>461</v>
      </c>
      <c r="F6217" s="2">
        <f>E6217/SUM(E:E)*100</f>
        <v>7.7579448507389924E-4</v>
      </c>
      <c r="G6217">
        <f>SUMIF(B:B,B6217,E:E)</f>
        <v>5766810</v>
      </c>
      <c r="H6217" s="2">
        <f>E6217/G6217*100</f>
        <v>7.9940209578605852E-3</v>
      </c>
      <c r="I6217" t="str">
        <f>IF(E6217&gt;300000, "MAGGIORE", "")</f>
        <v/>
      </c>
      <c r="L6217" s="20"/>
      <c r="M6217" s="14"/>
      <c r="N6217" s="11"/>
    </row>
    <row r="6218" spans="1:14" x14ac:dyDescent="0.2">
      <c r="A6218" t="s">
        <v>6314</v>
      </c>
      <c r="B6218" t="s">
        <v>5894</v>
      </c>
      <c r="D6218" t="s">
        <v>6291</v>
      </c>
      <c r="E6218">
        <v>1081</v>
      </c>
      <c r="F6218" s="2">
        <f>E6218/SUM(E:E)*100</f>
        <v>1.8191623391863015E-3</v>
      </c>
      <c r="G6218">
        <f>SUMIF(B:B,B6218,E:E)</f>
        <v>5766810</v>
      </c>
      <c r="H6218" s="2">
        <f>E6218/G6218*100</f>
        <v>1.8745198818757684E-2</v>
      </c>
      <c r="I6218" t="str">
        <f>IF(E6218&gt;300000, "MAGGIORE", "")</f>
        <v/>
      </c>
      <c r="L6218" s="20"/>
      <c r="M6218" s="14"/>
      <c r="N6218" s="11"/>
    </row>
    <row r="6219" spans="1:14" x14ac:dyDescent="0.2">
      <c r="A6219" t="s">
        <v>6315</v>
      </c>
      <c r="B6219" t="s">
        <v>5894</v>
      </c>
      <c r="D6219" t="s">
        <v>6291</v>
      </c>
      <c r="E6219">
        <v>22016</v>
      </c>
      <c r="F6219" s="2">
        <f>E6219/SUM(E:E)*100</f>
        <v>3.7049655929255888E-2</v>
      </c>
      <c r="G6219">
        <f>SUMIF(B:B,B6219,E:E)</f>
        <v>5766810</v>
      </c>
      <c r="H6219" s="2">
        <f>E6219/G6219*100</f>
        <v>0.38177085771856539</v>
      </c>
      <c r="I6219" t="str">
        <f>IF(E6219&gt;300000, "MAGGIORE", "")</f>
        <v/>
      </c>
      <c r="L6219" s="20"/>
      <c r="M6219" s="14"/>
      <c r="N6219" s="11"/>
    </row>
    <row r="6220" spans="1:14" x14ac:dyDescent="0.2">
      <c r="A6220" t="s">
        <v>6316</v>
      </c>
      <c r="B6220" t="s">
        <v>5894</v>
      </c>
      <c r="D6220" t="s">
        <v>6291</v>
      </c>
      <c r="E6220">
        <v>1211</v>
      </c>
      <c r="F6220" s="2">
        <f>E6220/SUM(E:E)*100</f>
        <v>2.0379330182743859E-3</v>
      </c>
      <c r="G6220">
        <f>SUMIF(B:B,B6220,E:E)</f>
        <v>5766810</v>
      </c>
      <c r="H6220" s="2">
        <f>E6220/G6220*100</f>
        <v>2.0999478047655465E-2</v>
      </c>
      <c r="I6220" t="str">
        <f>IF(E6220&gt;300000, "MAGGIORE", "")</f>
        <v/>
      </c>
      <c r="L6220" s="20"/>
      <c r="M6220" s="14"/>
      <c r="N6220" s="11"/>
    </row>
    <row r="6221" spans="1:14" x14ac:dyDescent="0.2">
      <c r="A6221" t="s">
        <v>6317</v>
      </c>
      <c r="B6221" t="s">
        <v>5894</v>
      </c>
      <c r="D6221" t="s">
        <v>6291</v>
      </c>
      <c r="E6221">
        <v>1463</v>
      </c>
      <c r="F6221" s="2">
        <f>E6221/SUM(E:E)*100</f>
        <v>2.4620115654297495E-3</v>
      </c>
      <c r="G6221">
        <f>SUMIF(B:B,B6221,E:E)</f>
        <v>5766810</v>
      </c>
      <c r="H6221" s="2">
        <f>E6221/G6221*100</f>
        <v>2.5369311629826544E-2</v>
      </c>
      <c r="I6221" t="str">
        <f>IF(E6221&gt;300000, "MAGGIORE", "")</f>
        <v/>
      </c>
      <c r="L6221" s="20"/>
      <c r="M6221" s="14"/>
      <c r="N6221" s="11"/>
    </row>
    <row r="6222" spans="1:14" x14ac:dyDescent="0.2">
      <c r="A6222" t="s">
        <v>6318</v>
      </c>
      <c r="B6222" t="s">
        <v>5894</v>
      </c>
      <c r="D6222" t="s">
        <v>6291</v>
      </c>
      <c r="E6222">
        <v>4938</v>
      </c>
      <c r="F6222" s="2">
        <f>E6222/SUM(E:E)*100</f>
        <v>8.3099201025920062E-3</v>
      </c>
      <c r="G6222">
        <f>SUMIF(B:B,B6222,E:E)</f>
        <v>5766810</v>
      </c>
      <c r="H6222" s="2">
        <f>E6222/G6222*100</f>
        <v>8.5627929479209469E-2</v>
      </c>
      <c r="I6222" t="str">
        <f>IF(E6222&gt;300000, "MAGGIORE", "")</f>
        <v/>
      </c>
      <c r="L6222" s="20"/>
      <c r="M6222" s="14"/>
      <c r="N6222" s="11"/>
    </row>
    <row r="6223" spans="1:14" x14ac:dyDescent="0.2">
      <c r="A6223" t="s">
        <v>6319</v>
      </c>
      <c r="B6223" t="s">
        <v>5894</v>
      </c>
      <c r="D6223" t="s">
        <v>6291</v>
      </c>
      <c r="E6223">
        <v>1972</v>
      </c>
      <c r="F6223" s="2">
        <f>E6223/SUM(E:E)*100</f>
        <v>3.3185829166284802E-3</v>
      </c>
      <c r="G6223">
        <f>SUMIF(B:B,B6223,E:E)</f>
        <v>5766810</v>
      </c>
      <c r="H6223" s="2">
        <f>E6223/G6223*100</f>
        <v>3.4195681841433997E-2</v>
      </c>
      <c r="I6223" t="str">
        <f>IF(E6223&gt;300000, "MAGGIORE", "")</f>
        <v/>
      </c>
      <c r="L6223" s="20"/>
      <c r="M6223" s="14"/>
      <c r="N6223" s="11"/>
    </row>
    <row r="6224" spans="1:14" x14ac:dyDescent="0.2">
      <c r="A6224" t="s">
        <v>6320</v>
      </c>
      <c r="B6224" t="s">
        <v>5894</v>
      </c>
      <c r="D6224" t="s">
        <v>6291</v>
      </c>
      <c r="E6224">
        <v>1834</v>
      </c>
      <c r="F6224" s="2">
        <f>E6224/SUM(E:E)*100</f>
        <v>3.0863494265195904E-3</v>
      </c>
      <c r="G6224">
        <f>SUMIF(B:B,B6224,E:E)</f>
        <v>5766810</v>
      </c>
      <c r="H6224" s="2">
        <f>E6224/G6224*100</f>
        <v>3.1802677736911741E-2</v>
      </c>
      <c r="I6224" t="str">
        <f>IF(E6224&gt;300000, "MAGGIORE", "")</f>
        <v/>
      </c>
      <c r="L6224" s="20"/>
      <c r="M6224" s="14"/>
      <c r="N6224" s="11"/>
    </row>
    <row r="6225" spans="1:14" x14ac:dyDescent="0.2">
      <c r="A6225" t="s">
        <v>6321</v>
      </c>
      <c r="B6225" t="s">
        <v>5894</v>
      </c>
      <c r="D6225" t="s">
        <v>6291</v>
      </c>
      <c r="E6225">
        <v>8209</v>
      </c>
      <c r="F6225" s="2">
        <f>E6225/SUM(E:E)*100</f>
        <v>1.3814526958723728E-2</v>
      </c>
      <c r="G6225">
        <f>SUMIF(B:B,B6225,E:E)</f>
        <v>5766810</v>
      </c>
      <c r="H6225" s="2">
        <f>E6225/G6225*100</f>
        <v>0.1423490630001682</v>
      </c>
      <c r="I6225" t="str">
        <f>IF(E6225&gt;300000, "MAGGIORE", "")</f>
        <v/>
      </c>
      <c r="L6225" s="20"/>
      <c r="M6225" s="14"/>
      <c r="N6225" s="11"/>
    </row>
    <row r="6226" spans="1:14" x14ac:dyDescent="0.2">
      <c r="A6226" t="s">
        <v>6322</v>
      </c>
      <c r="B6226" t="s">
        <v>5894</v>
      </c>
      <c r="D6226" t="s">
        <v>6291</v>
      </c>
      <c r="E6226">
        <v>2598</v>
      </c>
      <c r="F6226" s="2">
        <f>E6226/SUM(E:E)*100</f>
        <v>4.3720478790064861E-3</v>
      </c>
      <c r="G6226">
        <f>SUMIF(B:B,B6226,E:E)</f>
        <v>5766810</v>
      </c>
      <c r="H6226" s="2">
        <f>E6226/G6226*100</f>
        <v>4.505090335904946E-2</v>
      </c>
      <c r="I6226" t="str">
        <f>IF(E6226&gt;300000, "MAGGIORE", "")</f>
        <v/>
      </c>
      <c r="L6226" s="20"/>
      <c r="M6226" s="14"/>
      <c r="N6226" s="11"/>
    </row>
    <row r="6227" spans="1:14" x14ac:dyDescent="0.2">
      <c r="A6227" t="s">
        <v>6323</v>
      </c>
      <c r="B6227" t="s">
        <v>5894</v>
      </c>
      <c r="D6227" t="s">
        <v>6291</v>
      </c>
      <c r="E6227">
        <v>641</v>
      </c>
      <c r="F6227" s="2">
        <f>E6227/SUM(E:E)*100</f>
        <v>1.0787077330420161E-3</v>
      </c>
      <c r="G6227">
        <f>SUMIF(B:B,B6227,E:E)</f>
        <v>5766810</v>
      </c>
      <c r="H6227" s="2">
        <f>E6227/G6227*100</f>
        <v>1.1115330659411355E-2</v>
      </c>
      <c r="I6227" t="str">
        <f>IF(E6227&gt;300000, "MAGGIORE", "")</f>
        <v/>
      </c>
      <c r="L6227" s="20"/>
      <c r="M6227" s="14"/>
      <c r="N6227" s="11"/>
    </row>
    <row r="6228" spans="1:14" x14ac:dyDescent="0.2">
      <c r="A6228" t="s">
        <v>6324</v>
      </c>
      <c r="B6228" t="s">
        <v>5894</v>
      </c>
      <c r="D6228" t="s">
        <v>6291</v>
      </c>
      <c r="E6228">
        <v>13411</v>
      </c>
      <c r="F6228" s="2">
        <f>E6228/SUM(E:E)*100</f>
        <v>2.2568719825002307E-2</v>
      </c>
      <c r="G6228">
        <f>SUMIF(B:B,B6228,E:E)</f>
        <v>5766810</v>
      </c>
      <c r="H6228" s="2">
        <f>E6228/G6228*100</f>
        <v>0.23255491337498546</v>
      </c>
      <c r="I6228" t="str">
        <f>IF(E6228&gt;300000, "MAGGIORE", "")</f>
        <v/>
      </c>
      <c r="L6228" s="20"/>
      <c r="M6228" s="14"/>
      <c r="N6228" s="11"/>
    </row>
    <row r="6229" spans="1:14" x14ac:dyDescent="0.2">
      <c r="A6229" t="s">
        <v>6325</v>
      </c>
      <c r="B6229" t="s">
        <v>5894</v>
      </c>
      <c r="D6229" t="s">
        <v>6291</v>
      </c>
      <c r="E6229">
        <v>2632</v>
      </c>
      <c r="F6229" s="2">
        <f>E6229/SUM(E:E)*100</f>
        <v>4.4292648258449085E-3</v>
      </c>
      <c r="G6229">
        <f>SUMIF(B:B,B6229,E:E)</f>
        <v>5766810</v>
      </c>
      <c r="H6229" s="2">
        <f>E6229/G6229*100</f>
        <v>4.5640484080453493E-2</v>
      </c>
      <c r="I6229" t="str">
        <f>IF(E6229&gt;300000, "MAGGIORE", "")</f>
        <v/>
      </c>
      <c r="L6229" s="20"/>
      <c r="M6229" s="14"/>
      <c r="N6229" s="11"/>
    </row>
    <row r="6230" spans="1:14" x14ac:dyDescent="0.2">
      <c r="A6230" t="s">
        <v>6326</v>
      </c>
      <c r="B6230" t="s">
        <v>5894</v>
      </c>
      <c r="D6230" t="s">
        <v>6291</v>
      </c>
      <c r="E6230">
        <v>1356</v>
      </c>
      <c r="F6230" s="2">
        <f>E6230/SUM(E:E)*100</f>
        <v>2.28194646802648E-3</v>
      </c>
      <c r="G6230">
        <f>SUMIF(B:B,B6230,E:E)</f>
        <v>5766810</v>
      </c>
      <c r="H6230" s="2">
        <f>E6230/G6230*100</f>
        <v>2.3513866418349141E-2</v>
      </c>
      <c r="I6230" t="str">
        <f>IF(E6230&gt;300000, "MAGGIORE", "")</f>
        <v/>
      </c>
      <c r="L6230" s="20"/>
      <c r="M6230" s="14"/>
      <c r="N6230" s="11"/>
    </row>
    <row r="6231" spans="1:14" x14ac:dyDescent="0.2">
      <c r="A6231" t="s">
        <v>6327</v>
      </c>
      <c r="B6231" t="s">
        <v>5894</v>
      </c>
      <c r="D6231" t="s">
        <v>6291</v>
      </c>
      <c r="E6231">
        <v>53885</v>
      </c>
      <c r="F6231" s="2">
        <f>E6231/SUM(E:E)*100</f>
        <v>9.0680446482010985E-2</v>
      </c>
      <c r="G6231">
        <f>SUMIF(B:B,B6231,E:E)</f>
        <v>5766810</v>
      </c>
      <c r="H6231" s="2">
        <f>E6231/G6231*100</f>
        <v>0.93439874037812931</v>
      </c>
      <c r="I6231" t="str">
        <f>IF(E6231&gt;300000, "MAGGIORE", "")</f>
        <v/>
      </c>
      <c r="L6231" s="20"/>
      <c r="M6231" s="14"/>
      <c r="N6231" s="11"/>
    </row>
    <row r="6232" spans="1:14" x14ac:dyDescent="0.2">
      <c r="A6232" t="s">
        <v>6328</v>
      </c>
      <c r="B6232" t="s">
        <v>5894</v>
      </c>
      <c r="D6232" t="s">
        <v>6291</v>
      </c>
      <c r="E6232">
        <v>1968</v>
      </c>
      <c r="F6232" s="2">
        <f>E6232/SUM(E:E)*100</f>
        <v>3.3118515111180773E-3</v>
      </c>
      <c r="G6232">
        <f>SUMIF(B:B,B6232,E:E)</f>
        <v>5766810</v>
      </c>
      <c r="H6232" s="2">
        <f>E6232/G6232*100</f>
        <v>3.4126319403621763E-2</v>
      </c>
      <c r="I6232" t="str">
        <f>IF(E6232&gt;300000, "MAGGIORE", "")</f>
        <v/>
      </c>
      <c r="L6232" s="20"/>
      <c r="M6232" s="14"/>
      <c r="N6232" s="11"/>
    </row>
    <row r="6233" spans="1:14" x14ac:dyDescent="0.2">
      <c r="A6233" t="s">
        <v>6329</v>
      </c>
      <c r="B6233" t="s">
        <v>5894</v>
      </c>
      <c r="D6233" t="s">
        <v>6291</v>
      </c>
      <c r="E6233">
        <v>5073</v>
      </c>
      <c r="F6233" s="2">
        <f>E6233/SUM(E:E)*100</f>
        <v>8.5371050385680929E-3</v>
      </c>
      <c r="G6233">
        <f>SUMIF(B:B,B6233,E:E)</f>
        <v>5766810</v>
      </c>
      <c r="H6233" s="2">
        <f>E6233/G6233*100</f>
        <v>8.7968911755372553E-2</v>
      </c>
      <c r="I6233" t="str">
        <f>IF(E6233&gt;300000, "MAGGIORE", "")</f>
        <v/>
      </c>
      <c r="L6233" s="20"/>
      <c r="M6233" s="14"/>
      <c r="N6233" s="11"/>
    </row>
    <row r="6234" spans="1:14" x14ac:dyDescent="0.2">
      <c r="A6234" t="s">
        <v>6330</v>
      </c>
      <c r="B6234" t="s">
        <v>5894</v>
      </c>
      <c r="D6234" t="s">
        <v>6291</v>
      </c>
      <c r="E6234">
        <v>2508</v>
      </c>
      <c r="F6234" s="2">
        <f>E6234/SUM(E:E)*100</f>
        <v>4.2205912550224278E-3</v>
      </c>
      <c r="G6234">
        <f>SUMIF(B:B,B6234,E:E)</f>
        <v>5766810</v>
      </c>
      <c r="H6234" s="2">
        <f>E6234/G6234*100</f>
        <v>4.3490248508274071E-2</v>
      </c>
      <c r="I6234" t="str">
        <f>IF(E6234&gt;300000, "MAGGIORE", "")</f>
        <v/>
      </c>
      <c r="L6234" s="20"/>
      <c r="M6234" s="14"/>
      <c r="N6234" s="11"/>
    </row>
    <row r="6235" spans="1:14" x14ac:dyDescent="0.2">
      <c r="A6235" t="s">
        <v>6331</v>
      </c>
      <c r="B6235" t="s">
        <v>5894</v>
      </c>
      <c r="D6235" t="s">
        <v>6291</v>
      </c>
      <c r="E6235">
        <v>2302</v>
      </c>
      <c r="F6235" s="2">
        <f>E6235/SUM(E:E)*100</f>
        <v>3.8739238712366939E-3</v>
      </c>
      <c r="G6235">
        <f>SUMIF(B:B,B6235,E:E)</f>
        <v>5766810</v>
      </c>
      <c r="H6235" s="2">
        <f>E6235/G6235*100</f>
        <v>3.9918082960943749E-2</v>
      </c>
      <c r="I6235" t="str">
        <f>IF(E6235&gt;300000, "MAGGIORE", "")</f>
        <v/>
      </c>
      <c r="L6235" s="20"/>
      <c r="M6235" s="14"/>
      <c r="N6235" s="11"/>
    </row>
    <row r="6236" spans="1:14" x14ac:dyDescent="0.2">
      <c r="A6236" t="s">
        <v>6332</v>
      </c>
      <c r="B6236" t="s">
        <v>5894</v>
      </c>
      <c r="D6236" t="s">
        <v>6291</v>
      </c>
      <c r="E6236">
        <v>1233</v>
      </c>
      <c r="F6236" s="2">
        <f>E6236/SUM(E:E)*100</f>
        <v>2.0749557485816002E-3</v>
      </c>
      <c r="G6236">
        <f>SUMIF(B:B,B6236,E:E)</f>
        <v>5766810</v>
      </c>
      <c r="H6236" s="2">
        <f>E6236/G6236*100</f>
        <v>2.1380971455622781E-2</v>
      </c>
      <c r="I6236" t="str">
        <f>IF(E6236&gt;300000, "MAGGIORE", "")</f>
        <v/>
      </c>
      <c r="L6236" s="20"/>
      <c r="M6236" s="14"/>
      <c r="N6236" s="11"/>
    </row>
    <row r="6237" spans="1:14" x14ac:dyDescent="0.2">
      <c r="A6237" t="s">
        <v>6333</v>
      </c>
      <c r="B6237" t="s">
        <v>5894</v>
      </c>
      <c r="D6237" t="s">
        <v>6291</v>
      </c>
      <c r="E6237">
        <v>3764</v>
      </c>
      <c r="F6237" s="2">
        <f>E6237/SUM(E:E)*100</f>
        <v>6.3342525852888429E-3</v>
      </c>
      <c r="G6237">
        <f>SUMIF(B:B,B6237,E:E)</f>
        <v>5766810</v>
      </c>
      <c r="H6237" s="2">
        <f>E6237/G6237*100</f>
        <v>6.5270053981317216E-2</v>
      </c>
      <c r="I6237" t="str">
        <f>IF(E6237&gt;300000, "MAGGIORE", "")</f>
        <v/>
      </c>
      <c r="L6237" s="20"/>
      <c r="M6237" s="14"/>
      <c r="N6237" s="11"/>
    </row>
    <row r="6238" spans="1:14" x14ac:dyDescent="0.2">
      <c r="A6238" t="s">
        <v>6334</v>
      </c>
      <c r="B6238" t="s">
        <v>5894</v>
      </c>
      <c r="D6238" t="s">
        <v>6291</v>
      </c>
      <c r="E6238">
        <v>730</v>
      </c>
      <c r="F6238" s="2">
        <f>E6238/SUM(E:E)*100</f>
        <v>1.2284815056484738E-3</v>
      </c>
      <c r="G6238">
        <f>SUMIF(B:B,B6238,E:E)</f>
        <v>5766810</v>
      </c>
      <c r="H6238" s="2">
        <f>E6238/G6238*100</f>
        <v>1.265864490073368E-2</v>
      </c>
      <c r="I6238" t="str">
        <f>IF(E6238&gt;300000, "MAGGIORE", "")</f>
        <v/>
      </c>
      <c r="L6238" s="20"/>
      <c r="M6238" s="14"/>
      <c r="N6238" s="11"/>
    </row>
    <row r="6239" spans="1:14" x14ac:dyDescent="0.2">
      <c r="A6239" t="s">
        <v>6335</v>
      </c>
      <c r="B6239" t="s">
        <v>5894</v>
      </c>
      <c r="D6239" t="s">
        <v>6291</v>
      </c>
      <c r="E6239">
        <v>872</v>
      </c>
      <c r="F6239" s="2">
        <f>E6239/SUM(E:E)*100</f>
        <v>1.467446401267766E-3</v>
      </c>
      <c r="G6239">
        <f>SUMIF(B:B,B6239,E:E)</f>
        <v>5766810</v>
      </c>
      <c r="H6239" s="2">
        <f>E6239/G6239*100</f>
        <v>1.512101144306818E-2</v>
      </c>
      <c r="I6239" t="str">
        <f>IF(E6239&gt;300000, "MAGGIORE", "")</f>
        <v/>
      </c>
      <c r="L6239" s="20"/>
      <c r="M6239" s="14"/>
      <c r="N6239" s="11"/>
    </row>
    <row r="6240" spans="1:14" x14ac:dyDescent="0.2">
      <c r="A6240" t="s">
        <v>6336</v>
      </c>
      <c r="B6240" t="s">
        <v>5894</v>
      </c>
      <c r="D6240" t="s">
        <v>6291</v>
      </c>
      <c r="E6240">
        <v>3337</v>
      </c>
      <c r="F6240" s="2">
        <f>E6240/SUM(E:E)*100</f>
        <v>5.6156750470533661E-3</v>
      </c>
      <c r="G6240">
        <f>SUMIF(B:B,B6240,E:E)</f>
        <v>5766810</v>
      </c>
      <c r="H6240" s="2">
        <f>E6240/G6240*100</f>
        <v>5.7865613744860676E-2</v>
      </c>
      <c r="I6240" t="str">
        <f>IF(E6240&gt;300000, "MAGGIORE", "")</f>
        <v/>
      </c>
      <c r="L6240" s="20"/>
      <c r="M6240" s="14"/>
      <c r="N6240" s="11"/>
    </row>
    <row r="6241" spans="1:14" x14ac:dyDescent="0.2">
      <c r="A6241" t="s">
        <v>6337</v>
      </c>
      <c r="B6241" t="s">
        <v>5894</v>
      </c>
      <c r="D6241" t="s">
        <v>6291</v>
      </c>
      <c r="E6241">
        <v>2521</v>
      </c>
      <c r="F6241" s="2">
        <f>E6241/SUM(E:E)*100</f>
        <v>4.2424683229312365E-3</v>
      </c>
      <c r="G6241">
        <f>SUMIF(B:B,B6241,E:E)</f>
        <v>5766810</v>
      </c>
      <c r="H6241" s="2">
        <f>E6241/G6241*100</f>
        <v>4.371567643116385E-2</v>
      </c>
      <c r="I6241" t="str">
        <f>IF(E6241&gt;300000, "MAGGIORE", "")</f>
        <v/>
      </c>
      <c r="L6241" s="20"/>
      <c r="M6241" s="14"/>
      <c r="N6241" s="11"/>
    </row>
    <row r="6242" spans="1:14" x14ac:dyDescent="0.2">
      <c r="A6242" t="s">
        <v>6338</v>
      </c>
      <c r="B6242" t="s">
        <v>5894</v>
      </c>
      <c r="D6242" t="s">
        <v>6291</v>
      </c>
      <c r="E6242">
        <v>643</v>
      </c>
      <c r="F6242" s="2">
        <f>E6242/SUM(E:E)*100</f>
        <v>1.0820734357972173E-3</v>
      </c>
      <c r="G6242">
        <f>SUMIF(B:B,B6242,E:E)</f>
        <v>5766810</v>
      </c>
      <c r="H6242" s="2">
        <f>E6242/G6242*100</f>
        <v>1.1150011878317476E-2</v>
      </c>
      <c r="I6242" t="str">
        <f>IF(E6242&gt;300000, "MAGGIORE", "")</f>
        <v/>
      </c>
      <c r="L6242" s="20"/>
      <c r="M6242" s="14"/>
      <c r="N6242" s="11"/>
    </row>
    <row r="6243" spans="1:14" x14ac:dyDescent="0.2">
      <c r="A6243" t="s">
        <v>6339</v>
      </c>
      <c r="B6243" t="s">
        <v>5894</v>
      </c>
      <c r="D6243" t="s">
        <v>6291</v>
      </c>
      <c r="E6243">
        <v>580</v>
      </c>
      <c r="F6243" s="2">
        <f>E6243/SUM(E:E)*100</f>
        <v>9.7605379900837644E-4</v>
      </c>
      <c r="G6243">
        <f>SUMIF(B:B,B6243,E:E)</f>
        <v>5766810</v>
      </c>
      <c r="H6243" s="2">
        <f>E6243/G6243*100</f>
        <v>1.0057553482774704E-2</v>
      </c>
      <c r="I6243" t="str">
        <f>IF(E6243&gt;300000, "MAGGIORE", "")</f>
        <v/>
      </c>
      <c r="L6243" s="20"/>
      <c r="M6243" s="14"/>
      <c r="N6243" s="11"/>
    </row>
    <row r="6244" spans="1:14" x14ac:dyDescent="0.2">
      <c r="A6244" t="s">
        <v>6340</v>
      </c>
      <c r="B6244" t="s">
        <v>5894</v>
      </c>
      <c r="D6244" t="s">
        <v>6291</v>
      </c>
      <c r="E6244">
        <v>38219</v>
      </c>
      <c r="F6244" s="2">
        <f>E6244/SUM(E:E)*100</f>
        <v>6.4316896800519205E-2</v>
      </c>
      <c r="G6244">
        <f>SUMIF(B:B,B6244,E:E)</f>
        <v>5766810</v>
      </c>
      <c r="H6244" s="2">
        <f>E6244/G6244*100</f>
        <v>0.66274075268649391</v>
      </c>
      <c r="I6244" t="str">
        <f>IF(E6244&gt;300000, "MAGGIORE", "")</f>
        <v/>
      </c>
      <c r="L6244" s="20"/>
      <c r="M6244" s="14"/>
      <c r="N6244" s="11"/>
    </row>
    <row r="6245" spans="1:14" x14ac:dyDescent="0.2">
      <c r="A6245" t="s">
        <v>6341</v>
      </c>
      <c r="B6245" t="s">
        <v>5894</v>
      </c>
      <c r="D6245" t="s">
        <v>6291</v>
      </c>
      <c r="E6245">
        <v>1296</v>
      </c>
      <c r="F6245" s="2">
        <f>E6245/SUM(E:E)*100</f>
        <v>2.1809753853704412E-3</v>
      </c>
      <c r="G6245">
        <f>SUMIF(B:B,B6245,E:E)</f>
        <v>5766810</v>
      </c>
      <c r="H6245" s="2">
        <f>E6245/G6245*100</f>
        <v>2.2473429851165547E-2</v>
      </c>
      <c r="I6245" t="str">
        <f>IF(E6245&gt;300000, "MAGGIORE", "")</f>
        <v/>
      </c>
      <c r="L6245" s="20"/>
      <c r="M6245" s="14"/>
      <c r="N6245" s="11"/>
    </row>
    <row r="6246" spans="1:14" x14ac:dyDescent="0.2">
      <c r="A6246" t="s">
        <v>6342</v>
      </c>
      <c r="B6246" t="s">
        <v>5894</v>
      </c>
      <c r="D6246" t="s">
        <v>6291</v>
      </c>
      <c r="E6246">
        <v>13677</v>
      </c>
      <c r="F6246" s="2">
        <f>E6246/SUM(E:E)*100</f>
        <v>2.3016358291444078E-2</v>
      </c>
      <c r="G6246">
        <f>SUMIF(B:B,B6246,E:E)</f>
        <v>5766810</v>
      </c>
      <c r="H6246" s="2">
        <f>E6246/G6246*100</f>
        <v>0.23716751548949941</v>
      </c>
      <c r="I6246" t="str">
        <f>IF(E6246&gt;300000, "MAGGIORE", "")</f>
        <v/>
      </c>
      <c r="L6246" s="20"/>
      <c r="M6246" s="14"/>
      <c r="N6246" s="11"/>
    </row>
    <row r="6247" spans="1:14" x14ac:dyDescent="0.2">
      <c r="A6247" t="s">
        <v>6343</v>
      </c>
      <c r="B6247" t="s">
        <v>5894</v>
      </c>
      <c r="D6247" t="s">
        <v>6291</v>
      </c>
      <c r="E6247">
        <v>846</v>
      </c>
      <c r="F6247" s="2">
        <f>E6247/SUM(E:E)*100</f>
        <v>1.4236922654501491E-3</v>
      </c>
      <c r="G6247">
        <f>SUMIF(B:B,B6247,E:E)</f>
        <v>5766810</v>
      </c>
      <c r="H6247" s="2">
        <f>E6247/G6247*100</f>
        <v>1.4670155597288622E-2</v>
      </c>
      <c r="I6247" t="str">
        <f>IF(E6247&gt;300000, "MAGGIORE", "")</f>
        <v/>
      </c>
      <c r="L6247" s="20"/>
      <c r="M6247" s="14"/>
      <c r="N6247" s="11"/>
    </row>
    <row r="6248" spans="1:14" x14ac:dyDescent="0.2">
      <c r="A6248" t="s">
        <v>6344</v>
      </c>
      <c r="B6248" t="s">
        <v>5894</v>
      </c>
      <c r="D6248" t="s">
        <v>6291</v>
      </c>
      <c r="E6248">
        <v>1234</v>
      </c>
      <c r="F6248" s="2">
        <f>E6248/SUM(E:E)*100</f>
        <v>2.0766385999592008E-3</v>
      </c>
      <c r="G6248">
        <f>SUMIF(B:B,B6248,E:E)</f>
        <v>5766810</v>
      </c>
      <c r="H6248" s="2">
        <f>E6248/G6248*100</f>
        <v>2.139831206507584E-2</v>
      </c>
      <c r="I6248" t="str">
        <f>IF(E6248&gt;300000, "MAGGIORE", "")</f>
        <v/>
      </c>
      <c r="L6248" s="20"/>
      <c r="M6248" s="14"/>
      <c r="N6248" s="11"/>
    </row>
    <row r="6249" spans="1:14" x14ac:dyDescent="0.2">
      <c r="A6249" t="s">
        <v>6345</v>
      </c>
      <c r="B6249" t="s">
        <v>5894</v>
      </c>
      <c r="D6249" t="s">
        <v>6291</v>
      </c>
      <c r="E6249">
        <v>5262</v>
      </c>
      <c r="F6249" s="2">
        <f>E6249/SUM(E:E)*100</f>
        <v>8.8551639489346141E-3</v>
      </c>
      <c r="G6249">
        <f>SUMIF(B:B,B6249,E:E)</f>
        <v>5766810</v>
      </c>
      <c r="H6249" s="2">
        <f>E6249/G6249*100</f>
        <v>9.1246286942000862E-2</v>
      </c>
      <c r="I6249" t="str">
        <f>IF(E6249&gt;300000, "MAGGIORE", "")</f>
        <v/>
      </c>
      <c r="L6249" s="20"/>
      <c r="M6249" s="14"/>
      <c r="N6249" s="11"/>
    </row>
    <row r="6250" spans="1:14" x14ac:dyDescent="0.2">
      <c r="A6250" t="s">
        <v>6346</v>
      </c>
      <c r="B6250" t="s">
        <v>5894</v>
      </c>
      <c r="D6250" t="s">
        <v>6291</v>
      </c>
      <c r="E6250">
        <v>12024</v>
      </c>
      <c r="F6250" s="2">
        <f>E6250/SUM(E:E)*100</f>
        <v>2.0234604964270205E-2</v>
      </c>
      <c r="G6250">
        <f>SUMIF(B:B,B6250,E:E)</f>
        <v>5766810</v>
      </c>
      <c r="H6250" s="2">
        <f>E6250/G6250*100</f>
        <v>0.20850348806359148</v>
      </c>
      <c r="I6250" t="str">
        <f>IF(E6250&gt;300000, "MAGGIORE", "")</f>
        <v/>
      </c>
      <c r="L6250" s="20"/>
      <c r="M6250" s="14"/>
      <c r="N6250" s="11"/>
    </row>
    <row r="6251" spans="1:14" x14ac:dyDescent="0.2">
      <c r="A6251" t="s">
        <v>6347</v>
      </c>
      <c r="B6251" t="s">
        <v>5894</v>
      </c>
      <c r="D6251" t="s">
        <v>6291</v>
      </c>
      <c r="E6251">
        <v>1339</v>
      </c>
      <c r="F6251" s="2">
        <f>E6251/SUM(E:E)*100</f>
        <v>2.2533379946072692E-3</v>
      </c>
      <c r="G6251">
        <f>SUMIF(B:B,B6251,E:E)</f>
        <v>5766810</v>
      </c>
      <c r="H6251" s="2">
        <f>E6251/G6251*100</f>
        <v>2.3219076057647121E-2</v>
      </c>
      <c r="I6251" t="str">
        <f>IF(E6251&gt;300000, "MAGGIORE", "")</f>
        <v/>
      </c>
      <c r="L6251" s="20"/>
      <c r="M6251" s="14"/>
      <c r="N6251" s="11"/>
    </row>
    <row r="6252" spans="1:14" x14ac:dyDescent="0.2">
      <c r="A6252" t="s">
        <v>6348</v>
      </c>
      <c r="B6252" t="s">
        <v>5894</v>
      </c>
      <c r="D6252" t="s">
        <v>6291</v>
      </c>
      <c r="E6252">
        <v>1249</v>
      </c>
      <c r="F6252" s="2">
        <f>E6252/SUM(E:E)*100</f>
        <v>2.1018813706232104E-3</v>
      </c>
      <c r="G6252">
        <f>SUMIF(B:B,B6252,E:E)</f>
        <v>5766810</v>
      </c>
      <c r="H6252" s="2">
        <f>E6252/G6252*100</f>
        <v>2.1658421206871739E-2</v>
      </c>
      <c r="I6252" t="str">
        <f>IF(E6252&gt;300000, "MAGGIORE", "")</f>
        <v/>
      </c>
      <c r="L6252" s="20"/>
      <c r="M6252" s="14"/>
      <c r="N6252" s="11"/>
    </row>
    <row r="6253" spans="1:14" x14ac:dyDescent="0.2">
      <c r="A6253" t="s">
        <v>6349</v>
      </c>
      <c r="B6253" t="s">
        <v>5894</v>
      </c>
      <c r="D6253" t="s">
        <v>6291</v>
      </c>
      <c r="E6253">
        <v>1020</v>
      </c>
      <c r="F6253" s="2">
        <f>E6253/SUM(E:E)*100</f>
        <v>1.7165084051526619E-3</v>
      </c>
      <c r="G6253">
        <f>SUMIF(B:B,B6253,E:E)</f>
        <v>5766810</v>
      </c>
      <c r="H6253" s="2">
        <f>E6253/G6253*100</f>
        <v>1.7687421642121035E-2</v>
      </c>
      <c r="I6253" t="str">
        <f>IF(E6253&gt;300000, "MAGGIORE", "")</f>
        <v/>
      </c>
      <c r="L6253" s="20"/>
      <c r="M6253" s="14"/>
      <c r="N6253" s="11"/>
    </row>
    <row r="6254" spans="1:14" x14ac:dyDescent="0.2">
      <c r="A6254" t="s">
        <v>6350</v>
      </c>
      <c r="B6254" t="s">
        <v>5894</v>
      </c>
      <c r="D6254" t="s">
        <v>6291</v>
      </c>
      <c r="E6254">
        <v>1151</v>
      </c>
      <c r="F6254" s="2">
        <f>E6254/SUM(E:E)*100</f>
        <v>1.936961935618347E-3</v>
      </c>
      <c r="G6254">
        <f>SUMIF(B:B,B6254,E:E)</f>
        <v>5766810</v>
      </c>
      <c r="H6254" s="2">
        <f>E6254/G6254*100</f>
        <v>1.9959041480471874E-2</v>
      </c>
      <c r="I6254" t="str">
        <f>IF(E6254&gt;300000, "MAGGIORE", "")</f>
        <v/>
      </c>
      <c r="L6254" s="20"/>
      <c r="M6254" s="14"/>
      <c r="N6254" s="11"/>
    </row>
    <row r="6255" spans="1:14" x14ac:dyDescent="0.2">
      <c r="A6255" t="s">
        <v>6351</v>
      </c>
      <c r="B6255" t="s">
        <v>5894</v>
      </c>
      <c r="D6255" t="s">
        <v>6291</v>
      </c>
      <c r="E6255">
        <v>1708</v>
      </c>
      <c r="F6255" s="2">
        <f>E6255/SUM(E:E)*100</f>
        <v>2.8743101529419088E-3</v>
      </c>
      <c r="G6255">
        <f>SUMIF(B:B,B6255,E:E)</f>
        <v>5766810</v>
      </c>
      <c r="H6255" s="2">
        <f>E6255/G6255*100</f>
        <v>2.9617760945826202E-2</v>
      </c>
      <c r="I6255" t="str">
        <f>IF(E6255&gt;300000, "MAGGIORE", "")</f>
        <v/>
      </c>
      <c r="L6255" s="20"/>
      <c r="M6255" s="14"/>
      <c r="N6255" s="11"/>
    </row>
    <row r="6256" spans="1:14" x14ac:dyDescent="0.2">
      <c r="A6256" t="s">
        <v>6352</v>
      </c>
      <c r="B6256" t="s">
        <v>5894</v>
      </c>
      <c r="D6256" t="s">
        <v>6291</v>
      </c>
      <c r="E6256">
        <v>843</v>
      </c>
      <c r="F6256" s="2">
        <f>E6256/SUM(E:E)*100</f>
        <v>1.4186437113173471E-3</v>
      </c>
      <c r="G6256">
        <f>SUMIF(B:B,B6256,E:E)</f>
        <v>5766810</v>
      </c>
      <c r="H6256" s="2">
        <f>E6256/G6256*100</f>
        <v>1.4618133768929441E-2</v>
      </c>
      <c r="I6256" t="str">
        <f>IF(E6256&gt;300000, "MAGGIORE", "")</f>
        <v/>
      </c>
      <c r="L6256" s="20"/>
      <c r="M6256" s="14"/>
      <c r="N6256" s="11"/>
    </row>
    <row r="6257" spans="1:14" x14ac:dyDescent="0.2">
      <c r="A6257" t="s">
        <v>6353</v>
      </c>
      <c r="B6257" t="s">
        <v>5894</v>
      </c>
      <c r="D6257" t="s">
        <v>6291</v>
      </c>
      <c r="E6257">
        <v>1485</v>
      </c>
      <c r="F6257" s="2">
        <f>E6257/SUM(E:E)*100</f>
        <v>2.4990342957369638E-3</v>
      </c>
      <c r="G6257">
        <f>SUMIF(B:B,B6257,E:E)</f>
        <v>5766810</v>
      </c>
      <c r="H6257" s="2">
        <f>E6257/G6257*100</f>
        <v>2.5750805037793856E-2</v>
      </c>
      <c r="I6257" t="str">
        <f>IF(E6257&gt;300000, "MAGGIORE", "")</f>
        <v/>
      </c>
      <c r="L6257" s="20"/>
      <c r="M6257" s="14"/>
      <c r="N6257" s="11"/>
    </row>
    <row r="6258" spans="1:14" x14ac:dyDescent="0.2">
      <c r="A6258" t="s">
        <v>6354</v>
      </c>
      <c r="B6258" t="s">
        <v>5894</v>
      </c>
      <c r="D6258" t="s">
        <v>6291</v>
      </c>
      <c r="E6258">
        <v>1100</v>
      </c>
      <c r="F6258" s="2">
        <f>E6258/SUM(E:E)*100</f>
        <v>1.8511365153607139E-3</v>
      </c>
      <c r="G6258">
        <f>SUMIF(B:B,B6258,E:E)</f>
        <v>5766810</v>
      </c>
      <c r="H6258" s="2">
        <f>E6258/G6258*100</f>
        <v>1.9074670398365821E-2</v>
      </c>
      <c r="I6258" t="str">
        <f>IF(E6258&gt;300000, "MAGGIORE", "")</f>
        <v/>
      </c>
      <c r="L6258" s="20"/>
      <c r="M6258" s="14"/>
      <c r="N6258" s="11"/>
    </row>
    <row r="6259" spans="1:14" x14ac:dyDescent="0.2">
      <c r="A6259" t="s">
        <v>6355</v>
      </c>
      <c r="B6259" t="s">
        <v>5894</v>
      </c>
      <c r="D6259" t="s">
        <v>6291</v>
      </c>
      <c r="E6259">
        <v>739</v>
      </c>
      <c r="F6259" s="2">
        <f>E6259/SUM(E:E)*100</f>
        <v>1.2436271680468796E-3</v>
      </c>
      <c r="G6259">
        <f>SUMIF(B:B,B6259,E:E)</f>
        <v>5766810</v>
      </c>
      <c r="H6259" s="2">
        <f>E6259/G6259*100</f>
        <v>1.281471038581122E-2</v>
      </c>
      <c r="I6259" t="str">
        <f>IF(E6259&gt;300000, "MAGGIORE", "")</f>
        <v/>
      </c>
      <c r="L6259" s="20"/>
      <c r="M6259" s="14"/>
      <c r="N6259" s="11"/>
    </row>
    <row r="6260" spans="1:14" x14ac:dyDescent="0.2">
      <c r="A6260" t="s">
        <v>6356</v>
      </c>
      <c r="B6260" t="s">
        <v>5894</v>
      </c>
      <c r="D6260" t="s">
        <v>6291</v>
      </c>
      <c r="E6260">
        <v>5575</v>
      </c>
      <c r="F6260" s="2">
        <f>E6260/SUM(E:E)*100</f>
        <v>9.381896430123618E-3</v>
      </c>
      <c r="G6260">
        <f>SUMIF(B:B,B6260,E:E)</f>
        <v>5766810</v>
      </c>
      <c r="H6260" s="2">
        <f>E6260/G6260*100</f>
        <v>9.66738977008086E-2</v>
      </c>
      <c r="I6260" t="str">
        <f>IF(E6260&gt;300000, "MAGGIORE", "")</f>
        <v/>
      </c>
      <c r="L6260" s="20"/>
      <c r="M6260" s="14"/>
      <c r="N6260" s="11"/>
    </row>
    <row r="6261" spans="1:14" x14ac:dyDescent="0.2">
      <c r="A6261" t="s">
        <v>6357</v>
      </c>
      <c r="B6261" t="s">
        <v>5894</v>
      </c>
      <c r="D6261" t="s">
        <v>6291</v>
      </c>
      <c r="E6261">
        <v>22036</v>
      </c>
      <c r="F6261" s="2">
        <f>E6261/SUM(E:E)*100</f>
        <v>3.7083312956807904E-2</v>
      </c>
      <c r="G6261">
        <f>SUMIF(B:B,B6261,E:E)</f>
        <v>5766810</v>
      </c>
      <c r="H6261" s="2">
        <f>E6261/G6261*100</f>
        <v>0.38211766990762658</v>
      </c>
      <c r="I6261" t="str">
        <f>IF(E6261&gt;300000, "MAGGIORE", "")</f>
        <v/>
      </c>
      <c r="L6261" s="20"/>
      <c r="M6261" s="14"/>
      <c r="N6261" s="11"/>
    </row>
    <row r="6262" spans="1:14" x14ac:dyDescent="0.2">
      <c r="A6262" t="s">
        <v>6358</v>
      </c>
      <c r="B6262" t="s">
        <v>5894</v>
      </c>
      <c r="D6262" t="s">
        <v>6291</v>
      </c>
      <c r="E6262">
        <v>2822</v>
      </c>
      <c r="F6262" s="2">
        <f>E6262/SUM(E:E)*100</f>
        <v>4.7490065875890313E-3</v>
      </c>
      <c r="G6262">
        <f>SUMIF(B:B,B6262,E:E)</f>
        <v>5766810</v>
      </c>
      <c r="H6262" s="2">
        <f>E6262/G6262*100</f>
        <v>4.8935199876534857E-2</v>
      </c>
      <c r="I6262" t="str">
        <f>IF(E6262&gt;300000, "MAGGIORE", "")</f>
        <v/>
      </c>
      <c r="L6262" s="20"/>
      <c r="M6262" s="14"/>
      <c r="N6262" s="11"/>
    </row>
    <row r="6263" spans="1:14" x14ac:dyDescent="0.2">
      <c r="A6263" t="s">
        <v>6359</v>
      </c>
      <c r="B6263" t="s">
        <v>5894</v>
      </c>
      <c r="D6263" t="s">
        <v>6291</v>
      </c>
      <c r="E6263">
        <v>1856</v>
      </c>
      <c r="F6263" s="2">
        <f>E6263/SUM(E:E)*100</f>
        <v>3.1233721568268043E-3</v>
      </c>
      <c r="G6263">
        <f>SUMIF(B:B,B6263,E:E)</f>
        <v>5766810</v>
      </c>
      <c r="H6263" s="2">
        <f>E6263/G6263*100</f>
        <v>3.2184171144879058E-2</v>
      </c>
      <c r="I6263" t="str">
        <f>IF(E6263&gt;300000, "MAGGIORE", "")</f>
        <v/>
      </c>
      <c r="L6263" s="20"/>
      <c r="M6263" s="14"/>
      <c r="N6263" s="11"/>
    </row>
    <row r="6264" spans="1:14" x14ac:dyDescent="0.2">
      <c r="A6264" t="s">
        <v>6360</v>
      </c>
      <c r="B6264" t="s">
        <v>5894</v>
      </c>
      <c r="D6264" t="s">
        <v>6291</v>
      </c>
      <c r="E6264">
        <v>2233</v>
      </c>
      <c r="F6264" s="2">
        <f>E6264/SUM(E:E)*100</f>
        <v>3.7578071261822493E-3</v>
      </c>
      <c r="G6264">
        <f>SUMIF(B:B,B6264,E:E)</f>
        <v>5766810</v>
      </c>
      <c r="H6264" s="2">
        <f>E6264/G6264*100</f>
        <v>3.8721580908682621E-2</v>
      </c>
      <c r="I6264" t="str">
        <f>IF(E6264&gt;300000, "MAGGIORE", "")</f>
        <v/>
      </c>
      <c r="L6264" s="20"/>
      <c r="M6264" s="14"/>
      <c r="N6264" s="11"/>
    </row>
    <row r="6265" spans="1:14" x14ac:dyDescent="0.2">
      <c r="A6265" t="s">
        <v>6361</v>
      </c>
      <c r="B6265" t="s">
        <v>5894</v>
      </c>
      <c r="D6265" t="s">
        <v>6291</v>
      </c>
      <c r="E6265">
        <v>2545</v>
      </c>
      <c r="F6265" s="2">
        <f>E6265/SUM(E:E)*100</f>
        <v>4.282856755993652E-3</v>
      </c>
      <c r="G6265">
        <f>SUMIF(B:B,B6265,E:E)</f>
        <v>5766810</v>
      </c>
      <c r="H6265" s="2">
        <f>E6265/G6265*100</f>
        <v>4.4131851058037283E-2</v>
      </c>
      <c r="I6265" t="str">
        <f>IF(E6265&gt;300000, "MAGGIORE", "")</f>
        <v/>
      </c>
      <c r="L6265" s="20"/>
      <c r="M6265" s="14"/>
      <c r="N6265" s="11"/>
    </row>
    <row r="6266" spans="1:14" x14ac:dyDescent="0.2">
      <c r="A6266" t="s">
        <v>6362</v>
      </c>
      <c r="B6266" t="s">
        <v>5894</v>
      </c>
      <c r="D6266" t="s">
        <v>6291</v>
      </c>
      <c r="E6266">
        <v>10019</v>
      </c>
      <c r="F6266" s="2">
        <f>E6266/SUM(E:E)*100</f>
        <v>1.68604879521809E-2</v>
      </c>
      <c r="G6266">
        <f>SUMIF(B:B,B6266,E:E)</f>
        <v>5766810</v>
      </c>
      <c r="H6266" s="2">
        <f>E6266/G6266*100</f>
        <v>0.17373556611020652</v>
      </c>
      <c r="I6266" t="str">
        <f>IF(E6266&gt;300000, "MAGGIORE", "")</f>
        <v/>
      </c>
      <c r="L6266" s="20"/>
      <c r="M6266" s="14"/>
      <c r="N6266" s="11"/>
    </row>
    <row r="6267" spans="1:14" x14ac:dyDescent="0.2">
      <c r="A6267" t="s">
        <v>6363</v>
      </c>
      <c r="B6267" t="s">
        <v>5894</v>
      </c>
      <c r="D6267" t="s">
        <v>6291</v>
      </c>
      <c r="E6267">
        <v>12553</v>
      </c>
      <c r="F6267" s="2">
        <f>E6267/SUM(E:E)*100</f>
        <v>2.1124833343020948E-2</v>
      </c>
      <c r="G6267">
        <f>SUMIF(B:B,B6267,E:E)</f>
        <v>5766810</v>
      </c>
      <c r="H6267" s="2">
        <f>E6267/G6267*100</f>
        <v>0.21767667046426015</v>
      </c>
      <c r="I6267" t="str">
        <f>IF(E6267&gt;300000, "MAGGIORE", "")</f>
        <v/>
      </c>
      <c r="L6267" s="20"/>
      <c r="M6267" s="14"/>
      <c r="N6267" s="11"/>
    </row>
    <row r="6268" spans="1:14" x14ac:dyDescent="0.2">
      <c r="A6268" t="s">
        <v>6364</v>
      </c>
      <c r="B6268" t="s">
        <v>5894</v>
      </c>
      <c r="D6268" t="s">
        <v>6291</v>
      </c>
      <c r="E6268">
        <v>565</v>
      </c>
      <c r="F6268" s="2">
        <f>E6268/SUM(E:E)*100</f>
        <v>9.5081102834436676E-4</v>
      </c>
      <c r="G6268">
        <f>SUMIF(B:B,B6268,E:E)</f>
        <v>5766810</v>
      </c>
      <c r="H6268" s="2">
        <f>E6268/G6268*100</f>
        <v>9.7974443409788066E-3</v>
      </c>
      <c r="I6268" t="str">
        <f>IF(E6268&gt;300000, "MAGGIORE", "")</f>
        <v/>
      </c>
      <c r="L6268" s="20"/>
      <c r="M6268" s="14"/>
      <c r="N6268" s="11"/>
    </row>
    <row r="6269" spans="1:14" x14ac:dyDescent="0.2">
      <c r="A6269" t="s">
        <v>6365</v>
      </c>
      <c r="B6269" t="s">
        <v>5894</v>
      </c>
      <c r="D6269" t="s">
        <v>6291</v>
      </c>
      <c r="E6269">
        <v>1630</v>
      </c>
      <c r="F6269" s="2">
        <f>E6269/SUM(E:E)*100</f>
        <v>2.7430477454890578E-3</v>
      </c>
      <c r="G6269">
        <f>SUMIF(B:B,B6269,E:E)</f>
        <v>5766810</v>
      </c>
      <c r="H6269" s="2">
        <f>E6269/G6269*100</f>
        <v>2.8265193408487533E-2</v>
      </c>
      <c r="I6269" t="str">
        <f>IF(E6269&gt;300000, "MAGGIORE", "")</f>
        <v/>
      </c>
      <c r="L6269" s="20"/>
      <c r="M6269" s="14"/>
      <c r="N6269" s="11"/>
    </row>
    <row r="6270" spans="1:14" x14ac:dyDescent="0.2">
      <c r="A6270" t="s">
        <v>6366</v>
      </c>
      <c r="B6270" t="s">
        <v>5894</v>
      </c>
      <c r="D6270" t="s">
        <v>6291</v>
      </c>
      <c r="E6270">
        <v>6781</v>
      </c>
      <c r="F6270" s="2">
        <f>E6270/SUM(E:E)*100</f>
        <v>1.1411415191510002E-2</v>
      </c>
      <c r="G6270">
        <f>SUMIF(B:B,B6270,E:E)</f>
        <v>5766810</v>
      </c>
      <c r="H6270" s="2">
        <f>E6270/G6270*100</f>
        <v>0.11758667270119876</v>
      </c>
      <c r="I6270" t="str">
        <f>IF(E6270&gt;300000, "MAGGIORE", "")</f>
        <v/>
      </c>
      <c r="L6270" s="20"/>
      <c r="M6270" s="14"/>
      <c r="N6270" s="11"/>
    </row>
    <row r="6271" spans="1:14" x14ac:dyDescent="0.2">
      <c r="A6271" t="s">
        <v>6367</v>
      </c>
      <c r="B6271" t="s">
        <v>5894</v>
      </c>
      <c r="D6271" t="s">
        <v>6291</v>
      </c>
      <c r="E6271">
        <v>699</v>
      </c>
      <c r="F6271" s="2">
        <f>E6271/SUM(E:E)*100</f>
        <v>1.1763131129428536E-3</v>
      </c>
      <c r="G6271">
        <f>SUMIF(B:B,B6271,E:E)</f>
        <v>5766810</v>
      </c>
      <c r="H6271" s="2">
        <f>E6271/G6271*100</f>
        <v>1.2121086007688827E-2</v>
      </c>
      <c r="I6271" t="str">
        <f>IF(E6271&gt;300000, "MAGGIORE", "")</f>
        <v/>
      </c>
      <c r="L6271" s="20"/>
      <c r="M6271" s="14"/>
      <c r="N6271" s="11"/>
    </row>
    <row r="6272" spans="1:14" x14ac:dyDescent="0.2">
      <c r="A6272" t="s">
        <v>6368</v>
      </c>
      <c r="B6272" t="s">
        <v>5894</v>
      </c>
      <c r="D6272" t="s">
        <v>6291</v>
      </c>
      <c r="E6272">
        <v>46563</v>
      </c>
      <c r="F6272" s="2">
        <f>E6272/SUM(E:E)*100</f>
        <v>7.8358608695219018E-2</v>
      </c>
      <c r="G6272">
        <f>SUMIF(B:B,B6272,E:E)</f>
        <v>5766810</v>
      </c>
      <c r="H6272" s="2">
        <f>E6272/G6272*100</f>
        <v>0.80743079796282524</v>
      </c>
      <c r="I6272" t="str">
        <f>IF(E6272&gt;300000, "MAGGIORE", "")</f>
        <v/>
      </c>
      <c r="L6272" s="20"/>
      <c r="M6272" s="14"/>
      <c r="N6272" s="11"/>
    </row>
    <row r="6273" spans="1:14" x14ac:dyDescent="0.2">
      <c r="A6273" t="s">
        <v>6369</v>
      </c>
      <c r="B6273" t="s">
        <v>5894</v>
      </c>
      <c r="D6273" t="s">
        <v>6291</v>
      </c>
      <c r="E6273">
        <v>24151</v>
      </c>
      <c r="F6273" s="2">
        <f>E6273/SUM(E:E)*100</f>
        <v>4.0642543620433277E-2</v>
      </c>
      <c r="G6273">
        <f>SUMIF(B:B,B6273,E:E)</f>
        <v>5766810</v>
      </c>
      <c r="H6273" s="2">
        <f>E6273/G6273*100</f>
        <v>0.41879305890084811</v>
      </c>
      <c r="I6273" t="str">
        <f>IF(E6273&gt;300000, "MAGGIORE", "")</f>
        <v/>
      </c>
      <c r="L6273" s="20"/>
      <c r="M6273" s="14"/>
      <c r="N6273" s="11"/>
    </row>
    <row r="6274" spans="1:14" x14ac:dyDescent="0.2">
      <c r="A6274" t="s">
        <v>6370</v>
      </c>
      <c r="B6274" t="s">
        <v>5894</v>
      </c>
      <c r="D6274" t="s">
        <v>6291</v>
      </c>
      <c r="E6274">
        <v>2298</v>
      </c>
      <c r="F6274" s="2">
        <f>E6274/SUM(E:E)*100</f>
        <v>3.8671924657262919E-3</v>
      </c>
      <c r="G6274">
        <f>SUMIF(B:B,B6274,E:E)</f>
        <v>5766810</v>
      </c>
      <c r="H6274" s="2">
        <f>E6274/G6274*100</f>
        <v>3.9848720523131508E-2</v>
      </c>
      <c r="I6274" t="str">
        <f>IF(E6274&gt;300000, "MAGGIORE", "")</f>
        <v/>
      </c>
      <c r="L6274" s="20"/>
      <c r="M6274" s="14"/>
      <c r="N6274" s="11"/>
    </row>
    <row r="6275" spans="1:14" x14ac:dyDescent="0.2">
      <c r="A6275" t="s">
        <v>6371</v>
      </c>
      <c r="B6275" t="s">
        <v>5894</v>
      </c>
      <c r="D6275" t="s">
        <v>6291</v>
      </c>
      <c r="E6275">
        <v>2241</v>
      </c>
      <c r="F6275" s="2">
        <f>E6275/SUM(E:E)*100</f>
        <v>3.7712699372030546E-3</v>
      </c>
      <c r="G6275">
        <f>SUMIF(B:B,B6275,E:E)</f>
        <v>5766810</v>
      </c>
      <c r="H6275" s="2">
        <f>E6275/G6275*100</f>
        <v>3.8860305784307096E-2</v>
      </c>
      <c r="I6275" t="str">
        <f>IF(E6275&gt;300000, "MAGGIORE", "")</f>
        <v/>
      </c>
      <c r="L6275" s="20"/>
      <c r="M6275" s="14"/>
      <c r="N6275" s="11"/>
    </row>
    <row r="6276" spans="1:14" x14ac:dyDescent="0.2">
      <c r="A6276" t="s">
        <v>6372</v>
      </c>
      <c r="B6276" t="s">
        <v>5894</v>
      </c>
      <c r="D6276" t="s">
        <v>6291</v>
      </c>
      <c r="E6276">
        <v>6883</v>
      </c>
      <c r="F6276" s="2">
        <f>E6276/SUM(E:E)*100</f>
        <v>1.1583066032025267E-2</v>
      </c>
      <c r="G6276">
        <f>SUMIF(B:B,B6276,E:E)</f>
        <v>5766810</v>
      </c>
      <c r="H6276" s="2">
        <f>E6276/G6276*100</f>
        <v>0.11935541486541086</v>
      </c>
      <c r="I6276" t="str">
        <f>IF(E6276&gt;300000, "MAGGIORE", "")</f>
        <v/>
      </c>
      <c r="L6276" s="20"/>
      <c r="M6276" s="14"/>
      <c r="N6276" s="11"/>
    </row>
    <row r="6277" spans="1:14" x14ac:dyDescent="0.2">
      <c r="A6277" t="s">
        <v>6373</v>
      </c>
      <c r="B6277" t="s">
        <v>5894</v>
      </c>
      <c r="D6277" t="s">
        <v>6291</v>
      </c>
      <c r="E6277">
        <v>3832</v>
      </c>
      <c r="F6277" s="2">
        <f>E6277/SUM(E:E)*100</f>
        <v>6.4486864789656869E-3</v>
      </c>
      <c r="G6277">
        <f>SUMIF(B:B,B6277,E:E)</f>
        <v>5766810</v>
      </c>
      <c r="H6277" s="2">
        <f>E6277/G6277*100</f>
        <v>6.6449215424125296E-2</v>
      </c>
      <c r="I6277" t="str">
        <f>IF(E6277&gt;300000, "MAGGIORE", "")</f>
        <v/>
      </c>
      <c r="L6277" s="20"/>
      <c r="M6277" s="14"/>
      <c r="N6277" s="11"/>
    </row>
    <row r="6278" spans="1:14" x14ac:dyDescent="0.2">
      <c r="A6278" t="s">
        <v>6374</v>
      </c>
      <c r="B6278" t="s">
        <v>5894</v>
      </c>
      <c r="D6278" t="s">
        <v>6291</v>
      </c>
      <c r="E6278">
        <v>1579</v>
      </c>
      <c r="F6278" s="2">
        <f>E6278/SUM(E:E)*100</f>
        <v>2.657222325231425E-3</v>
      </c>
      <c r="G6278">
        <f>SUMIF(B:B,B6278,E:E)</f>
        <v>5766810</v>
      </c>
      <c r="H6278" s="2">
        <f>E6278/G6278*100</f>
        <v>2.7380822326381483E-2</v>
      </c>
      <c r="I6278" t="str">
        <f>IF(E6278&gt;300000, "MAGGIORE", "")</f>
        <v/>
      </c>
      <c r="L6278" s="20"/>
      <c r="M6278" s="14"/>
      <c r="N6278" s="11"/>
    </row>
    <row r="6279" spans="1:14" x14ac:dyDescent="0.2">
      <c r="A6279" t="s">
        <v>6375</v>
      </c>
      <c r="B6279" t="s">
        <v>5894</v>
      </c>
      <c r="D6279" t="s">
        <v>6291</v>
      </c>
      <c r="E6279">
        <v>1161</v>
      </c>
      <c r="F6279" s="2">
        <f>E6279/SUM(E:E)*100</f>
        <v>1.9537904493943537E-3</v>
      </c>
      <c r="G6279">
        <f>SUMIF(B:B,B6279,E:E)</f>
        <v>5766810</v>
      </c>
      <c r="H6279" s="2">
        <f>E6279/G6279*100</f>
        <v>2.013244757500247E-2</v>
      </c>
      <c r="I6279" t="str">
        <f>IF(E6279&gt;300000, "MAGGIORE", "")</f>
        <v/>
      </c>
      <c r="L6279" s="20"/>
      <c r="M6279" s="14"/>
      <c r="N6279" s="11"/>
    </row>
    <row r="6280" spans="1:14" x14ac:dyDescent="0.2">
      <c r="A6280" t="s">
        <v>6376</v>
      </c>
      <c r="B6280" t="s">
        <v>5894</v>
      </c>
      <c r="D6280" t="s">
        <v>6291</v>
      </c>
      <c r="E6280">
        <v>680</v>
      </c>
      <c r="F6280" s="2">
        <f>E6280/SUM(E:E)*100</f>
        <v>1.1443389367684414E-3</v>
      </c>
      <c r="G6280">
        <f>SUMIF(B:B,B6280,E:E)</f>
        <v>5766810</v>
      </c>
      <c r="H6280" s="2">
        <f>E6280/G6280*100</f>
        <v>1.179161442808069E-2</v>
      </c>
      <c r="I6280" t="str">
        <f>IF(E6280&gt;300000, "MAGGIORE", "")</f>
        <v/>
      </c>
      <c r="L6280" s="20"/>
      <c r="M6280" s="14"/>
      <c r="N6280" s="11"/>
    </row>
    <row r="6281" spans="1:14" x14ac:dyDescent="0.2">
      <c r="A6281" t="s">
        <v>6377</v>
      </c>
      <c r="B6281" t="s">
        <v>5894</v>
      </c>
      <c r="D6281" t="s">
        <v>6291</v>
      </c>
      <c r="E6281">
        <v>5279</v>
      </c>
      <c r="F6281" s="2">
        <f>E6281/SUM(E:E)*100</f>
        <v>8.8837724223538271E-3</v>
      </c>
      <c r="G6281">
        <f>SUMIF(B:B,B6281,E:E)</f>
        <v>5766810</v>
      </c>
      <c r="H6281" s="2">
        <f>E6281/G6281*100</f>
        <v>9.1541077302702889E-2</v>
      </c>
      <c r="I6281" t="str">
        <f>IF(E6281&gt;300000, "MAGGIORE", "")</f>
        <v/>
      </c>
      <c r="L6281" s="20"/>
      <c r="M6281" s="14"/>
      <c r="N6281" s="11"/>
    </row>
    <row r="6282" spans="1:14" x14ac:dyDescent="0.2">
      <c r="A6282" t="s">
        <v>6378</v>
      </c>
      <c r="B6282" t="s">
        <v>5894</v>
      </c>
      <c r="D6282" t="s">
        <v>6291</v>
      </c>
      <c r="E6282">
        <v>34671</v>
      </c>
      <c r="F6282" s="2">
        <f>E6282/SUM(E:E)*100</f>
        <v>5.83461401127921E-2</v>
      </c>
      <c r="G6282">
        <f>SUMIF(B:B,B6282,E:E)</f>
        <v>5766810</v>
      </c>
      <c r="H6282" s="2">
        <f>E6282/G6282*100</f>
        <v>0.60121627034703762</v>
      </c>
      <c r="I6282" t="str">
        <f>IF(E6282&gt;300000, "MAGGIORE", "")</f>
        <v/>
      </c>
      <c r="L6282" s="20"/>
      <c r="M6282" s="14"/>
      <c r="N6282" s="11"/>
    </row>
    <row r="6283" spans="1:14" x14ac:dyDescent="0.2">
      <c r="A6283" t="s">
        <v>6379</v>
      </c>
      <c r="B6283" t="s">
        <v>5894</v>
      </c>
      <c r="D6283" t="s">
        <v>6291</v>
      </c>
      <c r="E6283">
        <v>4049</v>
      </c>
      <c r="F6283" s="2">
        <f>E6283/SUM(E:E)*100</f>
        <v>6.8138652279050279E-3</v>
      </c>
      <c r="G6283">
        <f>SUMIF(B:B,B6283,E:E)</f>
        <v>5766810</v>
      </c>
      <c r="H6283" s="2">
        <f>E6283/G6283*100</f>
        <v>7.0212127675439287E-2</v>
      </c>
      <c r="I6283" t="str">
        <f>IF(E6283&gt;300000, "MAGGIORE", "")</f>
        <v/>
      </c>
      <c r="L6283" s="20"/>
      <c r="M6283" s="14"/>
      <c r="N6283" s="11"/>
    </row>
    <row r="6284" spans="1:14" x14ac:dyDescent="0.2">
      <c r="A6284" t="s">
        <v>6380</v>
      </c>
      <c r="B6284" t="s">
        <v>5894</v>
      </c>
      <c r="D6284" t="s">
        <v>6291</v>
      </c>
      <c r="E6284">
        <v>10580</v>
      </c>
      <c r="F6284" s="2">
        <f>E6284/SUM(E:E)*100</f>
        <v>1.7804567575014866E-2</v>
      </c>
      <c r="G6284">
        <f>SUMIF(B:B,B6284,E:E)</f>
        <v>5766810</v>
      </c>
      <c r="H6284" s="2">
        <f>E6284/G6284*100</f>
        <v>0.18346364801337306</v>
      </c>
      <c r="I6284" t="str">
        <f>IF(E6284&gt;300000, "MAGGIORE", "")</f>
        <v/>
      </c>
      <c r="L6284" s="20"/>
      <c r="M6284" s="14"/>
      <c r="N6284" s="11"/>
    </row>
    <row r="6285" spans="1:14" x14ac:dyDescent="0.2">
      <c r="A6285" t="s">
        <v>6381</v>
      </c>
      <c r="B6285" t="s">
        <v>5894</v>
      </c>
      <c r="D6285" t="s">
        <v>6291</v>
      </c>
      <c r="E6285">
        <v>1768</v>
      </c>
      <c r="F6285" s="2">
        <f>E6285/SUM(E:E)*100</f>
        <v>2.9752812355979476E-3</v>
      </c>
      <c r="G6285">
        <f>SUMIF(B:B,B6285,E:E)</f>
        <v>5766810</v>
      </c>
      <c r="H6285" s="2">
        <f>E6285/G6285*100</f>
        <v>3.0658197513009793E-2</v>
      </c>
      <c r="I6285" t="str">
        <f>IF(E6285&gt;300000, "MAGGIORE", "")</f>
        <v/>
      </c>
      <c r="L6285" s="20"/>
      <c r="M6285" s="14"/>
      <c r="N6285" s="11"/>
    </row>
    <row r="6286" spans="1:14" x14ac:dyDescent="0.2">
      <c r="A6286" t="s">
        <v>6382</v>
      </c>
      <c r="B6286" t="s">
        <v>5894</v>
      </c>
      <c r="D6286" t="s">
        <v>6291</v>
      </c>
      <c r="E6286">
        <v>1007</v>
      </c>
      <c r="F6286" s="2">
        <f>E6286/SUM(E:E)*100</f>
        <v>1.6946313372438538E-3</v>
      </c>
      <c r="G6286">
        <f>SUMIF(B:B,B6286,E:E)</f>
        <v>5766810</v>
      </c>
      <c r="H6286" s="2">
        <f>E6286/G6286*100</f>
        <v>1.7461993719231256E-2</v>
      </c>
      <c r="I6286" t="str">
        <f>IF(E6286&gt;300000, "MAGGIORE", "")</f>
        <v/>
      </c>
      <c r="L6286" s="20"/>
      <c r="M6286" s="14"/>
      <c r="N6286" s="11"/>
    </row>
    <row r="6287" spans="1:14" x14ac:dyDescent="0.2">
      <c r="A6287" t="s">
        <v>6383</v>
      </c>
      <c r="B6287" t="s">
        <v>5894</v>
      </c>
      <c r="D6287" t="s">
        <v>6291</v>
      </c>
      <c r="E6287">
        <v>705</v>
      </c>
      <c r="F6287" s="2">
        <f>E6287/SUM(E:E)*100</f>
        <v>1.1864102212084575E-3</v>
      </c>
      <c r="G6287">
        <f>SUMIF(B:B,B6287,E:E)</f>
        <v>5766810</v>
      </c>
      <c r="H6287" s="2">
        <f>E6287/G6287*100</f>
        <v>1.2225129664407187E-2</v>
      </c>
      <c r="I6287" t="str">
        <f>IF(E6287&gt;300000, "MAGGIORE", "")</f>
        <v/>
      </c>
      <c r="L6287" s="20"/>
      <c r="M6287" s="14"/>
      <c r="N6287" s="11"/>
    </row>
    <row r="6288" spans="1:14" x14ac:dyDescent="0.2">
      <c r="A6288" t="s">
        <v>6384</v>
      </c>
      <c r="B6288" t="s">
        <v>5894</v>
      </c>
      <c r="D6288" t="s">
        <v>6291</v>
      </c>
      <c r="E6288">
        <v>1214</v>
      </c>
      <c r="F6288" s="2">
        <f>E6288/SUM(E:E)*100</f>
        <v>2.0429815724071882E-3</v>
      </c>
      <c r="G6288">
        <f>SUMIF(B:B,B6288,E:E)</f>
        <v>5766810</v>
      </c>
      <c r="H6288" s="2">
        <f>E6288/G6288*100</f>
        <v>2.1051499876014641E-2</v>
      </c>
      <c r="I6288" t="str">
        <f>IF(E6288&gt;300000, "MAGGIORE", "")</f>
        <v/>
      </c>
      <c r="L6288" s="20"/>
      <c r="M6288" s="14"/>
      <c r="N6288" s="11"/>
    </row>
    <row r="6289" spans="1:14" x14ac:dyDescent="0.2">
      <c r="A6289" t="s">
        <v>6385</v>
      </c>
      <c r="B6289" t="s">
        <v>5894</v>
      </c>
      <c r="D6289" t="s">
        <v>6291</v>
      </c>
      <c r="E6289">
        <v>1447</v>
      </c>
      <c r="F6289" s="2">
        <f>E6289/SUM(E:E)*100</f>
        <v>2.4350859433881389E-3</v>
      </c>
      <c r="G6289">
        <f>SUMIF(B:B,B6289,E:E)</f>
        <v>5766810</v>
      </c>
      <c r="H6289" s="2">
        <f>E6289/G6289*100</f>
        <v>2.5091861878577586E-2</v>
      </c>
      <c r="I6289" t="str">
        <f>IF(E6289&gt;300000, "MAGGIORE", "")</f>
        <v/>
      </c>
      <c r="L6289" s="20"/>
      <c r="M6289" s="14"/>
      <c r="N6289" s="11"/>
    </row>
    <row r="6290" spans="1:14" x14ac:dyDescent="0.2">
      <c r="A6290" t="s">
        <v>6386</v>
      </c>
      <c r="B6290" t="s">
        <v>5894</v>
      </c>
      <c r="D6290" t="s">
        <v>6291</v>
      </c>
      <c r="E6290">
        <v>2748</v>
      </c>
      <c r="F6290" s="2">
        <f>E6290/SUM(E:E)*100</f>
        <v>4.6244755856465836E-3</v>
      </c>
      <c r="G6290">
        <f>SUMIF(B:B,B6290,E:E)</f>
        <v>5766810</v>
      </c>
      <c r="H6290" s="2">
        <f>E6290/G6290*100</f>
        <v>4.7651994777008433E-2</v>
      </c>
      <c r="I6290" t="str">
        <f>IF(E6290&gt;300000, "MAGGIORE", "")</f>
        <v/>
      </c>
      <c r="L6290" s="20"/>
      <c r="M6290" s="14"/>
      <c r="N6290" s="11"/>
    </row>
    <row r="6291" spans="1:14" x14ac:dyDescent="0.2">
      <c r="A6291" t="s">
        <v>6387</v>
      </c>
      <c r="B6291" t="s">
        <v>5894</v>
      </c>
      <c r="D6291" t="s">
        <v>6291</v>
      </c>
      <c r="E6291">
        <v>5327</v>
      </c>
      <c r="F6291" s="2">
        <f>E6291/SUM(E:E)*100</f>
        <v>8.9645492884786581E-3</v>
      </c>
      <c r="G6291">
        <f>SUMIF(B:B,B6291,E:E)</f>
        <v>5766810</v>
      </c>
      <c r="H6291" s="2">
        <f>E6291/G6291*100</f>
        <v>9.2373426556449756E-2</v>
      </c>
      <c r="I6291" t="str">
        <f>IF(E6291&gt;300000, "MAGGIORE", "")</f>
        <v/>
      </c>
      <c r="L6291" s="20"/>
      <c r="M6291" s="14"/>
      <c r="N6291" s="11"/>
    </row>
    <row r="6292" spans="1:14" x14ac:dyDescent="0.2">
      <c r="A6292" t="s">
        <v>6388</v>
      </c>
      <c r="B6292" t="s">
        <v>5894</v>
      </c>
      <c r="D6292" t="s">
        <v>6291</v>
      </c>
      <c r="E6292">
        <v>2393</v>
      </c>
      <c r="F6292" s="2">
        <f>E6292/SUM(E:E)*100</f>
        <v>4.0270633465983533E-3</v>
      </c>
      <c r="G6292">
        <f>SUMIF(B:B,B6292,E:E)</f>
        <v>5766810</v>
      </c>
      <c r="H6292" s="2">
        <f>E6292/G6292*100</f>
        <v>4.1496078421172193E-2</v>
      </c>
      <c r="I6292" t="str">
        <f>IF(E6292&gt;300000, "MAGGIORE", "")</f>
        <v/>
      </c>
      <c r="L6292" s="20"/>
      <c r="M6292" s="14"/>
      <c r="N6292" s="11"/>
    </row>
    <row r="6293" spans="1:14" x14ac:dyDescent="0.2">
      <c r="A6293" t="s">
        <v>6389</v>
      </c>
      <c r="B6293" t="s">
        <v>5894</v>
      </c>
      <c r="D6293" t="s">
        <v>6291</v>
      </c>
      <c r="E6293">
        <v>25096</v>
      </c>
      <c r="F6293" s="2">
        <f>E6293/SUM(E:E)*100</f>
        <v>4.2232838172265891E-2</v>
      </c>
      <c r="G6293">
        <f>SUMIF(B:B,B6293,E:E)</f>
        <v>5766810</v>
      </c>
      <c r="H6293" s="2">
        <f>E6293/G6293*100</f>
        <v>0.4351799348339897</v>
      </c>
      <c r="I6293" t="str">
        <f>IF(E6293&gt;300000, "MAGGIORE", "")</f>
        <v/>
      </c>
      <c r="L6293" s="20"/>
      <c r="M6293" s="14"/>
      <c r="N6293" s="11"/>
    </row>
    <row r="6294" spans="1:14" x14ac:dyDescent="0.2">
      <c r="A6294" t="s">
        <v>6390</v>
      </c>
      <c r="B6294" t="s">
        <v>5894</v>
      </c>
      <c r="D6294" t="s">
        <v>6291</v>
      </c>
      <c r="E6294">
        <v>3858</v>
      </c>
      <c r="F6294" s="2">
        <f>E6294/SUM(E:E)*100</f>
        <v>6.4924406147833045E-3</v>
      </c>
      <c r="G6294">
        <f>SUMIF(B:B,B6294,E:E)</f>
        <v>5766810</v>
      </c>
      <c r="H6294" s="2">
        <f>E6294/G6294*100</f>
        <v>6.6900071269904854E-2</v>
      </c>
      <c r="I6294" t="str">
        <f>IF(E6294&gt;300000, "MAGGIORE", "")</f>
        <v/>
      </c>
      <c r="L6294" s="20"/>
      <c r="M6294" s="14"/>
      <c r="N6294" s="11"/>
    </row>
    <row r="6295" spans="1:14" x14ac:dyDescent="0.2">
      <c r="A6295" t="s">
        <v>6391</v>
      </c>
      <c r="B6295" t="s">
        <v>5894</v>
      </c>
      <c r="D6295" t="s">
        <v>6291</v>
      </c>
      <c r="E6295">
        <v>2198</v>
      </c>
      <c r="F6295" s="2">
        <f>E6295/SUM(E:E)*100</f>
        <v>3.6989073279662266E-3</v>
      </c>
      <c r="G6295">
        <f>SUMIF(B:B,B6295,E:E)</f>
        <v>5766810</v>
      </c>
      <c r="H6295" s="2">
        <f>E6295/G6295*100</f>
        <v>3.8114659577825526E-2</v>
      </c>
      <c r="I6295" t="str">
        <f>IF(E6295&gt;300000, "MAGGIORE", "")</f>
        <v/>
      </c>
      <c r="L6295" s="20"/>
      <c r="M6295" s="14"/>
      <c r="N6295" s="11"/>
    </row>
    <row r="6296" spans="1:14" x14ac:dyDescent="0.2">
      <c r="A6296" t="s">
        <v>6392</v>
      </c>
      <c r="B6296" t="s">
        <v>5894</v>
      </c>
      <c r="D6296" t="s">
        <v>6291</v>
      </c>
      <c r="E6296">
        <v>2087</v>
      </c>
      <c r="F6296" s="2">
        <f>E6296/SUM(E:E)*100</f>
        <v>3.5121108250525546E-3</v>
      </c>
      <c r="G6296">
        <f>SUMIF(B:B,B6296,E:E)</f>
        <v>5766810</v>
      </c>
      <c r="H6296" s="2">
        <f>E6296/G6296*100</f>
        <v>3.6189851928535875E-2</v>
      </c>
      <c r="I6296" t="str">
        <f>IF(E6296&gt;300000, "MAGGIORE", "")</f>
        <v/>
      </c>
      <c r="L6296" s="20"/>
      <c r="M6296" s="14"/>
      <c r="N6296" s="11"/>
    </row>
    <row r="6297" spans="1:14" x14ac:dyDescent="0.2">
      <c r="A6297" t="s">
        <v>6393</v>
      </c>
      <c r="B6297" t="s">
        <v>5894</v>
      </c>
      <c r="D6297" t="s">
        <v>6291</v>
      </c>
      <c r="E6297">
        <v>997</v>
      </c>
      <c r="F6297" s="2">
        <f>E6297/SUM(E:E)*100</f>
        <v>1.6778028234678472E-3</v>
      </c>
      <c r="G6297">
        <f>SUMIF(B:B,B6297,E:E)</f>
        <v>5766810</v>
      </c>
      <c r="H6297" s="2">
        <f>E6297/G6297*100</f>
        <v>1.7288587624700657E-2</v>
      </c>
      <c r="I6297" t="str">
        <f>IF(E6297&gt;300000, "MAGGIORE", "")</f>
        <v/>
      </c>
      <c r="L6297" s="20"/>
      <c r="M6297" s="14"/>
      <c r="N6297" s="11"/>
    </row>
    <row r="6298" spans="1:14" x14ac:dyDescent="0.2">
      <c r="A6298" t="s">
        <v>6394</v>
      </c>
      <c r="B6298" t="s">
        <v>5894</v>
      </c>
      <c r="D6298" t="s">
        <v>6291</v>
      </c>
      <c r="E6298">
        <v>2462</v>
      </c>
      <c r="F6298" s="2">
        <f>E6298/SUM(E:E)*100</f>
        <v>4.143180091652798E-3</v>
      </c>
      <c r="G6298">
        <f>SUMIF(B:B,B6298,E:E)</f>
        <v>5766810</v>
      </c>
      <c r="H6298" s="2">
        <f>E6298/G6298*100</f>
        <v>4.2692580473433321E-2</v>
      </c>
      <c r="I6298" t="str">
        <f>IF(E6298&gt;300000, "MAGGIORE", "")</f>
        <v/>
      </c>
      <c r="L6298" s="20"/>
      <c r="M6298" s="14"/>
      <c r="N6298" s="11"/>
    </row>
    <row r="6299" spans="1:14" x14ac:dyDescent="0.2">
      <c r="A6299" t="s">
        <v>6395</v>
      </c>
      <c r="B6299" t="s">
        <v>5894</v>
      </c>
      <c r="D6299" t="s">
        <v>6291</v>
      </c>
      <c r="E6299">
        <v>1207</v>
      </c>
      <c r="F6299" s="2">
        <f>E6299/SUM(E:E)*100</f>
        <v>2.0312016127639835E-3</v>
      </c>
      <c r="G6299">
        <f>SUMIF(B:B,B6299,E:E)</f>
        <v>5766810</v>
      </c>
      <c r="H6299" s="2">
        <f>E6299/G6299*100</f>
        <v>2.0930115609843224E-2</v>
      </c>
      <c r="I6299" t="str">
        <f>IF(E6299&gt;300000, "MAGGIORE", "")</f>
        <v/>
      </c>
      <c r="L6299" s="20"/>
      <c r="M6299" s="14"/>
      <c r="N6299" s="11"/>
    </row>
    <row r="6300" spans="1:14" x14ac:dyDescent="0.2">
      <c r="A6300" t="s">
        <v>6396</v>
      </c>
      <c r="B6300" t="s">
        <v>5894</v>
      </c>
      <c r="D6300" t="s">
        <v>6291</v>
      </c>
      <c r="E6300">
        <v>7354</v>
      </c>
      <c r="F6300" s="2">
        <f>E6300/SUM(E:E)*100</f>
        <v>1.2375689030875173E-2</v>
      </c>
      <c r="G6300">
        <f>SUMIF(B:B,B6300,E:E)</f>
        <v>5766810</v>
      </c>
      <c r="H6300" s="2">
        <f>E6300/G6300*100</f>
        <v>0.12752284191780205</v>
      </c>
      <c r="I6300" t="str">
        <f>IF(E6300&gt;300000, "MAGGIORE", "")</f>
        <v/>
      </c>
      <c r="L6300" s="20"/>
      <c r="M6300" s="14"/>
      <c r="N6300" s="11"/>
    </row>
    <row r="6301" spans="1:14" x14ac:dyDescent="0.2">
      <c r="A6301" t="s">
        <v>6397</v>
      </c>
      <c r="B6301" t="s">
        <v>5894</v>
      </c>
      <c r="D6301" t="s">
        <v>6291</v>
      </c>
      <c r="E6301">
        <v>1716</v>
      </c>
      <c r="F6301" s="2">
        <f>E6301/SUM(E:E)*100</f>
        <v>2.8877729639627137E-3</v>
      </c>
      <c r="G6301">
        <f>SUMIF(B:B,B6301,E:E)</f>
        <v>5766810</v>
      </c>
      <c r="H6301" s="2">
        <f>E6301/G6301*100</f>
        <v>2.9756485821450677E-2</v>
      </c>
      <c r="I6301" t="str">
        <f>IF(E6301&gt;300000, "MAGGIORE", "")</f>
        <v/>
      </c>
      <c r="L6301" s="20"/>
      <c r="M6301" s="14"/>
      <c r="N6301" s="11"/>
    </row>
    <row r="6302" spans="1:14" x14ac:dyDescent="0.2">
      <c r="A6302" t="s">
        <v>6398</v>
      </c>
      <c r="B6302" t="s">
        <v>5894</v>
      </c>
      <c r="D6302" t="s">
        <v>6291</v>
      </c>
      <c r="E6302">
        <v>9124</v>
      </c>
      <c r="F6302" s="2">
        <f>E6302/SUM(E:E)*100</f>
        <v>1.5354335969228321E-2</v>
      </c>
      <c r="G6302">
        <f>SUMIF(B:B,B6302,E:E)</f>
        <v>5766810</v>
      </c>
      <c r="H6302" s="2">
        <f>E6302/G6302*100</f>
        <v>0.15821572064971798</v>
      </c>
      <c r="I6302" t="str">
        <f>IF(E6302&gt;300000, "MAGGIORE", "")</f>
        <v/>
      </c>
      <c r="L6302" s="20"/>
      <c r="M6302" s="14"/>
      <c r="N6302" s="11"/>
    </row>
    <row r="6303" spans="1:14" x14ac:dyDescent="0.2">
      <c r="A6303" t="s">
        <v>6399</v>
      </c>
      <c r="B6303" t="s">
        <v>5894</v>
      </c>
      <c r="D6303" t="s">
        <v>6291</v>
      </c>
      <c r="E6303">
        <v>1655</v>
      </c>
      <c r="F6303" s="2">
        <f>E6303/SUM(E:E)*100</f>
        <v>2.7851190299290739E-3</v>
      </c>
      <c r="G6303">
        <f>SUMIF(B:B,B6303,E:E)</f>
        <v>5766810</v>
      </c>
      <c r="H6303" s="2">
        <f>E6303/G6303*100</f>
        <v>2.8698708644814032E-2</v>
      </c>
      <c r="I6303" t="str">
        <f>IF(E6303&gt;300000, "MAGGIORE", "")</f>
        <v/>
      </c>
      <c r="L6303" s="20"/>
      <c r="M6303" s="14"/>
      <c r="N6303" s="11"/>
    </row>
    <row r="6304" spans="1:14" x14ac:dyDescent="0.2">
      <c r="A6304" t="s">
        <v>6400</v>
      </c>
      <c r="B6304" t="s">
        <v>5894</v>
      </c>
      <c r="D6304" t="s">
        <v>6291</v>
      </c>
      <c r="E6304">
        <v>391</v>
      </c>
      <c r="F6304" s="2">
        <f>E6304/SUM(E:E)*100</f>
        <v>6.5799488864185375E-4</v>
      </c>
      <c r="G6304">
        <f>SUMIF(B:B,B6304,E:E)</f>
        <v>5766810</v>
      </c>
      <c r="H6304" s="2">
        <f>E6304/G6304*100</f>
        <v>6.780178296146396E-3</v>
      </c>
      <c r="I6304" t="str">
        <f>IF(E6304&gt;300000, "MAGGIORE", "")</f>
        <v/>
      </c>
      <c r="L6304" s="20"/>
      <c r="M6304" s="14"/>
      <c r="N6304" s="11"/>
    </row>
    <row r="6305" spans="1:14" x14ac:dyDescent="0.2">
      <c r="A6305" t="s">
        <v>6401</v>
      </c>
      <c r="B6305" t="s">
        <v>5894</v>
      </c>
      <c r="D6305" t="s">
        <v>6291</v>
      </c>
      <c r="E6305">
        <v>827</v>
      </c>
      <c r="F6305" s="2">
        <f>E6305/SUM(E:E)*100</f>
        <v>1.3917180892757369E-3</v>
      </c>
      <c r="G6305">
        <f>SUMIF(B:B,B6305,E:E)</f>
        <v>5766810</v>
      </c>
      <c r="H6305" s="2">
        <f>E6305/G6305*100</f>
        <v>1.4340684017680487E-2</v>
      </c>
      <c r="I6305" t="str">
        <f>IF(E6305&gt;300000, "MAGGIORE", "")</f>
        <v/>
      </c>
      <c r="L6305" s="20"/>
      <c r="M6305" s="14"/>
      <c r="N6305" s="11"/>
    </row>
    <row r="6306" spans="1:14" x14ac:dyDescent="0.2">
      <c r="A6306" t="s">
        <v>6402</v>
      </c>
      <c r="B6306" t="s">
        <v>5894</v>
      </c>
      <c r="D6306" t="s">
        <v>6291</v>
      </c>
      <c r="E6306">
        <v>889</v>
      </c>
      <c r="F6306" s="2">
        <f>E6306/SUM(E:E)*100</f>
        <v>1.4960548746869771E-3</v>
      </c>
      <c r="G6306">
        <f>SUMIF(B:B,B6306,E:E)</f>
        <v>5766810</v>
      </c>
      <c r="H6306" s="2">
        <f>E6306/G6306*100</f>
        <v>1.5415801803770194E-2</v>
      </c>
      <c r="I6306" t="str">
        <f>IF(E6306&gt;300000, "MAGGIORE", "")</f>
        <v/>
      </c>
      <c r="L6306" s="20"/>
      <c r="M6306" s="14"/>
      <c r="N6306" s="11"/>
    </row>
    <row r="6307" spans="1:14" x14ac:dyDescent="0.2">
      <c r="A6307" t="s">
        <v>6403</v>
      </c>
      <c r="B6307" t="s">
        <v>5894</v>
      </c>
      <c r="D6307" t="s">
        <v>6291</v>
      </c>
      <c r="E6307">
        <v>559</v>
      </c>
      <c r="F6307" s="2">
        <f>E6307/SUM(E:E)*100</f>
        <v>9.4071392007876288E-4</v>
      </c>
      <c r="G6307">
        <f>SUMIF(B:B,B6307,E:E)</f>
        <v>5766810</v>
      </c>
      <c r="H6307" s="2">
        <f>E6307/G6307*100</f>
        <v>9.6934006842604482E-3</v>
      </c>
      <c r="I6307" t="str">
        <f>IF(E6307&gt;300000, "MAGGIORE", "")</f>
        <v/>
      </c>
      <c r="L6307" s="20"/>
      <c r="M6307" s="14"/>
      <c r="N6307" s="11"/>
    </row>
    <row r="6308" spans="1:14" x14ac:dyDescent="0.2">
      <c r="A6308" t="s">
        <v>6404</v>
      </c>
      <c r="B6308" t="s">
        <v>5894</v>
      </c>
      <c r="D6308" t="s">
        <v>6291</v>
      </c>
      <c r="E6308">
        <v>12258</v>
      </c>
      <c r="F6308" s="2">
        <f>E6308/SUM(E:E)*100</f>
        <v>2.0628392186628756E-2</v>
      </c>
      <c r="G6308">
        <f>SUMIF(B:B,B6308,E:E)</f>
        <v>5766810</v>
      </c>
      <c r="H6308" s="2">
        <f>E6308/G6308*100</f>
        <v>0.21256119067560747</v>
      </c>
      <c r="I6308" t="str">
        <f>IF(E6308&gt;300000, "MAGGIORE", "")</f>
        <v/>
      </c>
      <c r="L6308" s="20"/>
      <c r="M6308" s="14"/>
      <c r="N6308" s="11"/>
    </row>
    <row r="6309" spans="1:14" x14ac:dyDescent="0.2">
      <c r="A6309" t="s">
        <v>6405</v>
      </c>
      <c r="B6309" t="s">
        <v>5894</v>
      </c>
      <c r="D6309" t="s">
        <v>6291</v>
      </c>
      <c r="E6309">
        <v>2005</v>
      </c>
      <c r="F6309" s="2">
        <f>E6309/SUM(E:E)*100</f>
        <v>3.3741170120893012E-3</v>
      </c>
      <c r="G6309">
        <f>SUMIF(B:B,B6309,E:E)</f>
        <v>5766810</v>
      </c>
      <c r="H6309" s="2">
        <f>E6309/G6309*100</f>
        <v>3.4767921953384975E-2</v>
      </c>
      <c r="I6309" t="str">
        <f>IF(E6309&gt;300000, "MAGGIORE", "")</f>
        <v/>
      </c>
      <c r="L6309" s="20"/>
      <c r="M6309" s="14"/>
      <c r="N6309" s="11"/>
    </row>
    <row r="6310" spans="1:14" x14ac:dyDescent="0.2">
      <c r="A6310" t="s">
        <v>6406</v>
      </c>
      <c r="B6310" t="s">
        <v>5894</v>
      </c>
      <c r="D6310" t="s">
        <v>6291</v>
      </c>
      <c r="E6310">
        <v>132608</v>
      </c>
      <c r="F6310" s="2">
        <f>E6310/SUM(E:E)*100</f>
        <v>0.22315955548086688</v>
      </c>
      <c r="G6310">
        <f>SUMIF(B:B,B6310,E:E)</f>
        <v>5766810</v>
      </c>
      <c r="H6310" s="2">
        <f>E6310/G6310*100</f>
        <v>2.2995035383513591</v>
      </c>
      <c r="I6310" t="str">
        <f>IF(E6310&gt;300000, "MAGGIORE", "")</f>
        <v/>
      </c>
      <c r="L6310" s="20"/>
      <c r="M6310" s="14"/>
      <c r="N6310" s="11"/>
    </row>
    <row r="6311" spans="1:14" x14ac:dyDescent="0.2">
      <c r="A6311" t="s">
        <v>6407</v>
      </c>
      <c r="B6311" t="s">
        <v>5894</v>
      </c>
      <c r="D6311" t="s">
        <v>6291</v>
      </c>
      <c r="E6311">
        <v>582</v>
      </c>
      <c r="F6311" s="2">
        <f>E6311/SUM(E:E)*100</f>
        <v>9.7941950176357777E-4</v>
      </c>
      <c r="G6311">
        <f>SUMIF(B:B,B6311,E:E)</f>
        <v>5766810</v>
      </c>
      <c r="H6311" s="2">
        <f>E6311/G6311*100</f>
        <v>1.0092234701680825E-2</v>
      </c>
      <c r="I6311" t="str">
        <f>IF(E6311&gt;300000, "MAGGIORE", "")</f>
        <v/>
      </c>
      <c r="L6311" s="20"/>
      <c r="M6311" s="14"/>
      <c r="N6311" s="11"/>
    </row>
    <row r="6312" spans="1:14" x14ac:dyDescent="0.2">
      <c r="A6312" t="s">
        <v>6408</v>
      </c>
      <c r="B6312" t="s">
        <v>5894</v>
      </c>
      <c r="D6312" t="s">
        <v>6291</v>
      </c>
      <c r="E6312">
        <v>6643</v>
      </c>
      <c r="F6312" s="2">
        <f>E6312/SUM(E:E)*100</f>
        <v>1.1179181701401112E-2</v>
      </c>
      <c r="G6312">
        <f>SUMIF(B:B,B6312,E:E)</f>
        <v>5766810</v>
      </c>
      <c r="H6312" s="2">
        <f>E6312/G6312*100</f>
        <v>0.1151936685966765</v>
      </c>
      <c r="I6312" t="str">
        <f>IF(E6312&gt;300000, "MAGGIORE", "")</f>
        <v/>
      </c>
      <c r="L6312" s="20"/>
      <c r="M6312" s="14"/>
      <c r="N6312" s="11"/>
    </row>
    <row r="6313" spans="1:14" x14ac:dyDescent="0.2">
      <c r="A6313" t="s">
        <v>6409</v>
      </c>
      <c r="B6313" t="s">
        <v>5894</v>
      </c>
      <c r="D6313" t="s">
        <v>6291</v>
      </c>
      <c r="E6313">
        <v>3818</v>
      </c>
      <c r="F6313" s="2">
        <f>E6313/SUM(E:E)*100</f>
        <v>6.4251265596792784E-3</v>
      </c>
      <c r="G6313">
        <f>SUMIF(B:B,B6313,E:E)</f>
        <v>5766810</v>
      </c>
      <c r="H6313" s="2">
        <f>E6313/G6313*100</f>
        <v>6.6206446891782456E-2</v>
      </c>
      <c r="I6313" t="str">
        <f>IF(E6313&gt;300000, "MAGGIORE", "")</f>
        <v/>
      </c>
      <c r="L6313" s="20"/>
      <c r="M6313" s="14"/>
      <c r="N6313" s="11"/>
    </row>
    <row r="6314" spans="1:14" x14ac:dyDescent="0.2">
      <c r="A6314" t="s">
        <v>6410</v>
      </c>
      <c r="B6314" t="s">
        <v>5894</v>
      </c>
      <c r="D6314" t="s">
        <v>6291</v>
      </c>
      <c r="E6314">
        <v>4417</v>
      </c>
      <c r="F6314" s="2">
        <f>E6314/SUM(E:E)*100</f>
        <v>7.4331545348620661E-3</v>
      </c>
      <c r="G6314">
        <f>SUMIF(B:B,B6314,E:E)</f>
        <v>5766810</v>
      </c>
      <c r="H6314" s="2">
        <f>E6314/G6314*100</f>
        <v>7.6593471954165299E-2</v>
      </c>
      <c r="I6314" t="str">
        <f>IF(E6314&gt;300000, "MAGGIORE", "")</f>
        <v/>
      </c>
      <c r="L6314" s="20"/>
      <c r="M6314" s="14"/>
      <c r="N6314" s="11"/>
    </row>
    <row r="6315" spans="1:14" x14ac:dyDescent="0.2">
      <c r="A6315" t="s">
        <v>6411</v>
      </c>
      <c r="B6315" t="s">
        <v>5894</v>
      </c>
      <c r="D6315" t="s">
        <v>6291</v>
      </c>
      <c r="E6315">
        <v>2587</v>
      </c>
      <c r="F6315" s="2">
        <f>E6315/SUM(E:E)*100</f>
        <v>4.3535365138528794E-3</v>
      </c>
      <c r="G6315">
        <f>SUMIF(B:B,B6315,E:E)</f>
        <v>5766810</v>
      </c>
      <c r="H6315" s="2">
        <f>E6315/G6315*100</f>
        <v>4.4860156655065798E-2</v>
      </c>
      <c r="I6315" t="str">
        <f>IF(E6315&gt;300000, "MAGGIORE", "")</f>
        <v/>
      </c>
      <c r="L6315" s="20"/>
      <c r="M6315" s="14"/>
      <c r="N6315" s="11"/>
    </row>
    <row r="6316" spans="1:14" x14ac:dyDescent="0.2">
      <c r="A6316" t="s">
        <v>6412</v>
      </c>
      <c r="B6316" t="s">
        <v>5894</v>
      </c>
      <c r="D6316" t="s">
        <v>6291</v>
      </c>
      <c r="E6316">
        <v>10225</v>
      </c>
      <c r="F6316" s="2">
        <f>E6316/SUM(E:E)*100</f>
        <v>1.7207155335966638E-2</v>
      </c>
      <c r="G6316">
        <f>SUMIF(B:B,B6316,E:E)</f>
        <v>5766810</v>
      </c>
      <c r="H6316" s="2">
        <f>E6316/G6316*100</f>
        <v>0.17730773165753685</v>
      </c>
      <c r="I6316" t="str">
        <f>IF(E6316&gt;300000, "MAGGIORE", "")</f>
        <v/>
      </c>
      <c r="L6316" s="20"/>
      <c r="M6316" s="14"/>
      <c r="N6316" s="11"/>
    </row>
    <row r="6317" spans="1:14" x14ac:dyDescent="0.2">
      <c r="A6317" t="s">
        <v>6413</v>
      </c>
      <c r="B6317" t="s">
        <v>5894</v>
      </c>
      <c r="D6317" t="s">
        <v>6291</v>
      </c>
      <c r="E6317">
        <v>985</v>
      </c>
      <c r="F6317" s="2">
        <f>E6317/SUM(E:E)*100</f>
        <v>1.6576086069366395E-3</v>
      </c>
      <c r="G6317">
        <f>SUMIF(B:B,B6317,E:E)</f>
        <v>5766810</v>
      </c>
      <c r="H6317" s="2">
        <f>E6317/G6317*100</f>
        <v>1.708050031126394E-2</v>
      </c>
      <c r="I6317" t="str">
        <f>IF(E6317&gt;300000, "MAGGIORE", "")</f>
        <v/>
      </c>
      <c r="L6317" s="20"/>
      <c r="M6317" s="14"/>
      <c r="N6317" s="11"/>
    </row>
    <row r="6318" spans="1:14" x14ac:dyDescent="0.2">
      <c r="A6318" t="s">
        <v>6414</v>
      </c>
      <c r="B6318" t="s">
        <v>5894</v>
      </c>
      <c r="D6318" t="s">
        <v>6291</v>
      </c>
      <c r="E6318">
        <v>653</v>
      </c>
      <c r="F6318" s="2">
        <f>E6318/SUM(E:E)*100</f>
        <v>1.0989019495732239E-3</v>
      </c>
      <c r="G6318">
        <f>SUMIF(B:B,B6318,E:E)</f>
        <v>5766810</v>
      </c>
      <c r="H6318" s="2">
        <f>E6318/G6318*100</f>
        <v>1.1323417972848073E-2</v>
      </c>
      <c r="I6318" t="str">
        <f>IF(E6318&gt;300000, "MAGGIORE", "")</f>
        <v/>
      </c>
      <c r="L6318" s="20"/>
      <c r="M6318" s="14"/>
      <c r="N6318" s="11"/>
    </row>
    <row r="6319" spans="1:14" x14ac:dyDescent="0.2">
      <c r="A6319" t="s">
        <v>6415</v>
      </c>
      <c r="B6319" t="s">
        <v>5894</v>
      </c>
      <c r="D6319" t="s">
        <v>6291</v>
      </c>
      <c r="E6319">
        <v>1737</v>
      </c>
      <c r="F6319" s="2">
        <f>E6319/SUM(E:E)*100</f>
        <v>2.9231128428923274E-3</v>
      </c>
      <c r="G6319">
        <f>SUMIF(B:B,B6319,E:E)</f>
        <v>5766810</v>
      </c>
      <c r="H6319" s="2">
        <f>E6319/G6319*100</f>
        <v>3.0120638619964939E-2</v>
      </c>
      <c r="I6319" t="str">
        <f>IF(E6319&gt;300000, "MAGGIORE", "")</f>
        <v/>
      </c>
      <c r="L6319" s="20"/>
      <c r="M6319" s="14"/>
      <c r="N6319" s="11"/>
    </row>
    <row r="6320" spans="1:14" x14ac:dyDescent="0.2">
      <c r="A6320" t="s">
        <v>6416</v>
      </c>
      <c r="B6320" t="s">
        <v>5894</v>
      </c>
      <c r="D6320" t="s">
        <v>6291</v>
      </c>
      <c r="E6320">
        <v>1729</v>
      </c>
      <c r="F6320" s="2">
        <f>E6320/SUM(E:E)*100</f>
        <v>2.9096500318715225E-3</v>
      </c>
      <c r="G6320">
        <f>SUMIF(B:B,B6320,E:E)</f>
        <v>5766810</v>
      </c>
      <c r="H6320" s="2">
        <f>E6320/G6320*100</f>
        <v>2.998191374434046E-2</v>
      </c>
      <c r="I6320" t="str">
        <f>IF(E6320&gt;300000, "MAGGIORE", "")</f>
        <v/>
      </c>
      <c r="L6320" s="20"/>
      <c r="M6320" s="14"/>
      <c r="N6320" s="11"/>
    </row>
    <row r="6321" spans="1:14" x14ac:dyDescent="0.2">
      <c r="A6321" t="s">
        <v>6417</v>
      </c>
      <c r="B6321" t="s">
        <v>5894</v>
      </c>
      <c r="D6321" t="s">
        <v>6291</v>
      </c>
      <c r="E6321">
        <v>3166</v>
      </c>
      <c r="F6321" s="2">
        <f>E6321/SUM(E:E)*100</f>
        <v>5.3279074614836549E-3</v>
      </c>
      <c r="G6321">
        <f>SUMIF(B:B,B6321,E:E)</f>
        <v>5766810</v>
      </c>
      <c r="H6321" s="2">
        <f>E6321/G6321*100</f>
        <v>5.4900369528387449E-2</v>
      </c>
      <c r="I6321" t="str">
        <f>IF(E6321&gt;300000, "MAGGIORE", "")</f>
        <v/>
      </c>
      <c r="L6321" s="20"/>
      <c r="M6321" s="14"/>
      <c r="N6321" s="11"/>
    </row>
    <row r="6322" spans="1:14" x14ac:dyDescent="0.2">
      <c r="A6322" t="s">
        <v>6418</v>
      </c>
      <c r="B6322" t="s">
        <v>5894</v>
      </c>
      <c r="D6322" t="s">
        <v>6291</v>
      </c>
      <c r="E6322">
        <v>718</v>
      </c>
      <c r="F6322" s="2">
        <f>E6322/SUM(E:E)*100</f>
        <v>1.2082872891172661E-3</v>
      </c>
      <c r="G6322">
        <f>SUMIF(B:B,B6322,E:E)</f>
        <v>5766810</v>
      </c>
      <c r="H6322" s="2">
        <f>E6322/G6322*100</f>
        <v>1.2450557587296964E-2</v>
      </c>
      <c r="I6322" t="str">
        <f>IF(E6322&gt;300000, "MAGGIORE", "")</f>
        <v/>
      </c>
      <c r="L6322" s="20"/>
      <c r="M6322" s="14"/>
      <c r="N6322" s="11"/>
    </row>
    <row r="6323" spans="1:14" x14ac:dyDescent="0.2">
      <c r="A6323" t="s">
        <v>6419</v>
      </c>
      <c r="B6323" t="s">
        <v>5894</v>
      </c>
      <c r="D6323" t="s">
        <v>6291</v>
      </c>
      <c r="E6323">
        <v>2747</v>
      </c>
      <c r="F6323" s="2">
        <f>E6323/SUM(E:E)*100</f>
        <v>4.622792734268983E-3</v>
      </c>
      <c r="G6323">
        <f>SUMIF(B:B,B6323,E:E)</f>
        <v>5766810</v>
      </c>
      <c r="H6323" s="2">
        <f>E6323/G6323*100</f>
        <v>4.7634654167555378E-2</v>
      </c>
      <c r="I6323" t="str">
        <f>IF(E6323&gt;300000, "MAGGIORE", "")</f>
        <v/>
      </c>
      <c r="L6323" s="20"/>
      <c r="M6323" s="14"/>
      <c r="N6323" s="11"/>
    </row>
    <row r="6324" spans="1:14" x14ac:dyDescent="0.2">
      <c r="A6324" t="s">
        <v>6420</v>
      </c>
      <c r="B6324" t="s">
        <v>5894</v>
      </c>
      <c r="D6324" t="s">
        <v>6291</v>
      </c>
      <c r="E6324">
        <v>8715</v>
      </c>
      <c r="F6324" s="2">
        <f>E6324/SUM(E:E)*100</f>
        <v>1.4666049755789655E-2</v>
      </c>
      <c r="G6324">
        <f>SUMIF(B:B,B6324,E:E)</f>
        <v>5766810</v>
      </c>
      <c r="H6324" s="2">
        <f>E6324/G6324*100</f>
        <v>0.15112341138341648</v>
      </c>
      <c r="I6324" t="str">
        <f>IF(E6324&gt;300000, "MAGGIORE", "")</f>
        <v/>
      </c>
      <c r="L6324" s="20"/>
      <c r="M6324" s="14"/>
      <c r="N6324" s="11"/>
    </row>
    <row r="6325" spans="1:14" x14ac:dyDescent="0.2">
      <c r="A6325" t="s">
        <v>6421</v>
      </c>
      <c r="B6325" t="s">
        <v>5894</v>
      </c>
      <c r="D6325" t="s">
        <v>6291</v>
      </c>
      <c r="E6325">
        <v>473</v>
      </c>
      <c r="F6325" s="2">
        <f>E6325/SUM(E:E)*100</f>
        <v>7.9598870160510699E-4</v>
      </c>
      <c r="G6325">
        <f>SUMIF(B:B,B6325,E:E)</f>
        <v>5766810</v>
      </c>
      <c r="H6325" s="2">
        <f>E6325/G6325*100</f>
        <v>8.2021082712973037E-3</v>
      </c>
      <c r="I6325" t="str">
        <f>IF(E6325&gt;300000, "MAGGIORE", "")</f>
        <v/>
      </c>
      <c r="L6325" s="20"/>
      <c r="M6325" s="14"/>
      <c r="N6325" s="11"/>
    </row>
    <row r="6326" spans="1:14" x14ac:dyDescent="0.2">
      <c r="A6326" t="s">
        <v>6422</v>
      </c>
      <c r="B6326" t="s">
        <v>5894</v>
      </c>
      <c r="D6326" t="s">
        <v>6291</v>
      </c>
      <c r="E6326">
        <v>10439</v>
      </c>
      <c r="F6326" s="2">
        <f>E6326/SUM(E:E)*100</f>
        <v>1.7567285530773177E-2</v>
      </c>
      <c r="G6326">
        <f>SUMIF(B:B,B6326,E:E)</f>
        <v>5766810</v>
      </c>
      <c r="H6326" s="2">
        <f>E6326/G6326*100</f>
        <v>0.18101862208049163</v>
      </c>
      <c r="I6326" t="str">
        <f>IF(E6326&gt;300000, "MAGGIORE", "")</f>
        <v/>
      </c>
      <c r="L6326" s="20"/>
      <c r="M6326" s="14"/>
      <c r="N6326" s="11"/>
    </row>
    <row r="6327" spans="1:14" x14ac:dyDescent="0.2">
      <c r="A6327" t="s">
        <v>6423</v>
      </c>
      <c r="B6327" t="s">
        <v>5894</v>
      </c>
      <c r="D6327" t="s">
        <v>6291</v>
      </c>
      <c r="E6327">
        <v>2697</v>
      </c>
      <c r="F6327" s="2">
        <f>E6327/SUM(E:E)*100</f>
        <v>4.5386501653889508E-3</v>
      </c>
      <c r="G6327">
        <f>SUMIF(B:B,B6327,E:E)</f>
        <v>5766810</v>
      </c>
      <c r="H6327" s="2">
        <f>E6327/G6327*100</f>
        <v>4.676762369490238E-2</v>
      </c>
      <c r="I6327" t="str">
        <f>IF(E6327&gt;300000, "MAGGIORE", "")</f>
        <v/>
      </c>
      <c r="L6327" s="20"/>
      <c r="M6327" s="14"/>
      <c r="N6327" s="11"/>
    </row>
    <row r="6328" spans="1:14" x14ac:dyDescent="0.2">
      <c r="A6328" t="s">
        <v>6424</v>
      </c>
      <c r="B6328" t="s">
        <v>5894</v>
      </c>
      <c r="D6328" t="s">
        <v>6291</v>
      </c>
      <c r="E6328">
        <v>6809</v>
      </c>
      <c r="F6328" s="2">
        <f>E6328/SUM(E:E)*100</f>
        <v>1.1458535030082819E-2</v>
      </c>
      <c r="G6328">
        <f>SUMIF(B:B,B6328,E:E)</f>
        <v>5766810</v>
      </c>
      <c r="H6328" s="2">
        <f>E6328/G6328*100</f>
        <v>0.11807220976588442</v>
      </c>
      <c r="I6328" t="str">
        <f>IF(E6328&gt;300000, "MAGGIORE", "")</f>
        <v/>
      </c>
      <c r="L6328" s="20"/>
      <c r="M6328" s="14"/>
      <c r="N6328" s="11"/>
    </row>
    <row r="6329" spans="1:14" x14ac:dyDescent="0.2">
      <c r="A6329" t="s">
        <v>6425</v>
      </c>
      <c r="B6329" t="s">
        <v>5894</v>
      </c>
      <c r="D6329" t="s">
        <v>6291</v>
      </c>
      <c r="E6329">
        <v>31030</v>
      </c>
      <c r="F6329" s="2">
        <f>E6329/SUM(E:E)*100</f>
        <v>5.2218878246948139E-2</v>
      </c>
      <c r="G6329">
        <f>SUMIF(B:B,B6329,E:E)</f>
        <v>5766810</v>
      </c>
      <c r="H6329" s="2">
        <f>E6329/G6329*100</f>
        <v>0.53807911132844666</v>
      </c>
      <c r="I6329" t="str">
        <f>IF(E6329&gt;300000, "MAGGIORE", "")</f>
        <v/>
      </c>
      <c r="L6329" s="20"/>
      <c r="M6329" s="14"/>
      <c r="N6329" s="11"/>
    </row>
    <row r="6330" spans="1:14" x14ac:dyDescent="0.2">
      <c r="A6330" t="s">
        <v>6426</v>
      </c>
      <c r="B6330" t="s">
        <v>5894</v>
      </c>
      <c r="D6330" t="s">
        <v>6291</v>
      </c>
      <c r="E6330">
        <v>4995</v>
      </c>
      <c r="F6330" s="2">
        <f>E6330/SUM(E:E)*100</f>
        <v>8.4058426311152418E-3</v>
      </c>
      <c r="G6330">
        <f>SUMIF(B:B,B6330,E:E)</f>
        <v>5766810</v>
      </c>
      <c r="H6330" s="2">
        <f>E6330/G6330*100</f>
        <v>8.6616344218033881E-2</v>
      </c>
      <c r="I6330" t="str">
        <f>IF(E6330&gt;300000, "MAGGIORE", "")</f>
        <v/>
      </c>
      <c r="L6330" s="20"/>
      <c r="M6330" s="14"/>
      <c r="N6330" s="11"/>
    </row>
    <row r="6331" spans="1:14" x14ac:dyDescent="0.2">
      <c r="A6331" t="s">
        <v>6427</v>
      </c>
      <c r="B6331" t="s">
        <v>5894</v>
      </c>
      <c r="D6331" t="s">
        <v>6291</v>
      </c>
      <c r="E6331">
        <v>50013</v>
      </c>
      <c r="F6331" s="2">
        <f>E6331/SUM(E:E)*100</f>
        <v>8.4164445947941258E-2</v>
      </c>
      <c r="G6331">
        <f>SUMIF(B:B,B6331,E:E)</f>
        <v>5766810</v>
      </c>
      <c r="H6331" s="2">
        <f>E6331/G6331*100</f>
        <v>0.86725590057588164</v>
      </c>
      <c r="I6331" t="str">
        <f>IF(E6331&gt;300000, "MAGGIORE", "")</f>
        <v/>
      </c>
      <c r="L6331" s="20"/>
      <c r="M6331" s="14"/>
      <c r="N6331" s="11"/>
    </row>
    <row r="6332" spans="1:14" x14ac:dyDescent="0.2">
      <c r="A6332" t="s">
        <v>6428</v>
      </c>
      <c r="B6332" t="s">
        <v>5894</v>
      </c>
      <c r="D6332" t="s">
        <v>6291</v>
      </c>
      <c r="E6332">
        <v>1518</v>
      </c>
      <c r="F6332" s="2">
        <f>E6332/SUM(E:E)*100</f>
        <v>2.5545683911977852E-3</v>
      </c>
      <c r="G6332">
        <f>SUMIF(B:B,B6332,E:E)</f>
        <v>5766810</v>
      </c>
      <c r="H6332" s="2">
        <f>E6332/G6332*100</f>
        <v>2.6323045149744834E-2</v>
      </c>
      <c r="I6332" t="str">
        <f>IF(E6332&gt;300000, "MAGGIORE", "")</f>
        <v/>
      </c>
      <c r="L6332" s="20"/>
      <c r="M6332" s="14"/>
      <c r="N6332" s="11"/>
    </row>
    <row r="6333" spans="1:14" x14ac:dyDescent="0.2">
      <c r="A6333" t="s">
        <v>6429</v>
      </c>
      <c r="B6333" t="s">
        <v>5894</v>
      </c>
      <c r="D6333" t="s">
        <v>6291</v>
      </c>
      <c r="E6333">
        <v>347</v>
      </c>
      <c r="F6333" s="2">
        <f>E6333/SUM(E:E)*100</f>
        <v>5.839494280274253E-4</v>
      </c>
      <c r="G6333">
        <f>SUMIF(B:B,B6333,E:E)</f>
        <v>5766810</v>
      </c>
      <c r="H6333" s="2">
        <f>E6333/G6333*100</f>
        <v>6.0171914802117634E-3</v>
      </c>
      <c r="I6333" t="str">
        <f>IF(E6333&gt;300000, "MAGGIORE", "")</f>
        <v/>
      </c>
      <c r="L6333" s="20"/>
      <c r="M6333" s="14"/>
      <c r="N6333" s="11"/>
    </row>
    <row r="6334" spans="1:14" x14ac:dyDescent="0.2">
      <c r="A6334" t="s">
        <v>6430</v>
      </c>
      <c r="B6334" t="s">
        <v>5894</v>
      </c>
      <c r="D6334" t="s">
        <v>6291</v>
      </c>
      <c r="E6334">
        <v>3956</v>
      </c>
      <c r="F6334" s="2">
        <f>E6334/SUM(E:E)*100</f>
        <v>6.6573600497881677E-3</v>
      </c>
      <c r="G6334">
        <f>SUMIF(B:B,B6334,E:E)</f>
        <v>5766810</v>
      </c>
      <c r="H6334" s="2">
        <f>E6334/G6334*100</f>
        <v>6.8599450996304712E-2</v>
      </c>
      <c r="I6334" t="str">
        <f>IF(E6334&gt;300000, "MAGGIORE", "")</f>
        <v/>
      </c>
      <c r="L6334" s="20"/>
      <c r="M6334" s="14"/>
      <c r="N6334" s="11"/>
    </row>
    <row r="6335" spans="1:14" x14ac:dyDescent="0.2">
      <c r="A6335" t="s">
        <v>6431</v>
      </c>
      <c r="B6335" t="s">
        <v>5894</v>
      </c>
      <c r="D6335" t="s">
        <v>6291</v>
      </c>
      <c r="E6335">
        <v>1366</v>
      </c>
      <c r="F6335" s="2">
        <f>E6335/SUM(E:E)*100</f>
        <v>2.2987749818024865E-3</v>
      </c>
      <c r="G6335">
        <f>SUMIF(B:B,B6335,E:E)</f>
        <v>5766810</v>
      </c>
      <c r="H6335" s="2">
        <f>E6335/G6335*100</f>
        <v>2.3687272512879737E-2</v>
      </c>
      <c r="I6335" t="str">
        <f>IF(E6335&gt;300000, "MAGGIORE", "")</f>
        <v/>
      </c>
      <c r="L6335" s="20"/>
      <c r="M6335" s="14"/>
      <c r="N6335" s="11"/>
    </row>
    <row r="6336" spans="1:14" x14ac:dyDescent="0.2">
      <c r="A6336" t="s">
        <v>6432</v>
      </c>
      <c r="B6336" t="s">
        <v>5894</v>
      </c>
      <c r="D6336" t="s">
        <v>6291</v>
      </c>
      <c r="E6336">
        <v>10074</v>
      </c>
      <c r="F6336" s="2">
        <f>E6336/SUM(E:E)*100</f>
        <v>1.6953044777948938E-2</v>
      </c>
      <c r="G6336">
        <f>SUMIF(B:B,B6336,E:E)</f>
        <v>5766810</v>
      </c>
      <c r="H6336" s="2">
        <f>E6336/G6336*100</f>
        <v>0.17468929963012481</v>
      </c>
      <c r="I6336" t="str">
        <f>IF(E6336&gt;300000, "MAGGIORE", "")</f>
        <v/>
      </c>
      <c r="L6336" s="20"/>
      <c r="M6336" s="14"/>
      <c r="N6336" s="11"/>
    </row>
    <row r="6337" spans="1:14" x14ac:dyDescent="0.2">
      <c r="A6337" t="s">
        <v>6433</v>
      </c>
      <c r="B6337" t="s">
        <v>5894</v>
      </c>
      <c r="D6337" t="s">
        <v>6291</v>
      </c>
      <c r="E6337">
        <v>3419</v>
      </c>
      <c r="F6337" s="2">
        <f>E6337/SUM(E:E)*100</f>
        <v>5.7536688600166195E-3</v>
      </c>
      <c r="G6337">
        <f>SUMIF(B:B,B6337,E:E)</f>
        <v>5766810</v>
      </c>
      <c r="H6337" s="2">
        <f>E6337/G6337*100</f>
        <v>5.9287543720011583E-2</v>
      </c>
      <c r="I6337" t="str">
        <f>IF(E6337&gt;300000, "MAGGIORE", "")</f>
        <v/>
      </c>
      <c r="L6337" s="20"/>
      <c r="M6337" s="14"/>
      <c r="N6337" s="11"/>
    </row>
    <row r="6338" spans="1:14" x14ac:dyDescent="0.2">
      <c r="A6338" t="s">
        <v>6434</v>
      </c>
      <c r="B6338" t="s">
        <v>5894</v>
      </c>
      <c r="D6338" t="s">
        <v>6291</v>
      </c>
      <c r="E6338">
        <v>774</v>
      </c>
      <c r="F6338" s="2">
        <f>E6338/SUM(E:E)*100</f>
        <v>1.3025269662629024E-3</v>
      </c>
      <c r="G6338">
        <f>SUMIF(B:B,B6338,E:E)</f>
        <v>5766810</v>
      </c>
      <c r="H6338" s="2">
        <f>E6338/G6338*100</f>
        <v>1.3421631716668315E-2</v>
      </c>
      <c r="I6338" t="str">
        <f>IF(E6338&gt;300000, "MAGGIORE", "")</f>
        <v/>
      </c>
      <c r="L6338" s="20"/>
      <c r="M6338" s="14"/>
      <c r="N6338" s="11"/>
    </row>
    <row r="6339" spans="1:14" x14ac:dyDescent="0.2">
      <c r="A6339" t="s">
        <v>6435</v>
      </c>
      <c r="B6339" t="s">
        <v>5894</v>
      </c>
      <c r="D6339" t="s">
        <v>6291</v>
      </c>
      <c r="E6339">
        <v>942</v>
      </c>
      <c r="F6339" s="2">
        <f>E6339/SUM(E:E)*100</f>
        <v>1.5852459976998113E-3</v>
      </c>
      <c r="G6339">
        <f>SUMIF(B:B,B6339,E:E)</f>
        <v>5766810</v>
      </c>
      <c r="H6339" s="2">
        <f>E6339/G6339*100</f>
        <v>1.6334854104782366E-2</v>
      </c>
      <c r="I6339" t="str">
        <f>IF(E6339&gt;300000, "MAGGIORE", "")</f>
        <v/>
      </c>
      <c r="L6339" s="20"/>
      <c r="M6339" s="14"/>
      <c r="N6339" s="11"/>
    </row>
    <row r="6340" spans="1:14" x14ac:dyDescent="0.2">
      <c r="A6340" t="s">
        <v>6436</v>
      </c>
      <c r="B6340" t="s">
        <v>5894</v>
      </c>
      <c r="D6340" t="s">
        <v>6291</v>
      </c>
      <c r="E6340">
        <v>8182</v>
      </c>
      <c r="F6340" s="2">
        <f>E6340/SUM(E:E)*100</f>
        <v>1.3769089971528509E-2</v>
      </c>
      <c r="G6340">
        <f>SUMIF(B:B,B6340,E:E)</f>
        <v>5766810</v>
      </c>
      <c r="H6340" s="2">
        <f>E6340/G6340*100</f>
        <v>0.14188086654493559</v>
      </c>
      <c r="I6340" t="str">
        <f>IF(E6340&gt;300000, "MAGGIORE", "")</f>
        <v/>
      </c>
      <c r="L6340" s="20"/>
      <c r="M6340" s="14"/>
      <c r="N6340" s="11"/>
    </row>
    <row r="6341" spans="1:14" x14ac:dyDescent="0.2">
      <c r="A6341" t="s">
        <v>6437</v>
      </c>
      <c r="B6341" t="s">
        <v>5894</v>
      </c>
      <c r="D6341" t="s">
        <v>6291</v>
      </c>
      <c r="E6341">
        <v>1803</v>
      </c>
      <c r="F6341" s="2">
        <f>E6341/SUM(E:E)*100</f>
        <v>3.0341810338139702E-3</v>
      </c>
      <c r="G6341">
        <f>SUMIF(B:B,B6341,E:E)</f>
        <v>5766810</v>
      </c>
      <c r="H6341" s="2">
        <f>E6341/G6341*100</f>
        <v>3.1265118843866888E-2</v>
      </c>
      <c r="I6341" t="str">
        <f>IF(E6341&gt;300000, "MAGGIORE", "")</f>
        <v/>
      </c>
      <c r="L6341" s="20"/>
      <c r="M6341" s="14"/>
      <c r="N6341" s="11"/>
    </row>
    <row r="6342" spans="1:14" x14ac:dyDescent="0.2">
      <c r="A6342" t="s">
        <v>6438</v>
      </c>
      <c r="B6342" t="s">
        <v>5894</v>
      </c>
      <c r="D6342" t="s">
        <v>6291</v>
      </c>
      <c r="E6342">
        <v>1267</v>
      </c>
      <c r="F6342" s="2">
        <f>E6342/SUM(E:E)*100</f>
        <v>2.1321726954200222E-3</v>
      </c>
      <c r="G6342">
        <f>SUMIF(B:B,B6342,E:E)</f>
        <v>5766810</v>
      </c>
      <c r="H6342" s="2">
        <f>E6342/G6342*100</f>
        <v>2.1970552177026814E-2</v>
      </c>
      <c r="I6342" t="str">
        <f>IF(E6342&gt;300000, "MAGGIORE", "")</f>
        <v/>
      </c>
      <c r="L6342" s="20"/>
      <c r="M6342" s="14"/>
      <c r="N6342" s="11"/>
    </row>
    <row r="6343" spans="1:14" x14ac:dyDescent="0.2">
      <c r="A6343" t="s">
        <v>6439</v>
      </c>
      <c r="B6343" t="s">
        <v>5894</v>
      </c>
      <c r="D6343" t="s">
        <v>6291</v>
      </c>
      <c r="E6343">
        <v>2185</v>
      </c>
      <c r="F6343" s="2">
        <f>E6343/SUM(E:E)*100</f>
        <v>3.6770302600574183E-3</v>
      </c>
      <c r="G6343">
        <f>SUMIF(B:B,B6343,E:E)</f>
        <v>5766810</v>
      </c>
      <c r="H6343" s="2">
        <f>E6343/G6343*100</f>
        <v>3.7889231654935747E-2</v>
      </c>
      <c r="I6343" t="str">
        <f>IF(E6343&gt;300000, "MAGGIORE", "")</f>
        <v/>
      </c>
      <c r="L6343" s="20"/>
      <c r="M6343" s="14"/>
      <c r="N6343" s="11"/>
    </row>
    <row r="6344" spans="1:14" x14ac:dyDescent="0.2">
      <c r="A6344" t="s">
        <v>6440</v>
      </c>
      <c r="B6344" t="s">
        <v>5894</v>
      </c>
      <c r="D6344" t="s">
        <v>6291</v>
      </c>
      <c r="E6344">
        <v>563</v>
      </c>
      <c r="F6344" s="2">
        <f>E6344/SUM(E:E)*100</f>
        <v>9.4744532558916543E-4</v>
      </c>
      <c r="G6344">
        <f>SUMIF(B:B,B6344,E:E)</f>
        <v>5766810</v>
      </c>
      <c r="H6344" s="2">
        <f>E6344/G6344*100</f>
        <v>9.7627631220726877E-3</v>
      </c>
      <c r="I6344" t="str">
        <f>IF(E6344&gt;300000, "MAGGIORE", "")</f>
        <v/>
      </c>
      <c r="L6344" s="20"/>
      <c r="M6344" s="14"/>
      <c r="N6344" s="11"/>
    </row>
    <row r="6345" spans="1:14" x14ac:dyDescent="0.2">
      <c r="A6345" t="s">
        <v>6441</v>
      </c>
      <c r="B6345" t="s">
        <v>5894</v>
      </c>
      <c r="D6345" t="s">
        <v>6291</v>
      </c>
      <c r="E6345">
        <v>4080</v>
      </c>
      <c r="F6345" s="2">
        <f>E6345/SUM(E:E)*100</f>
        <v>6.8660336206106476E-3</v>
      </c>
      <c r="G6345">
        <f>SUMIF(B:B,B6345,E:E)</f>
        <v>5766810</v>
      </c>
      <c r="H6345" s="2">
        <f>E6345/G6345*100</f>
        <v>7.0749686568484141E-2</v>
      </c>
      <c r="I6345" t="str">
        <f>IF(E6345&gt;300000, "MAGGIORE", "")</f>
        <v/>
      </c>
      <c r="L6345" s="20"/>
      <c r="M6345" s="14"/>
      <c r="N6345" s="11"/>
    </row>
    <row r="6346" spans="1:14" x14ac:dyDescent="0.2">
      <c r="A6346" t="s">
        <v>6442</v>
      </c>
      <c r="B6346" t="s">
        <v>5894</v>
      </c>
      <c r="D6346" t="s">
        <v>6291</v>
      </c>
      <c r="E6346">
        <v>1683</v>
      </c>
      <c r="F6346" s="2">
        <f>E6346/SUM(E:E)*100</f>
        <v>2.8322388685018923E-3</v>
      </c>
      <c r="G6346">
        <f>SUMIF(B:B,B6346,E:E)</f>
        <v>5766810</v>
      </c>
      <c r="H6346" s="2">
        <f>E6346/G6346*100</f>
        <v>2.9184245709499707E-2</v>
      </c>
      <c r="I6346" t="str">
        <f>IF(E6346&gt;300000, "MAGGIORE", "")</f>
        <v/>
      </c>
      <c r="L6346" s="20"/>
      <c r="M6346" s="14"/>
      <c r="N6346" s="11"/>
    </row>
    <row r="6347" spans="1:14" x14ac:dyDescent="0.2">
      <c r="A6347" t="s">
        <v>6443</v>
      </c>
      <c r="B6347" t="s">
        <v>5894</v>
      </c>
      <c r="D6347" t="s">
        <v>6291</v>
      </c>
      <c r="E6347">
        <v>280</v>
      </c>
      <c r="F6347" s="2">
        <f>E6347/SUM(E:E)*100</f>
        <v>4.7119838572818175E-4</v>
      </c>
      <c r="G6347">
        <f>SUMIF(B:B,B6347,E:E)</f>
        <v>5766810</v>
      </c>
      <c r="H6347" s="2">
        <f>E6347/G6347*100</f>
        <v>4.8553706468567543E-3</v>
      </c>
      <c r="I6347" t="str">
        <f>IF(E6347&gt;300000, "MAGGIORE", "")</f>
        <v/>
      </c>
      <c r="L6347" s="20"/>
      <c r="M6347" s="14"/>
      <c r="N6347" s="11"/>
    </row>
    <row r="6348" spans="1:14" x14ac:dyDescent="0.2">
      <c r="A6348" t="s">
        <v>6444</v>
      </c>
      <c r="B6348" t="s">
        <v>5894</v>
      </c>
      <c r="D6348" t="s">
        <v>6291</v>
      </c>
      <c r="E6348">
        <v>8680</v>
      </c>
      <c r="F6348" s="2">
        <f>E6348/SUM(E:E)*100</f>
        <v>1.4607149957573633E-2</v>
      </c>
      <c r="G6348">
        <f>SUMIF(B:B,B6348,E:E)</f>
        <v>5766810</v>
      </c>
      <c r="H6348" s="2">
        <f>E6348/G6348*100</f>
        <v>0.15051649005255938</v>
      </c>
      <c r="I6348" t="str">
        <f>IF(E6348&gt;300000, "MAGGIORE", "")</f>
        <v/>
      </c>
      <c r="L6348" s="20"/>
      <c r="M6348" s="14"/>
      <c r="N6348" s="11"/>
    </row>
    <row r="6349" spans="1:14" x14ac:dyDescent="0.2">
      <c r="A6349" t="s">
        <v>6445</v>
      </c>
      <c r="B6349" t="s">
        <v>5894</v>
      </c>
      <c r="D6349" t="s">
        <v>6291</v>
      </c>
      <c r="E6349">
        <v>1712</v>
      </c>
      <c r="F6349" s="2">
        <f>E6349/SUM(E:E)*100</f>
        <v>2.8810415584523113E-3</v>
      </c>
      <c r="G6349">
        <f>SUMIF(B:B,B6349,E:E)</f>
        <v>5766810</v>
      </c>
      <c r="H6349" s="2">
        <f>E6349/G6349*100</f>
        <v>2.9687123383638443E-2</v>
      </c>
      <c r="I6349" t="str">
        <f>IF(E6349&gt;300000, "MAGGIORE", "")</f>
        <v/>
      </c>
      <c r="L6349" s="20"/>
      <c r="M6349" s="14"/>
      <c r="N6349" s="11"/>
    </row>
    <row r="6350" spans="1:14" x14ac:dyDescent="0.2">
      <c r="A6350" t="s">
        <v>6446</v>
      </c>
      <c r="B6350" t="s">
        <v>5894</v>
      </c>
      <c r="D6350" t="s">
        <v>6291</v>
      </c>
      <c r="E6350">
        <v>3237</v>
      </c>
      <c r="F6350" s="2">
        <f>E6350/SUM(E:E)*100</f>
        <v>5.4473899092933008E-3</v>
      </c>
      <c r="G6350">
        <f>SUMIF(B:B,B6350,E:E)</f>
        <v>5766810</v>
      </c>
      <c r="H6350" s="2">
        <f>E6350/G6350*100</f>
        <v>5.6131552799554695E-2</v>
      </c>
      <c r="I6350" t="str">
        <f>IF(E6350&gt;300000, "MAGGIORE", "")</f>
        <v/>
      </c>
      <c r="L6350" s="20"/>
      <c r="M6350" s="14"/>
      <c r="N6350" s="11"/>
    </row>
    <row r="6351" spans="1:14" x14ac:dyDescent="0.2">
      <c r="A6351" t="s">
        <v>6447</v>
      </c>
      <c r="B6351" t="s">
        <v>5894</v>
      </c>
      <c r="D6351" t="s">
        <v>6291</v>
      </c>
      <c r="E6351">
        <v>8076</v>
      </c>
      <c r="F6351" s="2">
        <f>E6351/SUM(E:E)*100</f>
        <v>1.3590707725502841E-2</v>
      </c>
      <c r="G6351">
        <f>SUMIF(B:B,B6351,E:E)</f>
        <v>5766810</v>
      </c>
      <c r="H6351" s="2">
        <f>E6351/G6351*100</f>
        <v>0.14004276194291124</v>
      </c>
      <c r="I6351" t="str">
        <f>IF(E6351&gt;300000, "MAGGIORE", "")</f>
        <v/>
      </c>
      <c r="L6351" s="20"/>
      <c r="M6351" s="14"/>
      <c r="N6351" s="11"/>
    </row>
    <row r="6352" spans="1:14" x14ac:dyDescent="0.2">
      <c r="A6352" t="s">
        <v>6448</v>
      </c>
      <c r="B6352" t="s">
        <v>5894</v>
      </c>
      <c r="D6352" t="s">
        <v>6291</v>
      </c>
      <c r="E6352">
        <v>12971</v>
      </c>
      <c r="F6352" s="2">
        <f>E6352/SUM(E:E)*100</f>
        <v>2.1828265218858018E-2</v>
      </c>
      <c r="G6352">
        <f>SUMIF(B:B,B6352,E:E)</f>
        <v>5766810</v>
      </c>
      <c r="H6352" s="2">
        <f>E6352/G6352*100</f>
        <v>0.22492504521563916</v>
      </c>
      <c r="I6352" t="str">
        <f>IF(E6352&gt;300000, "MAGGIORE", "")</f>
        <v/>
      </c>
      <c r="L6352" s="20"/>
      <c r="M6352" s="14"/>
      <c r="N6352" s="11"/>
    </row>
    <row r="6353" spans="1:14" x14ac:dyDescent="0.2">
      <c r="A6353" t="s">
        <v>6449</v>
      </c>
      <c r="B6353" t="s">
        <v>6450</v>
      </c>
      <c r="D6353" t="s">
        <v>6451</v>
      </c>
      <c r="E6353">
        <v>2418</v>
      </c>
      <c r="F6353" s="2">
        <f>E6353/SUM(E:E)*100</f>
        <v>4.0691346310383694E-3</v>
      </c>
      <c r="G6353">
        <f>SUMIF(B:B,B6353,E:E)</f>
        <v>4050093</v>
      </c>
      <c r="H6353" s="2">
        <f>E6353/G6353*100</f>
        <v>5.9702332761247708E-2</v>
      </c>
      <c r="I6353" t="str">
        <f>IF(E6353&gt;300000, "MAGGIORE", "")</f>
        <v/>
      </c>
      <c r="L6353" s="20"/>
      <c r="M6353" s="14"/>
      <c r="N6353" s="11"/>
    </row>
    <row r="6354" spans="1:14" x14ac:dyDescent="0.2">
      <c r="A6354" t="s">
        <v>6452</v>
      </c>
      <c r="B6354" t="s">
        <v>6450</v>
      </c>
      <c r="D6354" t="s">
        <v>6451</v>
      </c>
      <c r="E6354">
        <v>1002</v>
      </c>
      <c r="F6354" s="2">
        <f>E6354/SUM(E:E)*100</f>
        <v>1.6862170803558505E-3</v>
      </c>
      <c r="G6354">
        <f>SUMIF(B:B,B6354,E:E)</f>
        <v>4050093</v>
      </c>
      <c r="H6354" s="2">
        <f>E6354/G6354*100</f>
        <v>2.474017263307287E-2</v>
      </c>
      <c r="I6354" t="str">
        <f>IF(E6354&gt;300000, "MAGGIORE", "")</f>
        <v/>
      </c>
      <c r="L6354" s="20"/>
      <c r="M6354" s="14"/>
      <c r="N6354" s="11"/>
    </row>
    <row r="6355" spans="1:14" x14ac:dyDescent="0.2">
      <c r="A6355" t="s">
        <v>6453</v>
      </c>
      <c r="B6355" t="s">
        <v>6450</v>
      </c>
      <c r="D6355" t="s">
        <v>6451</v>
      </c>
      <c r="E6355">
        <v>1617</v>
      </c>
      <c r="F6355" s="2">
        <f>E6355/SUM(E:E)*100</f>
        <v>2.7211706775802495E-3</v>
      </c>
      <c r="G6355">
        <f>SUMIF(B:B,B6355,E:E)</f>
        <v>4050093</v>
      </c>
      <c r="H6355" s="2">
        <f>E6355/G6355*100</f>
        <v>3.9925009129419993E-2</v>
      </c>
      <c r="I6355" t="str">
        <f>IF(E6355&gt;300000, "MAGGIORE", "")</f>
        <v/>
      </c>
      <c r="L6355" s="20"/>
      <c r="M6355" s="14"/>
      <c r="N6355" s="11"/>
    </row>
    <row r="6356" spans="1:14" x14ac:dyDescent="0.2">
      <c r="A6356" t="s">
        <v>6454</v>
      </c>
      <c r="B6356" t="s">
        <v>6450</v>
      </c>
      <c r="D6356" t="s">
        <v>6451</v>
      </c>
      <c r="E6356">
        <v>13435</v>
      </c>
      <c r="F6356" s="2">
        <f>E6356/SUM(E:E)*100</f>
        <v>2.2609108258064718E-2</v>
      </c>
      <c r="G6356">
        <f>SUMIF(B:B,B6356,E:E)</f>
        <v>4050093</v>
      </c>
      <c r="H6356" s="2">
        <f>E6356/G6356*100</f>
        <v>0.33172077776979442</v>
      </c>
      <c r="I6356" t="str">
        <f>IF(E6356&gt;300000, "MAGGIORE", "")</f>
        <v/>
      </c>
      <c r="L6356" s="20"/>
      <c r="M6356" s="14"/>
      <c r="N6356" s="11"/>
    </row>
    <row r="6357" spans="1:14" x14ac:dyDescent="0.2">
      <c r="A6357" t="s">
        <v>6455</v>
      </c>
      <c r="B6357" t="s">
        <v>6450</v>
      </c>
      <c r="D6357" t="s">
        <v>6451</v>
      </c>
      <c r="E6357">
        <v>6194</v>
      </c>
      <c r="F6357" s="2">
        <f>E6357/SUM(E:E)*100</f>
        <v>1.042358143285842E-2</v>
      </c>
      <c r="G6357">
        <f>SUMIF(B:B,B6357,E:E)</f>
        <v>4050093</v>
      </c>
      <c r="H6357" s="2">
        <f>E6357/G6357*100</f>
        <v>0.15293475976971393</v>
      </c>
      <c r="I6357" t="str">
        <f>IF(E6357&gt;300000, "MAGGIORE", "")</f>
        <v/>
      </c>
      <c r="L6357" s="20"/>
      <c r="M6357" s="14"/>
      <c r="N6357" s="11"/>
    </row>
    <row r="6358" spans="1:14" x14ac:dyDescent="0.2">
      <c r="A6358" t="s">
        <v>6456</v>
      </c>
      <c r="B6358" t="s">
        <v>6450</v>
      </c>
      <c r="D6358" t="s">
        <v>6451</v>
      </c>
      <c r="E6358">
        <v>2872</v>
      </c>
      <c r="F6358" s="2">
        <f>E6358/SUM(E:E)*100</f>
        <v>4.8331491564690644E-3</v>
      </c>
      <c r="G6358">
        <f>SUMIF(B:B,B6358,E:E)</f>
        <v>4050093</v>
      </c>
      <c r="H6358" s="2">
        <f>E6358/G6358*100</f>
        <v>7.0911951898388503E-2</v>
      </c>
      <c r="I6358" t="str">
        <f>IF(E6358&gt;300000, "MAGGIORE", "")</f>
        <v/>
      </c>
      <c r="L6358" s="20"/>
      <c r="M6358" s="14"/>
      <c r="N6358" s="11"/>
    </row>
    <row r="6359" spans="1:14" x14ac:dyDescent="0.2">
      <c r="A6359" t="s">
        <v>6457</v>
      </c>
      <c r="B6359" t="s">
        <v>6450</v>
      </c>
      <c r="D6359" t="s">
        <v>6451</v>
      </c>
      <c r="E6359">
        <v>3562</v>
      </c>
      <c r="F6359" s="2">
        <f>E6359/SUM(E:E)*100</f>
        <v>5.9943166070135119E-3</v>
      </c>
      <c r="G6359">
        <f>SUMIF(B:B,B6359,E:E)</f>
        <v>4050093</v>
      </c>
      <c r="H6359" s="2">
        <f>E6359/G6359*100</f>
        <v>8.7948597723558453E-2</v>
      </c>
      <c r="I6359" t="str">
        <f>IF(E6359&gt;300000, "MAGGIORE", "")</f>
        <v/>
      </c>
      <c r="L6359" s="20"/>
      <c r="M6359" s="14"/>
      <c r="N6359" s="11"/>
    </row>
    <row r="6360" spans="1:14" x14ac:dyDescent="0.2">
      <c r="A6360" t="s">
        <v>6458</v>
      </c>
      <c r="B6360" t="s">
        <v>6450</v>
      </c>
      <c r="D6360" t="s">
        <v>6451</v>
      </c>
      <c r="E6360">
        <v>7451</v>
      </c>
      <c r="F6360" s="2">
        <f>E6360/SUM(E:E)*100</f>
        <v>1.2538925614502436E-2</v>
      </c>
      <c r="G6360">
        <f>SUMIF(B:B,B6360,E:E)</f>
        <v>4050093</v>
      </c>
      <c r="H6360" s="2">
        <f>E6360/G6360*100</f>
        <v>0.18397108412078439</v>
      </c>
      <c r="I6360" t="str">
        <f>IF(E6360&gt;300000, "MAGGIORE", "")</f>
        <v/>
      </c>
      <c r="L6360" s="20"/>
      <c r="M6360" s="14"/>
      <c r="N6360" s="11"/>
    </row>
    <row r="6361" spans="1:14" x14ac:dyDescent="0.2">
      <c r="A6361" t="s">
        <v>6459</v>
      </c>
      <c r="B6361" t="s">
        <v>6450</v>
      </c>
      <c r="D6361" t="s">
        <v>6451</v>
      </c>
      <c r="E6361">
        <v>2693</v>
      </c>
      <c r="F6361" s="2">
        <f>E6361/SUM(E:E)*100</f>
        <v>4.5319187598785483E-3</v>
      </c>
      <c r="G6361">
        <f>SUMIF(B:B,B6361,E:E)</f>
        <v>4050093</v>
      </c>
      <c r="H6361" s="2">
        <f>E6361/G6361*100</f>
        <v>6.6492300300264706E-2</v>
      </c>
      <c r="I6361" t="str">
        <f>IF(E6361&gt;300000, "MAGGIORE", "")</f>
        <v/>
      </c>
      <c r="L6361" s="20"/>
      <c r="M6361" s="14"/>
      <c r="N6361" s="11"/>
    </row>
    <row r="6362" spans="1:14" x14ac:dyDescent="0.2">
      <c r="A6362" t="s">
        <v>6460</v>
      </c>
      <c r="B6362" t="s">
        <v>6450</v>
      </c>
      <c r="D6362" t="s">
        <v>6451</v>
      </c>
      <c r="E6362">
        <v>6524</v>
      </c>
      <c r="F6362" s="2">
        <f>E6362/SUM(E:E)*100</f>
        <v>1.0978922387466634E-2</v>
      </c>
      <c r="G6362">
        <f>SUMIF(B:B,B6362,E:E)</f>
        <v>4050093</v>
      </c>
      <c r="H6362" s="2">
        <f>E6362/G6362*100</f>
        <v>0.16108272081653432</v>
      </c>
      <c r="I6362" t="str">
        <f>IF(E6362&gt;300000, "MAGGIORE", "")</f>
        <v/>
      </c>
      <c r="L6362" s="20"/>
      <c r="M6362" s="14"/>
      <c r="N6362" s="11"/>
    </row>
    <row r="6363" spans="1:14" x14ac:dyDescent="0.2">
      <c r="A6363" t="s">
        <v>6461</v>
      </c>
      <c r="B6363" t="s">
        <v>6450</v>
      </c>
      <c r="D6363" t="s">
        <v>6451</v>
      </c>
      <c r="E6363">
        <v>1040</v>
      </c>
      <c r="F6363" s="2">
        <f>E6363/SUM(E:E)*100</f>
        <v>1.750165432704675E-3</v>
      </c>
      <c r="G6363">
        <f>SUMIF(B:B,B6363,E:E)</f>
        <v>4050093</v>
      </c>
      <c r="H6363" s="2">
        <f>E6363/G6363*100</f>
        <v>2.5678422693009767E-2</v>
      </c>
      <c r="I6363" t="str">
        <f>IF(E6363&gt;300000, "MAGGIORE", "")</f>
        <v/>
      </c>
      <c r="L6363" s="20"/>
      <c r="M6363" s="14"/>
      <c r="N6363" s="11"/>
    </row>
    <row r="6364" spans="1:14" x14ac:dyDescent="0.2">
      <c r="A6364" t="s">
        <v>6462</v>
      </c>
      <c r="B6364" t="s">
        <v>6450</v>
      </c>
      <c r="D6364" t="s">
        <v>6451</v>
      </c>
      <c r="E6364">
        <v>4305</v>
      </c>
      <c r="F6364" s="2">
        <f>E6364/SUM(E:E)*100</f>
        <v>7.2446751805707943E-3</v>
      </c>
      <c r="G6364">
        <f>SUMIF(B:B,B6364,E:E)</f>
        <v>4050093</v>
      </c>
      <c r="H6364" s="2">
        <f>E6364/G6364*100</f>
        <v>0.10629385547442985</v>
      </c>
      <c r="I6364" t="str">
        <f>IF(E6364&gt;300000, "MAGGIORE", "")</f>
        <v/>
      </c>
      <c r="L6364" s="20"/>
      <c r="M6364" s="14"/>
      <c r="N6364" s="11"/>
    </row>
    <row r="6365" spans="1:14" x14ac:dyDescent="0.2">
      <c r="A6365" t="s">
        <v>6463</v>
      </c>
      <c r="B6365" t="s">
        <v>6450</v>
      </c>
      <c r="D6365" t="s">
        <v>6451</v>
      </c>
      <c r="E6365">
        <v>1663</v>
      </c>
      <c r="F6365" s="2">
        <f>E6365/SUM(E:E)*100</f>
        <v>2.7985818409498797E-3</v>
      </c>
      <c r="G6365">
        <f>SUMIF(B:B,B6365,E:E)</f>
        <v>4050093</v>
      </c>
      <c r="H6365" s="2">
        <f>E6365/G6365*100</f>
        <v>4.1060785517764653E-2</v>
      </c>
      <c r="I6365" t="str">
        <f>IF(E6365&gt;300000, "MAGGIORE", "")</f>
        <v/>
      </c>
      <c r="L6365" s="20"/>
      <c r="M6365" s="14"/>
      <c r="N6365" s="11"/>
    </row>
    <row r="6366" spans="1:14" x14ac:dyDescent="0.2">
      <c r="A6366" t="s">
        <v>6464</v>
      </c>
      <c r="B6366" t="s">
        <v>6450</v>
      </c>
      <c r="D6366" t="s">
        <v>6451</v>
      </c>
      <c r="E6366">
        <v>1939</v>
      </c>
      <c r="F6366" s="2">
        <f>E6366/SUM(E:E)*100</f>
        <v>3.2630488211676588E-3</v>
      </c>
      <c r="G6366">
        <f>SUMIF(B:B,B6366,E:E)</f>
        <v>4050093</v>
      </c>
      <c r="H6366" s="2">
        <f>E6366/G6366*100</f>
        <v>4.7875443847832634E-2</v>
      </c>
      <c r="I6366" t="str">
        <f>IF(E6366&gt;300000, "MAGGIORE", "")</f>
        <v/>
      </c>
      <c r="L6366" s="20"/>
      <c r="M6366" s="14"/>
      <c r="N6366" s="11"/>
    </row>
    <row r="6367" spans="1:14" x14ac:dyDescent="0.2">
      <c r="A6367" t="s">
        <v>6465</v>
      </c>
      <c r="B6367" t="s">
        <v>6450</v>
      </c>
      <c r="D6367" t="s">
        <v>6451</v>
      </c>
      <c r="E6367">
        <v>2119</v>
      </c>
      <c r="F6367" s="2">
        <f>E6367/SUM(E:E)*100</f>
        <v>3.5659620691357754E-3</v>
      </c>
      <c r="G6367">
        <f>SUMIF(B:B,B6367,E:E)</f>
        <v>4050093</v>
      </c>
      <c r="H6367" s="2">
        <f>E6367/G6367*100</f>
        <v>5.23197862370074E-2</v>
      </c>
      <c r="I6367" t="str">
        <f>IF(E6367&gt;300000, "MAGGIORE", "")</f>
        <v/>
      </c>
      <c r="L6367" s="20"/>
      <c r="M6367" s="14"/>
      <c r="N6367" s="11"/>
    </row>
    <row r="6368" spans="1:14" x14ac:dyDescent="0.2">
      <c r="A6368" t="s">
        <v>6466</v>
      </c>
      <c r="B6368" t="s">
        <v>6450</v>
      </c>
      <c r="D6368" t="s">
        <v>6451</v>
      </c>
      <c r="E6368">
        <v>1331</v>
      </c>
      <c r="F6368" s="2">
        <f>E6368/SUM(E:E)*100</f>
        <v>2.2398751835864643E-3</v>
      </c>
      <c r="G6368">
        <f>SUMIF(B:B,B6368,E:E)</f>
        <v>4050093</v>
      </c>
      <c r="H6368" s="2">
        <f>E6368/G6368*100</f>
        <v>3.2863442888842305E-2</v>
      </c>
      <c r="I6368" t="str">
        <f>IF(E6368&gt;300000, "MAGGIORE", "")</f>
        <v/>
      </c>
      <c r="L6368" s="20"/>
      <c r="M6368" s="14"/>
      <c r="N6368" s="11"/>
    </row>
    <row r="6369" spans="1:14" x14ac:dyDescent="0.2">
      <c r="A6369" t="s">
        <v>6467</v>
      </c>
      <c r="B6369" t="s">
        <v>6450</v>
      </c>
      <c r="D6369" t="s">
        <v>6451</v>
      </c>
      <c r="E6369">
        <v>1557</v>
      </c>
      <c r="F6369" s="2">
        <f>E6369/SUM(E:E)*100</f>
        <v>2.6201995949242107E-3</v>
      </c>
      <c r="G6369">
        <f>SUMIF(B:B,B6369,E:E)</f>
        <v>4050093</v>
      </c>
      <c r="H6369" s="2">
        <f>E6369/G6369*100</f>
        <v>3.8443561666361731E-2</v>
      </c>
      <c r="I6369" t="str">
        <f>IF(E6369&gt;300000, "MAGGIORE", "")</f>
        <v/>
      </c>
      <c r="L6369" s="20"/>
      <c r="M6369" s="14"/>
      <c r="N6369" s="11"/>
    </row>
    <row r="6370" spans="1:14" x14ac:dyDescent="0.2">
      <c r="A6370" t="s">
        <v>6468</v>
      </c>
      <c r="B6370" t="s">
        <v>6450</v>
      </c>
      <c r="D6370" t="s">
        <v>6451</v>
      </c>
      <c r="E6370">
        <v>1724</v>
      </c>
      <c r="F6370" s="2">
        <f>E6370/SUM(E:E)*100</f>
        <v>2.901235774983519E-3</v>
      </c>
      <c r="G6370">
        <f>SUMIF(B:B,B6370,E:E)</f>
        <v>4050093</v>
      </c>
      <c r="H6370" s="2">
        <f>E6370/G6370*100</f>
        <v>4.2566923771873877E-2</v>
      </c>
      <c r="I6370" t="str">
        <f>IF(E6370&gt;300000, "MAGGIORE", "")</f>
        <v/>
      </c>
      <c r="L6370" s="20"/>
      <c r="M6370" s="14"/>
      <c r="N6370" s="11"/>
    </row>
    <row r="6371" spans="1:14" x14ac:dyDescent="0.2">
      <c r="A6371" t="s">
        <v>6469</v>
      </c>
      <c r="B6371" t="s">
        <v>6450</v>
      </c>
      <c r="D6371" t="s">
        <v>6451</v>
      </c>
      <c r="E6371">
        <v>172</v>
      </c>
      <c r="F6371" s="2">
        <f>E6371/SUM(E:E)*100</f>
        <v>2.8945043694731163E-4</v>
      </c>
      <c r="G6371">
        <f>SUMIF(B:B,B6371,E:E)</f>
        <v>4050093</v>
      </c>
      <c r="H6371" s="2">
        <f>E6371/G6371*100</f>
        <v>4.2468160607669996E-3</v>
      </c>
      <c r="I6371" t="str">
        <f>IF(E6371&gt;300000, "MAGGIORE", "")</f>
        <v/>
      </c>
      <c r="L6371" s="20"/>
      <c r="M6371" s="14"/>
      <c r="N6371" s="11"/>
    </row>
    <row r="6372" spans="1:14" x14ac:dyDescent="0.2">
      <c r="A6372" t="s">
        <v>6470</v>
      </c>
      <c r="B6372" t="s">
        <v>6450</v>
      </c>
      <c r="D6372" t="s">
        <v>6451</v>
      </c>
      <c r="E6372">
        <v>56653</v>
      </c>
      <c r="F6372" s="2">
        <f>E6372/SUM(E:E)*100</f>
        <v>9.5338579095209583E-2</v>
      </c>
      <c r="G6372">
        <f>SUMIF(B:B,B6372,E:E)</f>
        <v>4050093</v>
      </c>
      <c r="H6372" s="2">
        <f>E6372/G6372*100</f>
        <v>1.398807385410656</v>
      </c>
      <c r="I6372" t="str">
        <f>IF(E6372&gt;300000, "MAGGIORE", "")</f>
        <v/>
      </c>
      <c r="L6372" s="20"/>
      <c r="M6372" s="14"/>
      <c r="N6372" s="11"/>
    </row>
    <row r="6373" spans="1:14" x14ac:dyDescent="0.2">
      <c r="A6373" t="s">
        <v>6471</v>
      </c>
      <c r="B6373" t="s">
        <v>6450</v>
      </c>
      <c r="D6373" t="s">
        <v>6451</v>
      </c>
      <c r="E6373">
        <v>1772</v>
      </c>
      <c r="F6373" s="2">
        <f>E6373/SUM(E:E)*100</f>
        <v>2.98201264110835E-3</v>
      </c>
      <c r="G6373">
        <f>SUMIF(B:B,B6373,E:E)</f>
        <v>4050093</v>
      </c>
      <c r="H6373" s="2">
        <f>E6373/G6373*100</f>
        <v>4.3752081742320488E-2</v>
      </c>
      <c r="I6373" t="str">
        <f>IF(E6373&gt;300000, "MAGGIORE", "")</f>
        <v/>
      </c>
      <c r="L6373" s="20"/>
      <c r="M6373" s="14"/>
      <c r="N6373" s="11"/>
    </row>
    <row r="6374" spans="1:14" x14ac:dyDescent="0.2">
      <c r="A6374" t="s">
        <v>6472</v>
      </c>
      <c r="B6374" t="s">
        <v>6450</v>
      </c>
      <c r="D6374" t="s">
        <v>6451</v>
      </c>
      <c r="E6374">
        <v>3919</v>
      </c>
      <c r="F6374" s="2">
        <f>E6374/SUM(E:E)*100</f>
        <v>6.5950945488169434E-3</v>
      </c>
      <c r="G6374">
        <f>SUMIF(B:B,B6374,E:E)</f>
        <v>4050093</v>
      </c>
      <c r="H6374" s="2">
        <f>E6374/G6374*100</f>
        <v>9.6763210128755064E-2</v>
      </c>
      <c r="I6374" t="str">
        <f>IF(E6374&gt;300000, "MAGGIORE", "")</f>
        <v/>
      </c>
      <c r="L6374" s="20"/>
      <c r="M6374" s="14"/>
      <c r="N6374" s="11"/>
    </row>
    <row r="6375" spans="1:14" x14ac:dyDescent="0.2">
      <c r="A6375" t="s">
        <v>6473</v>
      </c>
      <c r="B6375" t="s">
        <v>6450</v>
      </c>
      <c r="D6375" t="s">
        <v>6451</v>
      </c>
      <c r="E6375">
        <v>644</v>
      </c>
      <c r="F6375" s="2">
        <f>E6375/SUM(E:E)*100</f>
        <v>1.083756287174818E-3</v>
      </c>
      <c r="G6375">
        <f>SUMIF(B:B,B6375,E:E)</f>
        <v>4050093</v>
      </c>
      <c r="H6375" s="2">
        <f>E6375/G6375*100</f>
        <v>1.5900869436825279E-2</v>
      </c>
      <c r="I6375" t="str">
        <f>IF(E6375&gt;300000, "MAGGIORE", "")</f>
        <v/>
      </c>
      <c r="L6375" s="20"/>
      <c r="M6375" s="14"/>
      <c r="N6375" s="11"/>
    </row>
    <row r="6376" spans="1:14" x14ac:dyDescent="0.2">
      <c r="A6376" t="s">
        <v>6474</v>
      </c>
      <c r="B6376" t="s">
        <v>6450</v>
      </c>
      <c r="D6376" t="s">
        <v>6451</v>
      </c>
      <c r="E6376">
        <v>147036</v>
      </c>
      <c r="F6376" s="2">
        <f>E6376/SUM(E:E)*100</f>
        <v>0.24743973515688905</v>
      </c>
      <c r="G6376">
        <f>SUMIF(B:B,B6376,E:E)</f>
        <v>4050093</v>
      </c>
      <c r="H6376" s="2">
        <f>E6376/G6376*100</f>
        <v>3.630435152970561</v>
      </c>
      <c r="I6376" t="str">
        <f>IF(E6376&gt;300000, "MAGGIORE", "")</f>
        <v/>
      </c>
      <c r="L6376" s="20"/>
      <c r="M6376" s="14"/>
      <c r="N6376" s="11"/>
    </row>
    <row r="6377" spans="1:14" x14ac:dyDescent="0.2">
      <c r="A6377" t="s">
        <v>6475</v>
      </c>
      <c r="B6377" t="s">
        <v>6450</v>
      </c>
      <c r="D6377" t="s">
        <v>6451</v>
      </c>
      <c r="E6377">
        <v>4316</v>
      </c>
      <c r="F6377" s="2">
        <f>E6377/SUM(E:E)*100</f>
        <v>7.263186545724401E-3</v>
      </c>
      <c r="G6377">
        <f>SUMIF(B:B,B6377,E:E)</f>
        <v>4050093</v>
      </c>
      <c r="H6377" s="2">
        <f>E6377/G6377*100</f>
        <v>0.10656545417599053</v>
      </c>
      <c r="I6377" t="str">
        <f>IF(E6377&gt;300000, "MAGGIORE", "")</f>
        <v/>
      </c>
      <c r="L6377" s="20"/>
      <c r="M6377" s="14"/>
      <c r="N6377" s="11"/>
    </row>
    <row r="6378" spans="1:14" x14ac:dyDescent="0.2">
      <c r="A6378" t="s">
        <v>6476</v>
      </c>
      <c r="B6378" t="s">
        <v>6450</v>
      </c>
      <c r="D6378" t="s">
        <v>6451</v>
      </c>
      <c r="E6378">
        <v>455</v>
      </c>
      <c r="F6378" s="2">
        <f>E6378/SUM(E:E)*100</f>
        <v>7.6569737680829537E-4</v>
      </c>
      <c r="G6378">
        <f>SUMIF(B:B,B6378,E:E)</f>
        <v>4050093</v>
      </c>
      <c r="H6378" s="2">
        <f>E6378/G6378*100</f>
        <v>1.1234309928191771E-2</v>
      </c>
      <c r="I6378" t="str">
        <f>IF(E6378&gt;300000, "MAGGIORE", "")</f>
        <v/>
      </c>
      <c r="L6378" s="20"/>
      <c r="M6378" s="14"/>
      <c r="N6378" s="11"/>
    </row>
    <row r="6379" spans="1:14" x14ac:dyDescent="0.2">
      <c r="A6379" t="s">
        <v>6477</v>
      </c>
      <c r="B6379" t="s">
        <v>6450</v>
      </c>
      <c r="D6379" t="s">
        <v>6451</v>
      </c>
      <c r="E6379">
        <v>6319</v>
      </c>
      <c r="F6379" s="2">
        <f>E6379/SUM(E:E)*100</f>
        <v>1.0633937855058501E-2</v>
      </c>
      <c r="G6379">
        <f>SUMIF(B:B,B6379,E:E)</f>
        <v>4050093</v>
      </c>
      <c r="H6379" s="2">
        <f>E6379/G6379*100</f>
        <v>0.15602110865108529</v>
      </c>
      <c r="I6379" t="str">
        <f>IF(E6379&gt;300000, "MAGGIORE", "")</f>
        <v/>
      </c>
      <c r="L6379" s="20"/>
      <c r="M6379" s="14"/>
      <c r="N6379" s="11"/>
    </row>
    <row r="6380" spans="1:14" x14ac:dyDescent="0.2">
      <c r="A6380" t="s">
        <v>6478</v>
      </c>
      <c r="B6380" t="s">
        <v>6450</v>
      </c>
      <c r="D6380" t="s">
        <v>6451</v>
      </c>
      <c r="E6380">
        <v>34333</v>
      </c>
      <c r="F6380" s="2">
        <f>E6380/SUM(E:E)*100</f>
        <v>5.7777336347163089E-2</v>
      </c>
      <c r="G6380">
        <f>SUMIF(B:B,B6380,E:E)</f>
        <v>4050093</v>
      </c>
      <c r="H6380" s="2">
        <f>E6380/G6380*100</f>
        <v>0.8477089291529849</v>
      </c>
      <c r="I6380" t="str">
        <f>IF(E6380&gt;300000, "MAGGIORE", "")</f>
        <v/>
      </c>
      <c r="L6380" s="20"/>
      <c r="M6380" s="14"/>
      <c r="N6380" s="11"/>
    </row>
    <row r="6381" spans="1:14" x14ac:dyDescent="0.2">
      <c r="A6381" t="s">
        <v>6479</v>
      </c>
      <c r="B6381" t="s">
        <v>6450</v>
      </c>
      <c r="D6381" t="s">
        <v>6451</v>
      </c>
      <c r="E6381">
        <v>56257</v>
      </c>
      <c r="F6381" s="2">
        <f>E6381/SUM(E:E)*100</f>
        <v>9.467216994967971E-2</v>
      </c>
      <c r="G6381">
        <f>SUMIF(B:B,B6381,E:E)</f>
        <v>4050093</v>
      </c>
      <c r="H6381" s="2">
        <f>E6381/G6381*100</f>
        <v>1.3890298321544714</v>
      </c>
      <c r="I6381" t="str">
        <f>IF(E6381&gt;300000, "MAGGIORE", "")</f>
        <v/>
      </c>
      <c r="L6381" s="20"/>
      <c r="M6381" s="14"/>
      <c r="N6381" s="11"/>
    </row>
    <row r="6382" spans="1:14" x14ac:dyDescent="0.2">
      <c r="A6382" t="s">
        <v>6480</v>
      </c>
      <c r="B6382" t="s">
        <v>6450</v>
      </c>
      <c r="D6382" t="s">
        <v>6451</v>
      </c>
      <c r="E6382">
        <v>6360</v>
      </c>
      <c r="F6382" s="2">
        <f>E6382/SUM(E:E)*100</f>
        <v>1.0702934761540127E-2</v>
      </c>
      <c r="G6382">
        <f>SUMIF(B:B,B6382,E:E)</f>
        <v>4050093</v>
      </c>
      <c r="H6382" s="2">
        <f>E6382/G6382*100</f>
        <v>0.15703343108417511</v>
      </c>
      <c r="I6382" t="str">
        <f>IF(E6382&gt;300000, "MAGGIORE", "")</f>
        <v/>
      </c>
      <c r="L6382" s="20"/>
      <c r="M6382" s="14"/>
      <c r="N6382" s="11"/>
    </row>
    <row r="6383" spans="1:14" x14ac:dyDescent="0.2">
      <c r="A6383" t="s">
        <v>6481</v>
      </c>
      <c r="B6383" t="s">
        <v>6450</v>
      </c>
      <c r="D6383" t="s">
        <v>6451</v>
      </c>
      <c r="E6383">
        <v>1067</v>
      </c>
      <c r="F6383" s="2">
        <f>E6383/SUM(E:E)*100</f>
        <v>1.7956024198998927E-3</v>
      </c>
      <c r="G6383">
        <f>SUMIF(B:B,B6383,E:E)</f>
        <v>4050093</v>
      </c>
      <c r="H6383" s="2">
        <f>E6383/G6383*100</f>
        <v>2.6345074051385978E-2</v>
      </c>
      <c r="I6383" t="str">
        <f>IF(E6383&gt;300000, "MAGGIORE", "")</f>
        <v/>
      </c>
      <c r="L6383" s="20"/>
      <c r="M6383" s="14"/>
      <c r="N6383" s="11"/>
    </row>
    <row r="6384" spans="1:14" x14ac:dyDescent="0.2">
      <c r="A6384" t="s">
        <v>6482</v>
      </c>
      <c r="B6384" t="s">
        <v>6450</v>
      </c>
      <c r="D6384" t="s">
        <v>6451</v>
      </c>
      <c r="E6384">
        <v>13098</v>
      </c>
      <c r="F6384" s="2">
        <f>E6384/SUM(E:E)*100</f>
        <v>2.20419873438133E-2</v>
      </c>
      <c r="G6384">
        <f>SUMIF(B:B,B6384,E:E)</f>
        <v>4050093</v>
      </c>
      <c r="H6384" s="2">
        <f>E6384/G6384*100</f>
        <v>0.32339998118561719</v>
      </c>
      <c r="I6384" t="str">
        <f>IF(E6384&gt;300000, "MAGGIORE", "")</f>
        <v/>
      </c>
      <c r="L6384" s="20"/>
      <c r="M6384" s="14"/>
      <c r="N6384" s="11"/>
    </row>
    <row r="6385" spans="1:14" x14ac:dyDescent="0.2">
      <c r="A6385" t="s">
        <v>6483</v>
      </c>
      <c r="B6385" t="s">
        <v>6450</v>
      </c>
      <c r="D6385" t="s">
        <v>6451</v>
      </c>
      <c r="E6385">
        <v>768</v>
      </c>
      <c r="F6385" s="2">
        <f>E6385/SUM(E:E)*100</f>
        <v>1.2924298579972985E-3</v>
      </c>
      <c r="G6385">
        <f>SUMIF(B:B,B6385,E:E)</f>
        <v>4050093</v>
      </c>
      <c r="H6385" s="2">
        <f>E6385/G6385*100</f>
        <v>1.8962527527145674E-2</v>
      </c>
      <c r="I6385" t="str">
        <f>IF(E6385&gt;300000, "MAGGIORE", "")</f>
        <v/>
      </c>
      <c r="L6385" s="20"/>
      <c r="M6385" s="14"/>
      <c r="N6385" s="11"/>
    </row>
    <row r="6386" spans="1:14" x14ac:dyDescent="0.2">
      <c r="A6386" t="s">
        <v>6484</v>
      </c>
      <c r="B6386" t="s">
        <v>6450</v>
      </c>
      <c r="D6386" t="s">
        <v>6451</v>
      </c>
      <c r="E6386">
        <v>2914</v>
      </c>
      <c r="F6386" s="2">
        <f>E6386/SUM(E:E)*100</f>
        <v>4.9038289143282909E-3</v>
      </c>
      <c r="G6386">
        <f>SUMIF(B:B,B6386,E:E)</f>
        <v>4050093</v>
      </c>
      <c r="H6386" s="2">
        <f>E6386/G6386*100</f>
        <v>7.1948965122529296E-2</v>
      </c>
      <c r="I6386" t="str">
        <f>IF(E6386&gt;300000, "MAGGIORE", "")</f>
        <v/>
      </c>
      <c r="L6386" s="20"/>
      <c r="M6386" s="14"/>
      <c r="N6386" s="11"/>
    </row>
    <row r="6387" spans="1:14" x14ac:dyDescent="0.2">
      <c r="A6387" t="s">
        <v>6485</v>
      </c>
      <c r="B6387" t="s">
        <v>6450</v>
      </c>
      <c r="D6387" t="s">
        <v>6451</v>
      </c>
      <c r="E6387">
        <v>16999</v>
      </c>
      <c r="F6387" s="2">
        <f>E6387/SUM(E:E)*100</f>
        <v>2.8606790567833433E-2</v>
      </c>
      <c r="G6387">
        <f>SUMIF(B:B,B6387,E:E)</f>
        <v>4050093</v>
      </c>
      <c r="H6387" s="2">
        <f>E6387/G6387*100</f>
        <v>0.41971875707545486</v>
      </c>
      <c r="I6387" t="str">
        <f>IF(E6387&gt;300000, "MAGGIORE", "")</f>
        <v/>
      </c>
      <c r="L6387" s="20"/>
      <c r="M6387" s="14"/>
      <c r="N6387" s="11"/>
    </row>
    <row r="6388" spans="1:14" x14ac:dyDescent="0.2">
      <c r="A6388" t="s">
        <v>6486</v>
      </c>
      <c r="B6388" t="s">
        <v>6450</v>
      </c>
      <c r="D6388" t="s">
        <v>6451</v>
      </c>
      <c r="E6388">
        <v>858</v>
      </c>
      <c r="F6388" s="2">
        <f>E6388/SUM(E:E)*100</f>
        <v>1.4438864819813569E-3</v>
      </c>
      <c r="G6388">
        <f>SUMIF(B:B,B6388,E:E)</f>
        <v>4050093</v>
      </c>
      <c r="H6388" s="2">
        <f>E6388/G6388*100</f>
        <v>2.1184698721733054E-2</v>
      </c>
      <c r="I6388" t="str">
        <f>IF(E6388&gt;300000, "MAGGIORE", "")</f>
        <v/>
      </c>
      <c r="L6388" s="20"/>
      <c r="M6388" s="14"/>
      <c r="N6388" s="11"/>
    </row>
    <row r="6389" spans="1:14" x14ac:dyDescent="0.2">
      <c r="A6389" t="s">
        <v>6487</v>
      </c>
      <c r="B6389" t="s">
        <v>6450</v>
      </c>
      <c r="D6389" t="s">
        <v>6451</v>
      </c>
      <c r="E6389">
        <v>4197</v>
      </c>
      <c r="F6389" s="2">
        <f>E6389/SUM(E:E)*100</f>
        <v>7.0629272317899242E-3</v>
      </c>
      <c r="G6389">
        <f>SUMIF(B:B,B6389,E:E)</f>
        <v>4050093</v>
      </c>
      <c r="H6389" s="2">
        <f>E6389/G6389*100</f>
        <v>0.10362725004092498</v>
      </c>
      <c r="I6389" t="str">
        <f>IF(E6389&gt;300000, "MAGGIORE", "")</f>
        <v/>
      </c>
      <c r="L6389" s="20"/>
      <c r="M6389" s="14"/>
      <c r="N6389" s="11"/>
    </row>
    <row r="6390" spans="1:14" x14ac:dyDescent="0.2">
      <c r="A6390" t="s">
        <v>6488</v>
      </c>
      <c r="B6390" t="s">
        <v>6450</v>
      </c>
      <c r="D6390" t="s">
        <v>6451</v>
      </c>
      <c r="E6390">
        <v>2745</v>
      </c>
      <c r="F6390" s="2">
        <f>E6390/SUM(E:E)*100</f>
        <v>4.6194270315137818E-3</v>
      </c>
      <c r="G6390">
        <f>SUMIF(B:B,B6390,E:E)</f>
        <v>4050093</v>
      </c>
      <c r="H6390" s="2">
        <f>E6390/G6390*100</f>
        <v>6.7776221434915199E-2</v>
      </c>
      <c r="I6390" t="str">
        <f>IF(E6390&gt;300000, "MAGGIORE", "")</f>
        <v/>
      </c>
      <c r="L6390" s="20"/>
      <c r="M6390" s="14"/>
      <c r="N6390" s="11"/>
    </row>
    <row r="6391" spans="1:14" x14ac:dyDescent="0.2">
      <c r="A6391" t="s">
        <v>6489</v>
      </c>
      <c r="B6391" t="s">
        <v>6450</v>
      </c>
      <c r="D6391" t="s">
        <v>6451</v>
      </c>
      <c r="E6391">
        <v>2819</v>
      </c>
      <c r="F6391" s="2">
        <f>E6391/SUM(E:E)*100</f>
        <v>4.7439580334562295E-3</v>
      </c>
      <c r="G6391">
        <f>SUMIF(B:B,B6391,E:E)</f>
        <v>4050093</v>
      </c>
      <c r="H6391" s="2">
        <f>E6391/G6391*100</f>
        <v>6.9603339972687056E-2</v>
      </c>
      <c r="I6391" t="str">
        <f>IF(E6391&gt;300000, "MAGGIORE", "")</f>
        <v/>
      </c>
      <c r="L6391" s="20"/>
      <c r="M6391" s="14"/>
      <c r="N6391" s="11"/>
    </row>
    <row r="6392" spans="1:14" x14ac:dyDescent="0.2">
      <c r="A6392" t="s">
        <v>6490</v>
      </c>
      <c r="B6392" t="s">
        <v>6450</v>
      </c>
      <c r="D6392" t="s">
        <v>6451</v>
      </c>
      <c r="E6392">
        <v>2200</v>
      </c>
      <c r="F6392" s="2">
        <f>E6392/SUM(E:E)*100</f>
        <v>3.7022730307214279E-3</v>
      </c>
      <c r="G6392">
        <f>SUMIF(B:B,B6392,E:E)</f>
        <v>4050093</v>
      </c>
      <c r="H6392" s="2">
        <f>E6392/G6392*100</f>
        <v>5.4319740312136044E-2</v>
      </c>
      <c r="I6392" t="str">
        <f>IF(E6392&gt;300000, "MAGGIORE", "")</f>
        <v/>
      </c>
      <c r="L6392" s="20"/>
      <c r="M6392" s="14"/>
      <c r="N6392" s="11"/>
    </row>
    <row r="6393" spans="1:14" x14ac:dyDescent="0.2">
      <c r="A6393" t="s">
        <v>6491</v>
      </c>
      <c r="B6393" t="s">
        <v>6450</v>
      </c>
      <c r="D6393" t="s">
        <v>6451</v>
      </c>
      <c r="E6393">
        <v>1954</v>
      </c>
      <c r="F6393" s="2">
        <f>E6393/SUM(E:E)*100</f>
        <v>3.2882915918316684E-3</v>
      </c>
      <c r="G6393">
        <f>SUMIF(B:B,B6393,E:E)</f>
        <v>4050093</v>
      </c>
      <c r="H6393" s="2">
        <f>E6393/G6393*100</f>
        <v>4.8245805713597198E-2</v>
      </c>
      <c r="I6393" t="str">
        <f>IF(E6393&gt;300000, "MAGGIORE", "")</f>
        <v/>
      </c>
      <c r="L6393" s="20"/>
      <c r="M6393" s="14"/>
      <c r="N6393" s="11"/>
    </row>
    <row r="6394" spans="1:14" x14ac:dyDescent="0.2">
      <c r="A6394" t="s">
        <v>6492</v>
      </c>
      <c r="B6394" t="s">
        <v>6450</v>
      </c>
      <c r="D6394" t="s">
        <v>6451</v>
      </c>
      <c r="E6394">
        <v>3663</v>
      </c>
      <c r="F6394" s="2">
        <f>E6394/SUM(E:E)*100</f>
        <v>6.1642845961511769E-3</v>
      </c>
      <c r="G6394">
        <f>SUMIF(B:B,B6394,E:E)</f>
        <v>4050093</v>
      </c>
      <c r="H6394" s="2">
        <f>E6394/G6394*100</f>
        <v>9.0442367619706518E-2</v>
      </c>
      <c r="I6394" t="str">
        <f>IF(E6394&gt;300000, "MAGGIORE", "")</f>
        <v/>
      </c>
      <c r="L6394" s="20"/>
      <c r="M6394" s="14"/>
      <c r="N6394" s="11"/>
    </row>
    <row r="6395" spans="1:14" x14ac:dyDescent="0.2">
      <c r="A6395" t="s">
        <v>6493</v>
      </c>
      <c r="B6395" t="s">
        <v>6450</v>
      </c>
      <c r="D6395" t="s">
        <v>6451</v>
      </c>
      <c r="E6395">
        <v>1149</v>
      </c>
      <c r="F6395" s="2">
        <f>E6395/SUM(E:E)*100</f>
        <v>1.933596232863146E-3</v>
      </c>
      <c r="G6395">
        <f>SUMIF(B:B,B6395,E:E)</f>
        <v>4050093</v>
      </c>
      <c r="H6395" s="2">
        <f>E6395/G6395*100</f>
        <v>2.8369718917565595E-2</v>
      </c>
      <c r="I6395" t="str">
        <f>IF(E6395&gt;300000, "MAGGIORE", "")</f>
        <v/>
      </c>
      <c r="L6395" s="20"/>
      <c r="M6395" s="14"/>
      <c r="N6395" s="11"/>
    </row>
    <row r="6396" spans="1:14" x14ac:dyDescent="0.2">
      <c r="A6396" t="s">
        <v>6494</v>
      </c>
      <c r="B6396" t="s">
        <v>6450</v>
      </c>
      <c r="D6396" t="s">
        <v>6451</v>
      </c>
      <c r="E6396">
        <v>27329</v>
      </c>
      <c r="F6396" s="2">
        <f>E6396/SUM(E:E)*100</f>
        <v>4.5990645298448138E-2</v>
      </c>
      <c r="G6396">
        <f>SUMIF(B:B,B6396,E:E)</f>
        <v>4050093</v>
      </c>
      <c r="H6396" s="2">
        <f>E6396/G6396*100</f>
        <v>0.67477462863198456</v>
      </c>
      <c r="I6396" t="str">
        <f>IF(E6396&gt;300000, "MAGGIORE", "")</f>
        <v/>
      </c>
      <c r="L6396" s="20"/>
      <c r="M6396" s="14"/>
      <c r="N6396" s="11"/>
    </row>
    <row r="6397" spans="1:14" x14ac:dyDescent="0.2">
      <c r="A6397" t="s">
        <v>6495</v>
      </c>
      <c r="B6397" t="s">
        <v>6450</v>
      </c>
      <c r="D6397" t="s">
        <v>6451</v>
      </c>
      <c r="E6397">
        <v>14218</v>
      </c>
      <c r="F6397" s="2">
        <f>E6397/SUM(E:E)*100</f>
        <v>2.3926780886726028E-2</v>
      </c>
      <c r="G6397">
        <f>SUMIF(B:B,B6397,E:E)</f>
        <v>4050093</v>
      </c>
      <c r="H6397" s="2">
        <f>E6397/G6397*100</f>
        <v>0.35105366716270464</v>
      </c>
      <c r="I6397" t="str">
        <f>IF(E6397&gt;300000, "MAGGIORE", "")</f>
        <v/>
      </c>
      <c r="L6397" s="20"/>
      <c r="M6397" s="14"/>
      <c r="N6397" s="11"/>
    </row>
    <row r="6398" spans="1:14" x14ac:dyDescent="0.2">
      <c r="A6398" t="s">
        <v>6496</v>
      </c>
      <c r="B6398" t="s">
        <v>6450</v>
      </c>
      <c r="D6398" t="s">
        <v>6451</v>
      </c>
      <c r="E6398">
        <v>1082</v>
      </c>
      <c r="F6398" s="2">
        <f>E6398/SUM(E:E)*100</f>
        <v>1.8208451905639025E-3</v>
      </c>
      <c r="G6398">
        <f>SUMIF(B:B,B6398,E:E)</f>
        <v>4050093</v>
      </c>
      <c r="H6398" s="2">
        <f>E6398/G6398*100</f>
        <v>2.6715435917150546E-2</v>
      </c>
      <c r="I6398" t="str">
        <f>IF(E6398&gt;300000, "MAGGIORE", "")</f>
        <v/>
      </c>
      <c r="L6398" s="20"/>
      <c r="M6398" s="14"/>
      <c r="N6398" s="11"/>
    </row>
    <row r="6399" spans="1:14" x14ac:dyDescent="0.2">
      <c r="A6399" t="s">
        <v>6497</v>
      </c>
      <c r="B6399" t="s">
        <v>6450</v>
      </c>
      <c r="D6399" t="s">
        <v>6451</v>
      </c>
      <c r="E6399">
        <v>15927</v>
      </c>
      <c r="F6399" s="2">
        <f>E6399/SUM(E:E)*100</f>
        <v>2.6802773891045538E-2</v>
      </c>
      <c r="G6399">
        <f>SUMIF(B:B,B6399,E:E)</f>
        <v>4050093</v>
      </c>
      <c r="H6399" s="2">
        <f>E6399/G6399*100</f>
        <v>0.39325022906881396</v>
      </c>
      <c r="I6399" t="str">
        <f>IF(E6399&gt;300000, "MAGGIORE", "")</f>
        <v/>
      </c>
      <c r="L6399" s="20"/>
      <c r="M6399" s="14"/>
      <c r="N6399" s="11"/>
    </row>
    <row r="6400" spans="1:14" x14ac:dyDescent="0.2">
      <c r="A6400" t="s">
        <v>6498</v>
      </c>
      <c r="B6400" t="s">
        <v>6450</v>
      </c>
      <c r="D6400" t="s">
        <v>6451</v>
      </c>
      <c r="E6400">
        <v>5935</v>
      </c>
      <c r="F6400" s="2">
        <f>E6400/SUM(E:E)*100</f>
        <v>9.9877229260598513E-3</v>
      </c>
      <c r="G6400">
        <f>SUMIF(B:B,B6400,E:E)</f>
        <v>4050093</v>
      </c>
      <c r="H6400" s="2">
        <f>E6400/G6400*100</f>
        <v>0.14653984488751245</v>
      </c>
      <c r="I6400" t="str">
        <f>IF(E6400&gt;300000, "MAGGIORE", "")</f>
        <v/>
      </c>
      <c r="L6400" s="20"/>
      <c r="M6400" s="14"/>
      <c r="N6400" s="11"/>
    </row>
    <row r="6401" spans="1:14" x14ac:dyDescent="0.2">
      <c r="A6401" t="s">
        <v>6499</v>
      </c>
      <c r="B6401" t="s">
        <v>6450</v>
      </c>
      <c r="D6401" t="s">
        <v>6451</v>
      </c>
      <c r="E6401">
        <v>54906</v>
      </c>
      <c r="F6401" s="2">
        <f>E6401/SUM(E:E)*100</f>
        <v>9.2398637738541248E-2</v>
      </c>
      <c r="G6401">
        <f>SUMIF(B:B,B6401,E:E)</f>
        <v>4050093</v>
      </c>
      <c r="H6401" s="2">
        <f>E6401/G6401*100</f>
        <v>1.3556725734446098</v>
      </c>
      <c r="I6401" t="str">
        <f>IF(E6401&gt;300000, "MAGGIORE", "")</f>
        <v/>
      </c>
      <c r="L6401" s="20"/>
      <c r="M6401" s="14"/>
      <c r="N6401" s="11"/>
    </row>
    <row r="6402" spans="1:14" x14ac:dyDescent="0.2">
      <c r="A6402" t="s">
        <v>6500</v>
      </c>
      <c r="B6402" t="s">
        <v>6450</v>
      </c>
      <c r="D6402" t="s">
        <v>6451</v>
      </c>
      <c r="E6402">
        <v>2096</v>
      </c>
      <c r="F6402" s="2">
        <f>E6402/SUM(E:E)*100</f>
        <v>3.5272564874509606E-3</v>
      </c>
      <c r="G6402">
        <f>SUMIF(B:B,B6402,E:E)</f>
        <v>4050093</v>
      </c>
      <c r="H6402" s="2">
        <f>E6402/G6402*100</f>
        <v>5.1751898042835059E-2</v>
      </c>
      <c r="I6402" t="str">
        <f>IF(E6402&gt;300000, "MAGGIORE", "")</f>
        <v/>
      </c>
      <c r="L6402" s="20"/>
      <c r="M6402" s="14"/>
      <c r="N6402" s="11"/>
    </row>
    <row r="6403" spans="1:14" x14ac:dyDescent="0.2">
      <c r="A6403" t="s">
        <v>6501</v>
      </c>
      <c r="B6403" t="s">
        <v>6450</v>
      </c>
      <c r="D6403" t="s">
        <v>6451</v>
      </c>
      <c r="E6403">
        <v>4069</v>
      </c>
      <c r="F6403" s="2">
        <f>E6403/SUM(E:E)*100</f>
        <v>6.8475222554570409E-3</v>
      </c>
      <c r="G6403">
        <f>SUMIF(B:B,B6403,E:E)</f>
        <v>4050093</v>
      </c>
      <c r="H6403" s="2">
        <f>E6403/G6403*100</f>
        <v>0.10046682878640072</v>
      </c>
      <c r="I6403" t="str">
        <f>IF(E6403&gt;300000, "MAGGIORE", "")</f>
        <v/>
      </c>
      <c r="L6403" s="20"/>
      <c r="M6403" s="14"/>
      <c r="N6403" s="11"/>
    </row>
    <row r="6404" spans="1:14" x14ac:dyDescent="0.2">
      <c r="A6404" t="s">
        <v>6502</v>
      </c>
      <c r="B6404" t="s">
        <v>6450</v>
      </c>
      <c r="D6404" t="s">
        <v>6451</v>
      </c>
      <c r="E6404">
        <v>5306</v>
      </c>
      <c r="F6404" s="2">
        <f>E6404/SUM(E:E)*100</f>
        <v>8.9292094095490444E-3</v>
      </c>
      <c r="G6404">
        <f>SUMIF(B:B,B6404,E:E)</f>
        <v>4050093</v>
      </c>
      <c r="H6404" s="2">
        <f>E6404/G6404*100</f>
        <v>0.13100933731645176</v>
      </c>
      <c r="I6404" t="str">
        <f>IF(E6404&gt;300000, "MAGGIORE", "")</f>
        <v/>
      </c>
      <c r="L6404" s="20"/>
      <c r="M6404" s="14"/>
      <c r="N6404" s="11"/>
    </row>
    <row r="6405" spans="1:14" x14ac:dyDescent="0.2">
      <c r="A6405" t="s">
        <v>6503</v>
      </c>
      <c r="B6405" t="s">
        <v>6450</v>
      </c>
      <c r="D6405" t="s">
        <v>6451</v>
      </c>
      <c r="E6405">
        <v>5022</v>
      </c>
      <c r="F6405" s="2">
        <f>E6405/SUM(E:E)*100</f>
        <v>8.4512796183104609E-3</v>
      </c>
      <c r="G6405">
        <f>SUMIF(B:B,B6405,E:E)</f>
        <v>4050093</v>
      </c>
      <c r="H6405" s="2">
        <f>E6405/G6405*100</f>
        <v>0.12399715265797599</v>
      </c>
      <c r="I6405" t="str">
        <f>IF(E6405&gt;300000, "MAGGIORE", "")</f>
        <v/>
      </c>
      <c r="L6405" s="20"/>
      <c r="M6405" s="14"/>
      <c r="N6405" s="11"/>
    </row>
    <row r="6406" spans="1:14" x14ac:dyDescent="0.2">
      <c r="A6406" t="s">
        <v>6504</v>
      </c>
      <c r="B6406" t="s">
        <v>6450</v>
      </c>
      <c r="D6406" t="s">
        <v>6451</v>
      </c>
      <c r="E6406">
        <v>17365</v>
      </c>
      <c r="F6406" s="2">
        <f>E6406/SUM(E:E)*100</f>
        <v>2.9222714172035272E-2</v>
      </c>
      <c r="G6406">
        <f>SUMIF(B:B,B6406,E:E)</f>
        <v>4050093</v>
      </c>
      <c r="H6406" s="2">
        <f>E6406/G6406*100</f>
        <v>0.42875558660011015</v>
      </c>
      <c r="I6406" t="str">
        <f>IF(E6406&gt;300000, "MAGGIORE", "")</f>
        <v/>
      </c>
      <c r="L6406" s="20"/>
      <c r="M6406" s="14"/>
      <c r="N6406" s="11"/>
    </row>
    <row r="6407" spans="1:14" x14ac:dyDescent="0.2">
      <c r="A6407" t="s">
        <v>6505</v>
      </c>
      <c r="B6407" t="s">
        <v>6450</v>
      </c>
      <c r="D6407" t="s">
        <v>6451</v>
      </c>
      <c r="E6407">
        <v>7330</v>
      </c>
      <c r="F6407" s="2">
        <f>E6407/SUM(E:E)*100</f>
        <v>1.2335300597812758E-2</v>
      </c>
      <c r="G6407">
        <f>SUMIF(B:B,B6407,E:E)</f>
        <v>4050093</v>
      </c>
      <c r="H6407" s="2">
        <f>E6407/G6407*100</f>
        <v>0.18098349840361691</v>
      </c>
      <c r="I6407" t="str">
        <f>IF(E6407&gt;300000, "MAGGIORE", "")</f>
        <v/>
      </c>
      <c r="L6407" s="20"/>
      <c r="M6407" s="14"/>
      <c r="N6407" s="11"/>
    </row>
    <row r="6408" spans="1:14" x14ac:dyDescent="0.2">
      <c r="A6408" t="s">
        <v>6506</v>
      </c>
      <c r="B6408" t="s">
        <v>6450</v>
      </c>
      <c r="D6408" t="s">
        <v>6451</v>
      </c>
      <c r="E6408">
        <v>7861</v>
      </c>
      <c r="F6408" s="2">
        <f>E6408/SUM(E:E)*100</f>
        <v>1.3228894679318703E-2</v>
      </c>
      <c r="G6408">
        <f>SUMIF(B:B,B6408,E:E)</f>
        <v>4050093</v>
      </c>
      <c r="H6408" s="2">
        <f>E6408/G6408*100</f>
        <v>0.19409430845168246</v>
      </c>
      <c r="I6408" t="str">
        <f>IF(E6408&gt;300000, "MAGGIORE", "")</f>
        <v/>
      </c>
      <c r="L6408" s="20"/>
      <c r="M6408" s="14"/>
      <c r="N6408" s="11"/>
    </row>
    <row r="6409" spans="1:14" x14ac:dyDescent="0.2">
      <c r="A6409" t="s">
        <v>6507</v>
      </c>
      <c r="B6409" t="s">
        <v>6450</v>
      </c>
      <c r="D6409" t="s">
        <v>6451</v>
      </c>
      <c r="E6409">
        <v>13271</v>
      </c>
      <c r="F6409" s="2">
        <f>E6409/SUM(E:E)*100</f>
        <v>2.2333120632138215E-2</v>
      </c>
      <c r="G6409">
        <f>SUMIF(B:B,B6409,E:E)</f>
        <v>4050093</v>
      </c>
      <c r="H6409" s="2">
        <f>E6409/G6409*100</f>
        <v>0.32767148803743518</v>
      </c>
      <c r="I6409" t="str">
        <f>IF(E6409&gt;300000, "MAGGIORE", "")</f>
        <v/>
      </c>
      <c r="L6409" s="20"/>
      <c r="M6409" s="14"/>
      <c r="N6409" s="11"/>
    </row>
    <row r="6410" spans="1:14" x14ac:dyDescent="0.2">
      <c r="A6410" t="s">
        <v>6508</v>
      </c>
      <c r="B6410" t="s">
        <v>6450</v>
      </c>
      <c r="D6410" t="s">
        <v>6451</v>
      </c>
      <c r="E6410">
        <v>481</v>
      </c>
      <c r="F6410" s="2">
        <f>E6410/SUM(E:E)*100</f>
        <v>8.0945151262591219E-4</v>
      </c>
      <c r="G6410">
        <f>SUMIF(B:B,B6410,E:E)</f>
        <v>4050093</v>
      </c>
      <c r="H6410" s="2">
        <f>E6410/G6410*100</f>
        <v>1.1876270495517016E-2</v>
      </c>
      <c r="I6410" t="str">
        <f>IF(E6410&gt;300000, "MAGGIORE", "")</f>
        <v/>
      </c>
      <c r="L6410" s="20"/>
      <c r="M6410" s="14"/>
      <c r="N6410" s="11"/>
    </row>
    <row r="6411" spans="1:14" x14ac:dyDescent="0.2">
      <c r="A6411" t="s">
        <v>6509</v>
      </c>
      <c r="B6411" t="s">
        <v>6450</v>
      </c>
      <c r="D6411" t="s">
        <v>6451</v>
      </c>
      <c r="E6411">
        <v>1781</v>
      </c>
      <c r="F6411" s="2">
        <f>E6411/SUM(E:E)*100</f>
        <v>2.997158303506756E-3</v>
      </c>
      <c r="G6411">
        <f>SUMIF(B:B,B6411,E:E)</f>
        <v>4050093</v>
      </c>
      <c r="H6411" s="2">
        <f>E6411/G6411*100</f>
        <v>4.3974298861779226E-2</v>
      </c>
      <c r="I6411" t="str">
        <f>IF(E6411&gt;300000, "MAGGIORE", "")</f>
        <v/>
      </c>
      <c r="L6411" s="20"/>
      <c r="M6411" s="14"/>
      <c r="N6411" s="11"/>
    </row>
    <row r="6412" spans="1:14" x14ac:dyDescent="0.2">
      <c r="A6412" t="s">
        <v>6510</v>
      </c>
      <c r="B6412" t="s">
        <v>6450</v>
      </c>
      <c r="D6412" t="s">
        <v>6451</v>
      </c>
      <c r="E6412">
        <v>2654</v>
      </c>
      <c r="F6412" s="2">
        <f>E6412/SUM(E:E)*100</f>
        <v>4.4662875561521228E-3</v>
      </c>
      <c r="G6412">
        <f>SUMIF(B:B,B6412,E:E)</f>
        <v>4050093</v>
      </c>
      <c r="H6412" s="2">
        <f>E6412/G6412*100</f>
        <v>6.5529359449276847E-2</v>
      </c>
      <c r="I6412" t="str">
        <f>IF(E6412&gt;300000, "MAGGIORE", "")</f>
        <v/>
      </c>
      <c r="L6412" s="20"/>
      <c r="M6412" s="14"/>
      <c r="N6412" s="11"/>
    </row>
    <row r="6413" spans="1:14" x14ac:dyDescent="0.2">
      <c r="A6413" t="s">
        <v>6511</v>
      </c>
      <c r="B6413" t="s">
        <v>6450</v>
      </c>
      <c r="D6413" t="s">
        <v>6451</v>
      </c>
      <c r="E6413">
        <v>3326</v>
      </c>
      <c r="F6413" s="2">
        <f>E6413/SUM(E:E)*100</f>
        <v>5.5971636818997594E-3</v>
      </c>
      <c r="G6413">
        <f>SUMIF(B:B,B6413,E:E)</f>
        <v>4050093</v>
      </c>
      <c r="H6413" s="2">
        <f>E6413/G6413*100</f>
        <v>8.2121571035529306E-2</v>
      </c>
      <c r="I6413" t="str">
        <f>IF(E6413&gt;300000, "MAGGIORE", "")</f>
        <v/>
      </c>
      <c r="L6413" s="20"/>
      <c r="M6413" s="14"/>
      <c r="N6413" s="11"/>
    </row>
    <row r="6414" spans="1:14" x14ac:dyDescent="0.2">
      <c r="A6414" t="s">
        <v>6512</v>
      </c>
      <c r="B6414" t="s">
        <v>6450</v>
      </c>
      <c r="D6414" t="s">
        <v>6513</v>
      </c>
      <c r="E6414">
        <v>21038</v>
      </c>
      <c r="F6414" s="2">
        <f>E6414/SUM(E:E)*100</f>
        <v>3.5403827281962459E-2</v>
      </c>
      <c r="G6414">
        <f>SUMIF(B:B,B6414,E:E)</f>
        <v>4050093</v>
      </c>
      <c r="H6414" s="2">
        <f>E6414/G6414*100</f>
        <v>0.51944486213032637</v>
      </c>
      <c r="I6414" t="str">
        <f>IF(E6414&gt;300000, "MAGGIORE", "")</f>
        <v/>
      </c>
      <c r="L6414" s="20"/>
      <c r="M6414" s="14"/>
      <c r="N6414" s="11"/>
    </row>
    <row r="6415" spans="1:14" x14ac:dyDescent="0.2">
      <c r="A6415" t="s">
        <v>6514</v>
      </c>
      <c r="B6415" t="s">
        <v>6450</v>
      </c>
      <c r="D6415" t="s">
        <v>6513</v>
      </c>
      <c r="E6415">
        <v>17101</v>
      </c>
      <c r="F6415" s="2">
        <f>E6415/SUM(E:E)*100</f>
        <v>2.8778441408348697E-2</v>
      </c>
      <c r="G6415">
        <f>SUMIF(B:B,B6415,E:E)</f>
        <v>4050093</v>
      </c>
      <c r="H6415" s="2">
        <f>E6415/G6415*100</f>
        <v>0.42223721776265388</v>
      </c>
      <c r="I6415" t="str">
        <f>IF(E6415&gt;300000, "MAGGIORE", "")</f>
        <v/>
      </c>
      <c r="L6415" s="20"/>
      <c r="M6415" s="14"/>
      <c r="N6415" s="11"/>
    </row>
    <row r="6416" spans="1:14" x14ac:dyDescent="0.2">
      <c r="A6416" t="s">
        <v>6515</v>
      </c>
      <c r="B6416" t="s">
        <v>6450</v>
      </c>
      <c r="D6416" t="s">
        <v>6513</v>
      </c>
      <c r="E6416">
        <v>10924</v>
      </c>
      <c r="F6416" s="2">
        <f>E6416/SUM(E:E)*100</f>
        <v>1.8383468448909489E-2</v>
      </c>
      <c r="G6416">
        <f>SUMIF(B:B,B6416,E:E)</f>
        <v>4050093</v>
      </c>
      <c r="H6416" s="2">
        <f>E6416/G6416*100</f>
        <v>0.26972220144080639</v>
      </c>
      <c r="I6416" t="str">
        <f>IF(E6416&gt;300000, "MAGGIORE", "")</f>
        <v/>
      </c>
      <c r="L6416" s="20"/>
      <c r="M6416" s="14"/>
      <c r="N6416" s="11"/>
    </row>
    <row r="6417" spans="1:14" x14ac:dyDescent="0.2">
      <c r="A6417" t="s">
        <v>6516</v>
      </c>
      <c r="B6417" t="s">
        <v>6450</v>
      </c>
      <c r="D6417" t="s">
        <v>6513</v>
      </c>
      <c r="E6417">
        <v>69529</v>
      </c>
      <c r="F6417" s="2">
        <f>E6417/SUM(E:E)*100</f>
        <v>0.11700697343319552</v>
      </c>
      <c r="G6417">
        <f>SUMIF(B:B,B6417,E:E)</f>
        <v>4050093</v>
      </c>
      <c r="H6417" s="2">
        <f>E6417/G6417*100</f>
        <v>1.7167260109829576</v>
      </c>
      <c r="I6417" t="str">
        <f>IF(E6417&gt;300000, "MAGGIORE", "")</f>
        <v/>
      </c>
      <c r="L6417" s="20"/>
      <c r="M6417" s="14"/>
      <c r="N6417" s="11"/>
    </row>
    <row r="6418" spans="1:14" x14ac:dyDescent="0.2">
      <c r="A6418" t="s">
        <v>6517</v>
      </c>
      <c r="B6418" t="s">
        <v>6450</v>
      </c>
      <c r="D6418" t="s">
        <v>6513</v>
      </c>
      <c r="E6418">
        <v>315933</v>
      </c>
      <c r="F6418" s="2">
        <f>E6418/SUM(E:E)*100</f>
        <v>0.53166828427950585</v>
      </c>
      <c r="G6418">
        <f>SUMIF(B:B,B6418,E:E)</f>
        <v>4050093</v>
      </c>
      <c r="H6418" s="2">
        <f>E6418/G6418*100</f>
        <v>7.8006356891063984</v>
      </c>
      <c r="I6418" t="str">
        <f>IF(E6418&gt;300000, "MAGGIORE", "")</f>
        <v>MAGGIORE</v>
      </c>
      <c r="L6418" s="20"/>
      <c r="M6418" s="14"/>
      <c r="N6418" s="11"/>
    </row>
    <row r="6419" spans="1:14" x14ac:dyDescent="0.2">
      <c r="A6419" t="s">
        <v>6518</v>
      </c>
      <c r="B6419" t="s">
        <v>6450</v>
      </c>
      <c r="D6419" t="s">
        <v>6513</v>
      </c>
      <c r="E6419">
        <v>2162</v>
      </c>
      <c r="F6419" s="2">
        <f>E6419/SUM(E:E)*100</f>
        <v>3.638324678372603E-3</v>
      </c>
      <c r="G6419">
        <f>SUMIF(B:B,B6419,E:E)</f>
        <v>4050093</v>
      </c>
      <c r="H6419" s="2">
        <f>E6419/G6419*100</f>
        <v>5.3381490252199147E-2</v>
      </c>
      <c r="I6419" t="str">
        <f>IF(E6419&gt;300000, "MAGGIORE", "")</f>
        <v/>
      </c>
      <c r="L6419" s="20"/>
      <c r="M6419" s="14"/>
      <c r="N6419" s="11"/>
    </row>
    <row r="6420" spans="1:14" x14ac:dyDescent="0.2">
      <c r="A6420" t="s">
        <v>6519</v>
      </c>
      <c r="B6420" t="s">
        <v>6450</v>
      </c>
      <c r="D6420" t="s">
        <v>6513</v>
      </c>
      <c r="E6420">
        <v>11799</v>
      </c>
      <c r="F6420" s="2">
        <f>E6420/SUM(E:E)*100</f>
        <v>1.9855963404310058E-2</v>
      </c>
      <c r="G6420">
        <f>SUMIF(B:B,B6420,E:E)</f>
        <v>4050093</v>
      </c>
      <c r="H6420" s="2">
        <f>E6420/G6420*100</f>
        <v>0.291326643610406</v>
      </c>
      <c r="I6420" t="str">
        <f>IF(E6420&gt;300000, "MAGGIORE", "")</f>
        <v/>
      </c>
      <c r="L6420" s="20"/>
      <c r="M6420" s="14"/>
      <c r="N6420" s="11"/>
    </row>
    <row r="6421" spans="1:14" x14ac:dyDescent="0.2">
      <c r="A6421" t="s">
        <v>6520</v>
      </c>
      <c r="B6421" t="s">
        <v>6450</v>
      </c>
      <c r="D6421" t="s">
        <v>6513</v>
      </c>
      <c r="E6421">
        <v>56258</v>
      </c>
      <c r="F6421" s="2">
        <f>E6421/SUM(E:E)*100</f>
        <v>9.4673852801057307E-2</v>
      </c>
      <c r="G6421">
        <f>SUMIF(B:B,B6421,E:E)</f>
        <v>4050093</v>
      </c>
      <c r="H6421" s="2">
        <f>E6421/G6421*100</f>
        <v>1.3890545229455225</v>
      </c>
      <c r="I6421" t="str">
        <f>IF(E6421&gt;300000, "MAGGIORE", "")</f>
        <v/>
      </c>
      <c r="L6421" s="20"/>
      <c r="M6421" s="14"/>
      <c r="N6421" s="11"/>
    </row>
    <row r="6422" spans="1:14" x14ac:dyDescent="0.2">
      <c r="A6422" t="s">
        <v>6521</v>
      </c>
      <c r="B6422" t="s">
        <v>6450</v>
      </c>
      <c r="D6422" t="s">
        <v>6513</v>
      </c>
      <c r="E6422">
        <v>10878</v>
      </c>
      <c r="F6422" s="2">
        <f>E6422/SUM(E:E)*100</f>
        <v>1.8306057285539863E-2</v>
      </c>
      <c r="G6422">
        <f>SUMIF(B:B,B6422,E:E)</f>
        <v>4050093</v>
      </c>
      <c r="H6422" s="2">
        <f>E6422/G6422*100</f>
        <v>0.26858642505246177</v>
      </c>
      <c r="I6422" t="str">
        <f>IF(E6422&gt;300000, "MAGGIORE", "")</f>
        <v/>
      </c>
      <c r="L6422" s="20"/>
      <c r="M6422" s="14"/>
      <c r="N6422" s="11"/>
    </row>
    <row r="6423" spans="1:14" x14ac:dyDescent="0.2">
      <c r="A6423" t="s">
        <v>6522</v>
      </c>
      <c r="B6423" t="s">
        <v>6450</v>
      </c>
      <c r="D6423" t="s">
        <v>6513</v>
      </c>
      <c r="E6423">
        <v>15396</v>
      </c>
      <c r="F6423" s="2">
        <f>E6423/SUM(E:E)*100</f>
        <v>2.5909179809539596E-2</v>
      </c>
      <c r="G6423">
        <f>SUMIF(B:B,B6423,E:E)</f>
        <v>4050093</v>
      </c>
      <c r="H6423" s="2">
        <f>E6423/G6423*100</f>
        <v>0.38013941902074838</v>
      </c>
      <c r="I6423" t="str">
        <f>IF(E6423&gt;300000, "MAGGIORE", "")</f>
        <v/>
      </c>
      <c r="L6423" s="20"/>
      <c r="M6423" s="14"/>
      <c r="N6423" s="11"/>
    </row>
    <row r="6424" spans="1:14" x14ac:dyDescent="0.2">
      <c r="A6424" t="s">
        <v>6523</v>
      </c>
      <c r="B6424" t="s">
        <v>6450</v>
      </c>
      <c r="D6424" t="s">
        <v>6513</v>
      </c>
      <c r="E6424">
        <v>19246</v>
      </c>
      <c r="F6424" s="2">
        <f>E6424/SUM(E:E)*100</f>
        <v>3.2388157613302097E-2</v>
      </c>
      <c r="G6424">
        <f>SUMIF(B:B,B6424,E:E)</f>
        <v>4050093</v>
      </c>
      <c r="H6424" s="2">
        <f>E6424/G6424*100</f>
        <v>0.47519896456698646</v>
      </c>
      <c r="I6424" t="str">
        <f>IF(E6424&gt;300000, "MAGGIORE", "")</f>
        <v/>
      </c>
      <c r="L6424" s="20"/>
      <c r="M6424" s="14"/>
      <c r="N6424" s="11"/>
    </row>
    <row r="6425" spans="1:14" x14ac:dyDescent="0.2">
      <c r="A6425" t="s">
        <v>6524</v>
      </c>
      <c r="B6425" t="s">
        <v>6450</v>
      </c>
      <c r="D6425" t="s">
        <v>6513</v>
      </c>
      <c r="E6425">
        <v>14270</v>
      </c>
      <c r="F6425" s="2">
        <f>E6425/SUM(E:E)*100</f>
        <v>2.4014289158361263E-2</v>
      </c>
      <c r="G6425">
        <f>SUMIF(B:B,B6425,E:E)</f>
        <v>4050093</v>
      </c>
      <c r="H6425" s="2">
        <f>E6425/G6425*100</f>
        <v>0.35233758829735518</v>
      </c>
      <c r="I6425" t="str">
        <f>IF(E6425&gt;300000, "MAGGIORE", "")</f>
        <v/>
      </c>
      <c r="L6425" s="20"/>
      <c r="M6425" s="14"/>
      <c r="N6425" s="11"/>
    </row>
    <row r="6426" spans="1:14" x14ac:dyDescent="0.2">
      <c r="A6426" t="s">
        <v>6525</v>
      </c>
      <c r="B6426" t="s">
        <v>6450</v>
      </c>
      <c r="D6426" t="s">
        <v>6513</v>
      </c>
      <c r="E6426">
        <v>19340</v>
      </c>
      <c r="F6426" s="2">
        <f>E6426/SUM(E:E)*100</f>
        <v>3.2546345642796556E-2</v>
      </c>
      <c r="G6426">
        <f>SUMIF(B:B,B6426,E:E)</f>
        <v>4050093</v>
      </c>
      <c r="H6426" s="2">
        <f>E6426/G6426*100</f>
        <v>0.47751989892577779</v>
      </c>
      <c r="I6426" t="str">
        <f>IF(E6426&gt;300000, "MAGGIORE", "")</f>
        <v/>
      </c>
      <c r="L6426" s="20"/>
      <c r="M6426" s="14"/>
      <c r="N6426" s="11"/>
    </row>
    <row r="6427" spans="1:14" x14ac:dyDescent="0.2">
      <c r="A6427" t="s">
        <v>6526</v>
      </c>
      <c r="B6427" t="s">
        <v>6450</v>
      </c>
      <c r="D6427" t="s">
        <v>6513</v>
      </c>
      <c r="E6427">
        <v>5491</v>
      </c>
      <c r="F6427" s="2">
        <f>E6427/SUM(E:E)*100</f>
        <v>9.2405369144051633E-3</v>
      </c>
      <c r="G6427">
        <f>SUMIF(B:B,B6427,E:E)</f>
        <v>4050093</v>
      </c>
      <c r="H6427" s="2">
        <f>E6427/G6427*100</f>
        <v>0.13557713366088137</v>
      </c>
      <c r="I6427" t="str">
        <f>IF(E6427&gt;300000, "MAGGIORE", "")</f>
        <v/>
      </c>
      <c r="L6427" s="20"/>
      <c r="M6427" s="14"/>
      <c r="N6427" s="11"/>
    </row>
    <row r="6428" spans="1:14" x14ac:dyDescent="0.2">
      <c r="A6428" t="s">
        <v>6527</v>
      </c>
      <c r="B6428" t="s">
        <v>6450</v>
      </c>
      <c r="D6428" t="s">
        <v>6513</v>
      </c>
      <c r="E6428">
        <v>25683</v>
      </c>
      <c r="F6428" s="2">
        <f>E6428/SUM(E:E)*100</f>
        <v>4.322067193091747E-2</v>
      </c>
      <c r="G6428">
        <f>SUMIF(B:B,B6428,E:E)</f>
        <v>4050093</v>
      </c>
      <c r="H6428" s="2">
        <f>E6428/G6428*100</f>
        <v>0.63413358656208629</v>
      </c>
      <c r="I6428" t="str">
        <f>IF(E6428&gt;300000, "MAGGIORE", "")</f>
        <v/>
      </c>
      <c r="L6428" s="20"/>
      <c r="M6428" s="14"/>
      <c r="N6428" s="11"/>
    </row>
    <row r="6429" spans="1:14" x14ac:dyDescent="0.2">
      <c r="A6429" t="s">
        <v>6528</v>
      </c>
      <c r="B6429" t="s">
        <v>6450</v>
      </c>
      <c r="D6429" t="s">
        <v>6513</v>
      </c>
      <c r="E6429">
        <v>48072</v>
      </c>
      <c r="F6429" s="2">
        <f>E6429/SUM(E:E)*100</f>
        <v>8.0898031424018399E-2</v>
      </c>
      <c r="G6429">
        <f>SUMIF(B:B,B6429,E:E)</f>
        <v>4050093</v>
      </c>
      <c r="H6429" s="2">
        <f>E6429/G6429*100</f>
        <v>1.1869357074022746</v>
      </c>
      <c r="I6429" t="str">
        <f>IF(E6429&gt;300000, "MAGGIORE", "")</f>
        <v/>
      </c>
      <c r="L6429" s="20"/>
      <c r="M6429" s="14"/>
      <c r="N6429" s="11"/>
    </row>
    <row r="6430" spans="1:14" x14ac:dyDescent="0.2">
      <c r="A6430" t="s">
        <v>6529</v>
      </c>
      <c r="B6430" t="s">
        <v>6450</v>
      </c>
      <c r="D6430" t="s">
        <v>6513</v>
      </c>
      <c r="E6430">
        <v>27889</v>
      </c>
      <c r="F6430" s="2">
        <f>E6430/SUM(E:E)*100</f>
        <v>4.69330420699045E-2</v>
      </c>
      <c r="G6430">
        <f>SUMIF(B:B,B6430,E:E)</f>
        <v>4050093</v>
      </c>
      <c r="H6430" s="2">
        <f>E6430/G6430*100</f>
        <v>0.6886014716205282</v>
      </c>
      <c r="I6430" t="str">
        <f>IF(E6430&gt;300000, "MAGGIORE", "")</f>
        <v/>
      </c>
      <c r="L6430" s="20"/>
      <c r="M6430" s="14"/>
      <c r="N6430" s="11"/>
    </row>
    <row r="6431" spans="1:14" x14ac:dyDescent="0.2">
      <c r="A6431" t="s">
        <v>6530</v>
      </c>
      <c r="B6431" t="s">
        <v>6450</v>
      </c>
      <c r="D6431" t="s">
        <v>6513</v>
      </c>
      <c r="E6431">
        <v>20433</v>
      </c>
      <c r="F6431" s="2">
        <f>E6431/SUM(E:E)*100</f>
        <v>3.4385702198514063E-2</v>
      </c>
      <c r="G6431">
        <f>SUMIF(B:B,B6431,E:E)</f>
        <v>4050093</v>
      </c>
      <c r="H6431" s="2">
        <f>E6431/G6431*100</f>
        <v>0.50450693354448894</v>
      </c>
      <c r="I6431" t="str">
        <f>IF(E6431&gt;300000, "MAGGIORE", "")</f>
        <v/>
      </c>
      <c r="L6431" s="20"/>
      <c r="M6431" s="14"/>
      <c r="N6431" s="11"/>
    </row>
    <row r="6432" spans="1:14" x14ac:dyDescent="0.2">
      <c r="A6432" t="s">
        <v>6531</v>
      </c>
      <c r="B6432" t="s">
        <v>6450</v>
      </c>
      <c r="D6432" t="s">
        <v>6513</v>
      </c>
      <c r="E6432">
        <v>43614</v>
      </c>
      <c r="F6432" s="2">
        <f>E6432/SUM(E:E)*100</f>
        <v>7.3395879982674703E-2</v>
      </c>
      <c r="G6432">
        <f>SUMIF(B:B,B6432,E:E)</f>
        <v>4050093</v>
      </c>
      <c r="H6432" s="2">
        <f>E6432/G6432*100</f>
        <v>1.0768641608970462</v>
      </c>
      <c r="I6432" t="str">
        <f>IF(E6432&gt;300000, "MAGGIORE", "")</f>
        <v/>
      </c>
      <c r="L6432" s="20"/>
      <c r="M6432" s="14"/>
      <c r="N6432" s="11"/>
    </row>
    <row r="6433" spans="1:14" x14ac:dyDescent="0.2">
      <c r="A6433" t="s">
        <v>6532</v>
      </c>
      <c r="B6433" t="s">
        <v>6450</v>
      </c>
      <c r="D6433" t="s">
        <v>6513</v>
      </c>
      <c r="E6433">
        <v>12940</v>
      </c>
      <c r="F6433" s="2">
        <f>E6433/SUM(E:E)*100</f>
        <v>2.1776096826152398E-2</v>
      </c>
      <c r="G6433">
        <f>SUMIF(B:B,B6433,E:E)</f>
        <v>4050093</v>
      </c>
      <c r="H6433" s="2">
        <f>E6433/G6433*100</f>
        <v>0.31949883619956382</v>
      </c>
      <c r="I6433" t="str">
        <f>IF(E6433&gt;300000, "MAGGIORE", "")</f>
        <v/>
      </c>
      <c r="L6433" s="20"/>
      <c r="M6433" s="14"/>
      <c r="N6433" s="11"/>
    </row>
    <row r="6434" spans="1:14" x14ac:dyDescent="0.2">
      <c r="A6434" t="s">
        <v>6533</v>
      </c>
      <c r="B6434" t="s">
        <v>6450</v>
      </c>
      <c r="D6434" t="s">
        <v>6513</v>
      </c>
      <c r="E6434">
        <v>14161</v>
      </c>
      <c r="F6434" s="2">
        <f>E6434/SUM(E:E)*100</f>
        <v>2.3830858358202794E-2</v>
      </c>
      <c r="G6434">
        <f>SUMIF(B:B,B6434,E:E)</f>
        <v>4050093</v>
      </c>
      <c r="H6434" s="2">
        <f>E6434/G6434*100</f>
        <v>0.34964629207279929</v>
      </c>
      <c r="I6434" t="str">
        <f>IF(E6434&gt;300000, "MAGGIORE", "")</f>
        <v/>
      </c>
      <c r="L6434" s="20"/>
      <c r="M6434" s="14"/>
      <c r="N6434" s="11"/>
    </row>
    <row r="6435" spans="1:14" x14ac:dyDescent="0.2">
      <c r="A6435" t="s">
        <v>6534</v>
      </c>
      <c r="B6435" t="s">
        <v>6450</v>
      </c>
      <c r="D6435" t="s">
        <v>6513</v>
      </c>
      <c r="E6435">
        <v>37532</v>
      </c>
      <c r="F6435" s="2">
        <f>E6435/SUM(E:E)*100</f>
        <v>6.3160777904107568E-2</v>
      </c>
      <c r="G6435">
        <f>SUMIF(B:B,B6435,E:E)</f>
        <v>4050093</v>
      </c>
      <c r="H6435" s="2">
        <f>E6435/G6435*100</f>
        <v>0.92669476972504095</v>
      </c>
      <c r="I6435" t="str">
        <f>IF(E6435&gt;300000, "MAGGIORE", "")</f>
        <v/>
      </c>
      <c r="L6435" s="20"/>
      <c r="M6435" s="14"/>
      <c r="N6435" s="11"/>
    </row>
    <row r="6436" spans="1:14" x14ac:dyDescent="0.2">
      <c r="A6436" t="s">
        <v>6535</v>
      </c>
      <c r="B6436" t="s">
        <v>6450</v>
      </c>
      <c r="D6436" t="s">
        <v>6513</v>
      </c>
      <c r="E6436">
        <v>25567</v>
      </c>
      <c r="F6436" s="2">
        <f>E6436/SUM(E:E)*100</f>
        <v>4.3025461171115796E-2</v>
      </c>
      <c r="G6436">
        <f>SUMIF(B:B,B6436,E:E)</f>
        <v>4050093</v>
      </c>
      <c r="H6436" s="2">
        <f>E6436/G6436*100</f>
        <v>0.63126945480017371</v>
      </c>
      <c r="I6436" t="str">
        <f>IF(E6436&gt;300000, "MAGGIORE", "")</f>
        <v/>
      </c>
      <c r="L6436" s="20"/>
      <c r="M6436" s="14"/>
      <c r="N6436" s="11"/>
    </row>
    <row r="6437" spans="1:14" x14ac:dyDescent="0.2">
      <c r="A6437" t="s">
        <v>6536</v>
      </c>
      <c r="B6437" t="s">
        <v>6450</v>
      </c>
      <c r="D6437" t="s">
        <v>6513</v>
      </c>
      <c r="E6437">
        <v>60433</v>
      </c>
      <c r="F6437" s="2">
        <f>E6437/SUM(E:E)*100</f>
        <v>0.10169975730254004</v>
      </c>
      <c r="G6437">
        <f>SUMIF(B:B,B6437,E:E)</f>
        <v>4050093</v>
      </c>
      <c r="H6437" s="2">
        <f>E6437/G6437*100</f>
        <v>1.4921385755833261</v>
      </c>
      <c r="I6437" t="str">
        <f>IF(E6437&gt;300000, "MAGGIORE", "")</f>
        <v/>
      </c>
      <c r="L6437" s="20"/>
      <c r="M6437" s="14"/>
      <c r="N6437" s="11"/>
    </row>
    <row r="6438" spans="1:14" x14ac:dyDescent="0.2">
      <c r="A6438" t="s">
        <v>6537</v>
      </c>
      <c r="B6438" t="s">
        <v>6450</v>
      </c>
      <c r="D6438" t="s">
        <v>6513</v>
      </c>
      <c r="E6438">
        <v>48529</v>
      </c>
      <c r="F6438" s="2">
        <f>E6438/SUM(E:E)*100</f>
        <v>8.1667094503581894E-2</v>
      </c>
      <c r="G6438">
        <f>SUMIF(B:B,B6438,E:E)</f>
        <v>4050093</v>
      </c>
      <c r="H6438" s="2">
        <f>E6438/G6438*100</f>
        <v>1.198219398912568</v>
      </c>
      <c r="I6438" t="str">
        <f>IF(E6438&gt;300000, "MAGGIORE", "")</f>
        <v/>
      </c>
      <c r="L6438" s="20"/>
      <c r="M6438" s="14"/>
      <c r="N6438" s="11"/>
    </row>
    <row r="6439" spans="1:14" x14ac:dyDescent="0.2">
      <c r="A6439" t="s">
        <v>6538</v>
      </c>
      <c r="B6439" t="s">
        <v>6450</v>
      </c>
      <c r="D6439" t="s">
        <v>6513</v>
      </c>
      <c r="E6439">
        <v>19285</v>
      </c>
      <c r="F6439" s="2">
        <f>E6439/SUM(E:E)*100</f>
        <v>3.2453788817028519E-2</v>
      </c>
      <c r="G6439">
        <f>SUMIF(B:B,B6439,E:E)</f>
        <v>4050093</v>
      </c>
      <c r="H6439" s="2">
        <f>E6439/G6439*100</f>
        <v>0.47616190541797437</v>
      </c>
      <c r="I6439" t="str">
        <f>IF(E6439&gt;300000, "MAGGIORE", "")</f>
        <v/>
      </c>
      <c r="L6439" s="20"/>
      <c r="M6439" s="14"/>
      <c r="N6439" s="11"/>
    </row>
    <row r="6440" spans="1:14" x14ac:dyDescent="0.2">
      <c r="A6440" t="s">
        <v>6539</v>
      </c>
      <c r="B6440" t="s">
        <v>6450</v>
      </c>
      <c r="D6440" t="s">
        <v>6513</v>
      </c>
      <c r="E6440">
        <v>25710</v>
      </c>
      <c r="F6440" s="2">
        <f>E6440/SUM(E:E)*100</f>
        <v>4.3266108918112688E-2</v>
      </c>
      <c r="G6440">
        <f>SUMIF(B:B,B6440,E:E)</f>
        <v>4050093</v>
      </c>
      <c r="H6440" s="2">
        <f>E6440/G6440*100</f>
        <v>0.63480023792046258</v>
      </c>
      <c r="I6440" t="str">
        <f>IF(E6440&gt;300000, "MAGGIORE", "")</f>
        <v/>
      </c>
      <c r="L6440" s="20"/>
      <c r="M6440" s="14"/>
      <c r="N6440" s="11"/>
    </row>
    <row r="6441" spans="1:14" x14ac:dyDescent="0.2">
      <c r="A6441" t="s">
        <v>6540</v>
      </c>
      <c r="B6441" t="s">
        <v>6450</v>
      </c>
      <c r="D6441" t="s">
        <v>6513</v>
      </c>
      <c r="E6441">
        <v>21555</v>
      </c>
      <c r="F6441" s="2">
        <f>E6441/SUM(E:E)*100</f>
        <v>3.6273861444181987E-2</v>
      </c>
      <c r="G6441">
        <f>SUMIF(B:B,B6441,E:E)</f>
        <v>4050093</v>
      </c>
      <c r="H6441" s="2">
        <f>E6441/G6441*100</f>
        <v>0.53221000110367833</v>
      </c>
      <c r="I6441" t="str">
        <f>IF(E6441&gt;300000, "MAGGIORE", "")</f>
        <v/>
      </c>
      <c r="L6441" s="20"/>
      <c r="M6441" s="14"/>
      <c r="N6441" s="11"/>
    </row>
    <row r="6442" spans="1:14" x14ac:dyDescent="0.2">
      <c r="A6442" t="s">
        <v>6541</v>
      </c>
      <c r="B6442" t="s">
        <v>6450</v>
      </c>
      <c r="D6442" t="s">
        <v>6513</v>
      </c>
      <c r="E6442">
        <v>1418</v>
      </c>
      <c r="F6442" s="2">
        <f>E6442/SUM(E:E)*100</f>
        <v>2.3862832534377204E-3</v>
      </c>
      <c r="G6442">
        <f>SUMIF(B:B,B6442,E:E)</f>
        <v>4050093</v>
      </c>
      <c r="H6442" s="2">
        <f>E6442/G6442*100</f>
        <v>3.5011541710276775E-2</v>
      </c>
      <c r="I6442" t="str">
        <f>IF(E6442&gt;300000, "MAGGIORE", "")</f>
        <v/>
      </c>
      <c r="L6442" s="20"/>
      <c r="M6442" s="14"/>
      <c r="N6442" s="11"/>
    </row>
    <row r="6443" spans="1:14" x14ac:dyDescent="0.2">
      <c r="A6443" t="s">
        <v>6542</v>
      </c>
      <c r="B6443" t="s">
        <v>6450</v>
      </c>
      <c r="D6443" t="s">
        <v>6513</v>
      </c>
      <c r="E6443">
        <v>17567</v>
      </c>
      <c r="F6443" s="2">
        <f>E6443/SUM(E:E)*100</f>
        <v>2.9562650150310604E-2</v>
      </c>
      <c r="G6443">
        <f>SUMIF(B:B,B6443,E:E)</f>
        <v>4050093</v>
      </c>
      <c r="H6443" s="2">
        <f>E6443/G6443*100</f>
        <v>0.43374312639240631</v>
      </c>
      <c r="I6443" t="str">
        <f>IF(E6443&gt;300000, "MAGGIORE", "")</f>
        <v/>
      </c>
      <c r="L6443" s="20"/>
      <c r="M6443" s="14"/>
      <c r="N6443" s="11"/>
    </row>
    <row r="6444" spans="1:14" x14ac:dyDescent="0.2">
      <c r="A6444" t="s">
        <v>6543</v>
      </c>
      <c r="B6444" t="s">
        <v>6450</v>
      </c>
      <c r="D6444" t="s">
        <v>6513</v>
      </c>
      <c r="E6444">
        <v>27083</v>
      </c>
      <c r="F6444" s="2">
        <f>E6444/SUM(E:E)*100</f>
        <v>4.5576663859558379E-2</v>
      </c>
      <c r="G6444">
        <f>SUMIF(B:B,B6444,E:E)</f>
        <v>4050093</v>
      </c>
      <c r="H6444" s="2">
        <f>E6444/G6444*100</f>
        <v>0.66870069403344568</v>
      </c>
      <c r="I6444" t="str">
        <f>IF(E6444&gt;300000, "MAGGIORE", "")</f>
        <v/>
      </c>
      <c r="L6444" s="20"/>
      <c r="M6444" s="14"/>
      <c r="N6444" s="11"/>
    </row>
    <row r="6445" spans="1:14" x14ac:dyDescent="0.2">
      <c r="A6445" t="s">
        <v>6544</v>
      </c>
      <c r="B6445" t="s">
        <v>6450</v>
      </c>
      <c r="D6445" t="s">
        <v>6513</v>
      </c>
      <c r="E6445">
        <v>18418</v>
      </c>
      <c r="F6445" s="2">
        <f>E6445/SUM(E:E)*100</f>
        <v>3.0994756672648754E-2</v>
      </c>
      <c r="G6445">
        <f>SUMIF(B:B,B6445,E:E)</f>
        <v>4050093</v>
      </c>
      <c r="H6445" s="2">
        <f>E6445/G6445*100</f>
        <v>0.45475498957678262</v>
      </c>
      <c r="I6445" t="str">
        <f>IF(E6445&gt;300000, "MAGGIORE", "")</f>
        <v/>
      </c>
      <c r="L6445" s="20"/>
      <c r="M6445" s="14"/>
      <c r="N6445" s="11"/>
    </row>
    <row r="6446" spans="1:14" x14ac:dyDescent="0.2">
      <c r="A6446" t="s">
        <v>6545</v>
      </c>
      <c r="B6446" t="s">
        <v>6450</v>
      </c>
      <c r="D6446" t="s">
        <v>6513</v>
      </c>
      <c r="E6446">
        <v>25662</v>
      </c>
      <c r="F6446" s="2">
        <f>E6446/SUM(E:E)*100</f>
        <v>4.3185332051987851E-2</v>
      </c>
      <c r="G6446">
        <f>SUMIF(B:B,B6446,E:E)</f>
        <v>4050093</v>
      </c>
      <c r="H6446" s="2">
        <f>E6446/G6446*100</f>
        <v>0.63361507995001598</v>
      </c>
      <c r="I6446" t="str">
        <f>IF(E6446&gt;300000, "MAGGIORE", "")</f>
        <v/>
      </c>
      <c r="L6446" s="20"/>
      <c r="M6446" s="14"/>
      <c r="N6446" s="11"/>
    </row>
    <row r="6447" spans="1:14" x14ac:dyDescent="0.2">
      <c r="A6447" t="s">
        <v>6546</v>
      </c>
      <c r="B6447" t="s">
        <v>6450</v>
      </c>
      <c r="D6447" t="s">
        <v>6513</v>
      </c>
      <c r="E6447">
        <v>6715</v>
      </c>
      <c r="F6447" s="2">
        <f>E6447/SUM(E:E)*100</f>
        <v>1.1300347000588358E-2</v>
      </c>
      <c r="G6447">
        <f>SUMIF(B:B,B6447,E:E)</f>
        <v>4050093</v>
      </c>
      <c r="H6447" s="2">
        <f>E6447/G6447*100</f>
        <v>0.16579866190726977</v>
      </c>
      <c r="I6447" t="str">
        <f>IF(E6447&gt;300000, "MAGGIORE", "")</f>
        <v/>
      </c>
      <c r="L6447" s="20"/>
      <c r="M6447" s="14"/>
      <c r="N6447" s="11"/>
    </row>
    <row r="6448" spans="1:14" x14ac:dyDescent="0.2">
      <c r="A6448" t="s">
        <v>6547</v>
      </c>
      <c r="B6448" t="s">
        <v>6450</v>
      </c>
      <c r="D6448" t="s">
        <v>6513</v>
      </c>
      <c r="E6448">
        <v>9713</v>
      </c>
      <c r="F6448" s="2">
        <f>E6448/SUM(E:E)*100</f>
        <v>1.6345535430635105E-2</v>
      </c>
      <c r="G6448">
        <f>SUMIF(B:B,B6448,E:E)</f>
        <v>4050093</v>
      </c>
      <c r="H6448" s="2">
        <f>E6448/G6448*100</f>
        <v>0.23982165347808063</v>
      </c>
      <c r="I6448" t="str">
        <f>IF(E6448&gt;300000, "MAGGIORE", "")</f>
        <v/>
      </c>
      <c r="L6448" s="20"/>
      <c r="M6448" s="14"/>
      <c r="N6448" s="11"/>
    </row>
    <row r="6449" spans="1:14" x14ac:dyDescent="0.2">
      <c r="A6449" t="s">
        <v>6548</v>
      </c>
      <c r="B6449" t="s">
        <v>6450</v>
      </c>
      <c r="D6449" t="s">
        <v>6513</v>
      </c>
      <c r="E6449">
        <v>26770</v>
      </c>
      <c r="F6449" s="2">
        <f>E6449/SUM(E:E)*100</f>
        <v>4.5049931378369379E-2</v>
      </c>
      <c r="G6449">
        <f>SUMIF(B:B,B6449,E:E)</f>
        <v>4050093</v>
      </c>
      <c r="H6449" s="2">
        <f>E6449/G6449*100</f>
        <v>0.66097247643449175</v>
      </c>
      <c r="I6449" t="str">
        <f>IF(E6449&gt;300000, "MAGGIORE", "")</f>
        <v/>
      </c>
      <c r="L6449" s="20"/>
      <c r="M6449" s="14"/>
      <c r="N6449" s="11"/>
    </row>
    <row r="6450" spans="1:14" x14ac:dyDescent="0.2">
      <c r="A6450" t="s">
        <v>6549</v>
      </c>
      <c r="B6450" t="s">
        <v>6450</v>
      </c>
      <c r="D6450" t="s">
        <v>6513</v>
      </c>
      <c r="E6450">
        <v>26986</v>
      </c>
      <c r="F6450" s="2">
        <f>E6450/SUM(E:E)*100</f>
        <v>4.5413427275931117E-2</v>
      </c>
      <c r="G6450">
        <f>SUMIF(B:B,B6450,E:E)</f>
        <v>4050093</v>
      </c>
      <c r="H6450" s="2">
        <f>E6450/G6450*100</f>
        <v>0.66630568730150153</v>
      </c>
      <c r="I6450" t="str">
        <f>IF(E6450&gt;300000, "MAGGIORE", "")</f>
        <v/>
      </c>
      <c r="L6450" s="20"/>
      <c r="M6450" s="14"/>
      <c r="N6450" s="11"/>
    </row>
    <row r="6451" spans="1:14" x14ac:dyDescent="0.2">
      <c r="A6451" t="s">
        <v>6550</v>
      </c>
      <c r="B6451" t="s">
        <v>6450</v>
      </c>
      <c r="D6451" t="s">
        <v>6513</v>
      </c>
      <c r="E6451">
        <v>8551</v>
      </c>
      <c r="F6451" s="2">
        <f>E6451/SUM(E:E)*100</f>
        <v>1.439006212986315E-2</v>
      </c>
      <c r="G6451">
        <f>SUMIF(B:B,B6451,E:E)</f>
        <v>4050093</v>
      </c>
      <c r="H6451" s="2">
        <f>E6451/G6451*100</f>
        <v>0.21113095427685241</v>
      </c>
      <c r="I6451" t="str">
        <f>IF(E6451&gt;300000, "MAGGIORE", "")</f>
        <v/>
      </c>
      <c r="L6451" s="20"/>
      <c r="M6451" s="14"/>
      <c r="N6451" s="11"/>
    </row>
    <row r="6452" spans="1:14" x14ac:dyDescent="0.2">
      <c r="A6452" t="s">
        <v>6551</v>
      </c>
      <c r="B6452" t="s">
        <v>6450</v>
      </c>
      <c r="D6452" t="s">
        <v>6513</v>
      </c>
      <c r="E6452">
        <v>27007</v>
      </c>
      <c r="F6452" s="2">
        <f>E6452/SUM(E:E)*100</f>
        <v>4.5448767154860729E-2</v>
      </c>
      <c r="G6452">
        <f>SUMIF(B:B,B6452,E:E)</f>
        <v>4050093</v>
      </c>
      <c r="H6452" s="2">
        <f>E6452/G6452*100</f>
        <v>0.66682419391357195</v>
      </c>
      <c r="I6452" t="str">
        <f>IF(E6452&gt;300000, "MAGGIORE", "")</f>
        <v/>
      </c>
      <c r="L6452" s="20"/>
      <c r="M6452" s="14"/>
      <c r="N6452" s="11"/>
    </row>
    <row r="6453" spans="1:14" x14ac:dyDescent="0.2">
      <c r="A6453" t="s">
        <v>6552</v>
      </c>
      <c r="B6453" t="s">
        <v>6450</v>
      </c>
      <c r="D6453" t="s">
        <v>6513</v>
      </c>
      <c r="E6453">
        <v>12748</v>
      </c>
      <c r="F6453" s="2">
        <f>E6453/SUM(E:E)*100</f>
        <v>2.1452989361653074E-2</v>
      </c>
      <c r="G6453">
        <f>SUMIF(B:B,B6453,E:E)</f>
        <v>4050093</v>
      </c>
      <c r="H6453" s="2">
        <f>E6453/G6453*100</f>
        <v>0.3147582043177774</v>
      </c>
      <c r="I6453" t="str">
        <f>IF(E6453&gt;300000, "MAGGIORE", "")</f>
        <v/>
      </c>
      <c r="L6453" s="20"/>
      <c r="M6453" s="14"/>
      <c r="N6453" s="11"/>
    </row>
    <row r="6454" spans="1:14" x14ac:dyDescent="0.2">
      <c r="A6454" t="s">
        <v>6553</v>
      </c>
      <c r="B6454" t="s">
        <v>6450</v>
      </c>
      <c r="D6454" t="s">
        <v>6513</v>
      </c>
      <c r="E6454">
        <v>17897</v>
      </c>
      <c r="F6454" s="2">
        <f>E6454/SUM(E:E)*100</f>
        <v>3.0117991104918817E-2</v>
      </c>
      <c r="G6454">
        <f>SUMIF(B:B,B6454,E:E)</f>
        <v>4050093</v>
      </c>
      <c r="H6454" s="2">
        <f>E6454/G6454*100</f>
        <v>0.44189108743922667</v>
      </c>
      <c r="I6454" t="str">
        <f>IF(E6454&gt;300000, "MAGGIORE", "")</f>
        <v/>
      </c>
      <c r="L6454" s="20"/>
      <c r="M6454" s="14"/>
      <c r="N6454" s="11"/>
    </row>
    <row r="6455" spans="1:14" x14ac:dyDescent="0.2">
      <c r="A6455" t="s">
        <v>6554</v>
      </c>
      <c r="B6455" t="s">
        <v>6450</v>
      </c>
      <c r="D6455" t="s">
        <v>6555</v>
      </c>
      <c r="E6455">
        <v>7024</v>
      </c>
      <c r="F6455" s="2">
        <f>E6455/SUM(E:E)*100</f>
        <v>1.1820348076266959E-2</v>
      </c>
      <c r="G6455">
        <f>SUMIF(B:B,B6455,E:E)</f>
        <v>4050093</v>
      </c>
      <c r="H6455" s="2">
        <f>E6455/G6455*100</f>
        <v>0.17342811634201979</v>
      </c>
      <c r="I6455" t="str">
        <f>IF(E6455&gt;300000, "MAGGIORE", "")</f>
        <v/>
      </c>
      <c r="L6455" s="20"/>
      <c r="M6455" s="14"/>
      <c r="N6455" s="11"/>
    </row>
    <row r="6456" spans="1:14" x14ac:dyDescent="0.2">
      <c r="A6456" t="s">
        <v>6556</v>
      </c>
      <c r="B6456" t="s">
        <v>6450</v>
      </c>
      <c r="D6456" t="s">
        <v>6555</v>
      </c>
      <c r="E6456">
        <v>6832</v>
      </c>
      <c r="F6456" s="2">
        <f>E6456/SUM(E:E)*100</f>
        <v>1.1497240611767635E-2</v>
      </c>
      <c r="G6456">
        <f>SUMIF(B:B,B6456,E:E)</f>
        <v>4050093</v>
      </c>
      <c r="H6456" s="2">
        <f>E6456/G6456*100</f>
        <v>0.16868748446023341</v>
      </c>
      <c r="I6456" t="str">
        <f>IF(E6456&gt;300000, "MAGGIORE", "")</f>
        <v/>
      </c>
      <c r="L6456" s="20"/>
      <c r="M6456" s="14"/>
      <c r="N6456" s="11"/>
    </row>
    <row r="6457" spans="1:14" x14ac:dyDescent="0.2">
      <c r="A6457" t="s">
        <v>6557</v>
      </c>
      <c r="B6457" t="s">
        <v>6450</v>
      </c>
      <c r="D6457" t="s">
        <v>6555</v>
      </c>
      <c r="E6457">
        <v>17125</v>
      </c>
      <c r="F6457" s="2">
        <f>E6457/SUM(E:E)*100</f>
        <v>2.8818829841411119E-2</v>
      </c>
      <c r="G6457">
        <f>SUMIF(B:B,B6457,E:E)</f>
        <v>4050093</v>
      </c>
      <c r="H6457" s="2">
        <f>E6457/G6457*100</f>
        <v>0.42282979674787713</v>
      </c>
      <c r="I6457" t="str">
        <f>IF(E6457&gt;300000, "MAGGIORE", "")</f>
        <v/>
      </c>
      <c r="L6457" s="20"/>
      <c r="M6457" s="14"/>
      <c r="N6457" s="11"/>
    </row>
    <row r="6458" spans="1:14" x14ac:dyDescent="0.2">
      <c r="A6458" t="s">
        <v>6558</v>
      </c>
      <c r="B6458" t="s">
        <v>6450</v>
      </c>
      <c r="D6458" t="s">
        <v>6555</v>
      </c>
      <c r="E6458">
        <v>13568</v>
      </c>
      <c r="F6458" s="2">
        <f>E6458/SUM(E:E)*100</f>
        <v>2.2832927491285605E-2</v>
      </c>
      <c r="G6458">
        <f>SUMIF(B:B,B6458,E:E)</f>
        <v>4050093</v>
      </c>
      <c r="H6458" s="2">
        <f>E6458/G6458*100</f>
        <v>0.33500465297957355</v>
      </c>
      <c r="I6458" t="str">
        <f>IF(E6458&gt;300000, "MAGGIORE", "")</f>
        <v/>
      </c>
      <c r="L6458" s="20"/>
      <c r="M6458" s="14"/>
      <c r="N6458" s="11"/>
    </row>
    <row r="6459" spans="1:14" x14ac:dyDescent="0.2">
      <c r="A6459" t="s">
        <v>6559</v>
      </c>
      <c r="B6459" t="s">
        <v>6450</v>
      </c>
      <c r="D6459" t="s">
        <v>6555</v>
      </c>
      <c r="E6459">
        <v>3540</v>
      </c>
      <c r="F6459" s="2">
        <f>E6459/SUM(E:E)*100</f>
        <v>5.9572938767062976E-3</v>
      </c>
      <c r="G6459">
        <f>SUMIF(B:B,B6459,E:E)</f>
        <v>4050093</v>
      </c>
      <c r="H6459" s="2">
        <f>E6459/G6459*100</f>
        <v>8.7405400320437088E-2</v>
      </c>
      <c r="I6459" t="str">
        <f>IF(E6459&gt;300000, "MAGGIORE", "")</f>
        <v/>
      </c>
      <c r="L6459" s="20"/>
      <c r="M6459" s="14"/>
      <c r="N6459" s="11"/>
    </row>
    <row r="6460" spans="1:14" x14ac:dyDescent="0.2">
      <c r="A6460" t="s">
        <v>6560</v>
      </c>
      <c r="B6460" t="s">
        <v>6450</v>
      </c>
      <c r="D6460" t="s">
        <v>6555</v>
      </c>
      <c r="E6460">
        <v>5353</v>
      </c>
      <c r="F6460" s="2">
        <f>E6460/SUM(E:E)*100</f>
        <v>9.008303424296274E-3</v>
      </c>
      <c r="G6460">
        <f>SUMIF(B:B,B6460,E:E)</f>
        <v>4050093</v>
      </c>
      <c r="H6460" s="2">
        <f>E6460/G6460*100</f>
        <v>0.13216980449584739</v>
      </c>
      <c r="I6460" t="str">
        <f>IF(E6460&gt;300000, "MAGGIORE", "")</f>
        <v/>
      </c>
      <c r="L6460" s="20"/>
      <c r="M6460" s="14"/>
      <c r="N6460" s="11"/>
    </row>
    <row r="6461" spans="1:14" x14ac:dyDescent="0.2">
      <c r="A6461" t="s">
        <v>6561</v>
      </c>
      <c r="B6461" t="s">
        <v>6450</v>
      </c>
      <c r="D6461" t="s">
        <v>6555</v>
      </c>
      <c r="E6461">
        <v>22582</v>
      </c>
      <c r="F6461" s="2">
        <f>E6461/SUM(E:E)*100</f>
        <v>3.8002149808977863E-2</v>
      </c>
      <c r="G6461">
        <f>SUMIF(B:B,B6461,E:E)</f>
        <v>4050093</v>
      </c>
      <c r="H6461" s="2">
        <f>E6461/G6461*100</f>
        <v>0.55756744351302545</v>
      </c>
      <c r="I6461" t="str">
        <f>IF(E6461&gt;300000, "MAGGIORE", "")</f>
        <v/>
      </c>
      <c r="L6461" s="20"/>
      <c r="M6461" s="14"/>
      <c r="N6461" s="11"/>
    </row>
    <row r="6462" spans="1:14" x14ac:dyDescent="0.2">
      <c r="A6462" t="s">
        <v>6562</v>
      </c>
      <c r="B6462" t="s">
        <v>6450</v>
      </c>
      <c r="D6462" t="s">
        <v>6555</v>
      </c>
      <c r="E6462">
        <v>32503</v>
      </c>
      <c r="F6462" s="2">
        <f>E6462/SUM(E:E)*100</f>
        <v>5.4697718326153902E-2</v>
      </c>
      <c r="G6462">
        <f>SUMIF(B:B,B6462,E:E)</f>
        <v>4050093</v>
      </c>
      <c r="H6462" s="2">
        <f>E6462/G6462*100</f>
        <v>0.80252478152970808</v>
      </c>
      <c r="I6462" t="str">
        <f>IF(E6462&gt;300000, "MAGGIORE", "")</f>
        <v/>
      </c>
      <c r="L6462" s="20"/>
      <c r="M6462" s="14"/>
      <c r="N6462" s="11"/>
    </row>
    <row r="6463" spans="1:14" x14ac:dyDescent="0.2">
      <c r="A6463" t="s">
        <v>6563</v>
      </c>
      <c r="B6463" t="s">
        <v>6450</v>
      </c>
      <c r="D6463" t="s">
        <v>6555</v>
      </c>
      <c r="E6463">
        <v>15296</v>
      </c>
      <c r="F6463" s="2">
        <f>E6463/SUM(E:E)*100</f>
        <v>2.5740894671779528E-2</v>
      </c>
      <c r="G6463">
        <f>SUMIF(B:B,B6463,E:E)</f>
        <v>4050093</v>
      </c>
      <c r="H6463" s="2">
        <f>E6463/G6463*100</f>
        <v>0.3776703399156513</v>
      </c>
      <c r="I6463" t="str">
        <f>IF(E6463&gt;300000, "MAGGIORE", "")</f>
        <v/>
      </c>
      <c r="L6463" s="20"/>
      <c r="M6463" s="14"/>
      <c r="N6463" s="11"/>
    </row>
    <row r="6464" spans="1:14" x14ac:dyDescent="0.2">
      <c r="A6464" t="s">
        <v>6564</v>
      </c>
      <c r="B6464" t="s">
        <v>6450</v>
      </c>
      <c r="D6464" t="s">
        <v>6555</v>
      </c>
      <c r="E6464">
        <v>7802</v>
      </c>
      <c r="F6464" s="2">
        <f>E6464/SUM(E:E)*100</f>
        <v>1.3129606448040263E-2</v>
      </c>
      <c r="G6464">
        <f>SUMIF(B:B,B6464,E:E)</f>
        <v>4050093</v>
      </c>
      <c r="H6464" s="2">
        <f>E6464/G6464*100</f>
        <v>0.19263755177967518</v>
      </c>
      <c r="I6464" t="str">
        <f>IF(E6464&gt;300000, "MAGGIORE", "")</f>
        <v/>
      </c>
      <c r="L6464" s="20"/>
      <c r="M6464" s="14"/>
      <c r="N6464" s="11"/>
    </row>
    <row r="6465" spans="1:14" x14ac:dyDescent="0.2">
      <c r="A6465" t="s">
        <v>6565</v>
      </c>
      <c r="B6465" t="s">
        <v>6450</v>
      </c>
      <c r="D6465" t="s">
        <v>6555</v>
      </c>
      <c r="E6465">
        <v>10238</v>
      </c>
      <c r="F6465" s="2">
        <f>E6465/SUM(E:E)*100</f>
        <v>1.7229032403875445E-2</v>
      </c>
      <c r="G6465">
        <f>SUMIF(B:B,B6465,E:E)</f>
        <v>4050093</v>
      </c>
      <c r="H6465" s="2">
        <f>E6465/G6465*100</f>
        <v>0.25278431877984037</v>
      </c>
      <c r="I6465" t="str">
        <f>IF(E6465&gt;300000, "MAGGIORE", "")</f>
        <v/>
      </c>
      <c r="L6465" s="20"/>
      <c r="M6465" s="14"/>
      <c r="N6465" s="11"/>
    </row>
    <row r="6466" spans="1:14" x14ac:dyDescent="0.2">
      <c r="A6466" t="s">
        <v>6566</v>
      </c>
      <c r="B6466" t="s">
        <v>6450</v>
      </c>
      <c r="D6466" t="s">
        <v>6555</v>
      </c>
      <c r="E6466">
        <v>30921</v>
      </c>
      <c r="F6466" s="2">
        <f>E6466/SUM(E:E)*100</f>
        <v>5.2035447446789673E-2</v>
      </c>
      <c r="G6466">
        <f>SUMIF(B:B,B6466,E:E)</f>
        <v>4050093</v>
      </c>
      <c r="H6466" s="2">
        <f>E6466/G6466*100</f>
        <v>0.76346395008707213</v>
      </c>
      <c r="I6466" t="str">
        <f>IF(E6466&gt;300000, "MAGGIORE", "")</f>
        <v/>
      </c>
      <c r="L6466" s="20"/>
      <c r="M6466" s="14"/>
      <c r="N6466" s="11"/>
    </row>
    <row r="6467" spans="1:14" x14ac:dyDescent="0.2">
      <c r="A6467" t="s">
        <v>6567</v>
      </c>
      <c r="B6467" t="s">
        <v>6450</v>
      </c>
      <c r="D6467" t="s">
        <v>6555</v>
      </c>
      <c r="E6467">
        <v>49009</v>
      </c>
      <c r="F6467" s="2">
        <f>E6467/SUM(E:E)*100</f>
        <v>8.2474863164830201E-2</v>
      </c>
      <c r="G6467">
        <f>SUMIF(B:B,B6467,E:E)</f>
        <v>4050093</v>
      </c>
      <c r="H6467" s="2">
        <f>E6467/G6467*100</f>
        <v>1.2100709786170343</v>
      </c>
      <c r="I6467" t="str">
        <f>IF(E6467&gt;300000, "MAGGIORE", "")</f>
        <v/>
      </c>
      <c r="L6467" s="20"/>
      <c r="M6467" s="14"/>
      <c r="N6467" s="11"/>
    </row>
    <row r="6468" spans="1:14" x14ac:dyDescent="0.2">
      <c r="A6468" t="s">
        <v>6568</v>
      </c>
      <c r="B6468" t="s">
        <v>6450</v>
      </c>
      <c r="D6468" t="s">
        <v>6555</v>
      </c>
      <c r="E6468">
        <v>5411</v>
      </c>
      <c r="F6468" s="2">
        <f>E6468/SUM(E:E)*100</f>
        <v>9.105908804197111E-3</v>
      </c>
      <c r="G6468">
        <f>SUMIF(B:B,B6468,E:E)</f>
        <v>4050093</v>
      </c>
      <c r="H6468" s="2">
        <f>E6468/G6468*100</f>
        <v>0.13360187037680368</v>
      </c>
      <c r="I6468" t="str">
        <f>IF(E6468&gt;300000, "MAGGIORE", "")</f>
        <v/>
      </c>
      <c r="L6468" s="20"/>
      <c r="M6468" s="14"/>
      <c r="N6468" s="11"/>
    </row>
    <row r="6469" spans="1:14" x14ac:dyDescent="0.2">
      <c r="A6469" t="s">
        <v>6569</v>
      </c>
      <c r="B6469" t="s">
        <v>6450</v>
      </c>
      <c r="D6469" t="s">
        <v>6555</v>
      </c>
      <c r="E6469">
        <v>32381</v>
      </c>
      <c r="F6469" s="2">
        <f>E6469/SUM(E:E)*100</f>
        <v>5.4492410458086622E-2</v>
      </c>
      <c r="G6469">
        <f>SUMIF(B:B,B6469,E:E)</f>
        <v>4050093</v>
      </c>
      <c r="H6469" s="2">
        <f>E6469/G6469*100</f>
        <v>0.79951250502148974</v>
      </c>
      <c r="I6469" t="str">
        <f>IF(E6469&gt;300000, "MAGGIORE", "")</f>
        <v/>
      </c>
      <c r="L6469" s="20"/>
      <c r="M6469" s="14"/>
      <c r="N6469" s="11"/>
    </row>
    <row r="6470" spans="1:14" x14ac:dyDescent="0.2">
      <c r="A6470" t="s">
        <v>6570</v>
      </c>
      <c r="B6470" t="s">
        <v>6450</v>
      </c>
      <c r="D6470" t="s">
        <v>6555</v>
      </c>
      <c r="E6470">
        <v>5522</v>
      </c>
      <c r="F6470" s="2">
        <f>E6470/SUM(E:E)*100</f>
        <v>9.292705307110783E-3</v>
      </c>
      <c r="G6470">
        <f>SUMIF(B:B,B6470,E:E)</f>
        <v>4050093</v>
      </c>
      <c r="H6470" s="2">
        <f>E6470/G6470*100</f>
        <v>0.13634254818346148</v>
      </c>
      <c r="I6470" t="str">
        <f>IF(E6470&gt;300000, "MAGGIORE", "")</f>
        <v/>
      </c>
      <c r="L6470" s="20"/>
      <c r="M6470" s="14"/>
      <c r="N6470" s="11"/>
    </row>
    <row r="6471" spans="1:14" x14ac:dyDescent="0.2">
      <c r="A6471" t="s">
        <v>6571</v>
      </c>
      <c r="B6471" t="s">
        <v>6450</v>
      </c>
      <c r="D6471" t="s">
        <v>6555</v>
      </c>
      <c r="E6471">
        <v>4088</v>
      </c>
      <c r="F6471" s="2">
        <f>E6471/SUM(E:E)*100</f>
        <v>6.8794964316314534E-3</v>
      </c>
      <c r="G6471">
        <f>SUMIF(B:B,B6471,E:E)</f>
        <v>4050093</v>
      </c>
      <c r="H6471" s="2">
        <f>E6471/G6471*100</f>
        <v>0.10093595381636916</v>
      </c>
      <c r="I6471" t="str">
        <f>IF(E6471&gt;300000, "MAGGIORE", "")</f>
        <v/>
      </c>
      <c r="L6471" s="20"/>
      <c r="M6471" s="14"/>
      <c r="N6471" s="11"/>
    </row>
    <row r="6472" spans="1:14" x14ac:dyDescent="0.2">
      <c r="A6472" t="s">
        <v>6572</v>
      </c>
      <c r="B6472" t="s">
        <v>6450</v>
      </c>
      <c r="D6472" t="s">
        <v>6555</v>
      </c>
      <c r="E6472">
        <v>2395</v>
      </c>
      <c r="F6472" s="2">
        <f>E6472/SUM(E:E)*100</f>
        <v>4.0304290493535545E-3</v>
      </c>
      <c r="G6472">
        <f>SUMIF(B:B,B6472,E:E)</f>
        <v>4050093</v>
      </c>
      <c r="H6472" s="2">
        <f>E6472/G6472*100</f>
        <v>5.9134444567075374E-2</v>
      </c>
      <c r="I6472" t="str">
        <f>IF(E6472&gt;300000, "MAGGIORE", "")</f>
        <v/>
      </c>
      <c r="L6472" s="20"/>
      <c r="M6472" s="14"/>
      <c r="N6472" s="11"/>
    </row>
    <row r="6473" spans="1:14" x14ac:dyDescent="0.2">
      <c r="A6473" t="s">
        <v>6573</v>
      </c>
      <c r="B6473" t="s">
        <v>6450</v>
      </c>
      <c r="D6473" t="s">
        <v>6555</v>
      </c>
      <c r="E6473">
        <v>16241</v>
      </c>
      <c r="F6473" s="2">
        <f>E6473/SUM(E:E)*100</f>
        <v>2.7331189223612141E-2</v>
      </c>
      <c r="G6473">
        <f>SUMIF(B:B,B6473,E:E)</f>
        <v>4050093</v>
      </c>
      <c r="H6473" s="2">
        <f>E6473/G6473*100</f>
        <v>0.40100313745881883</v>
      </c>
      <c r="I6473" t="str">
        <f>IF(E6473&gt;300000, "MAGGIORE", "")</f>
        <v/>
      </c>
      <c r="L6473" s="20"/>
      <c r="M6473" s="14"/>
      <c r="N6473" s="11"/>
    </row>
    <row r="6474" spans="1:14" x14ac:dyDescent="0.2">
      <c r="A6474" t="s">
        <v>6574</v>
      </c>
      <c r="B6474" t="s">
        <v>6450</v>
      </c>
      <c r="D6474" t="s">
        <v>6555</v>
      </c>
      <c r="E6474">
        <v>7854</v>
      </c>
      <c r="F6474" s="2">
        <f>E6474/SUM(E:E)*100</f>
        <v>1.3217114719675497E-2</v>
      </c>
      <c r="G6474">
        <f>SUMIF(B:B,B6474,E:E)</f>
        <v>4050093</v>
      </c>
      <c r="H6474" s="2">
        <f>E6474/G6474*100</f>
        <v>0.19392147291432568</v>
      </c>
      <c r="I6474" t="str">
        <f>IF(E6474&gt;300000, "MAGGIORE", "")</f>
        <v/>
      </c>
      <c r="L6474" s="20"/>
      <c r="M6474" s="14"/>
      <c r="N6474" s="11"/>
    </row>
    <row r="6475" spans="1:14" x14ac:dyDescent="0.2">
      <c r="A6475" t="s">
        <v>6575</v>
      </c>
      <c r="B6475" t="s">
        <v>6450</v>
      </c>
      <c r="D6475" t="s">
        <v>6555</v>
      </c>
      <c r="E6475">
        <v>16052</v>
      </c>
      <c r="F6475" s="2">
        <f>E6475/SUM(E:E)*100</f>
        <v>2.701313031324562E-2</v>
      </c>
      <c r="G6475">
        <f>SUMIF(B:B,B6475,E:E)</f>
        <v>4050093</v>
      </c>
      <c r="H6475" s="2">
        <f>E6475/G6475*100</f>
        <v>0.39633657795018534</v>
      </c>
      <c r="I6475" t="str">
        <f>IF(E6475&gt;300000, "MAGGIORE", "")</f>
        <v/>
      </c>
      <c r="L6475" s="20"/>
      <c r="M6475" s="14"/>
      <c r="N6475" s="11"/>
    </row>
    <row r="6476" spans="1:14" x14ac:dyDescent="0.2">
      <c r="A6476" t="s">
        <v>6576</v>
      </c>
      <c r="B6476" t="s">
        <v>6450</v>
      </c>
      <c r="D6476" t="s">
        <v>6555</v>
      </c>
      <c r="E6476">
        <v>11062</v>
      </c>
      <c r="F6476" s="2">
        <f>E6476/SUM(E:E)*100</f>
        <v>1.8615701939018379E-2</v>
      </c>
      <c r="G6476">
        <f>SUMIF(B:B,B6476,E:E)</f>
        <v>4050093</v>
      </c>
      <c r="H6476" s="2">
        <f>E6476/G6476*100</f>
        <v>0.27312953060584044</v>
      </c>
      <c r="I6476" t="str">
        <f>IF(E6476&gt;300000, "MAGGIORE", "")</f>
        <v/>
      </c>
      <c r="L6476" s="20"/>
      <c r="M6476" s="14"/>
      <c r="N6476" s="11"/>
    </row>
    <row r="6477" spans="1:14" x14ac:dyDescent="0.2">
      <c r="A6477" t="s">
        <v>6577</v>
      </c>
      <c r="B6477" t="s">
        <v>6450</v>
      </c>
      <c r="D6477" t="s">
        <v>6555</v>
      </c>
      <c r="E6477">
        <v>1823</v>
      </c>
      <c r="F6477" s="2">
        <f>E6477/SUM(E:E)*100</f>
        <v>3.0678380613659833E-3</v>
      </c>
      <c r="G6477">
        <f>SUMIF(B:B,B6477,E:E)</f>
        <v>4050093</v>
      </c>
      <c r="H6477" s="2">
        <f>E6477/G6477*100</f>
        <v>4.5011312085919998E-2</v>
      </c>
      <c r="I6477" t="str">
        <f>IF(E6477&gt;300000, "MAGGIORE", "")</f>
        <v/>
      </c>
      <c r="L6477" s="20"/>
      <c r="M6477" s="14"/>
      <c r="N6477" s="11"/>
    </row>
    <row r="6478" spans="1:14" x14ac:dyDescent="0.2">
      <c r="A6478" t="s">
        <v>6578</v>
      </c>
      <c r="B6478" t="s">
        <v>6450</v>
      </c>
      <c r="D6478" t="s">
        <v>6555</v>
      </c>
      <c r="E6478">
        <v>15676</v>
      </c>
      <c r="F6478" s="2">
        <f>E6478/SUM(E:E)*100</f>
        <v>2.6380378195267774E-2</v>
      </c>
      <c r="G6478">
        <f>SUMIF(B:B,B6478,E:E)</f>
        <v>4050093</v>
      </c>
      <c r="H6478" s="2">
        <f>E6478/G6478*100</f>
        <v>0.38705284051502026</v>
      </c>
      <c r="I6478" t="str">
        <f>IF(E6478&gt;300000, "MAGGIORE", "")</f>
        <v/>
      </c>
      <c r="L6478" s="20"/>
      <c r="M6478" s="14"/>
      <c r="N6478" s="11"/>
    </row>
    <row r="6479" spans="1:14" x14ac:dyDescent="0.2">
      <c r="A6479" t="s">
        <v>6579</v>
      </c>
      <c r="B6479" t="s">
        <v>6450</v>
      </c>
      <c r="D6479" t="s">
        <v>6555</v>
      </c>
      <c r="E6479">
        <v>9269</v>
      </c>
      <c r="F6479" s="2">
        <f>E6479/SUM(E:E)*100</f>
        <v>1.5598349418980416E-2</v>
      </c>
      <c r="G6479">
        <f>SUMIF(B:B,B6479,E:E)</f>
        <v>4050093</v>
      </c>
      <c r="H6479" s="2">
        <f>E6479/G6479*100</f>
        <v>0.22885894225144954</v>
      </c>
      <c r="I6479" t="str">
        <f>IF(E6479&gt;300000, "MAGGIORE", "")</f>
        <v/>
      </c>
      <c r="L6479" s="20"/>
      <c r="M6479" s="14"/>
      <c r="N6479" s="11"/>
    </row>
    <row r="6480" spans="1:14" x14ac:dyDescent="0.2">
      <c r="A6480" t="s">
        <v>6580</v>
      </c>
      <c r="B6480" t="s">
        <v>6450</v>
      </c>
      <c r="D6480" t="s">
        <v>6555</v>
      </c>
      <c r="E6480">
        <v>16501</v>
      </c>
      <c r="F6480" s="2">
        <f>E6480/SUM(E:E)*100</f>
        <v>2.776873058178831E-2</v>
      </c>
      <c r="G6480">
        <f>SUMIF(B:B,B6480,E:E)</f>
        <v>4050093</v>
      </c>
      <c r="H6480" s="2">
        <f>E6480/G6480*100</f>
        <v>0.40742274313207133</v>
      </c>
      <c r="I6480" t="str">
        <f>IF(E6480&gt;300000, "MAGGIORE", "")</f>
        <v/>
      </c>
      <c r="L6480" s="20"/>
      <c r="M6480" s="14"/>
      <c r="N6480" s="11"/>
    </row>
    <row r="6481" spans="1:14" x14ac:dyDescent="0.2">
      <c r="A6481" t="s">
        <v>6581</v>
      </c>
      <c r="B6481" t="s">
        <v>6450</v>
      </c>
      <c r="D6481" t="s">
        <v>6555</v>
      </c>
      <c r="E6481">
        <v>200154</v>
      </c>
      <c r="F6481" s="2">
        <f>E6481/SUM(E:E)*100</f>
        <v>0.33682943463228032</v>
      </c>
      <c r="G6481">
        <f>SUMIF(B:B,B6481,E:E)</f>
        <v>4050093</v>
      </c>
      <c r="H6481" s="2">
        <f>E6481/G6481*100</f>
        <v>4.9419605920160352</v>
      </c>
      <c r="I6481" t="str">
        <f>IF(E6481&gt;300000, "MAGGIORE", "")</f>
        <v/>
      </c>
      <c r="L6481" s="20"/>
      <c r="M6481" s="14"/>
      <c r="N6481" s="11"/>
    </row>
    <row r="6482" spans="1:14" x14ac:dyDescent="0.2">
      <c r="A6482" t="s">
        <v>6582</v>
      </c>
      <c r="B6482" t="s">
        <v>6450</v>
      </c>
      <c r="D6482" t="s">
        <v>6555</v>
      </c>
      <c r="E6482">
        <v>4233</v>
      </c>
      <c r="F6482" s="2">
        <f>E6482/SUM(E:E)*100</f>
        <v>7.123509881383547E-3</v>
      </c>
      <c r="G6482">
        <f>SUMIF(B:B,B6482,E:E)</f>
        <v>4050093</v>
      </c>
      <c r="H6482" s="2">
        <f>E6482/G6482*100</f>
        <v>0.10451611851875994</v>
      </c>
      <c r="I6482" t="str">
        <f>IF(E6482&gt;300000, "MAGGIORE", "")</f>
        <v/>
      </c>
      <c r="L6482" s="20"/>
      <c r="M6482" s="14"/>
      <c r="N6482" s="11"/>
    </row>
    <row r="6483" spans="1:14" x14ac:dyDescent="0.2">
      <c r="A6483" t="s">
        <v>6583</v>
      </c>
      <c r="B6483" t="s">
        <v>6450</v>
      </c>
      <c r="D6483" t="s">
        <v>6555</v>
      </c>
      <c r="E6483">
        <v>14194</v>
      </c>
      <c r="F6483" s="2">
        <f>E6483/SUM(E:E)*100</f>
        <v>2.3886392453663613E-2</v>
      </c>
      <c r="G6483">
        <f>SUMIF(B:B,B6483,E:E)</f>
        <v>4050093</v>
      </c>
      <c r="H6483" s="2">
        <f>E6483/G6483*100</f>
        <v>0.35046108817748139</v>
      </c>
      <c r="I6483" t="str">
        <f>IF(E6483&gt;300000, "MAGGIORE", "")</f>
        <v/>
      </c>
      <c r="L6483" s="20"/>
      <c r="M6483" s="14"/>
      <c r="N6483" s="11"/>
    </row>
    <row r="6484" spans="1:14" x14ac:dyDescent="0.2">
      <c r="A6484" t="s">
        <v>6584</v>
      </c>
      <c r="B6484" t="s">
        <v>6450</v>
      </c>
      <c r="D6484" t="s">
        <v>6585</v>
      </c>
      <c r="E6484">
        <v>88812</v>
      </c>
      <c r="F6484" s="2">
        <f>E6484/SUM(E:E)*100</f>
        <v>0.14945739654746884</v>
      </c>
      <c r="G6484">
        <f>SUMIF(B:B,B6484,E:E)</f>
        <v>4050093</v>
      </c>
      <c r="H6484" s="2">
        <f>E6484/G6484*100</f>
        <v>2.1928385348188297</v>
      </c>
      <c r="I6484" t="str">
        <f>IF(E6484&gt;300000, "MAGGIORE", "")</f>
        <v/>
      </c>
      <c r="L6484" s="20"/>
      <c r="M6484" s="14"/>
      <c r="N6484" s="11"/>
    </row>
    <row r="6485" spans="1:14" x14ac:dyDescent="0.2">
      <c r="A6485" t="s">
        <v>6586</v>
      </c>
      <c r="B6485" t="s">
        <v>6450</v>
      </c>
      <c r="D6485" t="s">
        <v>6585</v>
      </c>
      <c r="E6485">
        <v>15896</v>
      </c>
      <c r="F6485" s="2">
        <f>E6485/SUM(E:E)*100</f>
        <v>2.6750605498339915E-2</v>
      </c>
      <c r="G6485">
        <f>SUMIF(B:B,B6485,E:E)</f>
        <v>4050093</v>
      </c>
      <c r="H6485" s="2">
        <f>E6485/G6485*100</f>
        <v>0.39248481454623391</v>
      </c>
      <c r="I6485" t="str">
        <f>IF(E6485&gt;300000, "MAGGIORE", "")</f>
        <v/>
      </c>
      <c r="L6485" s="20"/>
      <c r="M6485" s="14"/>
      <c r="N6485" s="11"/>
    </row>
    <row r="6486" spans="1:14" x14ac:dyDescent="0.2">
      <c r="A6486" t="s">
        <v>6587</v>
      </c>
      <c r="B6486" t="s">
        <v>6450</v>
      </c>
      <c r="D6486" t="s">
        <v>6585</v>
      </c>
      <c r="E6486">
        <v>20209</v>
      </c>
      <c r="F6486" s="2">
        <f>E6486/SUM(E:E)*100</f>
        <v>3.400874348993152E-2</v>
      </c>
      <c r="G6486">
        <f>SUMIF(B:B,B6486,E:E)</f>
        <v>4050093</v>
      </c>
      <c r="H6486" s="2">
        <f>E6486/G6486*100</f>
        <v>0.49897619634907148</v>
      </c>
      <c r="I6486" t="str">
        <f>IF(E6486&gt;300000, "MAGGIORE", "")</f>
        <v/>
      </c>
      <c r="L6486" s="20"/>
      <c r="M6486" s="14"/>
      <c r="N6486" s="11"/>
    </row>
    <row r="6487" spans="1:14" x14ac:dyDescent="0.2">
      <c r="A6487" t="s">
        <v>6588</v>
      </c>
      <c r="B6487" t="s">
        <v>6450</v>
      </c>
      <c r="D6487" t="s">
        <v>6585</v>
      </c>
      <c r="E6487">
        <v>6799</v>
      </c>
      <c r="F6487" s="2">
        <f>E6487/SUM(E:E)*100</f>
        <v>1.1441706516306813E-2</v>
      </c>
      <c r="G6487">
        <f>SUMIF(B:B,B6487,E:E)</f>
        <v>4050093</v>
      </c>
      <c r="H6487" s="2">
        <f>E6487/G6487*100</f>
        <v>0.16787268835555133</v>
      </c>
      <c r="I6487" t="str">
        <f>IF(E6487&gt;300000, "MAGGIORE", "")</f>
        <v/>
      </c>
      <c r="L6487" s="20"/>
      <c r="M6487" s="14"/>
      <c r="N6487" s="11"/>
    </row>
    <row r="6488" spans="1:14" x14ac:dyDescent="0.2">
      <c r="A6488" t="s">
        <v>6589</v>
      </c>
      <c r="B6488" t="s">
        <v>6450</v>
      </c>
      <c r="D6488" t="s">
        <v>6585</v>
      </c>
      <c r="E6488">
        <v>11745</v>
      </c>
      <c r="F6488" s="2">
        <f>E6488/SUM(E:E)*100</f>
        <v>1.9765089429919624E-2</v>
      </c>
      <c r="G6488">
        <f>SUMIF(B:B,B6488,E:E)</f>
        <v>4050093</v>
      </c>
      <c r="H6488" s="2">
        <f>E6488/G6488*100</f>
        <v>0.28999334089365358</v>
      </c>
      <c r="I6488" t="str">
        <f>IF(E6488&gt;300000, "MAGGIORE", "")</f>
        <v/>
      </c>
      <c r="L6488" s="20"/>
      <c r="M6488" s="14"/>
      <c r="N6488" s="11"/>
    </row>
    <row r="6489" spans="1:14" x14ac:dyDescent="0.2">
      <c r="A6489" t="s">
        <v>6590</v>
      </c>
      <c r="B6489" t="s">
        <v>6450</v>
      </c>
      <c r="D6489" t="s">
        <v>6585</v>
      </c>
      <c r="E6489">
        <v>8772</v>
      </c>
      <c r="F6489" s="2">
        <f>E6489/SUM(E:E)*100</f>
        <v>1.4761972284312893E-2</v>
      </c>
      <c r="G6489">
        <f>SUMIF(B:B,B6489,E:E)</f>
        <v>4050093</v>
      </c>
      <c r="H6489" s="2">
        <f>E6489/G6489*100</f>
        <v>0.21658761909911697</v>
      </c>
      <c r="I6489" t="str">
        <f>IF(E6489&gt;300000, "MAGGIORE", "")</f>
        <v/>
      </c>
      <c r="L6489" s="20"/>
      <c r="M6489" s="14"/>
      <c r="N6489" s="11"/>
    </row>
    <row r="6490" spans="1:14" x14ac:dyDescent="0.2">
      <c r="A6490" t="s">
        <v>6591</v>
      </c>
      <c r="B6490" t="s">
        <v>6450</v>
      </c>
      <c r="D6490" t="s">
        <v>6585</v>
      </c>
      <c r="E6490">
        <v>39482</v>
      </c>
      <c r="F6490" s="2">
        <f>E6490/SUM(E:E)*100</f>
        <v>6.6442338090428835E-2</v>
      </c>
      <c r="G6490">
        <f>SUMIF(B:B,B6490,E:E)</f>
        <v>4050093</v>
      </c>
      <c r="H6490" s="2">
        <f>E6490/G6490*100</f>
        <v>0.97484181227443423</v>
      </c>
      <c r="I6490" t="str">
        <f>IF(E6490&gt;300000, "MAGGIORE", "")</f>
        <v/>
      </c>
      <c r="L6490" s="20"/>
      <c r="M6490" s="14"/>
      <c r="N6490" s="11"/>
    </row>
    <row r="6491" spans="1:14" x14ac:dyDescent="0.2">
      <c r="A6491" t="s">
        <v>6592</v>
      </c>
      <c r="B6491" t="s">
        <v>6450</v>
      </c>
      <c r="D6491" t="s">
        <v>6585</v>
      </c>
      <c r="E6491">
        <v>36955</v>
      </c>
      <c r="F6491" s="2">
        <f>E6491/SUM(E:E)*100</f>
        <v>6.2189772659231993E-2</v>
      </c>
      <c r="G6491">
        <f>SUMIF(B:B,B6491,E:E)</f>
        <v>4050093</v>
      </c>
      <c r="H6491" s="2">
        <f>E6491/G6491*100</f>
        <v>0.91244818328863075</v>
      </c>
      <c r="I6491" t="str">
        <f>IF(E6491&gt;300000, "MAGGIORE", "")</f>
        <v/>
      </c>
      <c r="L6491" s="20"/>
      <c r="M6491" s="14"/>
      <c r="N6491" s="11"/>
    </row>
    <row r="6492" spans="1:14" x14ac:dyDescent="0.2">
      <c r="A6492" t="s">
        <v>6593</v>
      </c>
      <c r="B6492" t="s">
        <v>6450</v>
      </c>
      <c r="D6492" t="s">
        <v>6585</v>
      </c>
      <c r="E6492">
        <v>15045</v>
      </c>
      <c r="F6492" s="2">
        <f>E6492/SUM(E:E)*100</f>
        <v>2.5318498976001764E-2</v>
      </c>
      <c r="G6492">
        <f>SUMIF(B:B,B6492,E:E)</f>
        <v>4050093</v>
      </c>
      <c r="H6492" s="2">
        <f>E6492/G6492*100</f>
        <v>0.3714729513618576</v>
      </c>
      <c r="I6492" t="str">
        <f>IF(E6492&gt;300000, "MAGGIORE", "")</f>
        <v/>
      </c>
      <c r="L6492" s="20"/>
      <c r="M6492" s="14"/>
      <c r="N6492" s="11"/>
    </row>
    <row r="6493" spans="1:14" x14ac:dyDescent="0.2">
      <c r="A6493" t="s">
        <v>6594</v>
      </c>
      <c r="B6493" t="s">
        <v>6450</v>
      </c>
      <c r="D6493" t="s">
        <v>6585</v>
      </c>
      <c r="E6493">
        <v>27753</v>
      </c>
      <c r="F6493" s="2">
        <f>E6493/SUM(E:E)*100</f>
        <v>4.6704174282550817E-2</v>
      </c>
      <c r="G6493">
        <f>SUMIF(B:B,B6493,E:E)</f>
        <v>4050093</v>
      </c>
      <c r="H6493" s="2">
        <f>E6493/G6493*100</f>
        <v>0.68524352403759614</v>
      </c>
      <c r="I6493" t="str">
        <f>IF(E6493&gt;300000, "MAGGIORE", "")</f>
        <v/>
      </c>
      <c r="L6493" s="20"/>
      <c r="M6493" s="14"/>
      <c r="N6493" s="11"/>
    </row>
    <row r="6494" spans="1:14" x14ac:dyDescent="0.2">
      <c r="A6494" t="s">
        <v>6595</v>
      </c>
      <c r="B6494" t="s">
        <v>6450</v>
      </c>
      <c r="D6494" t="s">
        <v>6585</v>
      </c>
      <c r="E6494">
        <v>15228</v>
      </c>
      <c r="F6494" s="2">
        <f>E6494/SUM(E:E)*100</f>
        <v>2.5626460778102687E-2</v>
      </c>
      <c r="G6494">
        <f>SUMIF(B:B,B6494,E:E)</f>
        <v>4050093</v>
      </c>
      <c r="H6494" s="2">
        <f>E6494/G6494*100</f>
        <v>0.37599136612418532</v>
      </c>
      <c r="I6494" t="str">
        <f>IF(E6494&gt;300000, "MAGGIORE", "")</f>
        <v/>
      </c>
      <c r="L6494" s="20"/>
      <c r="M6494" s="14"/>
      <c r="N6494" s="11"/>
    </row>
    <row r="6495" spans="1:14" x14ac:dyDescent="0.2">
      <c r="A6495" t="s">
        <v>6596</v>
      </c>
      <c r="B6495" t="s">
        <v>6450</v>
      </c>
      <c r="D6495" t="s">
        <v>6585</v>
      </c>
      <c r="E6495">
        <v>31860</v>
      </c>
      <c r="F6495" s="2">
        <f>E6495/SUM(E:E)*100</f>
        <v>5.3615644890356674E-2</v>
      </c>
      <c r="G6495">
        <f>SUMIF(B:B,B6495,E:E)</f>
        <v>4050093</v>
      </c>
      <c r="H6495" s="2">
        <f>E6495/G6495*100</f>
        <v>0.78664860288393379</v>
      </c>
      <c r="I6495" t="str">
        <f>IF(E6495&gt;300000, "MAGGIORE", "")</f>
        <v/>
      </c>
      <c r="L6495" s="20"/>
      <c r="M6495" s="14"/>
      <c r="N6495" s="11"/>
    </row>
    <row r="6496" spans="1:14" x14ac:dyDescent="0.2">
      <c r="A6496" t="s">
        <v>6597</v>
      </c>
      <c r="B6496" t="s">
        <v>6450</v>
      </c>
      <c r="D6496" t="s">
        <v>6585</v>
      </c>
      <c r="E6496">
        <v>6869</v>
      </c>
      <c r="F6496" s="2">
        <f>E6496/SUM(E:E)*100</f>
        <v>1.1559506112738859E-2</v>
      </c>
      <c r="G6496">
        <f>SUMIF(B:B,B6496,E:E)</f>
        <v>4050093</v>
      </c>
      <c r="H6496" s="2">
        <f>E6496/G6496*100</f>
        <v>0.1696010437291193</v>
      </c>
      <c r="I6496" t="str">
        <f>IF(E6496&gt;300000, "MAGGIORE", "")</f>
        <v/>
      </c>
      <c r="L6496" s="20"/>
      <c r="M6496" s="14"/>
      <c r="N6496" s="11"/>
    </row>
    <row r="6497" spans="1:14" x14ac:dyDescent="0.2">
      <c r="A6497" t="s">
        <v>6598</v>
      </c>
      <c r="B6497" t="s">
        <v>6450</v>
      </c>
      <c r="D6497" t="s">
        <v>6585</v>
      </c>
      <c r="E6497">
        <v>6371</v>
      </c>
      <c r="F6497" s="2">
        <f>E6497/SUM(E:E)*100</f>
        <v>1.0721446126693734E-2</v>
      </c>
      <c r="G6497">
        <f>SUMIF(B:B,B6497,E:E)</f>
        <v>4050093</v>
      </c>
      <c r="H6497" s="2">
        <f>E6497/G6497*100</f>
        <v>0.15730502978573577</v>
      </c>
      <c r="I6497" t="str">
        <f>IF(E6497&gt;300000, "MAGGIORE", "")</f>
        <v/>
      </c>
      <c r="L6497" s="20"/>
      <c r="M6497" s="14"/>
      <c r="N6497" s="11"/>
    </row>
    <row r="6498" spans="1:14" x14ac:dyDescent="0.2">
      <c r="A6498" t="s">
        <v>6599</v>
      </c>
      <c r="B6498" t="s">
        <v>6450</v>
      </c>
      <c r="D6498" t="s">
        <v>6585</v>
      </c>
      <c r="E6498">
        <v>10289</v>
      </c>
      <c r="F6498" s="2">
        <f>E6498/SUM(E:E)*100</f>
        <v>1.7314857824133077E-2</v>
      </c>
      <c r="G6498">
        <f>SUMIF(B:B,B6498,E:E)</f>
        <v>4050093</v>
      </c>
      <c r="H6498" s="2">
        <f>E6498/G6498*100</f>
        <v>0.2540435491234399</v>
      </c>
      <c r="I6498" t="str">
        <f>IF(E6498&gt;300000, "MAGGIORE", "")</f>
        <v/>
      </c>
      <c r="L6498" s="20"/>
      <c r="M6498" s="14"/>
      <c r="N6498" s="11"/>
    </row>
    <row r="6499" spans="1:14" x14ac:dyDescent="0.2">
      <c r="A6499" t="s">
        <v>6600</v>
      </c>
      <c r="B6499" t="s">
        <v>6450</v>
      </c>
      <c r="D6499" t="s">
        <v>6585</v>
      </c>
      <c r="E6499">
        <v>13974</v>
      </c>
      <c r="F6499" s="2">
        <f>E6499/SUM(E:E)*100</f>
        <v>2.3516165150591472E-2</v>
      </c>
      <c r="G6499">
        <f>SUMIF(B:B,B6499,E:E)</f>
        <v>4050093</v>
      </c>
      <c r="H6499" s="2">
        <f>E6499/G6499*100</f>
        <v>0.34502911414626775</v>
      </c>
      <c r="I6499" t="str">
        <f>IF(E6499&gt;300000, "MAGGIORE", "")</f>
        <v/>
      </c>
      <c r="L6499" s="20"/>
      <c r="M6499" s="14"/>
      <c r="N6499" s="11"/>
    </row>
    <row r="6500" spans="1:14" x14ac:dyDescent="0.2">
      <c r="A6500" t="s">
        <v>6601</v>
      </c>
      <c r="B6500" t="s">
        <v>6450</v>
      </c>
      <c r="D6500" t="s">
        <v>6585</v>
      </c>
      <c r="E6500">
        <v>19620</v>
      </c>
      <c r="F6500" s="2">
        <f>E6500/SUM(E:E)*100</f>
        <v>3.3017544028524734E-2</v>
      </c>
      <c r="G6500">
        <f>SUMIF(B:B,B6500,E:E)</f>
        <v>4050093</v>
      </c>
      <c r="H6500" s="2">
        <f>E6500/G6500*100</f>
        <v>0.48443332042004961</v>
      </c>
      <c r="I6500" t="str">
        <f>IF(E6500&gt;300000, "MAGGIORE", "")</f>
        <v/>
      </c>
      <c r="L6500" s="20"/>
      <c r="M6500" s="14"/>
      <c r="N6500" s="11"/>
    </row>
    <row r="6501" spans="1:14" x14ac:dyDescent="0.2">
      <c r="A6501" t="s">
        <v>6602</v>
      </c>
      <c r="B6501" t="s">
        <v>6450</v>
      </c>
      <c r="D6501" t="s">
        <v>6585</v>
      </c>
      <c r="E6501">
        <v>5461</v>
      </c>
      <c r="F6501" s="2">
        <f>E6501/SUM(E:E)*100</f>
        <v>9.190051373077145E-3</v>
      </c>
      <c r="G6501">
        <f>SUMIF(B:B,B6501,E:E)</f>
        <v>4050093</v>
      </c>
      <c r="H6501" s="2">
        <f>E6501/G6501*100</f>
        <v>0.13483640992935222</v>
      </c>
      <c r="I6501" t="str">
        <f>IF(E6501&gt;300000, "MAGGIORE", "")</f>
        <v/>
      </c>
      <c r="L6501" s="20"/>
      <c r="M6501" s="14"/>
      <c r="N6501" s="11"/>
    </row>
    <row r="6502" spans="1:14" x14ac:dyDescent="0.2">
      <c r="A6502" t="s">
        <v>6603</v>
      </c>
      <c r="B6502" t="s">
        <v>6450</v>
      </c>
      <c r="D6502" t="s">
        <v>6585</v>
      </c>
      <c r="E6502">
        <v>10703</v>
      </c>
      <c r="F6502" s="2">
        <f>E6502/SUM(E:E)*100</f>
        <v>1.8011558294459745E-2</v>
      </c>
      <c r="G6502">
        <f>SUMIF(B:B,B6502,E:E)</f>
        <v>4050093</v>
      </c>
      <c r="H6502" s="2">
        <f>E6502/G6502*100</f>
        <v>0.26426553661854185</v>
      </c>
      <c r="I6502" t="str">
        <f>IF(E6502&gt;300000, "MAGGIORE", "")</f>
        <v/>
      </c>
      <c r="L6502" s="20"/>
      <c r="M6502" s="14"/>
      <c r="N6502" s="11"/>
    </row>
    <row r="6503" spans="1:14" x14ac:dyDescent="0.2">
      <c r="A6503" t="s">
        <v>6604</v>
      </c>
      <c r="B6503" t="s">
        <v>6450</v>
      </c>
      <c r="D6503" t="s">
        <v>6585</v>
      </c>
      <c r="E6503">
        <v>8958</v>
      </c>
      <c r="F6503" s="2">
        <f>E6503/SUM(E:E)*100</f>
        <v>1.5074982640546616E-2</v>
      </c>
      <c r="G6503">
        <f>SUMIF(B:B,B6503,E:E)</f>
        <v>4050093</v>
      </c>
      <c r="H6503" s="2">
        <f>E6503/G6503*100</f>
        <v>0.22118010623459758</v>
      </c>
      <c r="I6503" t="str">
        <f>IF(E6503&gt;300000, "MAGGIORE", "")</f>
        <v/>
      </c>
      <c r="L6503" s="20"/>
      <c r="M6503" s="14"/>
      <c r="N6503" s="11"/>
    </row>
    <row r="6504" spans="1:14" x14ac:dyDescent="0.2">
      <c r="A6504" t="s">
        <v>6605</v>
      </c>
      <c r="B6504" t="s">
        <v>6450</v>
      </c>
      <c r="D6504" t="s">
        <v>6606</v>
      </c>
      <c r="E6504">
        <v>6480</v>
      </c>
      <c r="F6504" s="2">
        <f>E6504/SUM(E:E)*100</f>
        <v>1.0904876926852205E-2</v>
      </c>
      <c r="G6504">
        <f>SUMIF(B:B,B6504,E:E)</f>
        <v>4050093</v>
      </c>
      <c r="H6504" s="2">
        <f>E6504/G6504*100</f>
        <v>0.15999632601029162</v>
      </c>
      <c r="I6504" t="str">
        <f>IF(E6504&gt;300000, "MAGGIORE", "")</f>
        <v/>
      </c>
      <c r="L6504" s="20"/>
      <c r="M6504" s="14"/>
      <c r="N6504" s="11"/>
    </row>
    <row r="6505" spans="1:14" x14ac:dyDescent="0.2">
      <c r="A6505" t="s">
        <v>6607</v>
      </c>
      <c r="B6505" t="s">
        <v>6450</v>
      </c>
      <c r="D6505" t="s">
        <v>6606</v>
      </c>
      <c r="E6505">
        <v>5611</v>
      </c>
      <c r="F6505" s="2">
        <f>E6505/SUM(E:E)*100</f>
        <v>9.4424790797172416E-3</v>
      </c>
      <c r="G6505">
        <f>SUMIF(B:B,B6505,E:E)</f>
        <v>4050093</v>
      </c>
      <c r="H6505" s="2">
        <f>E6505/G6505*100</f>
        <v>0.13854002858699788</v>
      </c>
      <c r="I6505" t="str">
        <f>IF(E6505&gt;300000, "MAGGIORE", "")</f>
        <v/>
      </c>
      <c r="L6505" s="20"/>
      <c r="M6505" s="14"/>
      <c r="N6505" s="11"/>
    </row>
    <row r="6506" spans="1:14" x14ac:dyDescent="0.2">
      <c r="A6506" t="s">
        <v>6608</v>
      </c>
      <c r="B6506" t="s">
        <v>6450</v>
      </c>
      <c r="D6506" t="s">
        <v>6606</v>
      </c>
      <c r="E6506">
        <v>6657</v>
      </c>
      <c r="F6506" s="2">
        <f>E6506/SUM(E:E)*100</f>
        <v>1.1202741620687521E-2</v>
      </c>
      <c r="G6506">
        <f>SUMIF(B:B,B6506,E:E)</f>
        <v>4050093</v>
      </c>
      <c r="H6506" s="2">
        <f>E6506/G6506*100</f>
        <v>0.16436659602631348</v>
      </c>
      <c r="I6506" t="str">
        <f>IF(E6506&gt;300000, "MAGGIORE", "")</f>
        <v/>
      </c>
      <c r="L6506" s="20"/>
      <c r="M6506" s="14"/>
      <c r="N6506" s="11"/>
    </row>
    <row r="6507" spans="1:14" x14ac:dyDescent="0.2">
      <c r="A6507" t="s">
        <v>6609</v>
      </c>
      <c r="B6507" t="s">
        <v>6450</v>
      </c>
      <c r="D6507" t="s">
        <v>6606</v>
      </c>
      <c r="E6507">
        <v>4962</v>
      </c>
      <c r="F6507" s="2">
        <f>E6507/SUM(E:E)*100</f>
        <v>8.3503085356544209E-3</v>
      </c>
      <c r="G6507">
        <f>SUMIF(B:B,B6507,E:E)</f>
        <v>4050093</v>
      </c>
      <c r="H6507" s="2">
        <f>E6507/G6507*100</f>
        <v>0.12251570519491775</v>
      </c>
      <c r="I6507" t="str">
        <f>IF(E6507&gt;300000, "MAGGIORE", "")</f>
        <v/>
      </c>
      <c r="L6507" s="20"/>
      <c r="M6507" s="14"/>
      <c r="N6507" s="11"/>
    </row>
    <row r="6508" spans="1:14" x14ac:dyDescent="0.2">
      <c r="A6508" t="s">
        <v>6610</v>
      </c>
      <c r="B6508" t="s">
        <v>6450</v>
      </c>
      <c r="D6508" t="s">
        <v>6606</v>
      </c>
      <c r="E6508">
        <v>9755</v>
      </c>
      <c r="F6508" s="2">
        <f>E6508/SUM(E:E)*100</f>
        <v>1.6416215188494333E-2</v>
      </c>
      <c r="G6508">
        <f>SUMIF(B:B,B6508,E:E)</f>
        <v>4050093</v>
      </c>
      <c r="H6508" s="2">
        <f>E6508/G6508*100</f>
        <v>0.24085866670222142</v>
      </c>
      <c r="I6508" t="str">
        <f>IF(E6508&gt;300000, "MAGGIORE", "")</f>
        <v/>
      </c>
      <c r="L6508" s="20"/>
      <c r="M6508" s="14"/>
      <c r="N6508" s="11"/>
    </row>
    <row r="6509" spans="1:14" x14ac:dyDescent="0.2">
      <c r="A6509" t="s">
        <v>6611</v>
      </c>
      <c r="B6509" t="s">
        <v>6450</v>
      </c>
      <c r="D6509" t="s">
        <v>6606</v>
      </c>
      <c r="E6509">
        <v>3953</v>
      </c>
      <c r="F6509" s="2">
        <f>E6509/SUM(E:E)*100</f>
        <v>6.6523114956553659E-3</v>
      </c>
      <c r="G6509">
        <f>SUMIF(B:B,B6509,E:E)</f>
        <v>4050093</v>
      </c>
      <c r="H6509" s="2">
        <f>E6509/G6509*100</f>
        <v>9.760269702448808E-2</v>
      </c>
      <c r="I6509" t="str">
        <f>IF(E6509&gt;300000, "MAGGIORE", "")</f>
        <v/>
      </c>
      <c r="L6509" s="20"/>
      <c r="M6509" s="14"/>
      <c r="N6509" s="11"/>
    </row>
    <row r="6510" spans="1:14" x14ac:dyDescent="0.2">
      <c r="A6510" t="s">
        <v>6612</v>
      </c>
      <c r="B6510" t="s">
        <v>6450</v>
      </c>
      <c r="D6510" t="s">
        <v>6606</v>
      </c>
      <c r="E6510">
        <v>1879</v>
      </c>
      <c r="F6510" s="2">
        <f>E6510/SUM(E:E)*100</f>
        <v>3.16207773851162E-3</v>
      </c>
      <c r="G6510">
        <f>SUMIF(B:B,B6510,E:E)</f>
        <v>4050093</v>
      </c>
      <c r="H6510" s="2">
        <f>E6510/G6510*100</f>
        <v>4.6393996384774379E-2</v>
      </c>
      <c r="I6510" t="str">
        <f>IF(E6510&gt;300000, "MAGGIORE", "")</f>
        <v/>
      </c>
      <c r="L6510" s="20"/>
      <c r="M6510" s="14"/>
      <c r="N6510" s="11"/>
    </row>
    <row r="6511" spans="1:14" x14ac:dyDescent="0.2">
      <c r="A6511" t="s">
        <v>6613</v>
      </c>
      <c r="B6511" t="s">
        <v>6450</v>
      </c>
      <c r="D6511" t="s">
        <v>6606</v>
      </c>
      <c r="E6511">
        <v>2851</v>
      </c>
      <c r="F6511" s="2">
        <f>E6511/SUM(E:E)*100</f>
        <v>4.7978092775394507E-3</v>
      </c>
      <c r="G6511">
        <f>SUMIF(B:B,B6511,E:E)</f>
        <v>4050093</v>
      </c>
      <c r="H6511" s="2">
        <f>E6511/G6511*100</f>
        <v>7.0393445286318107E-2</v>
      </c>
      <c r="I6511" t="str">
        <f>IF(E6511&gt;300000, "MAGGIORE", "")</f>
        <v/>
      </c>
      <c r="L6511" s="20"/>
      <c r="M6511" s="14"/>
      <c r="N6511" s="11"/>
    </row>
    <row r="6512" spans="1:14" x14ac:dyDescent="0.2">
      <c r="A6512" t="s">
        <v>6614</v>
      </c>
      <c r="B6512" t="s">
        <v>6450</v>
      </c>
      <c r="D6512" t="s">
        <v>6606</v>
      </c>
      <c r="E6512">
        <v>7264</v>
      </c>
      <c r="F6512" s="2">
        <f>E6512/SUM(E:E)*100</f>
        <v>1.2224232406891114E-2</v>
      </c>
      <c r="G6512">
        <f>SUMIF(B:B,B6512,E:E)</f>
        <v>4050093</v>
      </c>
      <c r="H6512" s="2">
        <f>E6512/G6512*100</f>
        <v>0.17935390619425282</v>
      </c>
      <c r="I6512" t="str">
        <f>IF(E6512&gt;300000, "MAGGIORE", "")</f>
        <v/>
      </c>
      <c r="L6512" s="20"/>
      <c r="M6512" s="14"/>
      <c r="N6512" s="11"/>
    </row>
    <row r="6513" spans="1:14" x14ac:dyDescent="0.2">
      <c r="A6513" t="s">
        <v>6615</v>
      </c>
      <c r="B6513" t="s">
        <v>6450</v>
      </c>
      <c r="D6513" t="s">
        <v>6606</v>
      </c>
      <c r="E6513">
        <v>10760</v>
      </c>
      <c r="F6513" s="2">
        <f>E6513/SUM(E:E)*100</f>
        <v>1.8107480822982983E-2</v>
      </c>
      <c r="G6513">
        <f>SUMIF(B:B,B6513,E:E)</f>
        <v>4050093</v>
      </c>
      <c r="H6513" s="2">
        <f>E6513/G6513*100</f>
        <v>0.2656729117084472</v>
      </c>
      <c r="I6513" t="str">
        <f>IF(E6513&gt;300000, "MAGGIORE", "")</f>
        <v/>
      </c>
      <c r="L6513" s="20"/>
      <c r="M6513" s="14"/>
      <c r="N6513" s="11"/>
    </row>
    <row r="6514" spans="1:14" x14ac:dyDescent="0.2">
      <c r="A6514" t="s">
        <v>6616</v>
      </c>
      <c r="B6514" t="s">
        <v>6450</v>
      </c>
      <c r="D6514" t="s">
        <v>6606</v>
      </c>
      <c r="E6514">
        <v>1754</v>
      </c>
      <c r="F6514" s="2">
        <f>E6514/SUM(E:E)*100</f>
        <v>2.9517213163115386E-3</v>
      </c>
      <c r="G6514">
        <f>SUMIF(B:B,B6514,E:E)</f>
        <v>4050093</v>
      </c>
      <c r="H6514" s="2">
        <f>E6514/G6514*100</f>
        <v>4.3307647503403011E-2</v>
      </c>
      <c r="I6514" t="str">
        <f>IF(E6514&gt;300000, "MAGGIORE", "")</f>
        <v/>
      </c>
      <c r="L6514" s="20"/>
      <c r="M6514" s="14"/>
      <c r="N6514" s="11"/>
    </row>
    <row r="6515" spans="1:14" x14ac:dyDescent="0.2">
      <c r="A6515" t="s">
        <v>6617</v>
      </c>
      <c r="B6515" t="s">
        <v>6450</v>
      </c>
      <c r="D6515" t="s">
        <v>6606</v>
      </c>
      <c r="E6515">
        <v>2582</v>
      </c>
      <c r="F6515" s="2">
        <f>E6515/SUM(E:E)*100</f>
        <v>4.3451222569648763E-3</v>
      </c>
      <c r="G6515">
        <f>SUMIF(B:B,B6515,E:E)</f>
        <v>4050093</v>
      </c>
      <c r="H6515" s="2">
        <f>E6515/G6515*100</f>
        <v>6.3751622493606941E-2</v>
      </c>
      <c r="I6515" t="str">
        <f>IF(E6515&gt;300000, "MAGGIORE", "")</f>
        <v/>
      </c>
      <c r="L6515" s="20"/>
      <c r="M6515" s="14"/>
      <c r="N6515" s="11"/>
    </row>
    <row r="6516" spans="1:14" x14ac:dyDescent="0.2">
      <c r="A6516" t="s">
        <v>6618</v>
      </c>
      <c r="B6516" t="s">
        <v>6450</v>
      </c>
      <c r="D6516" t="s">
        <v>6606</v>
      </c>
      <c r="E6516">
        <v>12096</v>
      </c>
      <c r="F6516" s="2">
        <f>E6516/SUM(E:E)*100</f>
        <v>2.0355770263457452E-2</v>
      </c>
      <c r="G6516">
        <f>SUMIF(B:B,B6516,E:E)</f>
        <v>4050093</v>
      </c>
      <c r="H6516" s="2">
        <f>E6516/G6516*100</f>
        <v>0.29865980855254437</v>
      </c>
      <c r="I6516" t="str">
        <f>IF(E6516&gt;300000, "MAGGIORE", "")</f>
        <v/>
      </c>
      <c r="L6516" s="20"/>
      <c r="M6516" s="14"/>
      <c r="N6516" s="11"/>
    </row>
    <row r="6517" spans="1:14" x14ac:dyDescent="0.2">
      <c r="A6517" t="s">
        <v>6619</v>
      </c>
      <c r="B6517" t="s">
        <v>6450</v>
      </c>
      <c r="D6517" t="s">
        <v>6606</v>
      </c>
      <c r="E6517">
        <v>3685</v>
      </c>
      <c r="F6517" s="2">
        <f>E6517/SUM(E:E)*100</f>
        <v>6.2013073264583921E-3</v>
      </c>
      <c r="G6517">
        <f>SUMIF(B:B,B6517,E:E)</f>
        <v>4050093</v>
      </c>
      <c r="H6517" s="2">
        <f>E6517/G6517*100</f>
        <v>9.0985565022827869E-2</v>
      </c>
      <c r="I6517" t="str">
        <f>IF(E6517&gt;300000, "MAGGIORE", "")</f>
        <v/>
      </c>
      <c r="L6517" s="20"/>
      <c r="M6517" s="14"/>
      <c r="N6517" s="11"/>
    </row>
    <row r="6518" spans="1:14" x14ac:dyDescent="0.2">
      <c r="A6518" t="s">
        <v>6620</v>
      </c>
      <c r="B6518" t="s">
        <v>6450</v>
      </c>
      <c r="D6518" t="s">
        <v>6606</v>
      </c>
      <c r="E6518">
        <v>20489</v>
      </c>
      <c r="F6518" s="2">
        <f>E6518/SUM(E:E)*100</f>
        <v>3.4479941875659698E-2</v>
      </c>
      <c r="G6518">
        <f>SUMIF(B:B,B6518,E:E)</f>
        <v>4050093</v>
      </c>
      <c r="H6518" s="2">
        <f>E6518/G6518*100</f>
        <v>0.5058896178433433</v>
      </c>
      <c r="I6518" t="str">
        <f>IF(E6518&gt;300000, "MAGGIORE", "")</f>
        <v/>
      </c>
      <c r="L6518" s="20"/>
      <c r="M6518" s="14"/>
      <c r="N6518" s="11"/>
    </row>
    <row r="6519" spans="1:14" x14ac:dyDescent="0.2">
      <c r="A6519" t="s">
        <v>6621</v>
      </c>
      <c r="B6519" t="s">
        <v>6450</v>
      </c>
      <c r="D6519" t="s">
        <v>6606</v>
      </c>
      <c r="E6519">
        <v>2975</v>
      </c>
      <c r="F6519" s="2">
        <f>E6519/SUM(E:E)*100</f>
        <v>5.0064828483619307E-3</v>
      </c>
      <c r="G6519">
        <f>SUMIF(B:B,B6519,E:E)</f>
        <v>4050093</v>
      </c>
      <c r="H6519" s="2">
        <f>E6519/G6519*100</f>
        <v>7.345510337663852E-2</v>
      </c>
      <c r="I6519" t="str">
        <f>IF(E6519&gt;300000, "MAGGIORE", "")</f>
        <v/>
      </c>
      <c r="L6519" s="20"/>
      <c r="M6519" s="14"/>
      <c r="N6519" s="11"/>
    </row>
    <row r="6520" spans="1:14" x14ac:dyDescent="0.2">
      <c r="A6520" t="s">
        <v>6622</v>
      </c>
      <c r="B6520" t="s">
        <v>6450</v>
      </c>
      <c r="D6520" t="s">
        <v>6606</v>
      </c>
      <c r="E6520">
        <v>4070</v>
      </c>
      <c r="F6520" s="2">
        <f>E6520/SUM(E:E)*100</f>
        <v>6.8492051068346415E-3</v>
      </c>
      <c r="G6520">
        <f>SUMIF(B:B,B6520,E:E)</f>
        <v>4050093</v>
      </c>
      <c r="H6520" s="2">
        <f>E6520/G6520*100</f>
        <v>0.10049151957745167</v>
      </c>
      <c r="I6520" t="str">
        <f>IF(E6520&gt;300000, "MAGGIORE", "")</f>
        <v/>
      </c>
      <c r="L6520" s="20"/>
      <c r="M6520" s="14"/>
      <c r="N6520" s="11"/>
    </row>
    <row r="6521" spans="1:14" x14ac:dyDescent="0.2">
      <c r="A6521" t="s">
        <v>6623</v>
      </c>
      <c r="B6521" t="s">
        <v>6450</v>
      </c>
      <c r="D6521" t="s">
        <v>6606</v>
      </c>
      <c r="E6521">
        <v>5334</v>
      </c>
      <c r="F6521" s="2">
        <f>E6521/SUM(E:E)*100</f>
        <v>8.9763292481218615E-3</v>
      </c>
      <c r="G6521">
        <f>SUMIF(B:B,B6521,E:E)</f>
        <v>4050093</v>
      </c>
      <c r="H6521" s="2">
        <f>E6521/G6521*100</f>
        <v>0.13170067946587893</v>
      </c>
      <c r="I6521" t="str">
        <f>IF(E6521&gt;300000, "MAGGIORE", "")</f>
        <v/>
      </c>
      <c r="L6521" s="20"/>
      <c r="M6521" s="14"/>
      <c r="N6521" s="11"/>
    </row>
    <row r="6522" spans="1:14" x14ac:dyDescent="0.2">
      <c r="A6522" t="s">
        <v>6624</v>
      </c>
      <c r="B6522" t="s">
        <v>6450</v>
      </c>
      <c r="D6522" t="s">
        <v>6606</v>
      </c>
      <c r="E6522">
        <v>11913</v>
      </c>
      <c r="F6522" s="2">
        <f>E6522/SUM(E:E)*100</f>
        <v>2.004780846135653E-2</v>
      </c>
      <c r="G6522">
        <f>SUMIF(B:B,B6522,E:E)</f>
        <v>4050093</v>
      </c>
      <c r="H6522" s="2">
        <f>E6522/G6522*100</f>
        <v>0.2941413937902167</v>
      </c>
      <c r="I6522" t="str">
        <f>IF(E6522&gt;300000, "MAGGIORE", "")</f>
        <v/>
      </c>
      <c r="L6522" s="20"/>
      <c r="M6522" s="14"/>
      <c r="N6522" s="11"/>
    </row>
    <row r="6523" spans="1:14" x14ac:dyDescent="0.2">
      <c r="A6523" t="s">
        <v>6625</v>
      </c>
      <c r="B6523" t="s">
        <v>6450</v>
      </c>
      <c r="D6523" t="s">
        <v>6606</v>
      </c>
      <c r="E6523">
        <v>6352</v>
      </c>
      <c r="F6523" s="2">
        <f>E6523/SUM(E:E)*100</f>
        <v>1.0689471950519322E-2</v>
      </c>
      <c r="G6523">
        <f>SUMIF(B:B,B6523,E:E)</f>
        <v>4050093</v>
      </c>
      <c r="H6523" s="2">
        <f>E6523/G6523*100</f>
        <v>0.15683590475576734</v>
      </c>
      <c r="I6523" t="str">
        <f>IF(E6523&gt;300000, "MAGGIORE", "")</f>
        <v/>
      </c>
      <c r="L6523" s="20"/>
      <c r="M6523" s="14"/>
      <c r="N6523" s="11"/>
    </row>
    <row r="6524" spans="1:14" x14ac:dyDescent="0.2">
      <c r="A6524" t="s">
        <v>6626</v>
      </c>
      <c r="B6524" t="s">
        <v>6450</v>
      </c>
      <c r="D6524" t="s">
        <v>6606</v>
      </c>
      <c r="E6524">
        <v>23870</v>
      </c>
      <c r="F6524" s="2">
        <f>E6524/SUM(E:E)*100</f>
        <v>4.016966238332749E-2</v>
      </c>
      <c r="G6524">
        <f>SUMIF(B:B,B6524,E:E)</f>
        <v>4050093</v>
      </c>
      <c r="H6524" s="2">
        <f>E6524/G6524*100</f>
        <v>0.58936918238667613</v>
      </c>
      <c r="I6524" t="str">
        <f>IF(E6524&gt;300000, "MAGGIORE", "")</f>
        <v/>
      </c>
      <c r="L6524" s="20"/>
      <c r="M6524" s="14"/>
      <c r="N6524" s="11"/>
    </row>
    <row r="6525" spans="1:14" x14ac:dyDescent="0.2">
      <c r="A6525" t="s">
        <v>6627</v>
      </c>
      <c r="B6525" t="s">
        <v>6450</v>
      </c>
      <c r="D6525" t="s">
        <v>6606</v>
      </c>
      <c r="E6525">
        <v>5771</v>
      </c>
      <c r="F6525" s="2">
        <f>E6525/SUM(E:E)*100</f>
        <v>9.7117353001333461E-3</v>
      </c>
      <c r="G6525">
        <f>SUMIF(B:B,B6525,E:E)</f>
        <v>4050093</v>
      </c>
      <c r="H6525" s="2">
        <f>E6525/G6525*100</f>
        <v>0.14249055515515321</v>
      </c>
      <c r="I6525" t="str">
        <f>IF(E6525&gt;300000, "MAGGIORE", "")</f>
        <v/>
      </c>
      <c r="L6525" s="20"/>
      <c r="M6525" s="14"/>
      <c r="N6525" s="11"/>
    </row>
    <row r="6526" spans="1:14" x14ac:dyDescent="0.2">
      <c r="A6526" t="s">
        <v>6628</v>
      </c>
      <c r="B6526" t="s">
        <v>6450</v>
      </c>
      <c r="D6526" t="s">
        <v>6606</v>
      </c>
      <c r="E6526">
        <v>5632</v>
      </c>
      <c r="F6526" s="2">
        <f>E6526/SUM(E:E)*100</f>
        <v>9.4778189586468553E-3</v>
      </c>
      <c r="G6526">
        <f>SUMIF(B:B,B6526,E:E)</f>
        <v>4050093</v>
      </c>
      <c r="H6526" s="2">
        <f>E6526/G6526*100</f>
        <v>0.13905853519906827</v>
      </c>
      <c r="I6526" t="str">
        <f>IF(E6526&gt;300000, "MAGGIORE", "")</f>
        <v/>
      </c>
      <c r="L6526" s="20"/>
      <c r="M6526" s="14"/>
      <c r="N6526" s="11"/>
    </row>
    <row r="6527" spans="1:14" x14ac:dyDescent="0.2">
      <c r="A6527" t="s">
        <v>6629</v>
      </c>
      <c r="B6527" t="s">
        <v>6450</v>
      </c>
      <c r="D6527" t="s">
        <v>6606</v>
      </c>
      <c r="E6527">
        <v>4251</v>
      </c>
      <c r="F6527" s="2">
        <f>E6527/SUM(E:E)*100</f>
        <v>7.1538012061803588E-3</v>
      </c>
      <c r="G6527">
        <f>SUMIF(B:B,B6527,E:E)</f>
        <v>4050093</v>
      </c>
      <c r="H6527" s="2">
        <f>E6527/G6527*100</f>
        <v>0.10496055275767743</v>
      </c>
      <c r="I6527" t="str">
        <f>IF(E6527&gt;300000, "MAGGIORE", "")</f>
        <v/>
      </c>
      <c r="L6527" s="20"/>
      <c r="M6527" s="14"/>
      <c r="N6527" s="11"/>
    </row>
    <row r="6528" spans="1:14" x14ac:dyDescent="0.2">
      <c r="A6528" t="s">
        <v>6630</v>
      </c>
      <c r="B6528" t="s">
        <v>6450</v>
      </c>
      <c r="D6528" t="s">
        <v>6606</v>
      </c>
      <c r="E6528">
        <v>9182</v>
      </c>
      <c r="F6528" s="2">
        <f>E6528/SUM(E:E)*100</f>
        <v>1.545194134912916E-2</v>
      </c>
      <c r="G6528">
        <f>SUMIF(B:B,B6528,E:E)</f>
        <v>4050093</v>
      </c>
      <c r="H6528" s="2">
        <f>E6528/G6528*100</f>
        <v>0.22671084343001507</v>
      </c>
      <c r="I6528" t="str">
        <f>IF(E6528&gt;300000, "MAGGIORE", "")</f>
        <v/>
      </c>
      <c r="L6528" s="20"/>
      <c r="M6528" s="14"/>
      <c r="N6528" s="11"/>
    </row>
    <row r="6529" spans="1:14" x14ac:dyDescent="0.2">
      <c r="A6529" t="s">
        <v>6631</v>
      </c>
      <c r="B6529" t="s">
        <v>6450</v>
      </c>
      <c r="D6529" t="s">
        <v>6606</v>
      </c>
      <c r="E6529">
        <v>3073</v>
      </c>
      <c r="F6529" s="2">
        <f>E6529/SUM(E:E)*100</f>
        <v>5.1714022833667947E-3</v>
      </c>
      <c r="G6529">
        <f>SUMIF(B:B,B6529,E:E)</f>
        <v>4050093</v>
      </c>
      <c r="H6529" s="2">
        <f>E6529/G6529*100</f>
        <v>7.5874800899633665E-2</v>
      </c>
      <c r="I6529" t="str">
        <f>IF(E6529&gt;300000, "MAGGIORE", "")</f>
        <v/>
      </c>
      <c r="L6529" s="20"/>
      <c r="M6529" s="14"/>
      <c r="N6529" s="11"/>
    </row>
    <row r="6530" spans="1:14" x14ac:dyDescent="0.2">
      <c r="A6530" t="s">
        <v>6632</v>
      </c>
      <c r="B6530" t="s">
        <v>6450</v>
      </c>
      <c r="D6530" t="s">
        <v>6606</v>
      </c>
      <c r="E6530">
        <v>5402</v>
      </c>
      <c r="F6530" s="2">
        <f>E6530/SUM(E:E)*100</f>
        <v>9.0907631417987064E-3</v>
      </c>
      <c r="G6530">
        <f>SUMIF(B:B,B6530,E:E)</f>
        <v>4050093</v>
      </c>
      <c r="H6530" s="2">
        <f>E6530/G6530*100</f>
        <v>0.13337965325734494</v>
      </c>
      <c r="I6530" t="str">
        <f>IF(E6530&gt;300000, "MAGGIORE", "")</f>
        <v/>
      </c>
      <c r="L6530" s="20"/>
      <c r="M6530" s="14"/>
      <c r="N6530" s="11"/>
    </row>
    <row r="6531" spans="1:14" x14ac:dyDescent="0.2">
      <c r="A6531" t="s">
        <v>6633</v>
      </c>
      <c r="B6531" t="s">
        <v>6450</v>
      </c>
      <c r="D6531" t="s">
        <v>6606</v>
      </c>
      <c r="E6531">
        <v>27214</v>
      </c>
      <c r="F6531" s="2">
        <f>E6531/SUM(E:E)*100</f>
        <v>4.579711739002406E-2</v>
      </c>
      <c r="G6531">
        <f>SUMIF(B:B,B6531,E:E)</f>
        <v>4050093</v>
      </c>
      <c r="H6531" s="2">
        <f>E6531/G6531*100</f>
        <v>0.67193518766112281</v>
      </c>
      <c r="I6531" t="str">
        <f>IF(E6531&gt;300000, "MAGGIORE", "")</f>
        <v/>
      </c>
      <c r="L6531" s="20"/>
      <c r="M6531" s="14"/>
      <c r="N6531" s="11"/>
    </row>
    <row r="6532" spans="1:14" x14ac:dyDescent="0.2">
      <c r="A6532" t="s">
        <v>6634</v>
      </c>
      <c r="B6532" t="s">
        <v>6450</v>
      </c>
      <c r="D6532" t="s">
        <v>6606</v>
      </c>
      <c r="E6532">
        <v>15754</v>
      </c>
      <c r="F6532" s="2">
        <f>E6532/SUM(E:E)*100</f>
        <v>2.6511640602720623E-2</v>
      </c>
      <c r="G6532">
        <f>SUMIF(B:B,B6532,E:E)</f>
        <v>4050093</v>
      </c>
      <c r="H6532" s="2">
        <f>E6532/G6532*100</f>
        <v>0.38897872221699598</v>
      </c>
      <c r="I6532" t="str">
        <f>IF(E6532&gt;300000, "MAGGIORE", "")</f>
        <v/>
      </c>
      <c r="L6532" s="20"/>
      <c r="M6532" s="14"/>
      <c r="N6532" s="11"/>
    </row>
    <row r="6533" spans="1:14" x14ac:dyDescent="0.2">
      <c r="A6533" t="s">
        <v>6635</v>
      </c>
      <c r="B6533" t="s">
        <v>6450</v>
      </c>
      <c r="D6533" t="s">
        <v>6606</v>
      </c>
      <c r="E6533">
        <v>20398</v>
      </c>
      <c r="F6533" s="2">
        <f>E6533/SUM(E:E)*100</f>
        <v>3.4326802400298041E-2</v>
      </c>
      <c r="G6533">
        <f>SUMIF(B:B,B6533,E:E)</f>
        <v>4050093</v>
      </c>
      <c r="H6533" s="2">
        <f>E6533/G6533*100</f>
        <v>0.50364275585770502</v>
      </c>
      <c r="I6533" t="str">
        <f>IF(E6533&gt;300000, "MAGGIORE", "")</f>
        <v/>
      </c>
      <c r="L6533" s="20"/>
      <c r="M6533" s="14"/>
      <c r="N6533" s="11"/>
    </row>
    <row r="6534" spans="1:14" x14ac:dyDescent="0.2">
      <c r="A6534" t="s">
        <v>6636</v>
      </c>
      <c r="B6534" t="s">
        <v>6450</v>
      </c>
      <c r="D6534" t="s">
        <v>6606</v>
      </c>
      <c r="E6534">
        <v>1249</v>
      </c>
      <c r="F6534" s="2">
        <f>E6534/SUM(E:E)*100</f>
        <v>2.1018813706232104E-3</v>
      </c>
      <c r="G6534">
        <f>SUMIF(B:B,B6534,E:E)</f>
        <v>4050093</v>
      </c>
      <c r="H6534" s="2">
        <f>E6534/G6534*100</f>
        <v>3.0838798022662688E-2</v>
      </c>
      <c r="I6534" t="str">
        <f>IF(E6534&gt;300000, "MAGGIORE", "")</f>
        <v/>
      </c>
      <c r="L6534" s="20"/>
      <c r="M6534" s="14"/>
      <c r="N6534" s="11"/>
    </row>
    <row r="6535" spans="1:14" x14ac:dyDescent="0.2">
      <c r="A6535" t="s">
        <v>6637</v>
      </c>
      <c r="B6535" t="s">
        <v>6450</v>
      </c>
      <c r="D6535" t="s">
        <v>6606</v>
      </c>
      <c r="E6535">
        <v>1928</v>
      </c>
      <c r="F6535" s="2">
        <f>E6535/SUM(E:E)*100</f>
        <v>3.2445374560140512E-3</v>
      </c>
      <c r="G6535">
        <f>SUMIF(B:B,B6535,E:E)</f>
        <v>4050093</v>
      </c>
      <c r="H6535" s="2">
        <f>E6535/G6535*100</f>
        <v>4.7603845146271952E-2</v>
      </c>
      <c r="I6535" t="str">
        <f>IF(E6535&gt;300000, "MAGGIORE", "")</f>
        <v/>
      </c>
      <c r="L6535" s="20"/>
      <c r="M6535" s="14"/>
      <c r="N6535" s="11"/>
    </row>
    <row r="6536" spans="1:14" x14ac:dyDescent="0.2">
      <c r="A6536" t="s">
        <v>6638</v>
      </c>
      <c r="B6536" t="s">
        <v>6450</v>
      </c>
      <c r="D6536" t="s">
        <v>6606</v>
      </c>
      <c r="E6536">
        <v>5900</v>
      </c>
      <c r="F6536" s="2">
        <f>E6536/SUM(E:E)*100</f>
        <v>9.9288231278438291E-3</v>
      </c>
      <c r="G6536">
        <f>SUMIF(B:B,B6536,E:E)</f>
        <v>4050093</v>
      </c>
      <c r="H6536" s="2">
        <f>E6536/G6536*100</f>
        <v>0.14567566720072847</v>
      </c>
      <c r="I6536" t="str">
        <f>IF(E6536&gt;300000, "MAGGIORE", "")</f>
        <v/>
      </c>
      <c r="L6536" s="20"/>
      <c r="M6536" s="14"/>
      <c r="N6536" s="11"/>
    </row>
    <row r="6537" spans="1:14" x14ac:dyDescent="0.2">
      <c r="A6537" t="s">
        <v>6639</v>
      </c>
      <c r="B6537" t="s">
        <v>6450</v>
      </c>
      <c r="D6537" t="s">
        <v>6606</v>
      </c>
      <c r="E6537">
        <v>89916</v>
      </c>
      <c r="F6537" s="2">
        <f>E6537/SUM(E:E)*100</f>
        <v>0.15131526446833996</v>
      </c>
      <c r="G6537">
        <f>SUMIF(B:B,B6537,E:E)</f>
        <v>4050093</v>
      </c>
      <c r="H6537" s="2">
        <f>E6537/G6537*100</f>
        <v>2.2200971681391022</v>
      </c>
      <c r="I6537" t="str">
        <f>IF(E6537&gt;300000, "MAGGIORE", "")</f>
        <v/>
      </c>
      <c r="L6537" s="20"/>
      <c r="M6537" s="14"/>
      <c r="N6537" s="11"/>
    </row>
    <row r="6538" spans="1:14" x14ac:dyDescent="0.2">
      <c r="A6538" t="s">
        <v>6640</v>
      </c>
      <c r="B6538" t="s">
        <v>6450</v>
      </c>
      <c r="D6538" t="s">
        <v>6606</v>
      </c>
      <c r="E6538">
        <v>8624</v>
      </c>
      <c r="F6538" s="2">
        <f>E6538/SUM(E:E)*100</f>
        <v>1.4512910280427997E-2</v>
      </c>
      <c r="G6538">
        <f>SUMIF(B:B,B6538,E:E)</f>
        <v>4050093</v>
      </c>
      <c r="H6538" s="2">
        <f>E6538/G6538*100</f>
        <v>0.21293338202357329</v>
      </c>
      <c r="I6538" t="str">
        <f>IF(E6538&gt;300000, "MAGGIORE", "")</f>
        <v/>
      </c>
      <c r="L6538" s="20"/>
      <c r="M6538" s="14"/>
      <c r="N6538" s="11"/>
    </row>
    <row r="6539" spans="1:14" x14ac:dyDescent="0.2">
      <c r="A6539" t="s">
        <v>6641</v>
      </c>
      <c r="B6539" t="s">
        <v>6450</v>
      </c>
      <c r="D6539" t="s">
        <v>6606</v>
      </c>
      <c r="E6539">
        <v>14069</v>
      </c>
      <c r="F6539" s="2">
        <f>E6539/SUM(E:E)*100</f>
        <v>2.3676036031463531E-2</v>
      </c>
      <c r="G6539">
        <f>SUMIF(B:B,B6539,E:E)</f>
        <v>4050093</v>
      </c>
      <c r="H6539" s="2">
        <f>E6539/G6539*100</f>
        <v>0.34737473929611001</v>
      </c>
      <c r="I6539" t="str">
        <f>IF(E6539&gt;300000, "MAGGIORE", "")</f>
        <v/>
      </c>
      <c r="L6539" s="20"/>
      <c r="M6539" s="14"/>
      <c r="N6539" s="11"/>
    </row>
    <row r="6540" spans="1:14" x14ac:dyDescent="0.2">
      <c r="A6540" t="s">
        <v>6642</v>
      </c>
      <c r="B6540" t="s">
        <v>6450</v>
      </c>
      <c r="D6540" t="s">
        <v>6606</v>
      </c>
      <c r="E6540">
        <v>11549</v>
      </c>
      <c r="F6540" s="2">
        <f>E6540/SUM(E:E)*100</f>
        <v>1.9435250559909894E-2</v>
      </c>
      <c r="G6540">
        <f>SUMIF(B:B,B6540,E:E)</f>
        <v>4050093</v>
      </c>
      <c r="H6540" s="2">
        <f>E6540/G6540*100</f>
        <v>0.28515394584766329</v>
      </c>
      <c r="I6540" t="str">
        <f>IF(E6540&gt;300000, "MAGGIORE", "")</f>
        <v/>
      </c>
      <c r="L6540" s="20"/>
      <c r="M6540" s="14"/>
      <c r="N6540" s="11"/>
    </row>
    <row r="6541" spans="1:14" x14ac:dyDescent="0.2">
      <c r="A6541" t="s">
        <v>6643</v>
      </c>
      <c r="B6541" t="s">
        <v>6450</v>
      </c>
      <c r="D6541" t="s">
        <v>6606</v>
      </c>
      <c r="E6541">
        <v>14819</v>
      </c>
      <c r="F6541" s="2">
        <f>E6541/SUM(E:E)*100</f>
        <v>2.4938174564664021E-2</v>
      </c>
      <c r="G6541">
        <f>SUMIF(B:B,B6541,E:E)</f>
        <v>4050093</v>
      </c>
      <c r="H6541" s="2">
        <f>E6541/G6541*100</f>
        <v>0.36589283258433819</v>
      </c>
      <c r="I6541" t="str">
        <f>IF(E6541&gt;300000, "MAGGIORE", "")</f>
        <v/>
      </c>
      <c r="L6541" s="20"/>
      <c r="M6541" s="14"/>
      <c r="N6541" s="11"/>
    </row>
    <row r="6542" spans="1:14" x14ac:dyDescent="0.2">
      <c r="A6542" t="s">
        <v>6644</v>
      </c>
      <c r="B6542" t="s">
        <v>6450</v>
      </c>
      <c r="D6542" t="s">
        <v>6606</v>
      </c>
      <c r="E6542">
        <v>9320</v>
      </c>
      <c r="F6542" s="2">
        <f>E6542/SUM(E:E)*100</f>
        <v>1.5684174839238049E-2</v>
      </c>
      <c r="G6542">
        <f>SUMIF(B:B,B6542,E:E)</f>
        <v>4050093</v>
      </c>
      <c r="H6542" s="2">
        <f>E6542/G6542*100</f>
        <v>0.23011817259504905</v>
      </c>
      <c r="I6542" t="str">
        <f>IF(E6542&gt;300000, "MAGGIORE", "")</f>
        <v/>
      </c>
      <c r="L6542" s="20"/>
      <c r="M6542" s="14"/>
      <c r="N6542" s="11"/>
    </row>
    <row r="6543" spans="1:14" x14ac:dyDescent="0.2">
      <c r="A6543" t="s">
        <v>6645</v>
      </c>
      <c r="B6543" t="s">
        <v>6450</v>
      </c>
      <c r="D6543" t="s">
        <v>6606</v>
      </c>
      <c r="E6543">
        <v>1730</v>
      </c>
      <c r="F6543" s="2">
        <f>E6543/SUM(E:E)*100</f>
        <v>2.9113328832491231E-3</v>
      </c>
      <c r="G6543">
        <f>SUMIF(B:B,B6543,E:E)</f>
        <v>4050093</v>
      </c>
      <c r="H6543" s="2">
        <f>E6543/G6543*100</f>
        <v>4.2715068518179702E-2</v>
      </c>
      <c r="I6543" t="str">
        <f>IF(E6543&gt;300000, "MAGGIORE", "")</f>
        <v/>
      </c>
      <c r="L6543" s="20"/>
      <c r="M6543" s="14"/>
      <c r="N6543" s="11"/>
    </row>
    <row r="6544" spans="1:14" x14ac:dyDescent="0.2">
      <c r="A6544" t="s">
        <v>6646</v>
      </c>
      <c r="B6544" t="s">
        <v>6450</v>
      </c>
      <c r="D6544" t="s">
        <v>6606</v>
      </c>
      <c r="E6544">
        <v>11704</v>
      </c>
      <c r="F6544" s="2">
        <f>E6544/SUM(E:E)*100</f>
        <v>1.9696092523437996E-2</v>
      </c>
      <c r="G6544">
        <f>SUMIF(B:B,B6544,E:E)</f>
        <v>4050093</v>
      </c>
      <c r="H6544" s="2">
        <f>E6544/G6544*100</f>
        <v>0.28898101846056373</v>
      </c>
      <c r="I6544" t="str">
        <f>IF(E6544&gt;300000, "MAGGIORE", "")</f>
        <v/>
      </c>
      <c r="L6544" s="20"/>
      <c r="M6544" s="14"/>
      <c r="N6544" s="11"/>
    </row>
    <row r="6545" spans="1:14" x14ac:dyDescent="0.2">
      <c r="A6545" t="s">
        <v>6647</v>
      </c>
      <c r="B6545" t="s">
        <v>6450</v>
      </c>
      <c r="D6545" t="s">
        <v>6606</v>
      </c>
      <c r="E6545">
        <v>9646</v>
      </c>
      <c r="F6545" s="2">
        <f>E6545/SUM(E:E)*100</f>
        <v>1.623278438833586E-2</v>
      </c>
      <c r="G6545">
        <f>SUMIF(B:B,B6545,E:E)</f>
        <v>4050093</v>
      </c>
      <c r="H6545" s="2">
        <f>E6545/G6545*100</f>
        <v>0.23816737047766559</v>
      </c>
      <c r="I6545" t="str">
        <f>IF(E6545&gt;300000, "MAGGIORE", "")</f>
        <v/>
      </c>
      <c r="L6545" s="20"/>
      <c r="M6545" s="14"/>
      <c r="N6545" s="11"/>
    </row>
    <row r="6546" spans="1:14" x14ac:dyDescent="0.2">
      <c r="A6546" t="s">
        <v>6648</v>
      </c>
      <c r="B6546" t="s">
        <v>6450</v>
      </c>
      <c r="D6546" t="s">
        <v>6606</v>
      </c>
      <c r="E6546">
        <v>7307</v>
      </c>
      <c r="F6546" s="2">
        <f>E6546/SUM(E:E)*100</f>
        <v>1.2296595016127943E-2</v>
      </c>
      <c r="G6546">
        <f>SUMIF(B:B,B6546,E:E)</f>
        <v>4050093</v>
      </c>
      <c r="H6546" s="2">
        <f>E6546/G6546*100</f>
        <v>0.18041561020944458</v>
      </c>
      <c r="I6546" t="str">
        <f>IF(E6546&gt;300000, "MAGGIORE", "")</f>
        <v/>
      </c>
      <c r="L6546" s="20"/>
      <c r="M6546" s="14"/>
      <c r="N6546" s="11"/>
    </row>
    <row r="6547" spans="1:14" x14ac:dyDescent="0.2">
      <c r="A6547" t="s">
        <v>6649</v>
      </c>
      <c r="B6547" t="s">
        <v>6450</v>
      </c>
      <c r="D6547" t="s">
        <v>6606</v>
      </c>
      <c r="E6547">
        <v>2209</v>
      </c>
      <c r="F6547" s="2">
        <f>E6547/SUM(E:E)*100</f>
        <v>3.7174186931198338E-3</v>
      </c>
      <c r="G6547">
        <f>SUMIF(B:B,B6547,E:E)</f>
        <v>4050093</v>
      </c>
      <c r="H6547" s="2">
        <f>E6547/G6547*100</f>
        <v>5.4541957431594776E-2</v>
      </c>
      <c r="I6547" t="str">
        <f>IF(E6547&gt;300000, "MAGGIORE", "")</f>
        <v/>
      </c>
      <c r="L6547" s="20"/>
      <c r="M6547" s="14"/>
      <c r="N6547" s="11"/>
    </row>
    <row r="6548" spans="1:14" x14ac:dyDescent="0.2">
      <c r="A6548" t="s">
        <v>6650</v>
      </c>
      <c r="B6548" t="s">
        <v>6450</v>
      </c>
      <c r="D6548" t="s">
        <v>6606</v>
      </c>
      <c r="E6548">
        <v>3684</v>
      </c>
      <c r="F6548" s="2">
        <f>E6548/SUM(E:E)*100</f>
        <v>6.1996244750807915E-3</v>
      </c>
      <c r="G6548">
        <f>SUMIF(B:B,B6548,E:E)</f>
        <v>4050093</v>
      </c>
      <c r="H6548" s="2">
        <f>E6548/G6548*100</f>
        <v>9.09608742317769E-2</v>
      </c>
      <c r="I6548" t="str">
        <f>IF(E6548&gt;300000, "MAGGIORE", "")</f>
        <v/>
      </c>
      <c r="L6548" s="20"/>
      <c r="M6548" s="14"/>
      <c r="N6548" s="11"/>
    </row>
    <row r="6549" spans="1:14" x14ac:dyDescent="0.2">
      <c r="A6549" t="s">
        <v>6651</v>
      </c>
      <c r="B6549" t="s">
        <v>6450</v>
      </c>
      <c r="D6549" t="s">
        <v>6606</v>
      </c>
      <c r="E6549">
        <v>3729</v>
      </c>
      <c r="F6549" s="2">
        <f>E6549/SUM(E:E)*100</f>
        <v>6.2753527870728206E-3</v>
      </c>
      <c r="G6549">
        <f>SUMIF(B:B,B6549,E:E)</f>
        <v>4050093</v>
      </c>
      <c r="H6549" s="2">
        <f>E6549/G6549*100</f>
        <v>9.2071959829070585E-2</v>
      </c>
      <c r="I6549" t="str">
        <f>IF(E6549&gt;300000, "MAGGIORE", "")</f>
        <v/>
      </c>
      <c r="L6549" s="20"/>
      <c r="M6549" s="14"/>
      <c r="N6549" s="11"/>
    </row>
    <row r="6550" spans="1:14" x14ac:dyDescent="0.2">
      <c r="A6550" t="s">
        <v>6652</v>
      </c>
      <c r="B6550" t="s">
        <v>6450</v>
      </c>
      <c r="D6550" t="s">
        <v>6606</v>
      </c>
      <c r="E6550">
        <v>13881</v>
      </c>
      <c r="F6550" s="2">
        <f>E6550/SUM(E:E)*100</f>
        <v>2.3359659972474609E-2</v>
      </c>
      <c r="G6550">
        <f>SUMIF(B:B,B6550,E:E)</f>
        <v>4050093</v>
      </c>
      <c r="H6550" s="2">
        <f>E6550/G6550*100</f>
        <v>0.34273287057852747</v>
      </c>
      <c r="I6550" t="str">
        <f>IF(E6550&gt;300000, "MAGGIORE", "")</f>
        <v/>
      </c>
      <c r="L6550" s="20"/>
      <c r="M6550" s="14"/>
      <c r="N6550" s="11"/>
    </row>
    <row r="6551" spans="1:14" x14ac:dyDescent="0.2">
      <c r="A6551" t="s">
        <v>6653</v>
      </c>
      <c r="B6551" t="s">
        <v>6450</v>
      </c>
      <c r="D6551" t="s">
        <v>6606</v>
      </c>
      <c r="E6551">
        <v>2677</v>
      </c>
      <c r="F6551" s="2">
        <f>E6551/SUM(E:E)*100</f>
        <v>4.5049931378369377E-3</v>
      </c>
      <c r="G6551">
        <f>SUMIF(B:B,B6551,E:E)</f>
        <v>4050093</v>
      </c>
      <c r="H6551" s="2">
        <f>E6551/G6551*100</f>
        <v>6.6097247643449167E-2</v>
      </c>
      <c r="I6551" t="str">
        <f>IF(E6551&gt;300000, "MAGGIORE", "")</f>
        <v/>
      </c>
      <c r="L6551" s="20"/>
      <c r="M6551" s="14"/>
      <c r="N6551" s="11"/>
    </row>
    <row r="6552" spans="1:14" x14ac:dyDescent="0.2">
      <c r="A6552" t="s">
        <v>6654</v>
      </c>
      <c r="B6552" t="s">
        <v>6450</v>
      </c>
      <c r="D6552" t="s">
        <v>6606</v>
      </c>
      <c r="E6552">
        <v>3416</v>
      </c>
      <c r="F6552" s="2">
        <f>E6552/SUM(E:E)*100</f>
        <v>5.7486203058838177E-3</v>
      </c>
      <c r="G6552">
        <f>SUMIF(B:B,B6552,E:E)</f>
        <v>4050093</v>
      </c>
      <c r="H6552" s="2">
        <f>E6552/G6552*100</f>
        <v>8.4343742230116703E-2</v>
      </c>
      <c r="I6552" t="str">
        <f>IF(E6552&gt;300000, "MAGGIORE", "")</f>
        <v/>
      </c>
      <c r="L6552" s="20"/>
      <c r="M6552" s="14"/>
      <c r="N6552" s="11"/>
    </row>
    <row r="6553" spans="1:14" x14ac:dyDescent="0.2">
      <c r="A6553" t="s">
        <v>6655</v>
      </c>
      <c r="B6553" t="s">
        <v>6450</v>
      </c>
      <c r="D6553" t="s">
        <v>6606</v>
      </c>
      <c r="E6553">
        <v>5091</v>
      </c>
      <c r="F6553" s="2">
        <f>E6553/SUM(E:E)*100</f>
        <v>8.5673963633649056E-3</v>
      </c>
      <c r="G6553">
        <f>SUMIF(B:B,B6553,E:E)</f>
        <v>4050093</v>
      </c>
      <c r="H6553" s="2">
        <f>E6553/G6553*100</f>
        <v>0.12570081724049301</v>
      </c>
      <c r="I6553" t="str">
        <f>IF(E6553&gt;300000, "MAGGIORE", "")</f>
        <v/>
      </c>
      <c r="L6553" s="20"/>
      <c r="M6553" s="14"/>
      <c r="N6553" s="11"/>
    </row>
    <row r="6554" spans="1:14" x14ac:dyDescent="0.2">
      <c r="A6554" t="s">
        <v>6656</v>
      </c>
      <c r="B6554" t="s">
        <v>6450</v>
      </c>
      <c r="D6554" t="s">
        <v>6606</v>
      </c>
      <c r="E6554">
        <v>31688</v>
      </c>
      <c r="F6554" s="2">
        <f>E6554/SUM(E:E)*100</f>
        <v>5.3326194453409366E-2</v>
      </c>
      <c r="G6554">
        <f>SUMIF(B:B,B6554,E:E)</f>
        <v>4050093</v>
      </c>
      <c r="H6554" s="2">
        <f>E6554/G6554*100</f>
        <v>0.78240178682316674</v>
      </c>
      <c r="I6554" t="str">
        <f>IF(E6554&gt;300000, "MAGGIORE", "")</f>
        <v/>
      </c>
      <c r="L6554" s="20"/>
      <c r="M6554" s="14"/>
      <c r="N6554" s="11"/>
    </row>
    <row r="6555" spans="1:14" x14ac:dyDescent="0.2">
      <c r="A6555" t="s">
        <v>6657</v>
      </c>
      <c r="B6555" t="s">
        <v>6450</v>
      </c>
      <c r="D6555" t="s">
        <v>6606</v>
      </c>
      <c r="E6555">
        <v>5514</v>
      </c>
      <c r="F6555" s="2">
        <f>E6555/SUM(E:E)*100</f>
        <v>9.2792424960899799E-3</v>
      </c>
      <c r="G6555">
        <f>SUMIF(B:B,B6555,E:E)</f>
        <v>4050093</v>
      </c>
      <c r="H6555" s="2">
        <f>E6555/G6555*100</f>
        <v>0.1361450218550537</v>
      </c>
      <c r="I6555" t="str">
        <f>IF(E6555&gt;300000, "MAGGIORE", "")</f>
        <v/>
      </c>
      <c r="L6555" s="20"/>
      <c r="M6555" s="14"/>
      <c r="N6555" s="11"/>
    </row>
    <row r="6556" spans="1:14" x14ac:dyDescent="0.2">
      <c r="A6556" t="s">
        <v>6658</v>
      </c>
      <c r="B6556" t="s">
        <v>6450</v>
      </c>
      <c r="D6556" t="s">
        <v>6606</v>
      </c>
      <c r="E6556">
        <v>2456</v>
      </c>
      <c r="F6556" s="2">
        <f>E6556/SUM(E:E)*100</f>
        <v>4.1330829833871943E-3</v>
      </c>
      <c r="G6556">
        <f>SUMIF(B:B,B6556,E:E)</f>
        <v>4050093</v>
      </c>
      <c r="H6556" s="2">
        <f>E6556/G6556*100</f>
        <v>6.0640582821184598E-2</v>
      </c>
      <c r="I6556" t="str">
        <f>IF(E6556&gt;300000, "MAGGIORE", "")</f>
        <v/>
      </c>
      <c r="L6556" s="20"/>
      <c r="M6556" s="14"/>
      <c r="N6556" s="11"/>
    </row>
    <row r="6557" spans="1:14" x14ac:dyDescent="0.2">
      <c r="A6557" t="s">
        <v>6659</v>
      </c>
      <c r="B6557" t="s">
        <v>6450</v>
      </c>
      <c r="D6557" t="s">
        <v>6606</v>
      </c>
      <c r="E6557">
        <v>8211</v>
      </c>
      <c r="F6557" s="2">
        <f>E6557/SUM(E:E)*100</f>
        <v>1.3817892661478929E-2</v>
      </c>
      <c r="G6557">
        <f>SUMIF(B:B,B6557,E:E)</f>
        <v>4050093</v>
      </c>
      <c r="H6557" s="2">
        <f>E6557/G6557*100</f>
        <v>0.20273608531952231</v>
      </c>
      <c r="I6557" t="str">
        <f>IF(E6557&gt;300000, "MAGGIORE", "")</f>
        <v/>
      </c>
      <c r="L6557" s="20"/>
      <c r="M6557" s="14"/>
      <c r="N6557" s="11"/>
    </row>
    <row r="6558" spans="1:14" x14ac:dyDescent="0.2">
      <c r="A6558" t="s">
        <v>6660</v>
      </c>
      <c r="B6558" t="s">
        <v>6450</v>
      </c>
      <c r="D6558" t="s">
        <v>6606</v>
      </c>
      <c r="E6558">
        <v>2359</v>
      </c>
      <c r="F6558" s="2">
        <f>E6558/SUM(E:E)*100</f>
        <v>3.9698463997599317E-3</v>
      </c>
      <c r="G6558">
        <f>SUMIF(B:B,B6558,E:E)</f>
        <v>4050093</v>
      </c>
      <c r="H6558" s="2">
        <f>E6558/G6558*100</f>
        <v>5.8245576089240414E-2</v>
      </c>
      <c r="I6558" t="str">
        <f>IF(E6558&gt;300000, "MAGGIORE", "")</f>
        <v/>
      </c>
      <c r="L6558" s="20"/>
      <c r="M6558" s="14"/>
      <c r="N6558" s="11"/>
    </row>
    <row r="6559" spans="1:14" x14ac:dyDescent="0.2">
      <c r="A6559" t="s">
        <v>6661</v>
      </c>
      <c r="B6559" t="s">
        <v>6450</v>
      </c>
      <c r="D6559" t="s">
        <v>6606</v>
      </c>
      <c r="E6559">
        <v>5622</v>
      </c>
      <c r="F6559" s="2">
        <f>E6559/SUM(E:E)*100</f>
        <v>9.4609904448708492E-3</v>
      </c>
      <c r="G6559">
        <f>SUMIF(B:B,B6559,E:E)</f>
        <v>4050093</v>
      </c>
      <c r="H6559" s="2">
        <f>E6559/G6559*100</f>
        <v>0.13881162728855856</v>
      </c>
      <c r="I6559" t="str">
        <f>IF(E6559&gt;300000, "MAGGIORE", "")</f>
        <v/>
      </c>
      <c r="L6559" s="20"/>
      <c r="M6559" s="14"/>
      <c r="N6559" s="11"/>
    </row>
    <row r="6560" spans="1:14" x14ac:dyDescent="0.2">
      <c r="A6560" t="s">
        <v>6662</v>
      </c>
      <c r="B6560" t="s">
        <v>6450</v>
      </c>
      <c r="D6560" t="s">
        <v>6606</v>
      </c>
      <c r="E6560">
        <v>1554</v>
      </c>
      <c r="F6560" s="2">
        <f>E6560/SUM(E:E)*100</f>
        <v>2.6151510407914085E-3</v>
      </c>
      <c r="G6560">
        <f>SUMIF(B:B,B6560,E:E)</f>
        <v>4050093</v>
      </c>
      <c r="H6560" s="2">
        <f>E6560/G6560*100</f>
        <v>3.8369489293208818E-2</v>
      </c>
      <c r="I6560" t="str">
        <f>IF(E6560&gt;300000, "MAGGIORE", "")</f>
        <v/>
      </c>
      <c r="L6560" s="20"/>
      <c r="M6560" s="14"/>
      <c r="N6560" s="11"/>
    </row>
    <row r="6561" spans="1:14" x14ac:dyDescent="0.2">
      <c r="A6561" t="s">
        <v>6663</v>
      </c>
      <c r="B6561" t="s">
        <v>6450</v>
      </c>
      <c r="D6561" t="s">
        <v>6606</v>
      </c>
      <c r="E6561">
        <v>9323</v>
      </c>
      <c r="F6561" s="2">
        <f>E6561/SUM(E:E)*100</f>
        <v>1.5689223393370852E-2</v>
      </c>
      <c r="G6561">
        <f>SUMIF(B:B,B6561,E:E)</f>
        <v>4050093</v>
      </c>
      <c r="H6561" s="2">
        <f>E6561/G6561*100</f>
        <v>0.23019224496820195</v>
      </c>
      <c r="I6561" t="str">
        <f>IF(E6561&gt;300000, "MAGGIORE", "")</f>
        <v/>
      </c>
      <c r="L6561" s="20"/>
      <c r="M6561" s="14"/>
      <c r="N6561" s="11"/>
    </row>
    <row r="6562" spans="1:14" x14ac:dyDescent="0.2">
      <c r="A6562" t="s">
        <v>6664</v>
      </c>
      <c r="B6562" t="s">
        <v>6450</v>
      </c>
      <c r="D6562" t="s">
        <v>6606</v>
      </c>
      <c r="E6562">
        <v>1721</v>
      </c>
      <c r="F6562" s="2">
        <f>E6562/SUM(E:E)*100</f>
        <v>2.8961872208507168E-3</v>
      </c>
      <c r="G6562">
        <f>SUMIF(B:B,B6562,E:E)</f>
        <v>4050093</v>
      </c>
      <c r="H6562" s="2">
        <f>E6562/G6562*100</f>
        <v>4.2492851398720964E-2</v>
      </c>
      <c r="I6562" t="str">
        <f>IF(E6562&gt;300000, "MAGGIORE", "")</f>
        <v/>
      </c>
      <c r="L6562" s="20"/>
      <c r="M6562" s="14"/>
      <c r="N6562" s="11"/>
    </row>
    <row r="6563" spans="1:14" x14ac:dyDescent="0.2">
      <c r="A6563" t="s">
        <v>6665</v>
      </c>
      <c r="B6563" t="s">
        <v>6450</v>
      </c>
      <c r="D6563" t="s">
        <v>6606</v>
      </c>
      <c r="E6563">
        <v>6119</v>
      </c>
      <c r="F6563" s="2">
        <f>E6563/SUM(E:E)*100</f>
        <v>1.0297367579538372E-2</v>
      </c>
      <c r="G6563">
        <f>SUMIF(B:B,B6563,E:E)</f>
        <v>4050093</v>
      </c>
      <c r="H6563" s="2">
        <f>E6563/G6563*100</f>
        <v>0.15108295044089112</v>
      </c>
      <c r="I6563" t="str">
        <f>IF(E6563&gt;300000, "MAGGIORE", "")</f>
        <v/>
      </c>
      <c r="L6563" s="20"/>
      <c r="M6563" s="14"/>
      <c r="N6563" s="11"/>
    </row>
    <row r="6564" spans="1:14" x14ac:dyDescent="0.2">
      <c r="A6564" t="s">
        <v>6666</v>
      </c>
      <c r="B6564" t="s">
        <v>6450</v>
      </c>
      <c r="D6564" t="s">
        <v>6606</v>
      </c>
      <c r="E6564">
        <v>10734</v>
      </c>
      <c r="F6564" s="2">
        <f>E6564/SUM(E:E)*100</f>
        <v>1.8063726687165368E-2</v>
      </c>
      <c r="G6564">
        <f>SUMIF(B:B,B6564,E:E)</f>
        <v>4050093</v>
      </c>
      <c r="H6564" s="2">
        <f>E6564/G6564*100</f>
        <v>0.26503095114112196</v>
      </c>
      <c r="I6564" t="str">
        <f>IF(E6564&gt;300000, "MAGGIORE", "")</f>
        <v/>
      </c>
      <c r="L6564" s="20"/>
      <c r="M6564" s="14"/>
      <c r="N6564" s="11"/>
    </row>
    <row r="6565" spans="1:14" x14ac:dyDescent="0.2">
      <c r="A6565" t="s">
        <v>6667</v>
      </c>
      <c r="B6565" t="s">
        <v>6450</v>
      </c>
      <c r="D6565" t="s">
        <v>6606</v>
      </c>
      <c r="E6565">
        <v>9854</v>
      </c>
      <c r="F6565" s="2">
        <f>E6565/SUM(E:E)*100</f>
        <v>1.6582817474876797E-2</v>
      </c>
      <c r="G6565">
        <f>SUMIF(B:B,B6565,E:E)</f>
        <v>4050093</v>
      </c>
      <c r="H6565" s="2">
        <f>E6565/G6565*100</f>
        <v>0.24330305501626756</v>
      </c>
      <c r="I6565" t="str">
        <f>IF(E6565&gt;300000, "MAGGIORE", "")</f>
        <v/>
      </c>
      <c r="L6565" s="20"/>
      <c r="M6565" s="14"/>
      <c r="N6565" s="11"/>
    </row>
    <row r="6566" spans="1:14" x14ac:dyDescent="0.2">
      <c r="A6566" t="s">
        <v>6668</v>
      </c>
      <c r="B6566" t="s">
        <v>6450</v>
      </c>
      <c r="D6566" t="s">
        <v>6606</v>
      </c>
      <c r="E6566">
        <v>8642</v>
      </c>
      <c r="F6566" s="2">
        <f>E6566/SUM(E:E)*100</f>
        <v>1.454320160522481E-2</v>
      </c>
      <c r="G6566">
        <f>SUMIF(B:B,B6566,E:E)</f>
        <v>4050093</v>
      </c>
      <c r="H6566" s="2">
        <f>E6566/G6566*100</f>
        <v>0.21337781626249078</v>
      </c>
      <c r="I6566" t="str">
        <f>IF(E6566&gt;300000, "MAGGIORE", "")</f>
        <v/>
      </c>
      <c r="L6566" s="20"/>
      <c r="M6566" s="14"/>
      <c r="N6566" s="11"/>
    </row>
    <row r="6567" spans="1:14" x14ac:dyDescent="0.2">
      <c r="A6567" t="s">
        <v>6669</v>
      </c>
      <c r="B6567" t="s">
        <v>6450</v>
      </c>
      <c r="D6567" t="s">
        <v>6606</v>
      </c>
      <c r="E6567">
        <v>4737</v>
      </c>
      <c r="F6567" s="2">
        <f>E6567/SUM(E:E)*100</f>
        <v>7.9716669756942742E-3</v>
      </c>
      <c r="G6567">
        <f>SUMIF(B:B,B6567,E:E)</f>
        <v>4050093</v>
      </c>
      <c r="H6567" s="2">
        <f>E6567/G6567*100</f>
        <v>0.1169602772084493</v>
      </c>
      <c r="I6567" t="str">
        <f>IF(E6567&gt;300000, "MAGGIORE", "")</f>
        <v/>
      </c>
      <c r="L6567" s="20"/>
      <c r="M6567" s="14"/>
      <c r="N6567" s="11"/>
    </row>
    <row r="6568" spans="1:14" x14ac:dyDescent="0.2">
      <c r="A6568" t="s">
        <v>6670</v>
      </c>
      <c r="B6568" t="s">
        <v>6450</v>
      </c>
      <c r="D6568" t="s">
        <v>6606</v>
      </c>
      <c r="E6568">
        <v>1503</v>
      </c>
      <c r="F6568" s="2">
        <f>E6568/SUM(E:E)*100</f>
        <v>2.5293256205337756E-3</v>
      </c>
      <c r="G6568">
        <f>SUMIF(B:B,B6568,E:E)</f>
        <v>4050093</v>
      </c>
      <c r="H6568" s="2">
        <f>E6568/G6568*100</f>
        <v>3.7110258949609308E-2</v>
      </c>
      <c r="I6568" t="str">
        <f>IF(E6568&gt;300000, "MAGGIORE", "")</f>
        <v/>
      </c>
      <c r="L6568" s="20"/>
      <c r="M6568" s="14"/>
      <c r="N6568" s="11"/>
    </row>
    <row r="6569" spans="1:14" x14ac:dyDescent="0.2">
      <c r="A6569" t="s">
        <v>6671</v>
      </c>
      <c r="B6569" t="s">
        <v>6450</v>
      </c>
      <c r="D6569" t="s">
        <v>6606</v>
      </c>
      <c r="E6569">
        <v>8297</v>
      </c>
      <c r="F6569" s="2">
        <f>E6569/SUM(E:E)*100</f>
        <v>1.3962617879952587E-2</v>
      </c>
      <c r="G6569">
        <f>SUMIF(B:B,B6569,E:E)</f>
        <v>4050093</v>
      </c>
      <c r="H6569" s="2">
        <f>E6569/G6569*100</f>
        <v>0.2048594933499058</v>
      </c>
      <c r="I6569" t="str">
        <f>IF(E6569&gt;300000, "MAGGIORE", "")</f>
        <v/>
      </c>
      <c r="L6569" s="20"/>
      <c r="M6569" s="14"/>
      <c r="N6569" s="11"/>
    </row>
    <row r="6570" spans="1:14" x14ac:dyDescent="0.2">
      <c r="A6570" t="s">
        <v>6672</v>
      </c>
      <c r="B6570" t="s">
        <v>6450</v>
      </c>
      <c r="D6570" t="s">
        <v>6606</v>
      </c>
      <c r="E6570">
        <v>5792</v>
      </c>
      <c r="F6570" s="2">
        <f>E6570/SUM(E:E)*100</f>
        <v>9.7470751790629598E-3</v>
      </c>
      <c r="G6570">
        <f>SUMIF(B:B,B6570,E:E)</f>
        <v>4050093</v>
      </c>
      <c r="H6570" s="2">
        <f>E6570/G6570*100</f>
        <v>0.14300906176722361</v>
      </c>
      <c r="I6570" t="str">
        <f>IF(E6570&gt;300000, "MAGGIORE", "")</f>
        <v/>
      </c>
      <c r="L6570" s="20"/>
      <c r="M6570" s="14"/>
      <c r="N6570" s="11"/>
    </row>
    <row r="6571" spans="1:14" x14ac:dyDescent="0.2">
      <c r="A6571" t="s">
        <v>6673</v>
      </c>
      <c r="B6571" t="s">
        <v>6450</v>
      </c>
      <c r="D6571" t="s">
        <v>6606</v>
      </c>
      <c r="E6571">
        <v>5902</v>
      </c>
      <c r="F6571" s="2">
        <f>E6571/SUM(E:E)*100</f>
        <v>9.9321888305990303E-3</v>
      </c>
      <c r="G6571">
        <f>SUMIF(B:B,B6571,E:E)</f>
        <v>4050093</v>
      </c>
      <c r="H6571" s="2">
        <f>E6571/G6571*100</f>
        <v>0.14572504878283044</v>
      </c>
      <c r="I6571" t="str">
        <f>IF(E6571&gt;300000, "MAGGIORE", "")</f>
        <v/>
      </c>
      <c r="L6571" s="20"/>
      <c r="M6571" s="14"/>
      <c r="N6571" s="11"/>
    </row>
    <row r="6572" spans="1:14" x14ac:dyDescent="0.2">
      <c r="A6572" t="s">
        <v>6674</v>
      </c>
      <c r="B6572" t="s">
        <v>6450</v>
      </c>
      <c r="D6572" t="s">
        <v>6606</v>
      </c>
      <c r="E6572">
        <v>3600</v>
      </c>
      <c r="F6572" s="2">
        <f>E6572/SUM(E:E)*100</f>
        <v>6.0582649593623368E-3</v>
      </c>
      <c r="G6572">
        <f>SUMIF(B:B,B6572,E:E)</f>
        <v>4050093</v>
      </c>
      <c r="H6572" s="2">
        <f>E6572/G6572*100</f>
        <v>8.8886847783495343E-2</v>
      </c>
      <c r="I6572" t="str">
        <f>IF(E6572&gt;300000, "MAGGIORE", "")</f>
        <v/>
      </c>
      <c r="L6572" s="20"/>
      <c r="M6572" s="14"/>
      <c r="N6572" s="11"/>
    </row>
    <row r="6573" spans="1:14" x14ac:dyDescent="0.2">
      <c r="A6573" t="s">
        <v>6675</v>
      </c>
      <c r="B6573" t="s">
        <v>6450</v>
      </c>
      <c r="D6573" t="s">
        <v>6606</v>
      </c>
      <c r="E6573">
        <v>3032</v>
      </c>
      <c r="F6573" s="2">
        <f>E6573/SUM(E:E)*100</f>
        <v>5.102405376885168E-3</v>
      </c>
      <c r="G6573">
        <f>SUMIF(B:B,B6573,E:E)</f>
        <v>4050093</v>
      </c>
      <c r="H6573" s="2">
        <f>E6573/G6573*100</f>
        <v>7.4862478466543855E-2</v>
      </c>
      <c r="I6573" t="str">
        <f>IF(E6573&gt;300000, "MAGGIORE", "")</f>
        <v/>
      </c>
      <c r="L6573" s="20"/>
      <c r="M6573" s="14"/>
      <c r="N6573" s="11"/>
    </row>
    <row r="6574" spans="1:14" x14ac:dyDescent="0.2">
      <c r="A6574" t="s">
        <v>6676</v>
      </c>
      <c r="B6574" t="s">
        <v>6450</v>
      </c>
      <c r="D6574" t="s">
        <v>6606</v>
      </c>
      <c r="E6574">
        <v>6975</v>
      </c>
      <c r="F6574" s="2">
        <f>E6574/SUM(E:E)*100</f>
        <v>1.1737888358764527E-2</v>
      </c>
      <c r="G6574">
        <f>SUMIF(B:B,B6574,E:E)</f>
        <v>4050093</v>
      </c>
      <c r="H6574" s="2">
        <f>E6574/G6574*100</f>
        <v>0.17221826758052222</v>
      </c>
      <c r="I6574" t="str">
        <f>IF(E6574&gt;300000, "MAGGIORE", "")</f>
        <v/>
      </c>
      <c r="L6574" s="20"/>
      <c r="M6574" s="14"/>
      <c r="N6574" s="11"/>
    </row>
    <row r="6575" spans="1:14" x14ac:dyDescent="0.2">
      <c r="A6575" t="s">
        <v>6677</v>
      </c>
      <c r="B6575" t="s">
        <v>6450</v>
      </c>
      <c r="D6575" t="s">
        <v>6606</v>
      </c>
      <c r="E6575">
        <v>1923</v>
      </c>
      <c r="F6575" s="2">
        <f>E6575/SUM(E:E)*100</f>
        <v>3.2361231991260482E-3</v>
      </c>
      <c r="G6575">
        <f>SUMIF(B:B,B6575,E:E)</f>
        <v>4050093</v>
      </c>
      <c r="H6575" s="2">
        <f>E6575/G6575*100</f>
        <v>4.7480391191017095E-2</v>
      </c>
      <c r="I6575" t="str">
        <f>IF(E6575&gt;300000, "MAGGIORE", "")</f>
        <v/>
      </c>
      <c r="L6575" s="20"/>
      <c r="M6575" s="14"/>
      <c r="N6575" s="11"/>
    </row>
    <row r="6576" spans="1:14" x14ac:dyDescent="0.2">
      <c r="A6576" t="s">
        <v>6678</v>
      </c>
      <c r="B6576" t="s">
        <v>6450</v>
      </c>
      <c r="D6576" t="s">
        <v>6606</v>
      </c>
      <c r="E6576">
        <v>4065</v>
      </c>
      <c r="F6576" s="2">
        <f>E6576/SUM(E:E)*100</f>
        <v>6.8407908499466385E-3</v>
      </c>
      <c r="G6576">
        <f>SUMIF(B:B,B6576,E:E)</f>
        <v>4050093</v>
      </c>
      <c r="H6576" s="2">
        <f>E6576/G6576*100</f>
        <v>0.10036806562219683</v>
      </c>
      <c r="I6576" t="str">
        <f>IF(E6576&gt;300000, "MAGGIORE", "")</f>
        <v/>
      </c>
      <c r="L6576" s="20"/>
      <c r="M6576" s="14"/>
      <c r="N6576" s="11"/>
    </row>
    <row r="6577" spans="1:14" x14ac:dyDescent="0.2">
      <c r="A6577" t="s">
        <v>6679</v>
      </c>
      <c r="B6577" t="s">
        <v>6450</v>
      </c>
      <c r="D6577" t="s">
        <v>6606</v>
      </c>
      <c r="E6577">
        <v>5542</v>
      </c>
      <c r="F6577" s="2">
        <f>E6577/SUM(E:E)*100</f>
        <v>9.326362334662797E-3</v>
      </c>
      <c r="G6577">
        <f>SUMIF(B:B,B6577,E:E)</f>
        <v>4050093</v>
      </c>
      <c r="H6577" s="2">
        <f>E6577/G6577*100</f>
        <v>0.13683636400448088</v>
      </c>
      <c r="I6577" t="str">
        <f>IF(E6577&gt;300000, "MAGGIORE", "")</f>
        <v/>
      </c>
      <c r="L6577" s="20"/>
      <c r="M6577" s="14"/>
      <c r="N6577" s="11"/>
    </row>
    <row r="6578" spans="1:14" x14ac:dyDescent="0.2">
      <c r="A6578" t="s">
        <v>6680</v>
      </c>
      <c r="B6578" t="s">
        <v>6450</v>
      </c>
      <c r="D6578" t="s">
        <v>6606</v>
      </c>
      <c r="E6578">
        <v>4807</v>
      </c>
      <c r="F6578" s="2">
        <f>E6578/SUM(E:E)*100</f>
        <v>8.0894665721263203E-3</v>
      </c>
      <c r="G6578">
        <f>SUMIF(B:B,B6578,E:E)</f>
        <v>4050093</v>
      </c>
      <c r="H6578" s="2">
        <f>E6578/G6578*100</f>
        <v>0.11868863258201726</v>
      </c>
      <c r="I6578" t="str">
        <f>IF(E6578&gt;300000, "MAGGIORE", "")</f>
        <v/>
      </c>
      <c r="L6578" s="20"/>
      <c r="M6578" s="14"/>
      <c r="N6578" s="11"/>
    </row>
    <row r="6579" spans="1:14" x14ac:dyDescent="0.2">
      <c r="A6579" t="s">
        <v>6681</v>
      </c>
      <c r="B6579" t="s">
        <v>6450</v>
      </c>
      <c r="D6579" t="s">
        <v>6606</v>
      </c>
      <c r="E6579">
        <v>3742</v>
      </c>
      <c r="F6579" s="2">
        <f>E6579/SUM(E:E)*100</f>
        <v>6.2972298549816294E-3</v>
      </c>
      <c r="G6579">
        <f>SUMIF(B:B,B6579,E:E)</f>
        <v>4050093</v>
      </c>
      <c r="H6579" s="2">
        <f>E6579/G6579*100</f>
        <v>9.2392940112733218E-2</v>
      </c>
      <c r="I6579" t="str">
        <f>IF(E6579&gt;300000, "MAGGIORE", "")</f>
        <v/>
      </c>
      <c r="L6579" s="20"/>
      <c r="M6579" s="14"/>
      <c r="N6579" s="11"/>
    </row>
    <row r="6580" spans="1:14" x14ac:dyDescent="0.2">
      <c r="A6580" t="s">
        <v>6682</v>
      </c>
      <c r="B6580" t="s">
        <v>6450</v>
      </c>
      <c r="D6580" t="s">
        <v>6606</v>
      </c>
      <c r="E6580">
        <v>14482</v>
      </c>
      <c r="F6580" s="2">
        <f>E6580/SUM(E:E)*100</f>
        <v>2.4371053650412599E-2</v>
      </c>
      <c r="G6580">
        <f>SUMIF(B:B,B6580,E:E)</f>
        <v>4050093</v>
      </c>
      <c r="H6580" s="2">
        <f>E6580/G6580*100</f>
        <v>0.35757203600016096</v>
      </c>
      <c r="I6580" t="str">
        <f>IF(E6580&gt;300000, "MAGGIORE", "")</f>
        <v/>
      </c>
      <c r="L6580" s="20"/>
      <c r="M6580" s="14"/>
      <c r="N6580" s="11"/>
    </row>
    <row r="6581" spans="1:14" x14ac:dyDescent="0.2">
      <c r="A6581" t="s">
        <v>6683</v>
      </c>
      <c r="B6581" t="s">
        <v>6450</v>
      </c>
      <c r="D6581" t="s">
        <v>6606</v>
      </c>
      <c r="E6581">
        <v>2426</v>
      </c>
      <c r="F6581" s="2">
        <f>E6581/SUM(E:E)*100</f>
        <v>4.0825974420591743E-3</v>
      </c>
      <c r="G6581">
        <f>SUMIF(B:B,B6581,E:E)</f>
        <v>4050093</v>
      </c>
      <c r="H6581" s="2">
        <f>E6581/G6581*100</f>
        <v>5.9899859089655463E-2</v>
      </c>
      <c r="I6581" t="str">
        <f>IF(E6581&gt;300000, "MAGGIORE", "")</f>
        <v/>
      </c>
      <c r="L6581" s="20"/>
      <c r="M6581" s="14"/>
      <c r="N6581" s="11"/>
    </row>
    <row r="6582" spans="1:14" x14ac:dyDescent="0.2">
      <c r="A6582" t="s">
        <v>6684</v>
      </c>
      <c r="B6582" t="s">
        <v>6450</v>
      </c>
      <c r="D6582" t="s">
        <v>6606</v>
      </c>
      <c r="E6582">
        <v>4509</v>
      </c>
      <c r="F6582" s="2">
        <f>E6582/SUM(E:E)*100</f>
        <v>7.5879768616013265E-3</v>
      </c>
      <c r="G6582">
        <f>SUMIF(B:B,B6582,E:E)</f>
        <v>4050093</v>
      </c>
      <c r="H6582" s="2">
        <f>E6582/G6582*100</f>
        <v>0.11133077684882792</v>
      </c>
      <c r="I6582" t="str">
        <f>IF(E6582&gt;300000, "MAGGIORE", "")</f>
        <v/>
      </c>
      <c r="L6582" s="20"/>
      <c r="M6582" s="14"/>
      <c r="N6582" s="11"/>
    </row>
    <row r="6583" spans="1:14" x14ac:dyDescent="0.2">
      <c r="A6583" t="s">
        <v>6685</v>
      </c>
      <c r="B6583" t="s">
        <v>6450</v>
      </c>
      <c r="D6583" t="s">
        <v>6606</v>
      </c>
      <c r="E6583">
        <v>1698</v>
      </c>
      <c r="F6583" s="2">
        <f>E6583/SUM(E:E)*100</f>
        <v>2.8574816391659023E-3</v>
      </c>
      <c r="G6583">
        <f>SUMIF(B:B,B6583,E:E)</f>
        <v>4050093</v>
      </c>
      <c r="H6583" s="2">
        <f>E6583/G6583*100</f>
        <v>4.1924963204548638E-2</v>
      </c>
      <c r="I6583" t="str">
        <f>IF(E6583&gt;300000, "MAGGIORE", "")</f>
        <v/>
      </c>
      <c r="L6583" s="20"/>
      <c r="M6583" s="14"/>
      <c r="N6583" s="11"/>
    </row>
    <row r="6584" spans="1:14" x14ac:dyDescent="0.2">
      <c r="A6584" t="s">
        <v>6686</v>
      </c>
      <c r="B6584" t="s">
        <v>6450</v>
      </c>
      <c r="D6584" t="s">
        <v>6606</v>
      </c>
      <c r="E6584">
        <v>14849</v>
      </c>
      <c r="F6584" s="2">
        <f>E6584/SUM(E:E)*100</f>
        <v>2.4988660105992037E-2</v>
      </c>
      <c r="G6584">
        <f>SUMIF(B:B,B6584,E:E)</f>
        <v>4050093</v>
      </c>
      <c r="H6584" s="2">
        <f>E6584/G6584*100</f>
        <v>0.3666335563158673</v>
      </c>
      <c r="I6584" t="str">
        <f>IF(E6584&gt;300000, "MAGGIORE", "")</f>
        <v/>
      </c>
      <c r="L6584" s="20"/>
      <c r="M6584" s="14"/>
      <c r="N6584" s="11"/>
    </row>
    <row r="6585" spans="1:14" x14ac:dyDescent="0.2">
      <c r="A6585" t="s">
        <v>6687</v>
      </c>
      <c r="B6585" t="s">
        <v>6450</v>
      </c>
      <c r="D6585" t="s">
        <v>6606</v>
      </c>
      <c r="E6585">
        <v>12643</v>
      </c>
      <c r="F6585" s="2">
        <f>E6585/SUM(E:E)*100</f>
        <v>2.1276289967005008E-2</v>
      </c>
      <c r="G6585">
        <f>SUMIF(B:B,B6585,E:E)</f>
        <v>4050093</v>
      </c>
      <c r="H6585" s="2">
        <f>E6585/G6585*100</f>
        <v>0.31216567125742545</v>
      </c>
      <c r="I6585" t="str">
        <f>IF(E6585&gt;300000, "MAGGIORE", "")</f>
        <v/>
      </c>
      <c r="L6585" s="20"/>
      <c r="M6585" s="14"/>
      <c r="N6585" s="11"/>
    </row>
    <row r="6586" spans="1:14" x14ac:dyDescent="0.2">
      <c r="A6586" t="s">
        <v>6688</v>
      </c>
      <c r="B6586" t="s">
        <v>6450</v>
      </c>
      <c r="D6586" t="s">
        <v>6606</v>
      </c>
      <c r="E6586">
        <v>12492</v>
      </c>
      <c r="F6586" s="2">
        <f>E6586/SUM(E:E)*100</f>
        <v>2.1022179408987308E-2</v>
      </c>
      <c r="G6586">
        <f>SUMIF(B:B,B6586,E:E)</f>
        <v>4050093</v>
      </c>
      <c r="H6586" s="2">
        <f>E6586/G6586*100</f>
        <v>0.30843736180872883</v>
      </c>
      <c r="I6586" t="str">
        <f>IF(E6586&gt;300000, "MAGGIORE", "")</f>
        <v/>
      </c>
      <c r="L6586" s="20"/>
      <c r="M6586" s="14"/>
      <c r="N6586" s="11"/>
    </row>
    <row r="6587" spans="1:14" x14ac:dyDescent="0.2">
      <c r="A6587" t="s">
        <v>6689</v>
      </c>
      <c r="B6587" t="s">
        <v>6450</v>
      </c>
      <c r="D6587" t="s">
        <v>6606</v>
      </c>
      <c r="E6587">
        <v>2931</v>
      </c>
      <c r="F6587" s="2">
        <f>E6587/SUM(E:E)*100</f>
        <v>4.9324373877475021E-3</v>
      </c>
      <c r="G6587">
        <f>SUMIF(B:B,B6587,E:E)</f>
        <v>4050093</v>
      </c>
      <c r="H6587" s="2">
        <f>E6587/G6587*100</f>
        <v>7.236870857039579E-2</v>
      </c>
      <c r="I6587" t="str">
        <f>IF(E6587&gt;300000, "MAGGIORE", "")</f>
        <v/>
      </c>
      <c r="L6587" s="20"/>
      <c r="M6587" s="14"/>
      <c r="N6587" s="11"/>
    </row>
    <row r="6588" spans="1:14" x14ac:dyDescent="0.2">
      <c r="A6588" t="s">
        <v>6690</v>
      </c>
      <c r="B6588" t="s">
        <v>6450</v>
      </c>
      <c r="D6588" t="s">
        <v>6606</v>
      </c>
      <c r="E6588">
        <v>14277</v>
      </c>
      <c r="F6588" s="2">
        <f>E6588/SUM(E:E)*100</f>
        <v>2.4026069118004464E-2</v>
      </c>
      <c r="G6588">
        <f>SUMIF(B:B,B6588,E:E)</f>
        <v>4050093</v>
      </c>
      <c r="H6588" s="2">
        <f>E6588/G6588*100</f>
        <v>0.35251042383471198</v>
      </c>
      <c r="I6588" t="str">
        <f>IF(E6588&gt;300000, "MAGGIORE", "")</f>
        <v/>
      </c>
      <c r="L6588" s="20"/>
      <c r="M6588" s="14"/>
      <c r="N6588" s="11"/>
    </row>
    <row r="6589" spans="1:14" x14ac:dyDescent="0.2">
      <c r="A6589" t="s">
        <v>6691</v>
      </c>
      <c r="B6589" t="s">
        <v>6450</v>
      </c>
      <c r="D6589" t="s">
        <v>6606</v>
      </c>
      <c r="E6589">
        <v>17665</v>
      </c>
      <c r="F6589" s="2">
        <f>E6589/SUM(E:E)*100</f>
        <v>2.9727569585315465E-2</v>
      </c>
      <c r="G6589">
        <f>SUMIF(B:B,B6589,E:E)</f>
        <v>4050093</v>
      </c>
      <c r="H6589" s="2">
        <f>E6589/G6589*100</f>
        <v>0.43616282391540145</v>
      </c>
      <c r="I6589" t="str">
        <f>IF(E6589&gt;300000, "MAGGIORE", "")</f>
        <v/>
      </c>
      <c r="L6589" s="20"/>
      <c r="M6589" s="14"/>
      <c r="N6589" s="11"/>
    </row>
    <row r="6590" spans="1:14" x14ac:dyDescent="0.2">
      <c r="A6590" t="s">
        <v>6692</v>
      </c>
      <c r="B6590" t="s">
        <v>6450</v>
      </c>
      <c r="D6590" t="s">
        <v>6606</v>
      </c>
      <c r="E6590">
        <v>5264</v>
      </c>
      <c r="F6590" s="2">
        <f>E6590/SUM(E:E)*100</f>
        <v>8.8585296516898171E-3</v>
      </c>
      <c r="G6590">
        <f>SUMIF(B:B,B6590,E:E)</f>
        <v>4050093</v>
      </c>
      <c r="H6590" s="2">
        <f>E6590/G6590*100</f>
        <v>0.12997232409231096</v>
      </c>
      <c r="I6590" t="str">
        <f>IF(E6590&gt;300000, "MAGGIORE", "")</f>
        <v/>
      </c>
      <c r="L6590" s="20"/>
      <c r="M6590" s="14"/>
      <c r="N6590" s="11"/>
    </row>
    <row r="6591" spans="1:14" x14ac:dyDescent="0.2">
      <c r="A6591" t="s">
        <v>6693</v>
      </c>
      <c r="B6591" t="s">
        <v>6450</v>
      </c>
      <c r="D6591" t="s">
        <v>6606</v>
      </c>
      <c r="E6591">
        <v>12001</v>
      </c>
      <c r="F6591" s="2">
        <f>E6591/SUM(E:E)*100</f>
        <v>2.019589938258539E-2</v>
      </c>
      <c r="G6591">
        <f>SUMIF(B:B,B6591,E:E)</f>
        <v>4050093</v>
      </c>
      <c r="H6591" s="2">
        <f>E6591/G6591*100</f>
        <v>0.2963141834027021</v>
      </c>
      <c r="I6591" t="str">
        <f>IF(E6591&gt;300000, "MAGGIORE", "")</f>
        <v/>
      </c>
      <c r="L6591" s="20"/>
      <c r="M6591" s="14"/>
      <c r="N6591" s="11"/>
    </row>
    <row r="6592" spans="1:14" x14ac:dyDescent="0.2">
      <c r="A6592" t="s">
        <v>6694</v>
      </c>
      <c r="B6592" t="s">
        <v>6450</v>
      </c>
      <c r="D6592" t="s">
        <v>6606</v>
      </c>
      <c r="E6592">
        <v>4479</v>
      </c>
      <c r="F6592" s="2">
        <f>E6592/SUM(E:E)*100</f>
        <v>7.5374913202733082E-3</v>
      </c>
      <c r="G6592">
        <f>SUMIF(B:B,B6592,E:E)</f>
        <v>4050093</v>
      </c>
      <c r="H6592" s="2">
        <f>E6592/G6592*100</f>
        <v>0.11059005311729879</v>
      </c>
      <c r="I6592" t="str">
        <f>IF(E6592&gt;300000, "MAGGIORE", "")</f>
        <v/>
      </c>
      <c r="L6592" s="20"/>
      <c r="M6592" s="14"/>
      <c r="N6592" s="11"/>
    </row>
    <row r="6593" spans="1:14" x14ac:dyDescent="0.2">
      <c r="A6593" t="s">
        <v>6695</v>
      </c>
      <c r="B6593" t="s">
        <v>6450</v>
      </c>
      <c r="D6593" t="s">
        <v>6606</v>
      </c>
      <c r="E6593">
        <v>14304</v>
      </c>
      <c r="F6593" s="2">
        <f>E6593/SUM(E:E)*100</f>
        <v>2.4071506105199682E-2</v>
      </c>
      <c r="G6593">
        <f>SUMIF(B:B,B6593,E:E)</f>
        <v>4050093</v>
      </c>
      <c r="H6593" s="2">
        <f>E6593/G6593*100</f>
        <v>0.35317707519308816</v>
      </c>
      <c r="I6593" t="str">
        <f>IF(E6593&gt;300000, "MAGGIORE", "")</f>
        <v/>
      </c>
      <c r="L6593" s="20"/>
      <c r="M6593" s="14"/>
      <c r="N6593" s="11"/>
    </row>
    <row r="6594" spans="1:14" x14ac:dyDescent="0.2">
      <c r="A6594" t="s">
        <v>6696</v>
      </c>
      <c r="B6594" t="s">
        <v>6450</v>
      </c>
      <c r="D6594" t="s">
        <v>6606</v>
      </c>
      <c r="E6594">
        <v>7296</v>
      </c>
      <c r="F6594" s="2">
        <f>E6594/SUM(E:E)*100</f>
        <v>1.2278083650974336E-2</v>
      </c>
      <c r="G6594">
        <f>SUMIF(B:B,B6594,E:E)</f>
        <v>4050093</v>
      </c>
      <c r="H6594" s="2">
        <f>E6594/G6594*100</f>
        <v>0.18014401150788389</v>
      </c>
      <c r="I6594" t="str">
        <f>IF(E6594&gt;300000, "MAGGIORE", "")</f>
        <v/>
      </c>
      <c r="L6594" s="20"/>
      <c r="M6594" s="14"/>
      <c r="N6594" s="11"/>
    </row>
    <row r="6595" spans="1:14" x14ac:dyDescent="0.2">
      <c r="A6595" t="s">
        <v>6697</v>
      </c>
      <c r="B6595" t="s">
        <v>6450</v>
      </c>
      <c r="D6595" t="s">
        <v>6606</v>
      </c>
      <c r="E6595">
        <v>2058</v>
      </c>
      <c r="F6595" s="2">
        <f>E6595/SUM(E:E)*100</f>
        <v>3.4633081351021357E-3</v>
      </c>
      <c r="G6595">
        <f>SUMIF(B:B,B6595,E:E)</f>
        <v>4050093</v>
      </c>
      <c r="H6595" s="2">
        <f>E6595/G6595*100</f>
        <v>5.0813647982898176E-2</v>
      </c>
      <c r="I6595" t="str">
        <f>IF(E6595&gt;300000, "MAGGIORE", "")</f>
        <v/>
      </c>
      <c r="L6595" s="20"/>
      <c r="M6595" s="14"/>
      <c r="N6595" s="11"/>
    </row>
    <row r="6596" spans="1:14" x14ac:dyDescent="0.2">
      <c r="A6596" t="s">
        <v>6698</v>
      </c>
      <c r="B6596" t="s">
        <v>6450</v>
      </c>
      <c r="D6596" t="s">
        <v>6606</v>
      </c>
      <c r="E6596">
        <v>2105</v>
      </c>
      <c r="F6596" s="2">
        <f>E6596/SUM(E:E)*100</f>
        <v>3.5424021498493665E-3</v>
      </c>
      <c r="G6596">
        <f>SUMIF(B:B,B6596,E:E)</f>
        <v>4050093</v>
      </c>
      <c r="H6596" s="2">
        <f>E6596/G6596*100</f>
        <v>5.1974115162293805E-2</v>
      </c>
      <c r="I6596" t="str">
        <f>IF(E6596&gt;300000, "MAGGIORE", "")</f>
        <v/>
      </c>
      <c r="L6596" s="20"/>
      <c r="M6596" s="14"/>
      <c r="N6596" s="11"/>
    </row>
    <row r="6597" spans="1:14" x14ac:dyDescent="0.2">
      <c r="A6597" t="s">
        <v>6699</v>
      </c>
      <c r="B6597" t="s">
        <v>6450</v>
      </c>
      <c r="D6597" t="s">
        <v>6606</v>
      </c>
      <c r="E6597">
        <v>5448</v>
      </c>
      <c r="F6597" s="2">
        <f>E6597/SUM(E:E)*100</f>
        <v>9.1681743051683362E-3</v>
      </c>
      <c r="G6597">
        <f>SUMIF(B:B,B6597,E:E)</f>
        <v>4050093</v>
      </c>
      <c r="H6597" s="2">
        <f>E6597/G6597*100</f>
        <v>0.13451542964568963</v>
      </c>
      <c r="I6597" t="str">
        <f>IF(E6597&gt;300000, "MAGGIORE", "")</f>
        <v/>
      </c>
      <c r="L6597" s="20"/>
      <c r="M6597" s="14"/>
      <c r="N6597" s="11"/>
    </row>
    <row r="6598" spans="1:14" x14ac:dyDescent="0.2">
      <c r="A6598" t="s">
        <v>6700</v>
      </c>
      <c r="B6598" t="s">
        <v>6450</v>
      </c>
      <c r="D6598" t="s">
        <v>6606</v>
      </c>
      <c r="E6598">
        <v>10487</v>
      </c>
      <c r="F6598" s="2">
        <f>E6598/SUM(E:E)*100</f>
        <v>1.7648062396898007E-2</v>
      </c>
      <c r="G6598">
        <f>SUMIF(B:B,B6598,E:E)</f>
        <v>4050093</v>
      </c>
      <c r="H6598" s="2">
        <f>E6598/G6598*100</f>
        <v>0.25893232575153213</v>
      </c>
      <c r="I6598" t="str">
        <f>IF(E6598&gt;300000, "MAGGIORE", "")</f>
        <v/>
      </c>
      <c r="L6598" s="20"/>
      <c r="M6598" s="14"/>
      <c r="N6598" s="11"/>
    </row>
    <row r="6599" spans="1:14" x14ac:dyDescent="0.2">
      <c r="A6599" t="s">
        <v>6701</v>
      </c>
      <c r="B6599" t="s">
        <v>6450</v>
      </c>
      <c r="D6599" t="s">
        <v>6702</v>
      </c>
      <c r="E6599">
        <v>100052</v>
      </c>
      <c r="F6599" s="2">
        <f>E6599/SUM(E:E)*100</f>
        <v>0.16837264603170016</v>
      </c>
      <c r="G6599">
        <f>SUMIF(B:B,B6599,E:E)</f>
        <v>4050093</v>
      </c>
      <c r="H6599" s="2">
        <f>E6599/G6599*100</f>
        <v>2.4703630262317433</v>
      </c>
      <c r="I6599" t="str">
        <f>IF(E6599&gt;300000, "MAGGIORE", "")</f>
        <v/>
      </c>
      <c r="L6599" s="20"/>
      <c r="M6599" s="14"/>
      <c r="N6599" s="11"/>
    </row>
    <row r="6600" spans="1:14" x14ac:dyDescent="0.2">
      <c r="A6600" t="s">
        <v>6703</v>
      </c>
      <c r="B6600" t="s">
        <v>6450</v>
      </c>
      <c r="D6600" t="s">
        <v>6702</v>
      </c>
      <c r="E6600">
        <v>94239</v>
      </c>
      <c r="F6600" s="2">
        <f>E6600/SUM(E:E)*100</f>
        <v>0.15859023097370759</v>
      </c>
      <c r="G6600">
        <f>SUMIF(B:B,B6600,E:E)</f>
        <v>4050093</v>
      </c>
      <c r="H6600" s="2">
        <f>E6600/G6600*100</f>
        <v>2.3268354578524493</v>
      </c>
      <c r="I6600" t="str">
        <f>IF(E6600&gt;300000, "MAGGIORE", "")</f>
        <v/>
      </c>
      <c r="L6600" s="20"/>
      <c r="M6600" s="14"/>
      <c r="N6600" s="11"/>
    </row>
    <row r="6601" spans="1:14" x14ac:dyDescent="0.2">
      <c r="A6601" t="s">
        <v>6704</v>
      </c>
      <c r="B6601" t="s">
        <v>6450</v>
      </c>
      <c r="D6601" t="s">
        <v>6702</v>
      </c>
      <c r="E6601">
        <v>54678</v>
      </c>
      <c r="F6601" s="2">
        <f>E6601/SUM(E:E)*100</f>
        <v>9.2014947624448284E-2</v>
      </c>
      <c r="G6601">
        <f>SUMIF(B:B,B6601,E:E)</f>
        <v>4050093</v>
      </c>
      <c r="H6601" s="2">
        <f>E6601/G6601*100</f>
        <v>1.3500430730849884</v>
      </c>
      <c r="I6601" t="str">
        <f>IF(E6601&gt;300000, "MAGGIORE", "")</f>
        <v/>
      </c>
      <c r="L6601" s="20"/>
      <c r="M6601" s="14"/>
      <c r="N6601" s="11"/>
    </row>
    <row r="6602" spans="1:14" x14ac:dyDescent="0.2">
      <c r="A6602" t="s">
        <v>6705</v>
      </c>
      <c r="B6602" t="s">
        <v>6450</v>
      </c>
      <c r="D6602" t="s">
        <v>6702</v>
      </c>
      <c r="E6602">
        <v>30422</v>
      </c>
      <c r="F6602" s="2">
        <f>E6602/SUM(E:E)*100</f>
        <v>5.119570460936694E-2</v>
      </c>
      <c r="G6602">
        <f>SUMIF(B:B,B6602,E:E)</f>
        <v>4050093</v>
      </c>
      <c r="H6602" s="2">
        <f>E6602/G6602*100</f>
        <v>0.75114324535263755</v>
      </c>
      <c r="I6602" t="str">
        <f>IF(E6602&gt;300000, "MAGGIORE", "")</f>
        <v/>
      </c>
      <c r="L6602" s="20"/>
      <c r="M6602" s="14"/>
      <c r="N6602" s="11"/>
    </row>
    <row r="6603" spans="1:14" x14ac:dyDescent="0.2">
      <c r="A6603" t="s">
        <v>6706</v>
      </c>
      <c r="B6603" t="s">
        <v>6450</v>
      </c>
      <c r="D6603" t="s">
        <v>6702</v>
      </c>
      <c r="E6603">
        <v>12193</v>
      </c>
      <c r="F6603" s="2">
        <f>E6603/SUM(E:E)*100</f>
        <v>2.0519006847084714E-2</v>
      </c>
      <c r="G6603">
        <f>SUMIF(B:B,B6603,E:E)</f>
        <v>4050093</v>
      </c>
      <c r="H6603" s="2">
        <f>E6603/G6603*100</f>
        <v>0.30105481528448852</v>
      </c>
      <c r="I6603" t="str">
        <f>IF(E6603&gt;300000, "MAGGIORE", "")</f>
        <v/>
      </c>
      <c r="L6603" s="20"/>
      <c r="M6603" s="14"/>
      <c r="N6603" s="11"/>
    </row>
    <row r="6604" spans="1:14" x14ac:dyDescent="0.2">
      <c r="A6604" t="s">
        <v>6707</v>
      </c>
      <c r="B6604" t="s">
        <v>6450</v>
      </c>
      <c r="D6604" t="s">
        <v>6702</v>
      </c>
      <c r="E6604">
        <v>9333</v>
      </c>
      <c r="F6604" s="2">
        <f>E6604/SUM(E:E)*100</f>
        <v>1.5706051907146856E-2</v>
      </c>
      <c r="G6604">
        <f>SUMIF(B:B,B6604,E:E)</f>
        <v>4050093</v>
      </c>
      <c r="H6604" s="2">
        <f>E6604/G6604*100</f>
        <v>0.23043915287871167</v>
      </c>
      <c r="I6604" t="str">
        <f>IF(E6604&gt;300000, "MAGGIORE", "")</f>
        <v/>
      </c>
      <c r="L6604" s="20"/>
      <c r="M6604" s="14"/>
      <c r="N6604" s="11"/>
    </row>
    <row r="6605" spans="1:14" x14ac:dyDescent="0.2">
      <c r="A6605" t="s">
        <v>6708</v>
      </c>
      <c r="B6605" t="s">
        <v>6450</v>
      </c>
      <c r="D6605" t="s">
        <v>6702</v>
      </c>
      <c r="E6605">
        <v>13916</v>
      </c>
      <c r="F6605" s="2">
        <f>E6605/SUM(E:E)*100</f>
        <v>2.3418559770690631E-2</v>
      </c>
      <c r="G6605">
        <f>SUMIF(B:B,B6605,E:E)</f>
        <v>4050093</v>
      </c>
      <c r="H6605" s="2">
        <f>E6605/G6605*100</f>
        <v>0.34359704826531146</v>
      </c>
      <c r="I6605" t="str">
        <f>IF(E6605&gt;300000, "MAGGIORE", "")</f>
        <v/>
      </c>
      <c r="L6605" s="20"/>
      <c r="M6605" s="14"/>
      <c r="N6605" s="11"/>
    </row>
    <row r="6606" spans="1:14" x14ac:dyDescent="0.2">
      <c r="A6606" t="s">
        <v>6709</v>
      </c>
      <c r="B6606" t="s">
        <v>6450</v>
      </c>
      <c r="D6606" t="s">
        <v>6702</v>
      </c>
      <c r="E6606">
        <v>6755</v>
      </c>
      <c r="F6606" s="2">
        <f>E6606/SUM(E:E)*100</f>
        <v>1.1367661055692384E-2</v>
      </c>
      <c r="G6606">
        <f>SUMIF(B:B,B6606,E:E)</f>
        <v>4050093</v>
      </c>
      <c r="H6606" s="2">
        <f>E6606/G6606*100</f>
        <v>0.16678629354930863</v>
      </c>
      <c r="I6606" t="str">
        <f>IF(E6606&gt;300000, "MAGGIORE", "")</f>
        <v/>
      </c>
      <c r="L6606" s="20"/>
      <c r="M6606" s="14"/>
      <c r="N6606" s="11"/>
    </row>
    <row r="6607" spans="1:14" x14ac:dyDescent="0.2">
      <c r="A6607" t="s">
        <v>6710</v>
      </c>
      <c r="B6607" t="s">
        <v>6450</v>
      </c>
      <c r="D6607" t="s">
        <v>6702</v>
      </c>
      <c r="E6607">
        <v>55842</v>
      </c>
      <c r="F6607" s="2">
        <f>E6607/SUM(E:E)*100</f>
        <v>9.3973786627975453E-2</v>
      </c>
      <c r="G6607">
        <f>SUMIF(B:B,B6607,E:E)</f>
        <v>4050093</v>
      </c>
      <c r="H6607" s="2">
        <f>E6607/G6607*100</f>
        <v>1.3787831538683186</v>
      </c>
      <c r="I6607" t="str">
        <f>IF(E6607&gt;300000, "MAGGIORE", "")</f>
        <v/>
      </c>
      <c r="L6607" s="20"/>
      <c r="M6607" s="14"/>
      <c r="N6607" s="11"/>
    </row>
    <row r="6608" spans="1:14" x14ac:dyDescent="0.2">
      <c r="A6608" t="s">
        <v>6711</v>
      </c>
      <c r="B6608" t="s">
        <v>6450</v>
      </c>
      <c r="D6608" t="s">
        <v>6702</v>
      </c>
      <c r="E6608">
        <v>14293</v>
      </c>
      <c r="F6608" s="2">
        <f>E6608/SUM(E:E)*100</f>
        <v>2.4052994740046078E-2</v>
      </c>
      <c r="G6608">
        <f>SUMIF(B:B,B6608,E:E)</f>
        <v>4050093</v>
      </c>
      <c r="H6608" s="2">
        <f>E6608/G6608*100</f>
        <v>0.35290547649152748</v>
      </c>
      <c r="I6608" t="str">
        <f>IF(E6608&gt;300000, "MAGGIORE", "")</f>
        <v/>
      </c>
      <c r="L6608" s="20"/>
      <c r="M6608" s="14"/>
      <c r="N6608" s="11"/>
    </row>
    <row r="6609" spans="1:14" x14ac:dyDescent="0.2">
      <c r="A6609" t="s">
        <v>6712</v>
      </c>
      <c r="B6609" t="s">
        <v>6713</v>
      </c>
      <c r="D6609" t="s">
        <v>6714</v>
      </c>
      <c r="E6609">
        <v>1571</v>
      </c>
      <c r="F6609" s="2">
        <f>E6609/SUM(E:E)*100</f>
        <v>2.6437595142106197E-3</v>
      </c>
      <c r="G6609">
        <f>SUMIF(B:B,B6609,E:E)</f>
        <v>578036</v>
      </c>
      <c r="H6609" s="2">
        <f>E6609/G6609*100</f>
        <v>0.2717823803361728</v>
      </c>
      <c r="I6609" t="str">
        <f>IF(E6609&gt;300000, "MAGGIORE", "")</f>
        <v/>
      </c>
      <c r="L6609" s="20"/>
      <c r="M6609" s="14"/>
      <c r="N6609" s="11"/>
    </row>
    <row r="6610" spans="1:14" x14ac:dyDescent="0.2">
      <c r="A6610" t="s">
        <v>6715</v>
      </c>
      <c r="B6610" t="s">
        <v>6713</v>
      </c>
      <c r="D6610" t="s">
        <v>6714</v>
      </c>
      <c r="E6610">
        <v>2553</v>
      </c>
      <c r="F6610" s="2">
        <f>E6610/SUM(E:E)*100</f>
        <v>4.2963195670144569E-3</v>
      </c>
      <c r="G6610">
        <f>SUMIF(B:B,B6610,E:E)</f>
        <v>578036</v>
      </c>
      <c r="H6610" s="2">
        <f>E6610/G6610*100</f>
        <v>0.44166799299697596</v>
      </c>
      <c r="I6610" t="str">
        <f>IF(E6610&gt;300000, "MAGGIORE", "")</f>
        <v/>
      </c>
      <c r="L6610" s="20"/>
      <c r="M6610" s="14"/>
      <c r="N6610" s="11"/>
    </row>
    <row r="6611" spans="1:14" x14ac:dyDescent="0.2">
      <c r="A6611" t="s">
        <v>6716</v>
      </c>
      <c r="B6611" t="s">
        <v>6713</v>
      </c>
      <c r="D6611" t="s">
        <v>6714</v>
      </c>
      <c r="E6611">
        <v>1474</v>
      </c>
      <c r="F6611" s="2">
        <f>E6611/SUM(E:E)*100</f>
        <v>2.4805229305833567E-3</v>
      </c>
      <c r="G6611">
        <f>SUMIF(B:B,B6611,E:E)</f>
        <v>578036</v>
      </c>
      <c r="H6611" s="2">
        <f>E6611/G6611*100</f>
        <v>0.25500141859676562</v>
      </c>
      <c r="I6611" t="str">
        <f>IF(E6611&gt;300000, "MAGGIORE", "")</f>
        <v/>
      </c>
      <c r="L6611" s="20"/>
      <c r="M6611" s="14"/>
      <c r="N6611" s="11"/>
    </row>
    <row r="6612" spans="1:14" x14ac:dyDescent="0.2">
      <c r="A6612" t="s">
        <v>6717</v>
      </c>
      <c r="B6612" t="s">
        <v>6713</v>
      </c>
      <c r="D6612" t="s">
        <v>6714</v>
      </c>
      <c r="E6612">
        <v>1765</v>
      </c>
      <c r="F6612" s="2">
        <f>E6612/SUM(E:E)*100</f>
        <v>2.9702326814651458E-3</v>
      </c>
      <c r="G6612">
        <f>SUMIF(B:B,B6612,E:E)</f>
        <v>578036</v>
      </c>
      <c r="H6612" s="2">
        <f>E6612/G6612*100</f>
        <v>0.30534430381498728</v>
      </c>
      <c r="I6612" t="str">
        <f>IF(E6612&gt;300000, "MAGGIORE", "")</f>
        <v/>
      </c>
      <c r="L6612" s="20"/>
      <c r="M6612" s="14"/>
      <c r="N6612" s="11"/>
    </row>
    <row r="6613" spans="1:14" x14ac:dyDescent="0.2">
      <c r="A6613" t="s">
        <v>6718</v>
      </c>
      <c r="B6613" t="s">
        <v>6713</v>
      </c>
      <c r="D6613" t="s">
        <v>6714</v>
      </c>
      <c r="E6613">
        <v>679</v>
      </c>
      <c r="F6613" s="2">
        <f>E6613/SUM(E:E)*100</f>
        <v>1.1426560853908408E-3</v>
      </c>
      <c r="G6613">
        <f>SUMIF(B:B,B6613,E:E)</f>
        <v>578036</v>
      </c>
      <c r="H6613" s="2">
        <f>E6613/G6613*100</f>
        <v>0.11746673217585064</v>
      </c>
      <c r="I6613" t="str">
        <f>IF(E6613&gt;300000, "MAGGIORE", "")</f>
        <v/>
      </c>
      <c r="L6613" s="20"/>
      <c r="M6613" s="14"/>
      <c r="N6613" s="11"/>
    </row>
    <row r="6614" spans="1:14" x14ac:dyDescent="0.2">
      <c r="A6614" t="s">
        <v>6719</v>
      </c>
      <c r="B6614" t="s">
        <v>6713</v>
      </c>
      <c r="D6614" t="s">
        <v>6714</v>
      </c>
      <c r="E6614">
        <v>3863</v>
      </c>
      <c r="F6614" s="2">
        <f>E6614/SUM(E:E)*100</f>
        <v>6.5008548716713067E-3</v>
      </c>
      <c r="G6614">
        <f>SUMIF(B:B,B6614,E:E)</f>
        <v>578036</v>
      </c>
      <c r="H6614" s="2">
        <f>E6614/G6614*100</f>
        <v>0.66829747628175407</v>
      </c>
      <c r="I6614" t="str">
        <f>IF(E6614&gt;300000, "MAGGIORE", "")</f>
        <v/>
      </c>
      <c r="L6614" s="20"/>
      <c r="M6614" s="14"/>
      <c r="N6614" s="11"/>
    </row>
    <row r="6615" spans="1:14" x14ac:dyDescent="0.2">
      <c r="A6615" t="s">
        <v>6720</v>
      </c>
      <c r="B6615" t="s">
        <v>6713</v>
      </c>
      <c r="D6615" t="s">
        <v>6714</v>
      </c>
      <c r="E6615">
        <v>11796</v>
      </c>
      <c r="F6615" s="2">
        <f>E6615/SUM(E:E)*100</f>
        <v>1.9850914850177256E-2</v>
      </c>
      <c r="G6615">
        <f>SUMIF(B:B,B6615,E:E)</f>
        <v>578036</v>
      </c>
      <c r="H6615" s="2">
        <f>E6615/G6615*100</f>
        <v>2.0407033471963687</v>
      </c>
      <c r="I6615" t="str">
        <f>IF(E6615&gt;300000, "MAGGIORE", "")</f>
        <v/>
      </c>
      <c r="L6615" s="20"/>
      <c r="M6615" s="14"/>
      <c r="N6615" s="11"/>
    </row>
    <row r="6616" spans="1:14" x14ac:dyDescent="0.2">
      <c r="A6616" t="s">
        <v>6721</v>
      </c>
      <c r="B6616" t="s">
        <v>6713</v>
      </c>
      <c r="D6616" t="s">
        <v>6714</v>
      </c>
      <c r="E6616">
        <v>1861</v>
      </c>
      <c r="F6616" s="2">
        <f>E6616/SUM(E:E)*100</f>
        <v>3.1317864137148082E-3</v>
      </c>
      <c r="G6616">
        <f>SUMIF(B:B,B6616,E:E)</f>
        <v>578036</v>
      </c>
      <c r="H6616" s="2">
        <f>E6616/G6616*100</f>
        <v>0.32195226594883364</v>
      </c>
      <c r="I6616" t="str">
        <f>IF(E6616&gt;300000, "MAGGIORE", "")</f>
        <v/>
      </c>
      <c r="L6616" s="20"/>
      <c r="M6616" s="14"/>
      <c r="N6616" s="11"/>
    </row>
    <row r="6617" spans="1:14" x14ac:dyDescent="0.2">
      <c r="A6617" t="s">
        <v>6722</v>
      </c>
      <c r="B6617" t="s">
        <v>6713</v>
      </c>
      <c r="D6617" t="s">
        <v>6714</v>
      </c>
      <c r="E6617">
        <v>1406</v>
      </c>
      <c r="F6617" s="2">
        <f>E6617/SUM(E:E)*100</f>
        <v>2.3660890369065126E-3</v>
      </c>
      <c r="G6617">
        <f>SUMIF(B:B,B6617,E:E)</f>
        <v>578036</v>
      </c>
      <c r="H6617" s="2">
        <f>E6617/G6617*100</f>
        <v>0.24323744541862444</v>
      </c>
      <c r="I6617" t="str">
        <f>IF(E6617&gt;300000, "MAGGIORE", "")</f>
        <v/>
      </c>
      <c r="L6617" s="20"/>
      <c r="M6617" s="14"/>
      <c r="N6617" s="11"/>
    </row>
    <row r="6618" spans="1:14" x14ac:dyDescent="0.2">
      <c r="A6618" t="s">
        <v>6723</v>
      </c>
      <c r="B6618" t="s">
        <v>6713</v>
      </c>
      <c r="D6618" t="s">
        <v>6714</v>
      </c>
      <c r="E6618">
        <v>2675</v>
      </c>
      <c r="F6618" s="2">
        <f>E6618/SUM(E:E)*100</f>
        <v>4.5016274350817365E-3</v>
      </c>
      <c r="G6618">
        <f>SUMIF(B:B,B6618,E:E)</f>
        <v>578036</v>
      </c>
      <c r="H6618" s="2">
        <f>E6618/G6618*100</f>
        <v>0.46277394487540569</v>
      </c>
      <c r="I6618" t="str">
        <f>IF(E6618&gt;300000, "MAGGIORE", "")</f>
        <v/>
      </c>
      <c r="L6618" s="20"/>
      <c r="M6618" s="14"/>
      <c r="N6618" s="11"/>
    </row>
    <row r="6619" spans="1:14" x14ac:dyDescent="0.2">
      <c r="A6619" t="s">
        <v>6724</v>
      </c>
      <c r="B6619" t="s">
        <v>6713</v>
      </c>
      <c r="D6619" t="s">
        <v>6714</v>
      </c>
      <c r="E6619">
        <v>2905</v>
      </c>
      <c r="F6619" s="2">
        <f>E6619/SUM(E:E)*100</f>
        <v>4.8886832519298854E-3</v>
      </c>
      <c r="G6619">
        <f>SUMIF(B:B,B6619,E:E)</f>
        <v>578036</v>
      </c>
      <c r="H6619" s="2">
        <f>E6619/G6619*100</f>
        <v>0.50256385415441251</v>
      </c>
      <c r="I6619" t="str">
        <f>IF(E6619&gt;300000, "MAGGIORE", "")</f>
        <v/>
      </c>
      <c r="L6619" s="20"/>
      <c r="M6619" s="14"/>
      <c r="N6619" s="11"/>
    </row>
    <row r="6620" spans="1:14" x14ac:dyDescent="0.2">
      <c r="A6620" t="s">
        <v>6725</v>
      </c>
      <c r="B6620" t="s">
        <v>6713</v>
      </c>
      <c r="D6620" t="s">
        <v>6714</v>
      </c>
      <c r="E6620">
        <v>5240</v>
      </c>
      <c r="F6620" s="2">
        <f>E6620/SUM(E:E)*100</f>
        <v>8.8181412186274007E-3</v>
      </c>
      <c r="G6620">
        <f>SUMIF(B:B,B6620,E:E)</f>
        <v>578036</v>
      </c>
      <c r="H6620" s="2">
        <f>E6620/G6620*100</f>
        <v>0.90651793313911244</v>
      </c>
      <c r="I6620" t="str">
        <f>IF(E6620&gt;300000, "MAGGIORE", "")</f>
        <v/>
      </c>
      <c r="L6620" s="20"/>
      <c r="M6620" s="14"/>
      <c r="N6620" s="11"/>
    </row>
    <row r="6621" spans="1:14" x14ac:dyDescent="0.2">
      <c r="A6621" t="s">
        <v>6726</v>
      </c>
      <c r="B6621" t="s">
        <v>6713</v>
      </c>
      <c r="D6621" t="s">
        <v>6714</v>
      </c>
      <c r="E6621">
        <v>4082</v>
      </c>
      <c r="F6621" s="2">
        <f>E6621/SUM(E:E)*100</f>
        <v>6.8693993233658497E-3</v>
      </c>
      <c r="G6621">
        <f>SUMIF(B:B,B6621,E:E)</f>
        <v>578036</v>
      </c>
      <c r="H6621" s="2">
        <f>E6621/G6621*100</f>
        <v>0.70618438989959109</v>
      </c>
      <c r="I6621" t="str">
        <f>IF(E6621&gt;300000, "MAGGIORE", "")</f>
        <v/>
      </c>
      <c r="L6621" s="20"/>
      <c r="M6621" s="14"/>
      <c r="N6621" s="11"/>
    </row>
    <row r="6622" spans="1:14" x14ac:dyDescent="0.2">
      <c r="A6622" t="s">
        <v>6727</v>
      </c>
      <c r="B6622" t="s">
        <v>6713</v>
      </c>
      <c r="D6622" t="s">
        <v>6714</v>
      </c>
      <c r="E6622">
        <v>925</v>
      </c>
      <c r="F6622" s="2">
        <f>E6622/SUM(E:E)*100</f>
        <v>1.5566375242806005E-3</v>
      </c>
      <c r="G6622">
        <f>SUMIF(B:B,B6622,E:E)</f>
        <v>578036</v>
      </c>
      <c r="H6622" s="2">
        <f>E6622/G6622*100</f>
        <v>0.16002463514383189</v>
      </c>
      <c r="I6622" t="str">
        <f>IF(E6622&gt;300000, "MAGGIORE", "")</f>
        <v/>
      </c>
      <c r="L6622" s="20"/>
      <c r="M6622" s="14"/>
      <c r="N6622" s="11"/>
    </row>
    <row r="6623" spans="1:14" x14ac:dyDescent="0.2">
      <c r="A6623" t="s">
        <v>6728</v>
      </c>
      <c r="B6623" t="s">
        <v>6713</v>
      </c>
      <c r="D6623" t="s">
        <v>6714</v>
      </c>
      <c r="E6623">
        <v>1953</v>
      </c>
      <c r="F6623" s="2">
        <f>E6623/SUM(E:E)*100</f>
        <v>3.2866087404540677E-3</v>
      </c>
      <c r="G6623">
        <f>SUMIF(B:B,B6623,E:E)</f>
        <v>578036</v>
      </c>
      <c r="H6623" s="2">
        <f>E6623/G6623*100</f>
        <v>0.33786822966043639</v>
      </c>
      <c r="I6623" t="str">
        <f>IF(E6623&gt;300000, "MAGGIORE", "")</f>
        <v/>
      </c>
      <c r="L6623" s="20"/>
      <c r="M6623" s="14"/>
      <c r="N6623" s="11"/>
    </row>
    <row r="6624" spans="1:14" x14ac:dyDescent="0.2">
      <c r="A6624" t="s">
        <v>6729</v>
      </c>
      <c r="B6624" t="s">
        <v>6713</v>
      </c>
      <c r="D6624" t="s">
        <v>6714</v>
      </c>
      <c r="E6624">
        <v>430</v>
      </c>
      <c r="F6624" s="2">
        <f>E6624/SUM(E:E)*100</f>
        <v>7.2362609236827915E-4</v>
      </c>
      <c r="G6624">
        <f>SUMIF(B:B,B6624,E:E)</f>
        <v>578036</v>
      </c>
      <c r="H6624" s="2">
        <f>E6624/G6624*100</f>
        <v>7.4389830391186712E-2</v>
      </c>
      <c r="I6624" t="str">
        <f>IF(E6624&gt;300000, "MAGGIORE", "")</f>
        <v/>
      </c>
      <c r="L6624" s="20"/>
      <c r="M6624" s="14"/>
      <c r="N6624" s="11"/>
    </row>
    <row r="6625" spans="1:14" x14ac:dyDescent="0.2">
      <c r="A6625" t="s">
        <v>6730</v>
      </c>
      <c r="B6625" t="s">
        <v>6713</v>
      </c>
      <c r="D6625" t="s">
        <v>6714</v>
      </c>
      <c r="E6625">
        <v>851</v>
      </c>
      <c r="F6625" s="2">
        <f>E6625/SUM(E:E)*100</f>
        <v>1.4321065223381524E-3</v>
      </c>
      <c r="G6625">
        <f>SUMIF(B:B,B6625,E:E)</f>
        <v>578036</v>
      </c>
      <c r="H6625" s="2">
        <f>E6625/G6625*100</f>
        <v>0.14722266433232534</v>
      </c>
      <c r="I6625" t="str">
        <f>IF(E6625&gt;300000, "MAGGIORE", "")</f>
        <v/>
      </c>
      <c r="L6625" s="20"/>
      <c r="M6625" s="14"/>
      <c r="N6625" s="11"/>
    </row>
    <row r="6626" spans="1:14" x14ac:dyDescent="0.2">
      <c r="A6626" t="s">
        <v>6731</v>
      </c>
      <c r="B6626" t="s">
        <v>6713</v>
      </c>
      <c r="D6626" t="s">
        <v>6714</v>
      </c>
      <c r="E6626">
        <v>1396</v>
      </c>
      <c r="F6626" s="2">
        <f>E6626/SUM(E:E)*100</f>
        <v>2.3492605231305061E-3</v>
      </c>
      <c r="G6626">
        <f>SUMIF(B:B,B6626,E:E)</f>
        <v>578036</v>
      </c>
      <c r="H6626" s="2">
        <f>E6626/G6626*100</f>
        <v>0.24150744936301546</v>
      </c>
      <c r="I6626" t="str">
        <f>IF(E6626&gt;300000, "MAGGIORE", "")</f>
        <v/>
      </c>
      <c r="L6626" s="20"/>
      <c r="M6626" s="14"/>
      <c r="N6626" s="11"/>
    </row>
    <row r="6627" spans="1:14" x14ac:dyDescent="0.2">
      <c r="A6627" t="s">
        <v>6732</v>
      </c>
      <c r="B6627" t="s">
        <v>6713</v>
      </c>
      <c r="D6627" t="s">
        <v>6714</v>
      </c>
      <c r="E6627">
        <v>705</v>
      </c>
      <c r="F6627" s="2">
        <f>E6627/SUM(E:E)*100</f>
        <v>1.1864102212084575E-3</v>
      </c>
      <c r="G6627">
        <f>SUMIF(B:B,B6627,E:E)</f>
        <v>578036</v>
      </c>
      <c r="H6627" s="2">
        <f>E6627/G6627*100</f>
        <v>0.12196472192043402</v>
      </c>
      <c r="I6627" t="str">
        <f>IF(E6627&gt;300000, "MAGGIORE", "")</f>
        <v/>
      </c>
      <c r="L6627" s="20"/>
      <c r="M6627" s="14"/>
      <c r="N6627" s="11"/>
    </row>
    <row r="6628" spans="1:14" x14ac:dyDescent="0.2">
      <c r="A6628" t="s">
        <v>6733</v>
      </c>
      <c r="B6628" t="s">
        <v>6713</v>
      </c>
      <c r="D6628" t="s">
        <v>6714</v>
      </c>
      <c r="E6628">
        <v>306</v>
      </c>
      <c r="F6628" s="2">
        <f>E6628/SUM(E:E)*100</f>
        <v>5.1495252154579868E-4</v>
      </c>
      <c r="G6628">
        <f>SUMIF(B:B,B6628,E:E)</f>
        <v>578036</v>
      </c>
      <c r="H6628" s="2">
        <f>E6628/G6628*100</f>
        <v>5.2937879301635196E-2</v>
      </c>
      <c r="I6628" t="str">
        <f>IF(E6628&gt;300000, "MAGGIORE", "")</f>
        <v/>
      </c>
      <c r="L6628" s="20"/>
      <c r="M6628" s="14"/>
      <c r="N6628" s="11"/>
    </row>
    <row r="6629" spans="1:14" x14ac:dyDescent="0.2">
      <c r="A6629" t="s">
        <v>6734</v>
      </c>
      <c r="B6629" t="s">
        <v>6713</v>
      </c>
      <c r="D6629" t="s">
        <v>6714</v>
      </c>
      <c r="E6629">
        <v>1018</v>
      </c>
      <c r="F6629" s="2">
        <f>E6629/SUM(E:E)*100</f>
        <v>1.7131427023974607E-3</v>
      </c>
      <c r="G6629">
        <f>SUMIF(B:B,B6629,E:E)</f>
        <v>578036</v>
      </c>
      <c r="H6629" s="2">
        <f>E6629/G6629*100</f>
        <v>0.1761135984609955</v>
      </c>
      <c r="I6629" t="str">
        <f>IF(E6629&gt;300000, "MAGGIORE", "")</f>
        <v/>
      </c>
      <c r="L6629" s="20"/>
      <c r="M6629" s="14"/>
      <c r="N6629" s="11"/>
    </row>
    <row r="6630" spans="1:14" x14ac:dyDescent="0.2">
      <c r="A6630" t="s">
        <v>6735</v>
      </c>
      <c r="B6630" t="s">
        <v>6713</v>
      </c>
      <c r="D6630" t="s">
        <v>6714</v>
      </c>
      <c r="E6630">
        <v>2179</v>
      </c>
      <c r="F6630" s="2">
        <f>E6630/SUM(E:E)*100</f>
        <v>3.6669331517918142E-3</v>
      </c>
      <c r="G6630">
        <f>SUMIF(B:B,B6630,E:E)</f>
        <v>578036</v>
      </c>
      <c r="H6630" s="2">
        <f>E6630/G6630*100</f>
        <v>0.37696614051719962</v>
      </c>
      <c r="I6630" t="str">
        <f>IF(E6630&gt;300000, "MAGGIORE", "")</f>
        <v/>
      </c>
      <c r="L6630" s="20"/>
      <c r="M6630" s="14"/>
      <c r="N6630" s="11"/>
    </row>
    <row r="6631" spans="1:14" x14ac:dyDescent="0.2">
      <c r="A6631" t="s">
        <v>6736</v>
      </c>
      <c r="B6631" t="s">
        <v>6713</v>
      </c>
      <c r="D6631" t="s">
        <v>6714</v>
      </c>
      <c r="E6631">
        <v>860</v>
      </c>
      <c r="F6631" s="2">
        <f>E6631/SUM(E:E)*100</f>
        <v>1.4472521847365583E-3</v>
      </c>
      <c r="G6631">
        <f>SUMIF(B:B,B6631,E:E)</f>
        <v>578036</v>
      </c>
      <c r="H6631" s="2">
        <f>E6631/G6631*100</f>
        <v>0.14877966078237342</v>
      </c>
      <c r="I6631" t="str">
        <f>IF(E6631&gt;300000, "MAGGIORE", "")</f>
        <v/>
      </c>
      <c r="L6631" s="20"/>
      <c r="M6631" s="14"/>
      <c r="N6631" s="11"/>
    </row>
    <row r="6632" spans="1:14" x14ac:dyDescent="0.2">
      <c r="A6632" t="s">
        <v>6737</v>
      </c>
      <c r="B6632" t="s">
        <v>6713</v>
      </c>
      <c r="D6632" t="s">
        <v>6714</v>
      </c>
      <c r="E6632">
        <v>852</v>
      </c>
      <c r="F6632" s="2">
        <f>E6632/SUM(E:E)*100</f>
        <v>1.433789373715753E-3</v>
      </c>
      <c r="G6632">
        <f>SUMIF(B:B,B6632,E:E)</f>
        <v>578036</v>
      </c>
      <c r="H6632" s="2">
        <f>E6632/G6632*100</f>
        <v>0.14739566393788622</v>
      </c>
      <c r="I6632" t="str">
        <f>IF(E6632&gt;300000, "MAGGIORE", "")</f>
        <v/>
      </c>
      <c r="L6632" s="20"/>
      <c r="M6632" s="14"/>
      <c r="N6632" s="11"/>
    </row>
    <row r="6633" spans="1:14" x14ac:dyDescent="0.2">
      <c r="A6633" t="s">
        <v>6738</v>
      </c>
      <c r="B6633" t="s">
        <v>6713</v>
      </c>
      <c r="D6633" t="s">
        <v>6714</v>
      </c>
      <c r="E6633">
        <v>1480</v>
      </c>
      <c r="F6633" s="2">
        <f>E6633/SUM(E:E)*100</f>
        <v>2.4906200388489608E-3</v>
      </c>
      <c r="G6633">
        <f>SUMIF(B:B,B6633,E:E)</f>
        <v>578036</v>
      </c>
      <c r="H6633" s="2">
        <f>E6633/G6633*100</f>
        <v>0.25603941623013099</v>
      </c>
      <c r="I6633" t="str">
        <f>IF(E6633&gt;300000, "MAGGIORE", "")</f>
        <v/>
      </c>
      <c r="L6633" s="20"/>
      <c r="M6633" s="14"/>
      <c r="N6633" s="11"/>
    </row>
    <row r="6634" spans="1:14" x14ac:dyDescent="0.2">
      <c r="A6634" t="s">
        <v>6739</v>
      </c>
      <c r="B6634" t="s">
        <v>6713</v>
      </c>
      <c r="D6634" t="s">
        <v>6714</v>
      </c>
      <c r="E6634">
        <v>1138</v>
      </c>
      <c r="F6634" s="2">
        <f>E6634/SUM(E:E)*100</f>
        <v>1.9150848677095388E-3</v>
      </c>
      <c r="G6634">
        <f>SUMIF(B:B,B6634,E:E)</f>
        <v>578036</v>
      </c>
      <c r="H6634" s="2">
        <f>E6634/G6634*100</f>
        <v>0.19687355112830343</v>
      </c>
      <c r="I6634" t="str">
        <f>IF(E6634&gt;300000, "MAGGIORE", "")</f>
        <v/>
      </c>
      <c r="L6634" s="20"/>
      <c r="M6634" s="14"/>
      <c r="N6634" s="11"/>
    </row>
    <row r="6635" spans="1:14" x14ac:dyDescent="0.2">
      <c r="A6635" t="s">
        <v>6740</v>
      </c>
      <c r="B6635" t="s">
        <v>6713</v>
      </c>
      <c r="D6635" t="s">
        <v>6714</v>
      </c>
      <c r="E6635">
        <v>718</v>
      </c>
      <c r="F6635" s="2">
        <f>E6635/SUM(E:E)*100</f>
        <v>1.2082872891172661E-3</v>
      </c>
      <c r="G6635">
        <f>SUMIF(B:B,B6635,E:E)</f>
        <v>578036</v>
      </c>
      <c r="H6635" s="2">
        <f>E6635/G6635*100</f>
        <v>0.12421371679272571</v>
      </c>
      <c r="I6635" t="str">
        <f>IF(E6635&gt;300000, "MAGGIORE", "")</f>
        <v/>
      </c>
      <c r="L6635" s="20"/>
      <c r="M6635" s="14"/>
      <c r="N6635" s="11"/>
    </row>
    <row r="6636" spans="1:14" x14ac:dyDescent="0.2">
      <c r="A6636" t="s">
        <v>6741</v>
      </c>
      <c r="B6636" t="s">
        <v>6713</v>
      </c>
      <c r="D6636" t="s">
        <v>6714</v>
      </c>
      <c r="E6636">
        <v>1954</v>
      </c>
      <c r="F6636" s="2">
        <f>E6636/SUM(E:E)*100</f>
        <v>3.2882915918316684E-3</v>
      </c>
      <c r="G6636">
        <f>SUMIF(B:B,B6636,E:E)</f>
        <v>578036</v>
      </c>
      <c r="H6636" s="2">
        <f>E6636/G6636*100</f>
        <v>0.33804122926599728</v>
      </c>
      <c r="I6636" t="str">
        <f>IF(E6636&gt;300000, "MAGGIORE", "")</f>
        <v/>
      </c>
      <c r="L6636" s="20"/>
      <c r="M6636" s="14"/>
      <c r="N6636" s="11"/>
    </row>
    <row r="6637" spans="1:14" x14ac:dyDescent="0.2">
      <c r="A6637" t="s">
        <v>6742</v>
      </c>
      <c r="B6637" t="s">
        <v>6713</v>
      </c>
      <c r="D6637" t="s">
        <v>6714</v>
      </c>
      <c r="E6637">
        <v>2607</v>
      </c>
      <c r="F6637" s="2">
        <f>E6637/SUM(E:E)*100</f>
        <v>4.3871935414048924E-3</v>
      </c>
      <c r="G6637">
        <f>SUMIF(B:B,B6637,E:E)</f>
        <v>578036</v>
      </c>
      <c r="H6637" s="2">
        <f>E6637/G6637*100</f>
        <v>0.45100997169726453</v>
      </c>
      <c r="I6637" t="str">
        <f>IF(E6637&gt;300000, "MAGGIORE", "")</f>
        <v/>
      </c>
      <c r="L6637" s="20"/>
      <c r="M6637" s="14"/>
      <c r="N6637" s="11"/>
    </row>
    <row r="6638" spans="1:14" x14ac:dyDescent="0.2">
      <c r="A6638" t="s">
        <v>6743</v>
      </c>
      <c r="B6638" t="s">
        <v>6713</v>
      </c>
      <c r="D6638" t="s">
        <v>6714</v>
      </c>
      <c r="E6638">
        <v>1467</v>
      </c>
      <c r="F6638" s="2">
        <f>E6638/SUM(E:E)*100</f>
        <v>2.468742970940152E-3</v>
      </c>
      <c r="G6638">
        <f>SUMIF(B:B,B6638,E:E)</f>
        <v>578036</v>
      </c>
      <c r="H6638" s="2">
        <f>E6638/G6638*100</f>
        <v>0.2537904213578393</v>
      </c>
      <c r="I6638" t="str">
        <f>IF(E6638&gt;300000, "MAGGIORE", "")</f>
        <v/>
      </c>
      <c r="L6638" s="20"/>
      <c r="M6638" s="14"/>
      <c r="N6638" s="11"/>
    </row>
    <row r="6639" spans="1:14" x14ac:dyDescent="0.2">
      <c r="A6639" t="s">
        <v>6744</v>
      </c>
      <c r="B6639" t="s">
        <v>6713</v>
      </c>
      <c r="D6639" t="s">
        <v>6714</v>
      </c>
      <c r="E6639">
        <v>625</v>
      </c>
      <c r="F6639" s="2">
        <f>E6639/SUM(E:E)*100</f>
        <v>1.0517821110004057E-3</v>
      </c>
      <c r="G6639">
        <f>SUMIF(B:B,B6639,E:E)</f>
        <v>578036</v>
      </c>
      <c r="H6639" s="2">
        <f>E6639/G6639*100</f>
        <v>0.10812475347556207</v>
      </c>
      <c r="I6639" t="str">
        <f>IF(E6639&gt;300000, "MAGGIORE", "")</f>
        <v/>
      </c>
      <c r="L6639" s="20"/>
      <c r="M6639" s="14"/>
      <c r="N6639" s="11"/>
    </row>
    <row r="6640" spans="1:14" x14ac:dyDescent="0.2">
      <c r="A6640" t="s">
        <v>6745</v>
      </c>
      <c r="B6640" t="s">
        <v>6713</v>
      </c>
      <c r="D6640" t="s">
        <v>6714</v>
      </c>
      <c r="E6640">
        <v>3089</v>
      </c>
      <c r="F6640" s="2">
        <f>E6640/SUM(E:E)*100</f>
        <v>5.1983279054084045E-3</v>
      </c>
      <c r="G6640">
        <f>SUMIF(B:B,B6640,E:E)</f>
        <v>578036</v>
      </c>
      <c r="H6640" s="2">
        <f>E6640/G6640*100</f>
        <v>0.53439578157761802</v>
      </c>
      <c r="I6640" t="str">
        <f>IF(E6640&gt;300000, "MAGGIORE", "")</f>
        <v/>
      </c>
      <c r="L6640" s="20"/>
      <c r="M6640" s="14"/>
      <c r="N6640" s="11"/>
    </row>
    <row r="6641" spans="1:14" x14ac:dyDescent="0.2">
      <c r="A6641" t="s">
        <v>6746</v>
      </c>
      <c r="B6641" t="s">
        <v>6713</v>
      </c>
      <c r="D6641" t="s">
        <v>6714</v>
      </c>
      <c r="E6641">
        <v>2209</v>
      </c>
      <c r="F6641" s="2">
        <f>E6641/SUM(E:E)*100</f>
        <v>3.7174186931198338E-3</v>
      </c>
      <c r="G6641">
        <f>SUMIF(B:B,B6641,E:E)</f>
        <v>578036</v>
      </c>
      <c r="H6641" s="2">
        <f>E6641/G6641*100</f>
        <v>0.3821561286840266</v>
      </c>
      <c r="I6641" t="str">
        <f>IF(E6641&gt;300000, "MAGGIORE", "")</f>
        <v/>
      </c>
      <c r="L6641" s="20"/>
      <c r="M6641" s="14"/>
      <c r="N6641" s="11"/>
    </row>
    <row r="6642" spans="1:14" x14ac:dyDescent="0.2">
      <c r="A6642" t="s">
        <v>6747</v>
      </c>
      <c r="B6642" t="s">
        <v>6713</v>
      </c>
      <c r="D6642" t="s">
        <v>6714</v>
      </c>
      <c r="E6642">
        <v>4282</v>
      </c>
      <c r="F6642" s="2">
        <f>E6642/SUM(E:E)*100</f>
        <v>7.2059695988859786E-3</v>
      </c>
      <c r="G6642">
        <f>SUMIF(B:B,B6642,E:E)</f>
        <v>578036</v>
      </c>
      <c r="H6642" s="2">
        <f>E6642/G6642*100</f>
        <v>0.74078431101177089</v>
      </c>
      <c r="I6642" t="str">
        <f>IF(E6642&gt;300000, "MAGGIORE", "")</f>
        <v/>
      </c>
      <c r="L6642" s="20"/>
      <c r="M6642" s="14"/>
      <c r="N6642" s="11"/>
    </row>
    <row r="6643" spans="1:14" x14ac:dyDescent="0.2">
      <c r="A6643" t="s">
        <v>6748</v>
      </c>
      <c r="B6643" t="s">
        <v>6713</v>
      </c>
      <c r="D6643" t="s">
        <v>6714</v>
      </c>
      <c r="E6643">
        <v>894</v>
      </c>
      <c r="F6643" s="2">
        <f>E6643/SUM(E:E)*100</f>
        <v>1.5044691315749801E-3</v>
      </c>
      <c r="G6643">
        <f>SUMIF(B:B,B6643,E:E)</f>
        <v>578036</v>
      </c>
      <c r="H6643" s="2">
        <f>E6643/G6643*100</f>
        <v>0.154661647371444</v>
      </c>
      <c r="I6643" t="str">
        <f>IF(E6643&gt;300000, "MAGGIORE", "")</f>
        <v/>
      </c>
      <c r="L6643" s="20"/>
      <c r="M6643" s="14"/>
      <c r="N6643" s="11"/>
    </row>
    <row r="6644" spans="1:14" x14ac:dyDescent="0.2">
      <c r="A6644" t="s">
        <v>6749</v>
      </c>
      <c r="B6644" t="s">
        <v>6713</v>
      </c>
      <c r="D6644" t="s">
        <v>6714</v>
      </c>
      <c r="E6644">
        <v>5915</v>
      </c>
      <c r="F6644" s="2">
        <f>E6644/SUM(E:E)*100</f>
        <v>9.9540658985078391E-3</v>
      </c>
      <c r="G6644">
        <f>SUMIF(B:B,B6644,E:E)</f>
        <v>578036</v>
      </c>
      <c r="H6644" s="2">
        <f>E6644/G6644*100</f>
        <v>1.0232926668927194</v>
      </c>
      <c r="I6644" t="str">
        <f>IF(E6644&gt;300000, "MAGGIORE", "")</f>
        <v/>
      </c>
      <c r="L6644" s="20"/>
      <c r="M6644" s="14"/>
      <c r="N6644" s="11"/>
    </row>
    <row r="6645" spans="1:14" x14ac:dyDescent="0.2">
      <c r="A6645" t="s">
        <v>6750</v>
      </c>
      <c r="B6645" t="s">
        <v>6713</v>
      </c>
      <c r="D6645" t="s">
        <v>6714</v>
      </c>
      <c r="E6645">
        <v>1704</v>
      </c>
      <c r="F6645" s="2">
        <f>E6645/SUM(E:E)*100</f>
        <v>2.867578747431506E-3</v>
      </c>
      <c r="G6645">
        <f>SUMIF(B:B,B6645,E:E)</f>
        <v>578036</v>
      </c>
      <c r="H6645" s="2">
        <f>E6645/G6645*100</f>
        <v>0.29479132787577245</v>
      </c>
      <c r="I6645" t="str">
        <f>IF(E6645&gt;300000, "MAGGIORE", "")</f>
        <v/>
      </c>
      <c r="L6645" s="20"/>
      <c r="M6645" s="14"/>
      <c r="N6645" s="11"/>
    </row>
    <row r="6646" spans="1:14" x14ac:dyDescent="0.2">
      <c r="A6646" t="s">
        <v>6751</v>
      </c>
      <c r="B6646" t="s">
        <v>6713</v>
      </c>
      <c r="D6646" t="s">
        <v>6714</v>
      </c>
      <c r="E6646">
        <v>580</v>
      </c>
      <c r="F6646" s="2">
        <f>E6646/SUM(E:E)*100</f>
        <v>9.7605379900837644E-4</v>
      </c>
      <c r="G6646">
        <f>SUMIF(B:B,B6646,E:E)</f>
        <v>578036</v>
      </c>
      <c r="H6646" s="2">
        <f>E6646/G6646*100</f>
        <v>0.10033977122532162</v>
      </c>
      <c r="I6646" t="str">
        <f>IF(E6646&gt;300000, "MAGGIORE", "")</f>
        <v/>
      </c>
      <c r="L6646" s="20"/>
      <c r="M6646" s="14"/>
      <c r="N6646" s="11"/>
    </row>
    <row r="6647" spans="1:14" x14ac:dyDescent="0.2">
      <c r="A6647" t="s">
        <v>6752</v>
      </c>
      <c r="B6647" t="s">
        <v>6713</v>
      </c>
      <c r="D6647" t="s">
        <v>6714</v>
      </c>
      <c r="E6647">
        <v>5725</v>
      </c>
      <c r="F6647" s="2">
        <f>E6647/SUM(E:E)*100</f>
        <v>9.6343241367637163E-3</v>
      </c>
      <c r="G6647">
        <f>SUMIF(B:B,B6647,E:E)</f>
        <v>578036</v>
      </c>
      <c r="H6647" s="2">
        <f>E6647/G6647*100</f>
        <v>0.99042274183614865</v>
      </c>
      <c r="I6647" t="str">
        <f>IF(E6647&gt;300000, "MAGGIORE", "")</f>
        <v/>
      </c>
      <c r="L6647" s="20"/>
      <c r="M6647" s="14"/>
      <c r="N6647" s="11"/>
    </row>
    <row r="6648" spans="1:14" x14ac:dyDescent="0.2">
      <c r="A6648" t="s">
        <v>6753</v>
      </c>
      <c r="B6648" t="s">
        <v>6713</v>
      </c>
      <c r="D6648" t="s">
        <v>6714</v>
      </c>
      <c r="E6648">
        <v>4748</v>
      </c>
      <c r="F6648" s="2">
        <f>E6648/SUM(E:E)*100</f>
        <v>7.9901783408478817E-3</v>
      </c>
      <c r="G6648">
        <f>SUMIF(B:B,B6648,E:E)</f>
        <v>578036</v>
      </c>
      <c r="H6648" s="2">
        <f>E6648/G6648*100</f>
        <v>0.82140212720314998</v>
      </c>
      <c r="I6648" t="str">
        <f>IF(E6648&gt;300000, "MAGGIORE", "")</f>
        <v/>
      </c>
      <c r="L6648" s="20"/>
      <c r="M6648" s="14"/>
      <c r="N6648" s="11"/>
    </row>
    <row r="6649" spans="1:14" x14ac:dyDescent="0.2">
      <c r="A6649" t="s">
        <v>6754</v>
      </c>
      <c r="B6649" t="s">
        <v>6713</v>
      </c>
      <c r="D6649" t="s">
        <v>6714</v>
      </c>
      <c r="E6649">
        <v>1944</v>
      </c>
      <c r="F6649" s="2">
        <f>E6649/SUM(E:E)*100</f>
        <v>3.2714630780556618E-3</v>
      </c>
      <c r="G6649">
        <f>SUMIF(B:B,B6649,E:E)</f>
        <v>578036</v>
      </c>
      <c r="H6649" s="2">
        <f>E6649/G6649*100</f>
        <v>0.33631123321038825</v>
      </c>
      <c r="I6649" t="str">
        <f>IF(E6649&gt;300000, "MAGGIORE", "")</f>
        <v/>
      </c>
      <c r="L6649" s="20"/>
      <c r="M6649" s="14"/>
      <c r="N6649" s="11"/>
    </row>
    <row r="6650" spans="1:14" x14ac:dyDescent="0.2">
      <c r="A6650" t="s">
        <v>6755</v>
      </c>
      <c r="B6650" t="s">
        <v>6713</v>
      </c>
      <c r="D6650" t="s">
        <v>6714</v>
      </c>
      <c r="E6650">
        <v>13262</v>
      </c>
      <c r="F6650" s="2">
        <f>E6650/SUM(E:E)*100</f>
        <v>2.2317974969739807E-2</v>
      </c>
      <c r="G6650">
        <f>SUMIF(B:B,B6650,E:E)</f>
        <v>578036</v>
      </c>
      <c r="H6650" s="2">
        <f>E6650/G6650*100</f>
        <v>2.2943207689486469</v>
      </c>
      <c r="I6650" t="str">
        <f>IF(E6650&gt;300000, "MAGGIORE", "")</f>
        <v/>
      </c>
      <c r="L6650" s="20"/>
      <c r="M6650" s="14"/>
      <c r="N6650" s="11"/>
    </row>
    <row r="6651" spans="1:14" x14ac:dyDescent="0.2">
      <c r="A6651" t="s">
        <v>6756</v>
      </c>
      <c r="B6651" t="s">
        <v>6713</v>
      </c>
      <c r="D6651" t="s">
        <v>6714</v>
      </c>
      <c r="E6651">
        <v>13590</v>
      </c>
      <c r="F6651" s="2">
        <f>E6651/SUM(E:E)*100</f>
        <v>2.286995022159282E-2</v>
      </c>
      <c r="G6651">
        <f>SUMIF(B:B,B6651,E:E)</f>
        <v>578036</v>
      </c>
      <c r="H6651" s="2">
        <f>E6651/G6651*100</f>
        <v>2.351064639572622</v>
      </c>
      <c r="I6651" t="str">
        <f>IF(E6651&gt;300000, "MAGGIORE", "")</f>
        <v/>
      </c>
      <c r="L6651" s="20"/>
      <c r="M6651" s="14"/>
      <c r="N6651" s="11"/>
    </row>
    <row r="6652" spans="1:14" x14ac:dyDescent="0.2">
      <c r="A6652" t="s">
        <v>6757</v>
      </c>
      <c r="B6652" t="s">
        <v>6713</v>
      </c>
      <c r="D6652" t="s">
        <v>6714</v>
      </c>
      <c r="E6652">
        <v>5150</v>
      </c>
      <c r="F6652" s="2">
        <f>E6652/SUM(E:E)*100</f>
        <v>8.6666845946433424E-3</v>
      </c>
      <c r="G6652">
        <f>SUMIF(B:B,B6652,E:E)</f>
        <v>578036</v>
      </c>
      <c r="H6652" s="2">
        <f>E6652/G6652*100</f>
        <v>0.89094796863863157</v>
      </c>
      <c r="I6652" t="str">
        <f>IF(E6652&gt;300000, "MAGGIORE", "")</f>
        <v/>
      </c>
      <c r="L6652" s="20"/>
      <c r="M6652" s="14"/>
      <c r="N6652" s="11"/>
    </row>
    <row r="6653" spans="1:14" x14ac:dyDescent="0.2">
      <c r="A6653" t="s">
        <v>6758</v>
      </c>
      <c r="B6653" t="s">
        <v>6713</v>
      </c>
      <c r="D6653" t="s">
        <v>6714</v>
      </c>
      <c r="E6653">
        <v>4358</v>
      </c>
      <c r="F6653" s="2">
        <f>E6653/SUM(E:E)*100</f>
        <v>7.3338663035836284E-3</v>
      </c>
      <c r="G6653">
        <f>SUMIF(B:B,B6653,E:E)</f>
        <v>578036</v>
      </c>
      <c r="H6653" s="2">
        <f>E6653/G6653*100</f>
        <v>0.75393228103439924</v>
      </c>
      <c r="I6653" t="str">
        <f>IF(E6653&gt;300000, "MAGGIORE", "")</f>
        <v/>
      </c>
      <c r="L6653" s="20"/>
      <c r="M6653" s="14"/>
      <c r="N6653" s="11"/>
    </row>
    <row r="6654" spans="1:14" x14ac:dyDescent="0.2">
      <c r="A6654" t="s">
        <v>6759</v>
      </c>
      <c r="B6654" t="s">
        <v>6713</v>
      </c>
      <c r="D6654" t="s">
        <v>6714</v>
      </c>
      <c r="E6654">
        <v>5341</v>
      </c>
      <c r="F6654" s="2">
        <f>E6654/SUM(E:E)*100</f>
        <v>8.9881092077650666E-3</v>
      </c>
      <c r="G6654">
        <f>SUMIF(B:B,B6654,E:E)</f>
        <v>578036</v>
      </c>
      <c r="H6654" s="2">
        <f>E6654/G6654*100</f>
        <v>0.92399089330076323</v>
      </c>
      <c r="I6654" t="str">
        <f>IF(E6654&gt;300000, "MAGGIORE", "")</f>
        <v/>
      </c>
      <c r="L6654" s="20"/>
      <c r="M6654" s="14"/>
      <c r="N6654" s="11"/>
    </row>
    <row r="6655" spans="1:14" x14ac:dyDescent="0.2">
      <c r="A6655" t="s">
        <v>6760</v>
      </c>
      <c r="B6655" t="s">
        <v>6713</v>
      </c>
      <c r="D6655" t="s">
        <v>6714</v>
      </c>
      <c r="E6655">
        <v>1730</v>
      </c>
      <c r="F6655" s="2">
        <f>E6655/SUM(E:E)*100</f>
        <v>2.9113328832491231E-3</v>
      </c>
      <c r="G6655">
        <f>SUMIF(B:B,B6655,E:E)</f>
        <v>578036</v>
      </c>
      <c r="H6655" s="2">
        <f>E6655/G6655*100</f>
        <v>0.29928931762035582</v>
      </c>
      <c r="I6655" t="str">
        <f>IF(E6655&gt;300000, "MAGGIORE", "")</f>
        <v/>
      </c>
      <c r="L6655" s="20"/>
      <c r="M6655" s="14"/>
      <c r="N6655" s="11"/>
    </row>
    <row r="6656" spans="1:14" x14ac:dyDescent="0.2">
      <c r="A6656" t="s">
        <v>6761</v>
      </c>
      <c r="B6656" t="s">
        <v>6713</v>
      </c>
      <c r="D6656" t="s">
        <v>6714</v>
      </c>
      <c r="E6656">
        <v>17425</v>
      </c>
      <c r="F6656" s="2">
        <f>E6656/SUM(E:E)*100</f>
        <v>2.9323685254691312E-2</v>
      </c>
      <c r="G6656">
        <f>SUMIF(B:B,B6656,E:E)</f>
        <v>578036</v>
      </c>
      <c r="H6656" s="2">
        <f>E6656/G6656*100</f>
        <v>3.0145181268986709</v>
      </c>
      <c r="I6656" t="str">
        <f>IF(E6656&gt;300000, "MAGGIORE", "")</f>
        <v/>
      </c>
      <c r="L6656" s="20"/>
      <c r="M6656" s="14"/>
      <c r="N6656" s="11"/>
    </row>
    <row r="6657" spans="1:14" x14ac:dyDescent="0.2">
      <c r="A6657" t="s">
        <v>6762</v>
      </c>
      <c r="B6657" t="s">
        <v>6713</v>
      </c>
      <c r="D6657" t="s">
        <v>6714</v>
      </c>
      <c r="E6657">
        <v>548</v>
      </c>
      <c r="F6657" s="2">
        <f>E6657/SUM(E:E)*100</f>
        <v>9.2220255492515564E-4</v>
      </c>
      <c r="G6657">
        <f>SUMIF(B:B,B6657,E:E)</f>
        <v>578036</v>
      </c>
      <c r="H6657" s="2">
        <f>E6657/G6657*100</f>
        <v>9.4803783847372827E-2</v>
      </c>
      <c r="I6657" t="str">
        <f>IF(E6657&gt;300000, "MAGGIORE", "")</f>
        <v/>
      </c>
      <c r="L6657" s="20"/>
      <c r="M6657" s="14"/>
      <c r="N6657" s="11"/>
    </row>
    <row r="6658" spans="1:14" x14ac:dyDescent="0.2">
      <c r="A6658" t="s">
        <v>6763</v>
      </c>
      <c r="B6658" t="s">
        <v>6713</v>
      </c>
      <c r="D6658" t="s">
        <v>6714</v>
      </c>
      <c r="E6658">
        <v>4182</v>
      </c>
      <c r="F6658" s="2">
        <f>E6658/SUM(E:E)*100</f>
        <v>7.0376844611259141E-3</v>
      </c>
      <c r="G6658">
        <f>SUMIF(B:B,B6658,E:E)</f>
        <v>578036</v>
      </c>
      <c r="H6658" s="2">
        <f>E6658/G6658*100</f>
        <v>0.72348435045568094</v>
      </c>
      <c r="I6658" t="str">
        <f>IF(E6658&gt;300000, "MAGGIORE", "")</f>
        <v/>
      </c>
      <c r="L6658" s="20"/>
      <c r="M6658" s="14"/>
      <c r="N6658" s="11"/>
    </row>
    <row r="6659" spans="1:14" x14ac:dyDescent="0.2">
      <c r="A6659" t="s">
        <v>6764</v>
      </c>
      <c r="B6659" t="s">
        <v>6713</v>
      </c>
      <c r="D6659" t="s">
        <v>6714</v>
      </c>
      <c r="E6659">
        <v>1725</v>
      </c>
      <c r="F6659" s="2">
        <f>E6659/SUM(E:E)*100</f>
        <v>2.9029186263611196E-3</v>
      </c>
      <c r="G6659">
        <f>SUMIF(B:B,B6659,E:E)</f>
        <v>578036</v>
      </c>
      <c r="H6659" s="2">
        <f>E6659/G6659*100</f>
        <v>0.29842431959255133</v>
      </c>
      <c r="I6659" t="str">
        <f>IF(E6659&gt;300000, "MAGGIORE", "")</f>
        <v/>
      </c>
      <c r="L6659" s="20"/>
      <c r="M6659" s="14"/>
      <c r="N6659" s="11"/>
    </row>
    <row r="6660" spans="1:14" x14ac:dyDescent="0.2">
      <c r="A6660" t="s">
        <v>6765</v>
      </c>
      <c r="B6660" t="s">
        <v>6713</v>
      </c>
      <c r="D6660" t="s">
        <v>6714</v>
      </c>
      <c r="E6660">
        <v>1312</v>
      </c>
      <c r="F6660" s="2">
        <f>E6660/SUM(E:E)*100</f>
        <v>2.2079010074120518E-3</v>
      </c>
      <c r="G6660">
        <f>SUMIF(B:B,B6660,E:E)</f>
        <v>578036</v>
      </c>
      <c r="H6660" s="2">
        <f>E6660/G6660*100</f>
        <v>0.22697548249589994</v>
      </c>
      <c r="I6660" t="str">
        <f>IF(E6660&gt;300000, "MAGGIORE", "")</f>
        <v/>
      </c>
      <c r="L6660" s="20"/>
      <c r="M6660" s="14"/>
      <c r="N6660" s="11"/>
    </row>
    <row r="6661" spans="1:14" x14ac:dyDescent="0.2">
      <c r="A6661" t="s">
        <v>6766</v>
      </c>
      <c r="B6661" t="s">
        <v>6713</v>
      </c>
      <c r="D6661" t="s">
        <v>6714</v>
      </c>
      <c r="E6661">
        <v>5568</v>
      </c>
      <c r="F6661" s="2">
        <f>E6661/SUM(E:E)*100</f>
        <v>9.3701164704804146E-3</v>
      </c>
      <c r="G6661">
        <f>SUMIF(B:B,B6661,E:E)</f>
        <v>578036</v>
      </c>
      <c r="H6661" s="2">
        <f>E6661/G6661*100</f>
        <v>0.96326180376308745</v>
      </c>
      <c r="I6661" t="str">
        <f>IF(E6661&gt;300000, "MAGGIORE", "")</f>
        <v/>
      </c>
      <c r="L6661" s="20"/>
      <c r="M6661" s="14"/>
      <c r="N6661" s="11"/>
    </row>
    <row r="6662" spans="1:14" x14ac:dyDescent="0.2">
      <c r="A6662" t="s">
        <v>6767</v>
      </c>
      <c r="B6662" t="s">
        <v>6713</v>
      </c>
      <c r="D6662" t="s">
        <v>6714</v>
      </c>
      <c r="E6662">
        <v>1512</v>
      </c>
      <c r="F6662" s="2">
        <f>E6662/SUM(E:E)*100</f>
        <v>2.5444712829321816E-3</v>
      </c>
      <c r="G6662">
        <f>SUMIF(B:B,B6662,E:E)</f>
        <v>578036</v>
      </c>
      <c r="H6662" s="2">
        <f>E6662/G6662*100</f>
        <v>0.26157540360807979</v>
      </c>
      <c r="I6662" t="str">
        <f>IF(E6662&gt;300000, "MAGGIORE", "")</f>
        <v/>
      </c>
      <c r="L6662" s="20"/>
      <c r="M6662" s="14"/>
      <c r="N6662" s="11"/>
    </row>
    <row r="6663" spans="1:14" x14ac:dyDescent="0.2">
      <c r="A6663" t="s">
        <v>6768</v>
      </c>
      <c r="B6663" t="s">
        <v>6713</v>
      </c>
      <c r="D6663" t="s">
        <v>6714</v>
      </c>
      <c r="E6663">
        <v>974</v>
      </c>
      <c r="F6663" s="2">
        <f>E6663/SUM(E:E)*100</f>
        <v>1.6390972417830321E-3</v>
      </c>
      <c r="G6663">
        <f>SUMIF(B:B,B6663,E:E)</f>
        <v>578036</v>
      </c>
      <c r="H6663" s="2">
        <f>E6663/G6663*100</f>
        <v>0.16850161581631593</v>
      </c>
      <c r="I6663" t="str">
        <f>IF(E6663&gt;300000, "MAGGIORE", "")</f>
        <v/>
      </c>
      <c r="L6663" s="20"/>
      <c r="M6663" s="14"/>
      <c r="N6663" s="11"/>
    </row>
    <row r="6664" spans="1:14" x14ac:dyDescent="0.2">
      <c r="A6664" t="s">
        <v>6769</v>
      </c>
      <c r="B6664" t="s">
        <v>6713</v>
      </c>
      <c r="D6664" t="s">
        <v>6714</v>
      </c>
      <c r="E6664">
        <v>3860</v>
      </c>
      <c r="F6664" s="2">
        <f>E6664/SUM(E:E)*100</f>
        <v>6.4958063175385057E-3</v>
      </c>
      <c r="G6664">
        <f>SUMIF(B:B,B6664,E:E)</f>
        <v>578036</v>
      </c>
      <c r="H6664" s="2">
        <f>E6664/G6664*100</f>
        <v>0.66777847746507146</v>
      </c>
      <c r="I6664" t="str">
        <f>IF(E6664&gt;300000, "MAGGIORE", "")</f>
        <v/>
      </c>
      <c r="L6664" s="20"/>
      <c r="M6664" s="14"/>
      <c r="N6664" s="11"/>
    </row>
    <row r="6665" spans="1:14" x14ac:dyDescent="0.2">
      <c r="A6665" t="s">
        <v>6770</v>
      </c>
      <c r="B6665" t="s">
        <v>6713</v>
      </c>
      <c r="D6665" t="s">
        <v>6714</v>
      </c>
      <c r="E6665">
        <v>5027</v>
      </c>
      <c r="F6665" s="2">
        <f>E6665/SUM(E:E)*100</f>
        <v>8.4596938751984631E-3</v>
      </c>
      <c r="G6665">
        <f>SUMIF(B:B,B6665,E:E)</f>
        <v>578036</v>
      </c>
      <c r="H6665" s="2">
        <f>E6665/G6665*100</f>
        <v>0.86966901715464084</v>
      </c>
      <c r="I6665" t="str">
        <f>IF(E6665&gt;300000, "MAGGIORE", "")</f>
        <v/>
      </c>
      <c r="L6665" s="20"/>
      <c r="M6665" s="14"/>
      <c r="N6665" s="11"/>
    </row>
    <row r="6666" spans="1:14" x14ac:dyDescent="0.2">
      <c r="A6666" t="s">
        <v>6771</v>
      </c>
      <c r="B6666" t="s">
        <v>6713</v>
      </c>
      <c r="D6666" t="s">
        <v>6714</v>
      </c>
      <c r="E6666">
        <v>2022</v>
      </c>
      <c r="F6666" s="2">
        <f>E6666/SUM(E:E)*100</f>
        <v>3.4027254855085128E-3</v>
      </c>
      <c r="G6666">
        <f>SUMIF(B:B,B6666,E:E)</f>
        <v>578036</v>
      </c>
      <c r="H6666" s="2">
        <f>E6666/G6666*100</f>
        <v>0.34980520244413843</v>
      </c>
      <c r="I6666" t="str">
        <f>IF(E6666&gt;300000, "MAGGIORE", "")</f>
        <v/>
      </c>
      <c r="L6666" s="20"/>
      <c r="M6666" s="14"/>
      <c r="N6666" s="11"/>
    </row>
    <row r="6667" spans="1:14" x14ac:dyDescent="0.2">
      <c r="A6667" t="s">
        <v>6772</v>
      </c>
      <c r="B6667" t="s">
        <v>6713</v>
      </c>
      <c r="D6667" t="s">
        <v>6714</v>
      </c>
      <c r="E6667">
        <v>6080</v>
      </c>
      <c r="F6667" s="2">
        <f>E6667/SUM(E:E)*100</f>
        <v>1.0231736375811947E-2</v>
      </c>
      <c r="G6667">
        <f>SUMIF(B:B,B6667,E:E)</f>
        <v>578036</v>
      </c>
      <c r="H6667" s="2">
        <f>E6667/G6667*100</f>
        <v>1.0518376018102678</v>
      </c>
      <c r="I6667" t="str">
        <f>IF(E6667&gt;300000, "MAGGIORE", "")</f>
        <v/>
      </c>
      <c r="L6667" s="20"/>
      <c r="M6667" s="14"/>
      <c r="N6667" s="11"/>
    </row>
    <row r="6668" spans="1:14" x14ac:dyDescent="0.2">
      <c r="A6668" t="s">
        <v>6773</v>
      </c>
      <c r="B6668" t="s">
        <v>6713</v>
      </c>
      <c r="D6668" t="s">
        <v>6714</v>
      </c>
      <c r="E6668">
        <v>4267</v>
      </c>
      <c r="F6668" s="2">
        <f>E6668/SUM(E:E)*100</f>
        <v>7.1807268282219694E-3</v>
      </c>
      <c r="G6668">
        <f>SUMIF(B:B,B6668,E:E)</f>
        <v>578036</v>
      </c>
      <c r="H6668" s="2">
        <f>E6668/G6668*100</f>
        <v>0.73818931692835732</v>
      </c>
      <c r="I6668" t="str">
        <f>IF(E6668&gt;300000, "MAGGIORE", "")</f>
        <v/>
      </c>
      <c r="L6668" s="20"/>
      <c r="M6668" s="14"/>
      <c r="N6668" s="11"/>
    </row>
    <row r="6669" spans="1:14" x14ac:dyDescent="0.2">
      <c r="A6669" t="s">
        <v>6774</v>
      </c>
      <c r="B6669" t="s">
        <v>6713</v>
      </c>
      <c r="D6669" t="s">
        <v>6714</v>
      </c>
      <c r="E6669">
        <v>1108</v>
      </c>
      <c r="F6669" s="2">
        <f>E6669/SUM(E:E)*100</f>
        <v>1.8645993263815192E-3</v>
      </c>
      <c r="G6669">
        <f>SUMIF(B:B,B6669,E:E)</f>
        <v>578036</v>
      </c>
      <c r="H6669" s="2">
        <f>E6669/G6669*100</f>
        <v>0.19168356296147643</v>
      </c>
      <c r="I6669" t="str">
        <f>IF(E6669&gt;300000, "MAGGIORE", "")</f>
        <v/>
      </c>
      <c r="L6669" s="20"/>
      <c r="M6669" s="14"/>
      <c r="N6669" s="11"/>
    </row>
    <row r="6670" spans="1:14" x14ac:dyDescent="0.2">
      <c r="A6670" t="s">
        <v>6775</v>
      </c>
      <c r="B6670" t="s">
        <v>6713</v>
      </c>
      <c r="D6670" t="s">
        <v>6714</v>
      </c>
      <c r="E6670">
        <v>6699</v>
      </c>
      <c r="F6670" s="2">
        <f>E6670/SUM(E:E)*100</f>
        <v>1.1273421378546748E-2</v>
      </c>
      <c r="G6670">
        <f>SUMIF(B:B,B6670,E:E)</f>
        <v>578036</v>
      </c>
      <c r="H6670" s="2">
        <f>E6670/G6670*100</f>
        <v>1.1589243576524644</v>
      </c>
      <c r="I6670" t="str">
        <f>IF(E6670&gt;300000, "MAGGIORE", "")</f>
        <v/>
      </c>
      <c r="L6670" s="20"/>
      <c r="M6670" s="14"/>
      <c r="N6670" s="11"/>
    </row>
    <row r="6671" spans="1:14" x14ac:dyDescent="0.2">
      <c r="A6671" t="s">
        <v>6776</v>
      </c>
      <c r="B6671" t="s">
        <v>6713</v>
      </c>
      <c r="D6671" t="s">
        <v>6714</v>
      </c>
      <c r="E6671">
        <v>66777</v>
      </c>
      <c r="F6671" s="2">
        <f>E6671/SUM(E:E)*100</f>
        <v>0.11237576644203855</v>
      </c>
      <c r="G6671">
        <f>SUMIF(B:B,B6671,E:E)</f>
        <v>578036</v>
      </c>
      <c r="H6671" s="2">
        <f>E6671/G6671*100</f>
        <v>11.552394660540175</v>
      </c>
      <c r="I6671" t="str">
        <f>IF(E6671&gt;300000, "MAGGIORE", "")</f>
        <v/>
      </c>
      <c r="L6671" s="20"/>
      <c r="M6671" s="14"/>
      <c r="N6671" s="11"/>
    </row>
    <row r="6672" spans="1:14" x14ac:dyDescent="0.2">
      <c r="A6672" t="s">
        <v>6777</v>
      </c>
      <c r="B6672" t="s">
        <v>6713</v>
      </c>
      <c r="D6672" t="s">
        <v>6714</v>
      </c>
      <c r="E6672">
        <v>4430</v>
      </c>
      <c r="F6672" s="2">
        <f>E6672/SUM(E:E)*100</f>
        <v>7.4550316027708757E-3</v>
      </c>
      <c r="G6672">
        <f>SUMIF(B:B,B6672,E:E)</f>
        <v>578036</v>
      </c>
      <c r="H6672" s="2">
        <f>E6672/G6672*100</f>
        <v>0.76638825263478394</v>
      </c>
      <c r="I6672" t="str">
        <f>IF(E6672&gt;300000, "MAGGIORE", "")</f>
        <v/>
      </c>
      <c r="L6672" s="20"/>
      <c r="M6672" s="14"/>
      <c r="N6672" s="11"/>
    </row>
    <row r="6673" spans="1:14" x14ac:dyDescent="0.2">
      <c r="A6673" t="s">
        <v>6778</v>
      </c>
      <c r="B6673" t="s">
        <v>6713</v>
      </c>
      <c r="D6673" t="s">
        <v>6714</v>
      </c>
      <c r="E6673">
        <v>1013</v>
      </c>
      <c r="F6673" s="2">
        <f>E6673/SUM(E:E)*100</f>
        <v>1.7047284455094574E-3</v>
      </c>
      <c r="G6673">
        <f>SUMIF(B:B,B6673,E:E)</f>
        <v>578036</v>
      </c>
      <c r="H6673" s="2">
        <f>E6673/G6673*100</f>
        <v>0.17524860043319102</v>
      </c>
      <c r="I6673" t="str">
        <f>IF(E6673&gt;300000, "MAGGIORE", "")</f>
        <v/>
      </c>
      <c r="L6673" s="20"/>
      <c r="M6673" s="14"/>
      <c r="N6673" s="11"/>
    </row>
    <row r="6674" spans="1:14" x14ac:dyDescent="0.2">
      <c r="A6674" t="s">
        <v>6779</v>
      </c>
      <c r="B6674" t="s">
        <v>6713</v>
      </c>
      <c r="D6674" t="s">
        <v>6714</v>
      </c>
      <c r="E6674">
        <v>13444</v>
      </c>
      <c r="F6674" s="2">
        <f>E6674/SUM(E:E)*100</f>
        <v>2.2624253920463126E-2</v>
      </c>
      <c r="G6674">
        <f>SUMIF(B:B,B6674,E:E)</f>
        <v>578036</v>
      </c>
      <c r="H6674" s="2">
        <f>E6674/G6674*100</f>
        <v>2.3258066971607305</v>
      </c>
      <c r="I6674" t="str">
        <f>IF(E6674&gt;300000, "MAGGIORE", "")</f>
        <v/>
      </c>
      <c r="L6674" s="20"/>
      <c r="M6674" s="14"/>
      <c r="N6674" s="11"/>
    </row>
    <row r="6675" spans="1:14" x14ac:dyDescent="0.2">
      <c r="A6675" t="s">
        <v>6780</v>
      </c>
      <c r="B6675" t="s">
        <v>6713</v>
      </c>
      <c r="D6675" t="s">
        <v>6714</v>
      </c>
      <c r="E6675">
        <v>1733</v>
      </c>
      <c r="F6675" s="2">
        <f>E6675/SUM(E:E)*100</f>
        <v>2.916381437381925E-3</v>
      </c>
      <c r="G6675">
        <f>SUMIF(B:B,B6675,E:E)</f>
        <v>578036</v>
      </c>
      <c r="H6675" s="2">
        <f>E6675/G6675*100</f>
        <v>0.29980831643703854</v>
      </c>
      <c r="I6675" t="str">
        <f>IF(E6675&gt;300000, "MAGGIORE", "")</f>
        <v/>
      </c>
      <c r="L6675" s="20"/>
      <c r="M6675" s="14"/>
      <c r="N6675" s="11"/>
    </row>
    <row r="6676" spans="1:14" x14ac:dyDescent="0.2">
      <c r="A6676" t="s">
        <v>6781</v>
      </c>
      <c r="B6676" t="s">
        <v>6713</v>
      </c>
      <c r="D6676" t="s">
        <v>6714</v>
      </c>
      <c r="E6676">
        <v>2843</v>
      </c>
      <c r="F6676" s="2">
        <f>E6676/SUM(E:E)*100</f>
        <v>4.784346466518645E-3</v>
      </c>
      <c r="G6676">
        <f>SUMIF(B:B,B6676,E:E)</f>
        <v>578036</v>
      </c>
      <c r="H6676" s="2">
        <f>E6676/G6676*100</f>
        <v>0.49183787860963679</v>
      </c>
      <c r="I6676" t="str">
        <f>IF(E6676&gt;300000, "MAGGIORE", "")</f>
        <v/>
      </c>
      <c r="L6676" s="20"/>
      <c r="M6676" s="14"/>
      <c r="N6676" s="11"/>
    </row>
    <row r="6677" spans="1:14" x14ac:dyDescent="0.2">
      <c r="A6677" t="s">
        <v>6782</v>
      </c>
      <c r="B6677" t="s">
        <v>6713</v>
      </c>
      <c r="D6677" t="s">
        <v>6714</v>
      </c>
      <c r="E6677">
        <v>1644</v>
      </c>
      <c r="F6677" s="2">
        <f>E6677/SUM(E:E)*100</f>
        <v>2.7666076647754672E-3</v>
      </c>
      <c r="G6677">
        <f>SUMIF(B:B,B6677,E:E)</f>
        <v>578036</v>
      </c>
      <c r="H6677" s="2">
        <f>E6677/G6677*100</f>
        <v>0.2844113515421185</v>
      </c>
      <c r="I6677" t="str">
        <f>IF(E6677&gt;300000, "MAGGIORE", "")</f>
        <v/>
      </c>
      <c r="L6677" s="20"/>
      <c r="M6677" s="14"/>
      <c r="N6677" s="11"/>
    </row>
    <row r="6678" spans="1:14" x14ac:dyDescent="0.2">
      <c r="A6678" t="s">
        <v>6783</v>
      </c>
      <c r="B6678" t="s">
        <v>6713</v>
      </c>
      <c r="D6678" t="s">
        <v>6714</v>
      </c>
      <c r="E6678">
        <v>3519</v>
      </c>
      <c r="F6678" s="2">
        <f>E6678/SUM(E:E)*100</f>
        <v>5.921953997776684E-3</v>
      </c>
      <c r="G6678">
        <f>SUMIF(B:B,B6678,E:E)</f>
        <v>578036</v>
      </c>
      <c r="H6678" s="2">
        <f>E6678/G6678*100</f>
        <v>0.60878561196880465</v>
      </c>
      <c r="I6678" t="str">
        <f>IF(E6678&gt;300000, "MAGGIORE", "")</f>
        <v/>
      </c>
      <c r="L6678" s="20"/>
      <c r="M6678" s="14"/>
      <c r="N6678" s="11"/>
    </row>
    <row r="6679" spans="1:14" x14ac:dyDescent="0.2">
      <c r="A6679" t="s">
        <v>6784</v>
      </c>
      <c r="B6679" t="s">
        <v>6713</v>
      </c>
      <c r="D6679" t="s">
        <v>6714</v>
      </c>
      <c r="E6679">
        <v>3542</v>
      </c>
      <c r="F6679" s="2">
        <f>E6679/SUM(E:E)*100</f>
        <v>5.9606595794614988E-3</v>
      </c>
      <c r="G6679">
        <f>SUMIF(B:B,B6679,E:E)</f>
        <v>578036</v>
      </c>
      <c r="H6679" s="2">
        <f>E6679/G6679*100</f>
        <v>0.61276460289670542</v>
      </c>
      <c r="I6679" t="str">
        <f>IF(E6679&gt;300000, "MAGGIORE", "")</f>
        <v/>
      </c>
      <c r="L6679" s="20"/>
      <c r="M6679" s="14"/>
      <c r="N6679" s="11"/>
    </row>
    <row r="6680" spans="1:14" x14ac:dyDescent="0.2">
      <c r="A6680" t="s">
        <v>6785</v>
      </c>
      <c r="B6680" t="s">
        <v>6713</v>
      </c>
      <c r="D6680" t="s">
        <v>6714</v>
      </c>
      <c r="E6680">
        <v>1099</v>
      </c>
      <c r="F6680" s="2">
        <f>E6680/SUM(E:E)*100</f>
        <v>1.8494536639831133E-3</v>
      </c>
      <c r="G6680">
        <f>SUMIF(B:B,B6680,E:E)</f>
        <v>578036</v>
      </c>
      <c r="H6680" s="2">
        <f>E6680/G6680*100</f>
        <v>0.19012656651142837</v>
      </c>
      <c r="I6680" t="str">
        <f>IF(E6680&gt;300000, "MAGGIORE", "")</f>
        <v/>
      </c>
      <c r="L6680" s="20"/>
      <c r="M6680" s="14"/>
      <c r="N6680" s="11"/>
    </row>
    <row r="6681" spans="1:14" x14ac:dyDescent="0.2">
      <c r="A6681" t="s">
        <v>6786</v>
      </c>
      <c r="B6681" t="s">
        <v>6713</v>
      </c>
      <c r="D6681" t="s">
        <v>6714</v>
      </c>
      <c r="E6681">
        <v>1475</v>
      </c>
      <c r="F6681" s="2">
        <f>E6681/SUM(E:E)*100</f>
        <v>2.4822057819609573E-3</v>
      </c>
      <c r="G6681">
        <f>SUMIF(B:B,B6681,E:E)</f>
        <v>578036</v>
      </c>
      <c r="H6681" s="2">
        <f>E6681/G6681*100</f>
        <v>0.2551744182023265</v>
      </c>
      <c r="I6681" t="str">
        <f>IF(E6681&gt;300000, "MAGGIORE", "")</f>
        <v/>
      </c>
      <c r="L6681" s="20"/>
      <c r="M6681" s="14"/>
      <c r="N6681" s="11"/>
    </row>
    <row r="6682" spans="1:14" x14ac:dyDescent="0.2">
      <c r="A6682" t="s">
        <v>6787</v>
      </c>
      <c r="B6682" t="s">
        <v>6713</v>
      </c>
      <c r="D6682" t="s">
        <v>6714</v>
      </c>
      <c r="E6682">
        <v>1161</v>
      </c>
      <c r="F6682" s="2">
        <f>E6682/SUM(E:E)*100</f>
        <v>1.9537904493943537E-3</v>
      </c>
      <c r="G6682">
        <f>SUMIF(B:B,B6682,E:E)</f>
        <v>578036</v>
      </c>
      <c r="H6682" s="2">
        <f>E6682/G6682*100</f>
        <v>0.20085254205620412</v>
      </c>
      <c r="I6682" t="str">
        <f>IF(E6682&gt;300000, "MAGGIORE", "")</f>
        <v/>
      </c>
      <c r="L6682" s="20"/>
      <c r="M6682" s="14"/>
      <c r="N6682" s="11"/>
    </row>
    <row r="6683" spans="1:14" x14ac:dyDescent="0.2">
      <c r="A6683" t="s">
        <v>6788</v>
      </c>
      <c r="B6683" t="s">
        <v>6713</v>
      </c>
      <c r="D6683" t="s">
        <v>6714</v>
      </c>
      <c r="E6683">
        <v>778</v>
      </c>
      <c r="F6683" s="2">
        <f>E6683/SUM(E:E)*100</f>
        <v>1.3092583717733051E-3</v>
      </c>
      <c r="G6683">
        <f>SUMIF(B:B,B6683,E:E)</f>
        <v>578036</v>
      </c>
      <c r="H6683" s="2">
        <f>E6683/G6683*100</f>
        <v>0.13459369312637967</v>
      </c>
      <c r="I6683" t="str">
        <f>IF(E6683&gt;300000, "MAGGIORE", "")</f>
        <v/>
      </c>
      <c r="L6683" s="20"/>
      <c r="M6683" s="14"/>
      <c r="N6683" s="11"/>
    </row>
    <row r="6684" spans="1:14" x14ac:dyDescent="0.2">
      <c r="A6684" t="s">
        <v>6789</v>
      </c>
      <c r="B6684" t="s">
        <v>6713</v>
      </c>
      <c r="D6684" t="s">
        <v>6714</v>
      </c>
      <c r="E6684">
        <v>3168</v>
      </c>
      <c r="F6684" s="2">
        <f>E6684/SUM(E:E)*100</f>
        <v>5.3312731642388561E-3</v>
      </c>
      <c r="G6684">
        <f>SUMIF(B:B,B6684,E:E)</f>
        <v>578036</v>
      </c>
      <c r="H6684" s="2">
        <f>E6684/G6684*100</f>
        <v>0.54806275041692909</v>
      </c>
      <c r="I6684" t="str">
        <f>IF(E6684&gt;300000, "MAGGIORE", "")</f>
        <v/>
      </c>
      <c r="L6684" s="20"/>
      <c r="M6684" s="14"/>
      <c r="N6684" s="11"/>
    </row>
    <row r="6685" spans="1:14" x14ac:dyDescent="0.2">
      <c r="A6685" t="s">
        <v>6790</v>
      </c>
      <c r="B6685" t="s">
        <v>6713</v>
      </c>
      <c r="D6685" t="s">
        <v>6714</v>
      </c>
      <c r="E6685">
        <v>825</v>
      </c>
      <c r="F6685" s="2">
        <f>E6685/SUM(E:E)*100</f>
        <v>1.3883523865205354E-3</v>
      </c>
      <c r="G6685">
        <f>SUMIF(B:B,B6685,E:E)</f>
        <v>578036</v>
      </c>
      <c r="H6685" s="2">
        <f>E6685/G6685*100</f>
        <v>0.14272467458774193</v>
      </c>
      <c r="I6685" t="str">
        <f>IF(E6685&gt;300000, "MAGGIORE", "")</f>
        <v/>
      </c>
      <c r="L6685" s="20"/>
      <c r="M6685" s="14"/>
      <c r="N6685" s="11"/>
    </row>
    <row r="6686" spans="1:14" x14ac:dyDescent="0.2">
      <c r="A6686" t="s">
        <v>6791</v>
      </c>
      <c r="B6686" t="s">
        <v>6713</v>
      </c>
      <c r="D6686" t="s">
        <v>6714</v>
      </c>
      <c r="E6686">
        <v>1667</v>
      </c>
      <c r="F6686" s="2">
        <f>E6686/SUM(E:E)*100</f>
        <v>2.8053132464602821E-3</v>
      </c>
      <c r="G6686">
        <f>SUMIF(B:B,B6686,E:E)</f>
        <v>578036</v>
      </c>
      <c r="H6686" s="2">
        <f>E6686/G6686*100</f>
        <v>0.28839034247001916</v>
      </c>
      <c r="I6686" t="str">
        <f>IF(E6686&gt;300000, "MAGGIORE", "")</f>
        <v/>
      </c>
      <c r="L6686" s="20"/>
      <c r="M6686" s="14"/>
      <c r="N6686" s="11"/>
    </row>
    <row r="6687" spans="1:14" x14ac:dyDescent="0.2">
      <c r="A6687" t="s">
        <v>6792</v>
      </c>
      <c r="B6687" t="s">
        <v>6713</v>
      </c>
      <c r="D6687" t="s">
        <v>6714</v>
      </c>
      <c r="E6687">
        <v>1457</v>
      </c>
      <c r="F6687" s="2">
        <f>E6687/SUM(E:E)*100</f>
        <v>2.4519144571641454E-3</v>
      </c>
      <c r="G6687">
        <f>SUMIF(B:B,B6687,E:E)</f>
        <v>578036</v>
      </c>
      <c r="H6687" s="2">
        <f>E6687/G6687*100</f>
        <v>0.25206042530223033</v>
      </c>
      <c r="I6687" t="str">
        <f>IF(E6687&gt;300000, "MAGGIORE", "")</f>
        <v/>
      </c>
      <c r="L6687" s="20"/>
      <c r="M6687" s="14"/>
      <c r="N6687" s="11"/>
    </row>
    <row r="6688" spans="1:14" x14ac:dyDescent="0.2">
      <c r="A6688" t="s">
        <v>6793</v>
      </c>
      <c r="B6688" t="s">
        <v>6713</v>
      </c>
      <c r="D6688" t="s">
        <v>6714</v>
      </c>
      <c r="E6688">
        <v>6506</v>
      </c>
      <c r="F6688" s="2">
        <f>E6688/SUM(E:E)*100</f>
        <v>1.0948631062669823E-2</v>
      </c>
      <c r="G6688">
        <f>SUMIF(B:B,B6688,E:E)</f>
        <v>578036</v>
      </c>
      <c r="H6688" s="2">
        <f>E6688/G6688*100</f>
        <v>1.1255354337792112</v>
      </c>
      <c r="I6688" t="str">
        <f>IF(E6688&gt;300000, "MAGGIORE", "")</f>
        <v/>
      </c>
      <c r="L6688" s="20"/>
      <c r="M6688" s="14"/>
      <c r="N6688" s="11"/>
    </row>
    <row r="6689" spans="1:14" x14ac:dyDescent="0.2">
      <c r="A6689" t="s">
        <v>6794</v>
      </c>
      <c r="B6689" t="s">
        <v>6713</v>
      </c>
      <c r="D6689" t="s">
        <v>6714</v>
      </c>
      <c r="E6689">
        <v>1362</v>
      </c>
      <c r="F6689" s="2">
        <f>E6689/SUM(E:E)*100</f>
        <v>2.2920435762920841E-3</v>
      </c>
      <c r="G6689">
        <f>SUMIF(B:B,B6689,E:E)</f>
        <v>578036</v>
      </c>
      <c r="H6689" s="2">
        <f>E6689/G6689*100</f>
        <v>0.23562546277394489</v>
      </c>
      <c r="I6689" t="str">
        <f>IF(E6689&gt;300000, "MAGGIORE", "")</f>
        <v/>
      </c>
      <c r="L6689" s="20"/>
      <c r="M6689" s="14"/>
      <c r="N6689" s="11"/>
    </row>
    <row r="6690" spans="1:14" x14ac:dyDescent="0.2">
      <c r="A6690" t="s">
        <v>6795</v>
      </c>
      <c r="B6690" t="s">
        <v>6713</v>
      </c>
      <c r="D6690" t="s">
        <v>6714</v>
      </c>
      <c r="E6690">
        <v>831</v>
      </c>
      <c r="F6690" s="2">
        <f>E6690/SUM(E:E)*100</f>
        <v>1.3984494947861395E-3</v>
      </c>
      <c r="G6690">
        <f>SUMIF(B:B,B6690,E:E)</f>
        <v>578036</v>
      </c>
      <c r="H6690" s="2">
        <f>E6690/G6690*100</f>
        <v>0.14376267222110733</v>
      </c>
      <c r="I6690" t="str">
        <f>IF(E6690&gt;300000, "MAGGIORE", "")</f>
        <v/>
      </c>
      <c r="L6690" s="20"/>
      <c r="M6690" s="14"/>
      <c r="N6690" s="11"/>
    </row>
    <row r="6691" spans="1:14" x14ac:dyDescent="0.2">
      <c r="A6691" t="s">
        <v>6796</v>
      </c>
      <c r="B6691" t="s">
        <v>6713</v>
      </c>
      <c r="D6691" t="s">
        <v>6714</v>
      </c>
      <c r="E6691">
        <v>2406</v>
      </c>
      <c r="F6691" s="2">
        <f>E6691/SUM(E:E)*100</f>
        <v>4.0489404145071612E-3</v>
      </c>
      <c r="G6691">
        <f>SUMIF(B:B,B6691,E:E)</f>
        <v>578036</v>
      </c>
      <c r="H6691" s="2">
        <f>E6691/G6691*100</f>
        <v>0.41623705097952374</v>
      </c>
      <c r="I6691" t="str">
        <f>IF(E6691&gt;300000, "MAGGIORE", "")</f>
        <v/>
      </c>
      <c r="L6691" s="20"/>
      <c r="M6691" s="14"/>
      <c r="N6691" s="11"/>
    </row>
    <row r="6692" spans="1:14" x14ac:dyDescent="0.2">
      <c r="A6692" t="s">
        <v>6797</v>
      </c>
      <c r="B6692" t="s">
        <v>6713</v>
      </c>
      <c r="D6692" t="s">
        <v>6714</v>
      </c>
      <c r="E6692">
        <v>1148</v>
      </c>
      <c r="F6692" s="2">
        <f>E6692/SUM(E:E)*100</f>
        <v>1.9319133814855454E-3</v>
      </c>
      <c r="G6692">
        <f>SUMIF(B:B,B6692,E:E)</f>
        <v>578036</v>
      </c>
      <c r="H6692" s="2">
        <f>E6692/G6692*100</f>
        <v>0.19860354718391243</v>
      </c>
      <c r="I6692" t="str">
        <f>IF(E6692&gt;300000, "MAGGIORE", "")</f>
        <v/>
      </c>
      <c r="L6692" s="20"/>
      <c r="M6692" s="14"/>
      <c r="N6692" s="11"/>
    </row>
    <row r="6693" spans="1:14" x14ac:dyDescent="0.2">
      <c r="A6693" t="s">
        <v>6798</v>
      </c>
      <c r="B6693" t="s">
        <v>6713</v>
      </c>
      <c r="D6693" t="s">
        <v>6714</v>
      </c>
      <c r="E6693">
        <v>7127</v>
      </c>
      <c r="F6693" s="2">
        <f>E6693/SUM(E:E)*100</f>
        <v>1.1993681768159827E-2</v>
      </c>
      <c r="G6693">
        <f>SUMIF(B:B,B6693,E:E)</f>
        <v>578036</v>
      </c>
      <c r="H6693" s="2">
        <f>E6693/G6693*100</f>
        <v>1.2329681888325295</v>
      </c>
      <c r="I6693" t="str">
        <f>IF(E6693&gt;300000, "MAGGIORE", "")</f>
        <v/>
      </c>
      <c r="L6693" s="20"/>
      <c r="M6693" s="14"/>
      <c r="N6693" s="11"/>
    </row>
    <row r="6694" spans="1:14" x14ac:dyDescent="0.2">
      <c r="A6694" t="s">
        <v>6799</v>
      </c>
      <c r="B6694" t="s">
        <v>6713</v>
      </c>
      <c r="D6694" t="s">
        <v>6714</v>
      </c>
      <c r="E6694">
        <v>1555</v>
      </c>
      <c r="F6694" s="2">
        <f>E6694/SUM(E:E)*100</f>
        <v>2.6168338921690095E-3</v>
      </c>
      <c r="G6694">
        <f>SUMIF(B:B,B6694,E:E)</f>
        <v>578036</v>
      </c>
      <c r="H6694" s="2">
        <f>E6694/G6694*100</f>
        <v>0.26901438664719846</v>
      </c>
      <c r="I6694" t="str">
        <f>IF(E6694&gt;300000, "MAGGIORE", "")</f>
        <v/>
      </c>
      <c r="L6694" s="20"/>
      <c r="M6694" s="14"/>
      <c r="N6694" s="11"/>
    </row>
    <row r="6695" spans="1:14" x14ac:dyDescent="0.2">
      <c r="A6695" t="s">
        <v>6800</v>
      </c>
      <c r="B6695" t="s">
        <v>6713</v>
      </c>
      <c r="D6695" t="s">
        <v>6714</v>
      </c>
      <c r="E6695">
        <v>645</v>
      </c>
      <c r="F6695" s="2">
        <f>E6695/SUM(E:E)*100</f>
        <v>1.0854391385524186E-3</v>
      </c>
      <c r="G6695">
        <f>SUMIF(B:B,B6695,E:E)</f>
        <v>578036</v>
      </c>
      <c r="H6695" s="2">
        <f>E6695/G6695*100</f>
        <v>0.11158474558678007</v>
      </c>
      <c r="I6695" t="str">
        <f>IF(E6695&gt;300000, "MAGGIORE", "")</f>
        <v/>
      </c>
      <c r="L6695" s="20"/>
      <c r="M6695" s="14"/>
      <c r="N6695" s="11"/>
    </row>
    <row r="6696" spans="1:14" x14ac:dyDescent="0.2">
      <c r="A6696" t="s">
        <v>6801</v>
      </c>
      <c r="B6696" t="s">
        <v>6713</v>
      </c>
      <c r="D6696" t="s">
        <v>6714</v>
      </c>
      <c r="E6696">
        <v>1324</v>
      </c>
      <c r="F6696" s="2">
        <f>E6696/SUM(E:E)*100</f>
        <v>2.2280952239432592E-3</v>
      </c>
      <c r="G6696">
        <f>SUMIF(B:B,B6696,E:E)</f>
        <v>578036</v>
      </c>
      <c r="H6696" s="2">
        <f>E6696/G6696*100</f>
        <v>0.22905147776263071</v>
      </c>
      <c r="I6696" t="str">
        <f>IF(E6696&gt;300000, "MAGGIORE", "")</f>
        <v/>
      </c>
      <c r="L6696" s="20"/>
      <c r="M6696" s="14"/>
      <c r="N6696" s="11"/>
    </row>
    <row r="6697" spans="1:14" x14ac:dyDescent="0.2">
      <c r="A6697" t="s">
        <v>6802</v>
      </c>
      <c r="B6697" t="s">
        <v>6713</v>
      </c>
      <c r="D6697" t="s">
        <v>6714</v>
      </c>
      <c r="E6697">
        <v>7172</v>
      </c>
      <c r="F6697" s="2">
        <f>E6697/SUM(E:E)*100</f>
        <v>1.2069410080151855E-2</v>
      </c>
      <c r="G6697">
        <f>SUMIF(B:B,B6697,E:E)</f>
        <v>578036</v>
      </c>
      <c r="H6697" s="2">
        <f>E6697/G6697*100</f>
        <v>1.2407531710827699</v>
      </c>
      <c r="I6697" t="str">
        <f>IF(E6697&gt;300000, "MAGGIORE", "")</f>
        <v/>
      </c>
      <c r="L6697" s="20"/>
      <c r="M6697" s="14"/>
      <c r="N6697" s="11"/>
    </row>
    <row r="6698" spans="1:14" x14ac:dyDescent="0.2">
      <c r="A6698" t="s">
        <v>6803</v>
      </c>
      <c r="B6698" t="s">
        <v>6713</v>
      </c>
      <c r="D6698" t="s">
        <v>6714</v>
      </c>
      <c r="E6698">
        <v>3361</v>
      </c>
      <c r="F6698" s="2">
        <f>E6698/SUM(E:E)*100</f>
        <v>5.6560634801157816E-3</v>
      </c>
      <c r="G6698">
        <f>SUMIF(B:B,B6698,E:E)</f>
        <v>578036</v>
      </c>
      <c r="H6698" s="2">
        <f>E6698/G6698*100</f>
        <v>0.58145167429018263</v>
      </c>
      <c r="I6698" t="str">
        <f>IF(E6698&gt;300000, "MAGGIORE", "")</f>
        <v/>
      </c>
      <c r="L6698" s="20"/>
      <c r="M6698" s="14"/>
      <c r="N6698" s="11"/>
    </row>
    <row r="6699" spans="1:14" x14ac:dyDescent="0.2">
      <c r="A6699" t="s">
        <v>6804</v>
      </c>
      <c r="B6699" t="s">
        <v>6713</v>
      </c>
      <c r="D6699" t="s">
        <v>6714</v>
      </c>
      <c r="E6699">
        <v>3155</v>
      </c>
      <c r="F6699" s="2">
        <f>E6699/SUM(E:E)*100</f>
        <v>5.3093960963300482E-3</v>
      </c>
      <c r="G6699">
        <f>SUMIF(B:B,B6699,E:E)</f>
        <v>578036</v>
      </c>
      <c r="H6699" s="2">
        <f>E6699/G6699*100</f>
        <v>0.5458137555446374</v>
      </c>
      <c r="I6699" t="str">
        <f>IF(E6699&gt;300000, "MAGGIORE", "")</f>
        <v/>
      </c>
      <c r="L6699" s="20"/>
      <c r="M6699" s="14"/>
      <c r="N6699" s="11"/>
    </row>
    <row r="6700" spans="1:14" x14ac:dyDescent="0.2">
      <c r="A6700" t="s">
        <v>6805</v>
      </c>
      <c r="B6700" t="s">
        <v>6713</v>
      </c>
      <c r="D6700" t="s">
        <v>6714</v>
      </c>
      <c r="E6700">
        <v>2322</v>
      </c>
      <c r="F6700" s="2">
        <f>E6700/SUM(E:E)*100</f>
        <v>3.9075808987887074E-3</v>
      </c>
      <c r="G6700">
        <f>SUMIF(B:B,B6700,E:E)</f>
        <v>578036</v>
      </c>
      <c r="H6700" s="2">
        <f>E6700/G6700*100</f>
        <v>0.40170508411240824</v>
      </c>
      <c r="I6700" t="str">
        <f>IF(E6700&gt;300000, "MAGGIORE", "")</f>
        <v/>
      </c>
      <c r="L6700" s="20"/>
      <c r="M6700" s="14"/>
      <c r="N6700" s="11"/>
    </row>
    <row r="6701" spans="1:14" x14ac:dyDescent="0.2">
      <c r="A6701" t="s">
        <v>6806</v>
      </c>
      <c r="B6701" t="s">
        <v>6713</v>
      </c>
      <c r="D6701" t="s">
        <v>6714</v>
      </c>
      <c r="E6701">
        <v>714</v>
      </c>
      <c r="F6701" s="2">
        <f>E6701/SUM(E:E)*100</f>
        <v>1.2015558836068634E-3</v>
      </c>
      <c r="G6701">
        <f>SUMIF(B:B,B6701,E:E)</f>
        <v>578036</v>
      </c>
      <c r="H6701" s="2">
        <f>E6701/G6701*100</f>
        <v>0.12352171837048212</v>
      </c>
      <c r="I6701" t="str">
        <f>IF(E6701&gt;300000, "MAGGIORE", "")</f>
        <v/>
      </c>
      <c r="L6701" s="20"/>
      <c r="M6701" s="14"/>
      <c r="N6701" s="11"/>
    </row>
    <row r="6702" spans="1:14" x14ac:dyDescent="0.2">
      <c r="A6702" t="s">
        <v>6807</v>
      </c>
      <c r="B6702" t="s">
        <v>6713</v>
      </c>
      <c r="D6702" t="s">
        <v>6714</v>
      </c>
      <c r="E6702">
        <v>2074</v>
      </c>
      <c r="F6702" s="2">
        <f>E6702/SUM(E:E)*100</f>
        <v>3.4902337571437463E-3</v>
      </c>
      <c r="G6702">
        <f>SUMIF(B:B,B6702,E:E)</f>
        <v>578036</v>
      </c>
      <c r="H6702" s="2">
        <f>E6702/G6702*100</f>
        <v>0.35880118193330518</v>
      </c>
      <c r="I6702" t="str">
        <f>IF(E6702&gt;300000, "MAGGIORE", "")</f>
        <v/>
      </c>
      <c r="L6702" s="20"/>
      <c r="M6702" s="14"/>
      <c r="N6702" s="11"/>
    </row>
    <row r="6703" spans="1:14" x14ac:dyDescent="0.2">
      <c r="A6703" t="s">
        <v>6808</v>
      </c>
      <c r="B6703" t="s">
        <v>6713</v>
      </c>
      <c r="D6703" t="s">
        <v>6714</v>
      </c>
      <c r="E6703">
        <v>12167</v>
      </c>
      <c r="F6703" s="2">
        <f>E6703/SUM(E:E)*100</f>
        <v>2.0475252711267097E-2</v>
      </c>
      <c r="G6703">
        <f>SUMIF(B:B,B6703,E:E)</f>
        <v>578036</v>
      </c>
      <c r="H6703" s="2">
        <f>E6703/G6703*100</f>
        <v>2.104886200859462</v>
      </c>
      <c r="I6703" t="str">
        <f>IF(E6703&gt;300000, "MAGGIORE", "")</f>
        <v/>
      </c>
      <c r="L6703" s="20"/>
      <c r="M6703" s="14"/>
      <c r="N6703" s="11"/>
    </row>
    <row r="6704" spans="1:14" x14ac:dyDescent="0.2">
      <c r="A6704" t="s">
        <v>6809</v>
      </c>
      <c r="B6704" t="s">
        <v>6713</v>
      </c>
      <c r="D6704" t="s">
        <v>6714</v>
      </c>
      <c r="E6704">
        <v>2917</v>
      </c>
      <c r="F6704" s="2">
        <f>E6704/SUM(E:E)*100</f>
        <v>4.9088774684610936E-3</v>
      </c>
      <c r="G6704">
        <f>SUMIF(B:B,B6704,E:E)</f>
        <v>578036</v>
      </c>
      <c r="H6704" s="2">
        <f>E6704/G6704*100</f>
        <v>0.50463984942114337</v>
      </c>
      <c r="I6704" t="str">
        <f>IF(E6704&gt;300000, "MAGGIORE", "")</f>
        <v/>
      </c>
      <c r="L6704" s="20"/>
      <c r="M6704" s="14"/>
      <c r="N6704" s="11"/>
    </row>
    <row r="6705" spans="1:14" x14ac:dyDescent="0.2">
      <c r="A6705" t="s">
        <v>6810</v>
      </c>
      <c r="B6705" t="s">
        <v>6713</v>
      </c>
      <c r="D6705" t="s">
        <v>6714</v>
      </c>
      <c r="E6705">
        <v>3124</v>
      </c>
      <c r="F6705" s="2">
        <f>E6705/SUM(E:E)*100</f>
        <v>5.2572277036244276E-3</v>
      </c>
      <c r="G6705">
        <f>SUMIF(B:B,B6705,E:E)</f>
        <v>578036</v>
      </c>
      <c r="H6705" s="2">
        <f>E6705/G6705*100</f>
        <v>0.54045076777224943</v>
      </c>
      <c r="I6705" t="str">
        <f>IF(E6705&gt;300000, "MAGGIORE", "")</f>
        <v/>
      </c>
      <c r="L6705" s="20"/>
      <c r="M6705" s="14"/>
      <c r="N6705" s="11"/>
    </row>
    <row r="6706" spans="1:14" x14ac:dyDescent="0.2">
      <c r="A6706" t="s">
        <v>6811</v>
      </c>
      <c r="B6706" t="s">
        <v>6713</v>
      </c>
      <c r="D6706" t="s">
        <v>6714</v>
      </c>
      <c r="E6706">
        <v>3122</v>
      </c>
      <c r="F6706" s="2">
        <f>E6706/SUM(E:E)*100</f>
        <v>5.2538620008692263E-3</v>
      </c>
      <c r="G6706">
        <f>SUMIF(B:B,B6706,E:E)</f>
        <v>578036</v>
      </c>
      <c r="H6706" s="2">
        <f>E6706/G6706*100</f>
        <v>0.54010476856112766</v>
      </c>
      <c r="I6706" t="str">
        <f>IF(E6706&gt;300000, "MAGGIORE", "")</f>
        <v/>
      </c>
      <c r="L6706" s="20"/>
      <c r="M6706" s="14"/>
      <c r="N6706" s="11"/>
    </row>
    <row r="6707" spans="1:14" x14ac:dyDescent="0.2">
      <c r="A6707" t="s">
        <v>6812</v>
      </c>
      <c r="B6707" t="s">
        <v>6713</v>
      </c>
      <c r="D6707" t="s">
        <v>6714</v>
      </c>
      <c r="E6707">
        <v>741</v>
      </c>
      <c r="F6707" s="2">
        <f>E6707/SUM(E:E)*100</f>
        <v>1.246992870802081E-3</v>
      </c>
      <c r="G6707">
        <f>SUMIF(B:B,B6707,E:E)</f>
        <v>578036</v>
      </c>
      <c r="H6707" s="2">
        <f>E6707/G6707*100</f>
        <v>0.12819270772062638</v>
      </c>
      <c r="I6707" t="str">
        <f>IF(E6707&gt;300000, "MAGGIORE", "")</f>
        <v/>
      </c>
      <c r="L6707" s="20"/>
      <c r="M6707" s="14"/>
      <c r="N6707" s="11"/>
    </row>
    <row r="6708" spans="1:14" x14ac:dyDescent="0.2">
      <c r="A6708" t="s">
        <v>6813</v>
      </c>
      <c r="B6708" t="s">
        <v>6713</v>
      </c>
      <c r="D6708" t="s">
        <v>6714</v>
      </c>
      <c r="E6708">
        <v>3423</v>
      </c>
      <c r="F6708" s="2">
        <f>E6708/SUM(E:E)*100</f>
        <v>5.760400265527022E-3</v>
      </c>
      <c r="G6708">
        <f>SUMIF(B:B,B6708,E:E)</f>
        <v>578036</v>
      </c>
      <c r="H6708" s="2">
        <f>E6708/G6708*100</f>
        <v>0.59217764983495835</v>
      </c>
      <c r="I6708" t="str">
        <f>IF(E6708&gt;300000, "MAGGIORE", "")</f>
        <v/>
      </c>
      <c r="L6708" s="20"/>
      <c r="M6708" s="14"/>
      <c r="N6708" s="11"/>
    </row>
    <row r="6709" spans="1:14" x14ac:dyDescent="0.2">
      <c r="A6709" t="s">
        <v>6814</v>
      </c>
      <c r="B6709" t="s">
        <v>6713</v>
      </c>
      <c r="D6709" t="s">
        <v>6815</v>
      </c>
      <c r="E6709">
        <v>1980</v>
      </c>
      <c r="F6709" s="2">
        <f>E6709/SUM(E:E)*100</f>
        <v>3.3320457276492855E-3</v>
      </c>
      <c r="G6709">
        <f>SUMIF(B:B,B6709,E:E)</f>
        <v>578036</v>
      </c>
      <c r="H6709" s="2">
        <f>E6709/G6709*100</f>
        <v>0.34253921901058065</v>
      </c>
      <c r="I6709" t="str">
        <f>IF(E6709&gt;300000, "MAGGIORE", "")</f>
        <v/>
      </c>
      <c r="L6709" s="20"/>
      <c r="M6709" s="14"/>
      <c r="N6709" s="11"/>
    </row>
    <row r="6710" spans="1:14" x14ac:dyDescent="0.2">
      <c r="A6710" t="s">
        <v>6816</v>
      </c>
      <c r="B6710" t="s">
        <v>6713</v>
      </c>
      <c r="D6710" t="s">
        <v>6815</v>
      </c>
      <c r="E6710">
        <v>1082</v>
      </c>
      <c r="F6710" s="2">
        <f>E6710/SUM(E:E)*100</f>
        <v>1.8208451905639025E-3</v>
      </c>
      <c r="G6710">
        <f>SUMIF(B:B,B6710,E:E)</f>
        <v>578036</v>
      </c>
      <c r="H6710" s="2">
        <f>E6710/G6710*100</f>
        <v>0.18718557321689308</v>
      </c>
      <c r="I6710" t="str">
        <f>IF(E6710&gt;300000, "MAGGIORE", "")</f>
        <v/>
      </c>
      <c r="L6710" s="20"/>
      <c r="M6710" s="14"/>
      <c r="N6710" s="11"/>
    </row>
    <row r="6711" spans="1:14" x14ac:dyDescent="0.2">
      <c r="A6711" t="s">
        <v>6817</v>
      </c>
      <c r="B6711" t="s">
        <v>6713</v>
      </c>
      <c r="D6711" t="s">
        <v>6815</v>
      </c>
      <c r="E6711">
        <v>12264</v>
      </c>
      <c r="F6711" s="2">
        <f>E6711/SUM(E:E)*100</f>
        <v>2.0638489294894358E-2</v>
      </c>
      <c r="G6711">
        <f>SUMIF(B:B,B6711,E:E)</f>
        <v>578036</v>
      </c>
      <c r="H6711" s="2">
        <f>E6711/G6711*100</f>
        <v>2.1216671625988694</v>
      </c>
      <c r="I6711" t="str">
        <f>IF(E6711&gt;300000, "MAGGIORE", "")</f>
        <v/>
      </c>
      <c r="L6711" s="20"/>
      <c r="M6711" s="14"/>
      <c r="N6711" s="11"/>
    </row>
    <row r="6712" spans="1:14" x14ac:dyDescent="0.2">
      <c r="A6712" t="s">
        <v>6818</v>
      </c>
      <c r="B6712" t="s">
        <v>6713</v>
      </c>
      <c r="D6712" t="s">
        <v>6815</v>
      </c>
      <c r="E6712">
        <v>796</v>
      </c>
      <c r="F6712" s="2">
        <f>E6712/SUM(E:E)*100</f>
        <v>1.3395496965701167E-3</v>
      </c>
      <c r="G6712">
        <f>SUMIF(B:B,B6712,E:E)</f>
        <v>578036</v>
      </c>
      <c r="H6712" s="2">
        <f>E6712/G6712*100</f>
        <v>0.13770768602647587</v>
      </c>
      <c r="I6712" t="str">
        <f>IF(E6712&gt;300000, "MAGGIORE", "")</f>
        <v/>
      </c>
      <c r="L6712" s="20"/>
      <c r="M6712" s="14"/>
      <c r="N6712" s="11"/>
    </row>
    <row r="6713" spans="1:14" x14ac:dyDescent="0.2">
      <c r="A6713" t="s">
        <v>6819</v>
      </c>
      <c r="B6713" t="s">
        <v>6713</v>
      </c>
      <c r="D6713" t="s">
        <v>6815</v>
      </c>
      <c r="E6713">
        <v>361</v>
      </c>
      <c r="F6713" s="2">
        <f>E6713/SUM(E:E)*100</f>
        <v>6.0750934731383438E-4</v>
      </c>
      <c r="G6713">
        <f>SUMIF(B:B,B6713,E:E)</f>
        <v>578036</v>
      </c>
      <c r="H6713" s="2">
        <f>E6713/G6713*100</f>
        <v>6.2452857607484653E-2</v>
      </c>
      <c r="I6713" t="str">
        <f>IF(E6713&gt;300000, "MAGGIORE", "")</f>
        <v/>
      </c>
      <c r="L6713" s="20"/>
      <c r="M6713" s="14"/>
      <c r="N6713" s="11"/>
    </row>
    <row r="6714" spans="1:14" x14ac:dyDescent="0.2">
      <c r="A6714" t="s">
        <v>6820</v>
      </c>
      <c r="B6714" t="s">
        <v>6713</v>
      </c>
      <c r="D6714" t="s">
        <v>6815</v>
      </c>
      <c r="E6714">
        <v>1342</v>
      </c>
      <c r="F6714" s="2">
        <f>E6714/SUM(E:E)*100</f>
        <v>2.258386548740071E-3</v>
      </c>
      <c r="G6714">
        <f>SUMIF(B:B,B6714,E:E)</f>
        <v>578036</v>
      </c>
      <c r="H6714" s="2">
        <f>E6714/G6714*100</f>
        <v>0.23216547066272691</v>
      </c>
      <c r="I6714" t="str">
        <f>IF(E6714&gt;300000, "MAGGIORE", "")</f>
        <v/>
      </c>
      <c r="L6714" s="20"/>
      <c r="M6714" s="14"/>
      <c r="N6714" s="11"/>
    </row>
    <row r="6715" spans="1:14" x14ac:dyDescent="0.2">
      <c r="A6715" t="s">
        <v>6821</v>
      </c>
      <c r="B6715" t="s">
        <v>6713</v>
      </c>
      <c r="D6715" t="s">
        <v>6815</v>
      </c>
      <c r="E6715">
        <v>766</v>
      </c>
      <c r="F6715" s="2">
        <f>E6715/SUM(E:E)*100</f>
        <v>1.2890641552420971E-3</v>
      </c>
      <c r="G6715">
        <f>SUMIF(B:B,B6715,E:E)</f>
        <v>578036</v>
      </c>
      <c r="H6715" s="2">
        <f>E6715/G6715*100</f>
        <v>0.13251769785964887</v>
      </c>
      <c r="I6715" t="str">
        <f>IF(E6715&gt;300000, "MAGGIORE", "")</f>
        <v/>
      </c>
      <c r="L6715" s="20"/>
      <c r="M6715" s="14"/>
      <c r="N6715" s="11"/>
    </row>
    <row r="6716" spans="1:14" x14ac:dyDescent="0.2">
      <c r="A6716" t="s">
        <v>6822</v>
      </c>
      <c r="B6716" t="s">
        <v>6713</v>
      </c>
      <c r="D6716" t="s">
        <v>6815</v>
      </c>
      <c r="E6716">
        <v>8973</v>
      </c>
      <c r="F6716" s="2">
        <f>E6716/SUM(E:E)*100</f>
        <v>1.5100225411210623E-2</v>
      </c>
      <c r="G6716">
        <f>SUMIF(B:B,B6716,E:E)</f>
        <v>578036</v>
      </c>
      <c r="H6716" s="2">
        <f>E6716/G6716*100</f>
        <v>1.5523254606979497</v>
      </c>
      <c r="I6716" t="str">
        <f>IF(E6716&gt;300000, "MAGGIORE", "")</f>
        <v/>
      </c>
      <c r="L6716" s="20"/>
      <c r="M6716" s="14"/>
      <c r="N6716" s="11"/>
    </row>
    <row r="6717" spans="1:14" x14ac:dyDescent="0.2">
      <c r="A6717" t="s">
        <v>6823</v>
      </c>
      <c r="B6717" t="s">
        <v>6713</v>
      </c>
      <c r="D6717" t="s">
        <v>6815</v>
      </c>
      <c r="E6717">
        <v>1134</v>
      </c>
      <c r="F6717" s="2">
        <f>E6717/SUM(E:E)*100</f>
        <v>1.9083534621991362E-3</v>
      </c>
      <c r="G6717">
        <f>SUMIF(B:B,B6717,E:E)</f>
        <v>578036</v>
      </c>
      <c r="H6717" s="2">
        <f>E6717/G6717*100</f>
        <v>0.19618155270605983</v>
      </c>
      <c r="I6717" t="str">
        <f>IF(E6717&gt;300000, "MAGGIORE", "")</f>
        <v/>
      </c>
      <c r="L6717" s="20"/>
      <c r="M6717" s="14"/>
      <c r="N6717" s="11"/>
    </row>
    <row r="6718" spans="1:14" x14ac:dyDescent="0.2">
      <c r="A6718" t="s">
        <v>6824</v>
      </c>
      <c r="B6718" t="s">
        <v>6713</v>
      </c>
      <c r="D6718" t="s">
        <v>6815</v>
      </c>
      <c r="E6718">
        <v>1053</v>
      </c>
      <c r="F6718" s="2">
        <f>E6718/SUM(E:E)*100</f>
        <v>1.7720425006134835E-3</v>
      </c>
      <c r="G6718">
        <f>SUMIF(B:B,B6718,E:E)</f>
        <v>578036</v>
      </c>
      <c r="H6718" s="2">
        <f>E6718/G6718*100</f>
        <v>0.18216858465562699</v>
      </c>
      <c r="I6718" t="str">
        <f>IF(E6718&gt;300000, "MAGGIORE", "")</f>
        <v/>
      </c>
      <c r="L6718" s="20"/>
      <c r="M6718" s="14"/>
      <c r="N6718" s="11"/>
    </row>
    <row r="6719" spans="1:14" x14ac:dyDescent="0.2">
      <c r="A6719" t="s">
        <v>6825</v>
      </c>
      <c r="B6719" t="s">
        <v>6713</v>
      </c>
      <c r="D6719" t="s">
        <v>6815</v>
      </c>
      <c r="E6719">
        <v>5395</v>
      </c>
      <c r="F6719" s="2">
        <f>E6719/SUM(E:E)*100</f>
        <v>9.078983182155503E-3</v>
      </c>
      <c r="G6719">
        <f>SUMIF(B:B,B6719,E:E)</f>
        <v>578036</v>
      </c>
      <c r="H6719" s="2">
        <f>E6719/G6719*100</f>
        <v>0.93333287200105186</v>
      </c>
      <c r="I6719" t="str">
        <f>IF(E6719&gt;300000, "MAGGIORE", "")</f>
        <v/>
      </c>
      <c r="L6719" s="20"/>
      <c r="M6719" s="14"/>
      <c r="N6719" s="11"/>
    </row>
    <row r="6720" spans="1:14" x14ac:dyDescent="0.2">
      <c r="A6720" t="s">
        <v>6826</v>
      </c>
      <c r="B6720" t="s">
        <v>6713</v>
      </c>
      <c r="D6720" t="s">
        <v>6815</v>
      </c>
      <c r="E6720">
        <v>2371</v>
      </c>
      <c r="F6720" s="2">
        <f>E6720/SUM(E:E)*100</f>
        <v>3.990040616291139E-3</v>
      </c>
      <c r="G6720">
        <f>SUMIF(B:B,B6720,E:E)</f>
        <v>578036</v>
      </c>
      <c r="H6720" s="2">
        <f>E6720/G6720*100</f>
        <v>0.41018206478489228</v>
      </c>
      <c r="I6720" t="str">
        <f>IF(E6720&gt;300000, "MAGGIORE", "")</f>
        <v/>
      </c>
      <c r="L6720" s="20"/>
      <c r="M6720" s="14"/>
      <c r="N6720" s="11"/>
    </row>
    <row r="6721" spans="1:14" x14ac:dyDescent="0.2">
      <c r="A6721" t="s">
        <v>6827</v>
      </c>
      <c r="B6721" t="s">
        <v>6713</v>
      </c>
      <c r="D6721" t="s">
        <v>6815</v>
      </c>
      <c r="E6721">
        <v>5100</v>
      </c>
      <c r="F6721" s="2">
        <f>E6721/SUM(E:E)*100</f>
        <v>8.5825420257633102E-3</v>
      </c>
      <c r="G6721">
        <f>SUMIF(B:B,B6721,E:E)</f>
        <v>578036</v>
      </c>
      <c r="H6721" s="2">
        <f>E6721/G6721*100</f>
        <v>0.88229798836058659</v>
      </c>
      <c r="I6721" t="str">
        <f>IF(E6721&gt;300000, "MAGGIORE", "")</f>
        <v/>
      </c>
      <c r="L6721" s="20"/>
      <c r="M6721" s="14"/>
      <c r="N6721" s="11"/>
    </row>
    <row r="6722" spans="1:14" x14ac:dyDescent="0.2">
      <c r="A6722" t="s">
        <v>6828</v>
      </c>
      <c r="B6722" t="s">
        <v>6713</v>
      </c>
      <c r="D6722" t="s">
        <v>6815</v>
      </c>
      <c r="E6722">
        <v>59796</v>
      </c>
      <c r="F6722" s="2">
        <f>E6722/SUM(E:E)*100</f>
        <v>0.10062778097500841</v>
      </c>
      <c r="G6722">
        <f>SUMIF(B:B,B6722,E:E)</f>
        <v>578036</v>
      </c>
      <c r="H6722" s="2">
        <f>E6722/G6722*100</f>
        <v>10.344684414119536</v>
      </c>
      <c r="I6722" t="str">
        <f>IF(E6722&gt;300000, "MAGGIORE", "")</f>
        <v/>
      </c>
      <c r="L6722" s="20"/>
      <c r="M6722" s="14"/>
      <c r="N6722" s="11"/>
    </row>
    <row r="6723" spans="1:14" x14ac:dyDescent="0.2">
      <c r="A6723" t="s">
        <v>6829</v>
      </c>
      <c r="B6723" t="s">
        <v>6713</v>
      </c>
      <c r="D6723" t="s">
        <v>6815</v>
      </c>
      <c r="E6723">
        <v>2543</v>
      </c>
      <c r="F6723" s="2">
        <f>E6723/SUM(E:E)*100</f>
        <v>4.2794910532384508E-3</v>
      </c>
      <c r="G6723">
        <f>SUMIF(B:B,B6723,E:E)</f>
        <v>578036</v>
      </c>
      <c r="H6723" s="2">
        <f>E6723/G6723*100</f>
        <v>0.43993799694136704</v>
      </c>
      <c r="I6723" t="str">
        <f>IF(E6723&gt;300000, "MAGGIORE", "")</f>
        <v/>
      </c>
      <c r="L6723" s="20"/>
      <c r="M6723" s="14"/>
      <c r="N6723" s="11"/>
    </row>
    <row r="6724" spans="1:14" x14ac:dyDescent="0.2">
      <c r="A6724" t="s">
        <v>6830</v>
      </c>
      <c r="B6724" t="s">
        <v>6713</v>
      </c>
      <c r="D6724" t="s">
        <v>6815</v>
      </c>
      <c r="E6724">
        <v>7427</v>
      </c>
      <c r="F6724" s="2">
        <f>E6724/SUM(E:E)*100</f>
        <v>1.2498537181440022E-2</v>
      </c>
      <c r="G6724">
        <f>SUMIF(B:B,B6724,E:E)</f>
        <v>578036</v>
      </c>
      <c r="H6724" s="2">
        <f>E6724/G6724*100</f>
        <v>1.2848680705007993</v>
      </c>
      <c r="I6724" t="str">
        <f>IF(E6724&gt;300000, "MAGGIORE", "")</f>
        <v/>
      </c>
      <c r="L6724" s="20"/>
      <c r="M6724" s="14"/>
      <c r="N6724" s="11"/>
    </row>
    <row r="6725" spans="1:14" x14ac:dyDescent="0.2">
      <c r="A6725" t="s">
        <v>6831</v>
      </c>
      <c r="B6725" t="s">
        <v>6713</v>
      </c>
      <c r="D6725" t="s">
        <v>6815</v>
      </c>
      <c r="E6725">
        <v>10102</v>
      </c>
      <c r="F6725" s="2">
        <f>E6725/SUM(E:E)*100</f>
        <v>1.7000164616521759E-2</v>
      </c>
      <c r="G6725">
        <f>SUMIF(B:B,B6725,E:E)</f>
        <v>578036</v>
      </c>
      <c r="H6725" s="2">
        <f>E6725/G6725*100</f>
        <v>1.7476420153762047</v>
      </c>
      <c r="I6725" t="str">
        <f>IF(E6725&gt;300000, "MAGGIORE", "")</f>
        <v/>
      </c>
      <c r="L6725" s="20"/>
      <c r="M6725" s="14"/>
      <c r="N6725" s="11"/>
    </row>
    <row r="6726" spans="1:14" x14ac:dyDescent="0.2">
      <c r="A6726" t="s">
        <v>6832</v>
      </c>
      <c r="B6726" t="s">
        <v>6713</v>
      </c>
      <c r="D6726" t="s">
        <v>6815</v>
      </c>
      <c r="E6726">
        <v>6596</v>
      </c>
      <c r="F6726" s="2">
        <f>E6726/SUM(E:E)*100</f>
        <v>1.1100087686653881E-2</v>
      </c>
      <c r="G6726">
        <f>SUMIF(B:B,B6726,E:E)</f>
        <v>578036</v>
      </c>
      <c r="H6726" s="2">
        <f>E6726/G6726*100</f>
        <v>1.1411053982796919</v>
      </c>
      <c r="I6726" t="str">
        <f>IF(E6726&gt;300000, "MAGGIORE", "")</f>
        <v/>
      </c>
      <c r="L6726" s="20"/>
      <c r="M6726" s="14"/>
      <c r="N6726" s="11"/>
    </row>
    <row r="6727" spans="1:14" x14ac:dyDescent="0.2">
      <c r="A6727" t="s">
        <v>6833</v>
      </c>
      <c r="B6727" t="s">
        <v>6713</v>
      </c>
      <c r="D6727" t="s">
        <v>6815</v>
      </c>
      <c r="E6727">
        <v>494</v>
      </c>
      <c r="F6727" s="2">
        <f>E6727/SUM(E:E)*100</f>
        <v>8.3132858053472066E-4</v>
      </c>
      <c r="G6727">
        <f>SUMIF(B:B,B6727,E:E)</f>
        <v>578036</v>
      </c>
      <c r="H6727" s="2">
        <f>E6727/G6727*100</f>
        <v>8.5461805147084263E-2</v>
      </c>
      <c r="I6727" t="str">
        <f>IF(E6727&gt;300000, "MAGGIORE", "")</f>
        <v/>
      </c>
      <c r="L6727" s="20"/>
      <c r="M6727" s="14"/>
      <c r="N6727" s="11"/>
    </row>
    <row r="6728" spans="1:14" x14ac:dyDescent="0.2">
      <c r="A6728" t="s">
        <v>6834</v>
      </c>
      <c r="B6728" t="s">
        <v>6713</v>
      </c>
      <c r="D6728" t="s">
        <v>6815</v>
      </c>
      <c r="E6728">
        <v>17361</v>
      </c>
      <c r="F6728" s="2">
        <f>E6728/SUM(E:E)*100</f>
        <v>2.9215982766524869E-2</v>
      </c>
      <c r="G6728">
        <f>SUMIF(B:B,B6728,E:E)</f>
        <v>578036</v>
      </c>
      <c r="H6728" s="2">
        <f>E6728/G6728*100</f>
        <v>3.0034461521427733</v>
      </c>
      <c r="I6728" t="str">
        <f>IF(E6728&gt;300000, "MAGGIORE", "")</f>
        <v/>
      </c>
      <c r="L6728" s="20"/>
      <c r="M6728" s="14"/>
      <c r="N6728" s="11"/>
    </row>
    <row r="6729" spans="1:14" x14ac:dyDescent="0.2">
      <c r="A6729" t="s">
        <v>6835</v>
      </c>
      <c r="B6729" t="s">
        <v>6713</v>
      </c>
      <c r="D6729" t="s">
        <v>6815</v>
      </c>
      <c r="E6729">
        <v>15976</v>
      </c>
      <c r="F6729" s="2">
        <f>E6729/SUM(E:E)*100</f>
        <v>2.6885233608547967E-2</v>
      </c>
      <c r="G6729">
        <f>SUMIF(B:B,B6729,E:E)</f>
        <v>578036</v>
      </c>
      <c r="H6729" s="2">
        <f>E6729/G6729*100</f>
        <v>2.7638416984409275</v>
      </c>
      <c r="I6729" t="str">
        <f>IF(E6729&gt;300000, "MAGGIORE", "")</f>
        <v/>
      </c>
      <c r="L6729" s="20"/>
      <c r="M6729" s="14"/>
      <c r="N6729" s="11"/>
    </row>
    <row r="6730" spans="1:14" x14ac:dyDescent="0.2">
      <c r="A6730" t="s">
        <v>6836</v>
      </c>
      <c r="B6730" t="s">
        <v>6713</v>
      </c>
      <c r="D6730" t="s">
        <v>6815</v>
      </c>
      <c r="E6730">
        <v>4238</v>
      </c>
      <c r="F6730" s="2">
        <f>E6730/SUM(E:E)*100</f>
        <v>7.1319241382715509E-3</v>
      </c>
      <c r="G6730">
        <f>SUMIF(B:B,B6730,E:E)</f>
        <v>578036</v>
      </c>
      <c r="H6730" s="2">
        <f>E6730/G6730*100</f>
        <v>0.73317232836709134</v>
      </c>
      <c r="I6730" t="str">
        <f>IF(E6730&gt;300000, "MAGGIORE", "")</f>
        <v/>
      </c>
      <c r="L6730" s="20"/>
      <c r="M6730" s="14"/>
      <c r="N6730" s="11"/>
    </row>
    <row r="6731" spans="1:14" x14ac:dyDescent="0.2">
      <c r="A6731" t="s">
        <v>6837</v>
      </c>
      <c r="B6731" t="s">
        <v>6713</v>
      </c>
      <c r="D6731" t="s">
        <v>6815</v>
      </c>
      <c r="E6731">
        <v>2707</v>
      </c>
      <c r="F6731" s="2">
        <f>E6731/SUM(E:E)*100</f>
        <v>4.5554786791649569E-3</v>
      </c>
      <c r="G6731">
        <f>SUMIF(B:B,B6731,E:E)</f>
        <v>578036</v>
      </c>
      <c r="H6731" s="2">
        <f>E6731/G6731*100</f>
        <v>0.46830993225335449</v>
      </c>
      <c r="I6731" t="str">
        <f>IF(E6731&gt;300000, "MAGGIORE", "")</f>
        <v/>
      </c>
      <c r="L6731" s="20"/>
      <c r="M6731" s="14"/>
      <c r="N6731" s="11"/>
    </row>
    <row r="6732" spans="1:14" x14ac:dyDescent="0.2">
      <c r="A6732" t="s">
        <v>6838</v>
      </c>
      <c r="B6732" t="s">
        <v>6713</v>
      </c>
      <c r="D6732" t="s">
        <v>6815</v>
      </c>
      <c r="E6732">
        <v>2934</v>
      </c>
      <c r="F6732" s="2">
        <f>E6732/SUM(E:E)*100</f>
        <v>4.9374859418803039E-3</v>
      </c>
      <c r="G6732">
        <f>SUMIF(B:B,B6732,E:E)</f>
        <v>578036</v>
      </c>
      <c r="H6732" s="2">
        <f>E6732/G6732*100</f>
        <v>0.5075808427156786</v>
      </c>
      <c r="I6732" t="str">
        <f>IF(E6732&gt;300000, "MAGGIORE", "")</f>
        <v/>
      </c>
      <c r="L6732" s="20"/>
      <c r="M6732" s="14"/>
      <c r="N6732" s="11"/>
    </row>
    <row r="6733" spans="1:14" x14ac:dyDescent="0.2">
      <c r="A6733" t="s">
        <v>6839</v>
      </c>
      <c r="B6733" t="s">
        <v>6713</v>
      </c>
      <c r="D6733" t="s">
        <v>6815</v>
      </c>
      <c r="E6733">
        <v>1290</v>
      </c>
      <c r="F6733" s="2">
        <f>E6733/SUM(E:E)*100</f>
        <v>2.1708782771048371E-3</v>
      </c>
      <c r="G6733">
        <f>SUMIF(B:B,B6733,E:E)</f>
        <v>578036</v>
      </c>
      <c r="H6733" s="2">
        <f>E6733/G6733*100</f>
        <v>0.22316949117356014</v>
      </c>
      <c r="I6733" t="str">
        <f>IF(E6733&gt;300000, "MAGGIORE", "")</f>
        <v/>
      </c>
      <c r="L6733" s="20"/>
      <c r="M6733" s="14"/>
      <c r="N6733" s="11"/>
    </row>
    <row r="6734" spans="1:14" x14ac:dyDescent="0.2">
      <c r="A6734" t="s">
        <v>6840</v>
      </c>
      <c r="B6734" t="s">
        <v>6713</v>
      </c>
      <c r="D6734" t="s">
        <v>6815</v>
      </c>
      <c r="E6734">
        <v>1710</v>
      </c>
      <c r="F6734" s="2">
        <f>E6734/SUM(E:E)*100</f>
        <v>2.8776758556971101E-3</v>
      </c>
      <c r="G6734">
        <f>SUMIF(B:B,B6734,E:E)</f>
        <v>578036</v>
      </c>
      <c r="H6734" s="2">
        <f>E6734/G6734*100</f>
        <v>0.29582932550913782</v>
      </c>
      <c r="I6734" t="str">
        <f>IF(E6734&gt;300000, "MAGGIORE", "")</f>
        <v/>
      </c>
      <c r="L6734" s="20"/>
      <c r="M6734" s="14"/>
      <c r="N6734" s="11"/>
    </row>
    <row r="6735" spans="1:14" x14ac:dyDescent="0.2">
      <c r="A6735" t="s">
        <v>6841</v>
      </c>
      <c r="B6735" t="s">
        <v>6713</v>
      </c>
      <c r="D6735" t="s">
        <v>6815</v>
      </c>
      <c r="E6735">
        <v>4685</v>
      </c>
      <c r="F6735" s="2">
        <f>E6735/SUM(E:E)*100</f>
        <v>7.8841587040590407E-3</v>
      </c>
      <c r="G6735">
        <f>SUMIF(B:B,B6735,E:E)</f>
        <v>578036</v>
      </c>
      <c r="H6735" s="2">
        <f>E6735/G6735*100</f>
        <v>0.81050315205281331</v>
      </c>
      <c r="I6735" t="str">
        <f>IF(E6735&gt;300000, "MAGGIORE", "")</f>
        <v/>
      </c>
      <c r="L6735" s="20"/>
      <c r="M6735" s="14"/>
      <c r="N6735" s="11"/>
    </row>
    <row r="6736" spans="1:14" x14ac:dyDescent="0.2">
      <c r="A6736" t="s">
        <v>6842</v>
      </c>
      <c r="B6736" t="s">
        <v>6713</v>
      </c>
      <c r="D6736" t="s">
        <v>6815</v>
      </c>
      <c r="E6736">
        <v>5669</v>
      </c>
      <c r="F6736" s="2">
        <f>E6736/SUM(E:E)*100</f>
        <v>9.5400844596180805E-3</v>
      </c>
      <c r="G6736">
        <f>SUMIF(B:B,B6736,E:E)</f>
        <v>578036</v>
      </c>
      <c r="H6736" s="2">
        <f>E6736/G6736*100</f>
        <v>0.98073476392473813</v>
      </c>
      <c r="I6736" t="str">
        <f>IF(E6736&gt;300000, "MAGGIORE", "")</f>
        <v/>
      </c>
      <c r="L6736" s="20"/>
      <c r="M6736" s="14"/>
      <c r="N6736" s="11"/>
    </row>
    <row r="6737" spans="1:14" x14ac:dyDescent="0.2">
      <c r="A6737" t="s">
        <v>6843</v>
      </c>
      <c r="B6737" t="s">
        <v>6713</v>
      </c>
      <c r="D6737" t="s">
        <v>6815</v>
      </c>
      <c r="E6737">
        <v>5151</v>
      </c>
      <c r="F6737" s="2">
        <f>E6737/SUM(E:E)*100</f>
        <v>8.6683674460209439E-3</v>
      </c>
      <c r="G6737">
        <f>SUMIF(B:B,B6737,E:E)</f>
        <v>578036</v>
      </c>
      <c r="H6737" s="2">
        <f>E6737/G6737*100</f>
        <v>0.8911209682441924</v>
      </c>
      <c r="I6737" t="str">
        <f>IF(E6737&gt;300000, "MAGGIORE", "")</f>
        <v/>
      </c>
      <c r="L6737" s="20"/>
      <c r="M6737" s="14"/>
      <c r="N6737" s="11"/>
    </row>
    <row r="6738" spans="1:14" x14ac:dyDescent="0.2">
      <c r="A6738" t="s">
        <v>6844</v>
      </c>
      <c r="B6738" t="s">
        <v>6713</v>
      </c>
      <c r="D6738" t="s">
        <v>6815</v>
      </c>
      <c r="E6738">
        <v>1634</v>
      </c>
      <c r="F6738" s="2">
        <f>E6738/SUM(E:E)*100</f>
        <v>2.7497791509994607E-3</v>
      </c>
      <c r="G6738">
        <f>SUMIF(B:B,B6738,E:E)</f>
        <v>578036</v>
      </c>
      <c r="H6738" s="2">
        <f>E6738/G6738*100</f>
        <v>0.28268135548650947</v>
      </c>
      <c r="I6738" t="str">
        <f>IF(E6738&gt;300000, "MAGGIORE", "")</f>
        <v/>
      </c>
      <c r="L6738" s="20"/>
      <c r="M6738" s="14"/>
      <c r="N6738" s="11"/>
    </row>
    <row r="6739" spans="1:14" x14ac:dyDescent="0.2">
      <c r="A6739" t="s">
        <v>6845</v>
      </c>
      <c r="B6739" t="s">
        <v>6713</v>
      </c>
      <c r="D6739" t="s">
        <v>6815</v>
      </c>
      <c r="E6739">
        <v>7171</v>
      </c>
      <c r="F6739" s="2">
        <f>E6739/SUM(E:E)*100</f>
        <v>1.2067727228774255E-2</v>
      </c>
      <c r="G6739">
        <f>SUMIF(B:B,B6739,E:E)</f>
        <v>578036</v>
      </c>
      <c r="H6739" s="2">
        <f>E6739/G6739*100</f>
        <v>1.2405801714772089</v>
      </c>
      <c r="I6739" t="str">
        <f>IF(E6739&gt;300000, "MAGGIORE", "")</f>
        <v/>
      </c>
      <c r="L6739" s="20"/>
      <c r="M6739" s="14"/>
      <c r="N6739" s="11"/>
    </row>
    <row r="6740" spans="1:14" x14ac:dyDescent="0.2">
      <c r="A6740" t="s">
        <v>6846</v>
      </c>
      <c r="B6740" t="s">
        <v>6847</v>
      </c>
      <c r="D6740" t="s">
        <v>6848</v>
      </c>
      <c r="E6740">
        <v>1161</v>
      </c>
      <c r="F6740" s="2">
        <f>E6740/SUM(E:E)*100</f>
        <v>1.9537904493943537E-3</v>
      </c>
      <c r="G6740">
        <f>SUMIF(B:B,B6740,E:E)</f>
        <v>1959050</v>
      </c>
      <c r="H6740" s="2">
        <f>E6740/G6740*100</f>
        <v>5.9263418493657648E-2</v>
      </c>
      <c r="I6740" t="str">
        <f>IF(E6740&gt;300000, "MAGGIORE", "")</f>
        <v/>
      </c>
      <c r="L6740" s="20"/>
      <c r="M6740" s="14"/>
      <c r="N6740" s="11"/>
    </row>
    <row r="6741" spans="1:14" x14ac:dyDescent="0.2">
      <c r="A6741" t="s">
        <v>6849</v>
      </c>
      <c r="B6741" t="s">
        <v>6847</v>
      </c>
      <c r="D6741" t="s">
        <v>6848</v>
      </c>
      <c r="E6741">
        <v>1910</v>
      </c>
      <c r="F6741" s="2">
        <f>E6741/SUM(E:E)*100</f>
        <v>3.2142461312172398E-3</v>
      </c>
      <c r="G6741">
        <f>SUMIF(B:B,B6741,E:E)</f>
        <v>1959050</v>
      </c>
      <c r="H6741" s="2">
        <f>E6741/G6741*100</f>
        <v>9.7496235420229199E-2</v>
      </c>
      <c r="I6741" t="str">
        <f>IF(E6741&gt;300000, "MAGGIORE", "")</f>
        <v/>
      </c>
      <c r="L6741" s="20"/>
      <c r="M6741" s="14"/>
      <c r="N6741" s="11"/>
    </row>
    <row r="6742" spans="1:14" x14ac:dyDescent="0.2">
      <c r="A6742" t="s">
        <v>6850</v>
      </c>
      <c r="B6742" t="s">
        <v>6847</v>
      </c>
      <c r="D6742" t="s">
        <v>6848</v>
      </c>
      <c r="E6742">
        <v>21458</v>
      </c>
      <c r="F6742" s="2">
        <f>E6742/SUM(E:E)*100</f>
        <v>3.6110624860554726E-2</v>
      </c>
      <c r="G6742">
        <f>SUMIF(B:B,B6742,E:E)</f>
        <v>1959050</v>
      </c>
      <c r="H6742" s="2">
        <f>E6742/G6742*100</f>
        <v>1.0953268165692556</v>
      </c>
      <c r="I6742" t="str">
        <f>IF(E6742&gt;300000, "MAGGIORE", "")</f>
        <v/>
      </c>
      <c r="L6742" s="20"/>
      <c r="M6742" s="14"/>
      <c r="N6742" s="11"/>
    </row>
    <row r="6743" spans="1:14" x14ac:dyDescent="0.2">
      <c r="A6743" t="s">
        <v>6851</v>
      </c>
      <c r="B6743" t="s">
        <v>6847</v>
      </c>
      <c r="D6743" t="s">
        <v>6848</v>
      </c>
      <c r="E6743">
        <v>1907</v>
      </c>
      <c r="F6743" s="2">
        <f>E6743/SUM(E:E)*100</f>
        <v>3.2091975770844375E-3</v>
      </c>
      <c r="G6743">
        <f>SUMIF(B:B,B6743,E:E)</f>
        <v>1959050</v>
      </c>
      <c r="H6743" s="2">
        <f>E6743/G6743*100</f>
        <v>9.7343099971925168E-2</v>
      </c>
      <c r="I6743" t="str">
        <f>IF(E6743&gt;300000, "MAGGIORE", "")</f>
        <v/>
      </c>
      <c r="L6743" s="20"/>
      <c r="M6743" s="14"/>
      <c r="N6743" s="11"/>
    </row>
    <row r="6744" spans="1:14" x14ac:dyDescent="0.2">
      <c r="A6744" t="s">
        <v>6852</v>
      </c>
      <c r="B6744" t="s">
        <v>6847</v>
      </c>
      <c r="D6744" t="s">
        <v>6848</v>
      </c>
      <c r="E6744">
        <v>839</v>
      </c>
      <c r="F6744" s="2">
        <f>E6744/SUM(E:E)*100</f>
        <v>1.4119123058069446E-3</v>
      </c>
      <c r="G6744">
        <f>SUMIF(B:B,B6744,E:E)</f>
        <v>1959050</v>
      </c>
      <c r="H6744" s="2">
        <f>E6744/G6744*100</f>
        <v>4.2826880375692301E-2</v>
      </c>
      <c r="I6744" t="str">
        <f>IF(E6744&gt;300000, "MAGGIORE", "")</f>
        <v/>
      </c>
      <c r="L6744" s="20"/>
      <c r="M6744" s="14"/>
      <c r="N6744" s="11"/>
    </row>
    <row r="6745" spans="1:14" x14ac:dyDescent="0.2">
      <c r="A6745" t="s">
        <v>6853</v>
      </c>
      <c r="B6745" t="s">
        <v>6847</v>
      </c>
      <c r="D6745" t="s">
        <v>6848</v>
      </c>
      <c r="E6745">
        <v>1463</v>
      </c>
      <c r="F6745" s="2">
        <f>E6745/SUM(E:E)*100</f>
        <v>2.4620115654297495E-3</v>
      </c>
      <c r="G6745">
        <f>SUMIF(B:B,B6745,E:E)</f>
        <v>1959050</v>
      </c>
      <c r="H6745" s="2">
        <f>E6745/G6745*100</f>
        <v>7.4679053622929481E-2</v>
      </c>
      <c r="I6745" t="str">
        <f>IF(E6745&gt;300000, "MAGGIORE", "")</f>
        <v/>
      </c>
      <c r="L6745" s="20"/>
      <c r="M6745" s="14"/>
      <c r="N6745" s="11"/>
    </row>
    <row r="6746" spans="1:14" x14ac:dyDescent="0.2">
      <c r="A6746" t="s">
        <v>6854</v>
      </c>
      <c r="B6746" t="s">
        <v>6847</v>
      </c>
      <c r="D6746" t="s">
        <v>6848</v>
      </c>
      <c r="E6746">
        <v>530</v>
      </c>
      <c r="F6746" s="2">
        <f>E6746/SUM(E:E)*100</f>
        <v>8.919112301283439E-4</v>
      </c>
      <c r="G6746">
        <f>SUMIF(B:B,B6746,E:E)</f>
        <v>1959050</v>
      </c>
      <c r="H6746" s="2">
        <f>E6746/G6746*100</f>
        <v>2.7053929200377736E-2</v>
      </c>
      <c r="I6746" t="str">
        <f>IF(E6746&gt;300000, "MAGGIORE", "")</f>
        <v/>
      </c>
      <c r="L6746" s="20"/>
      <c r="M6746" s="14"/>
      <c r="N6746" s="11"/>
    </row>
    <row r="6747" spans="1:14" x14ac:dyDescent="0.2">
      <c r="A6747" t="s">
        <v>6855</v>
      </c>
      <c r="B6747" t="s">
        <v>6847</v>
      </c>
      <c r="D6747" t="s">
        <v>6848</v>
      </c>
      <c r="E6747">
        <v>737</v>
      </c>
      <c r="F6747" s="2">
        <f>E6747/SUM(E:E)*100</f>
        <v>1.2402614652916783E-3</v>
      </c>
      <c r="G6747">
        <f>SUMIF(B:B,B6747,E:E)</f>
        <v>1959050</v>
      </c>
      <c r="H6747" s="2">
        <f>E6747/G6747*100</f>
        <v>3.7620275133355453E-2</v>
      </c>
      <c r="I6747" t="str">
        <f>IF(E6747&gt;300000, "MAGGIORE", "")</f>
        <v/>
      </c>
      <c r="L6747" s="20"/>
      <c r="M6747" s="14"/>
      <c r="N6747" s="11"/>
    </row>
    <row r="6748" spans="1:14" x14ac:dyDescent="0.2">
      <c r="A6748" t="s">
        <v>6856</v>
      </c>
      <c r="B6748" t="s">
        <v>6847</v>
      </c>
      <c r="D6748" t="s">
        <v>6848</v>
      </c>
      <c r="E6748">
        <v>4341</v>
      </c>
      <c r="F6748" s="2">
        <f>E6748/SUM(E:E)*100</f>
        <v>7.305257830164418E-3</v>
      </c>
      <c r="G6748">
        <f>SUMIF(B:B,B6748,E:E)</f>
        <v>1959050</v>
      </c>
      <c r="H6748" s="2">
        <f>E6748/G6748*100</f>
        <v>0.22158699369592402</v>
      </c>
      <c r="I6748" t="str">
        <f>IF(E6748&gt;300000, "MAGGIORE", "")</f>
        <v/>
      </c>
      <c r="L6748" s="20"/>
      <c r="M6748" s="14"/>
      <c r="N6748" s="11"/>
    </row>
    <row r="6749" spans="1:14" x14ac:dyDescent="0.2">
      <c r="A6749" t="s">
        <v>6857</v>
      </c>
      <c r="B6749" t="s">
        <v>6847</v>
      </c>
      <c r="D6749" t="s">
        <v>6848</v>
      </c>
      <c r="E6749">
        <v>13754</v>
      </c>
      <c r="F6749" s="2">
        <f>E6749/SUM(E:E)*100</f>
        <v>2.3145937847519327E-2</v>
      </c>
      <c r="G6749">
        <f>SUMIF(B:B,B6749,E:E)</f>
        <v>1959050</v>
      </c>
      <c r="H6749" s="2">
        <f>E6749/G6749*100</f>
        <v>0.70207498532451951</v>
      </c>
      <c r="I6749" t="str">
        <f>IF(E6749&gt;300000, "MAGGIORE", "")</f>
        <v/>
      </c>
      <c r="L6749" s="20"/>
      <c r="M6749" s="14"/>
      <c r="N6749" s="11"/>
    </row>
    <row r="6750" spans="1:14" x14ac:dyDescent="0.2">
      <c r="A6750" t="s">
        <v>6858</v>
      </c>
      <c r="B6750" t="s">
        <v>6847</v>
      </c>
      <c r="D6750" t="s">
        <v>6848</v>
      </c>
      <c r="E6750">
        <v>3001</v>
      </c>
      <c r="F6750" s="2">
        <f>E6750/SUM(E:E)*100</f>
        <v>5.0502369841795482E-3</v>
      </c>
      <c r="G6750">
        <f>SUMIF(B:B,B6750,E:E)</f>
        <v>1959050</v>
      </c>
      <c r="H6750" s="2">
        <f>E6750/G6750*100</f>
        <v>0.15318649345345958</v>
      </c>
      <c r="I6750" t="str">
        <f>IF(E6750&gt;300000, "MAGGIORE", "")</f>
        <v/>
      </c>
      <c r="L6750" s="20"/>
      <c r="M6750" s="14"/>
      <c r="N6750" s="11"/>
    </row>
    <row r="6751" spans="1:14" x14ac:dyDescent="0.2">
      <c r="A6751" t="s">
        <v>6859</v>
      </c>
      <c r="B6751" t="s">
        <v>6847</v>
      </c>
      <c r="D6751" t="s">
        <v>6848</v>
      </c>
      <c r="E6751">
        <v>2968</v>
      </c>
      <c r="F6751" s="2">
        <f>E6751/SUM(E:E)*100</f>
        <v>4.9947028887187264E-3</v>
      </c>
      <c r="G6751">
        <f>SUMIF(B:B,B6751,E:E)</f>
        <v>1959050</v>
      </c>
      <c r="H6751" s="2">
        <f>E6751/G6751*100</f>
        <v>0.15150200352211532</v>
      </c>
      <c r="I6751" t="str">
        <f>IF(E6751&gt;300000, "MAGGIORE", "")</f>
        <v/>
      </c>
      <c r="L6751" s="20"/>
      <c r="M6751" s="14"/>
      <c r="N6751" s="11"/>
    </row>
    <row r="6752" spans="1:14" x14ac:dyDescent="0.2">
      <c r="A6752" t="s">
        <v>6860</v>
      </c>
      <c r="B6752" t="s">
        <v>6847</v>
      </c>
      <c r="D6752" t="s">
        <v>6848</v>
      </c>
      <c r="E6752">
        <v>2007</v>
      </c>
      <c r="F6752" s="2">
        <f>E6752/SUM(E:E)*100</f>
        <v>3.3774827148445024E-3</v>
      </c>
      <c r="G6752">
        <f>SUMIF(B:B,B6752,E:E)</f>
        <v>1959050</v>
      </c>
      <c r="H6752" s="2">
        <f>E6752/G6752*100</f>
        <v>0.10244761491539267</v>
      </c>
      <c r="I6752" t="str">
        <f>IF(E6752&gt;300000, "MAGGIORE", "")</f>
        <v/>
      </c>
      <c r="L6752" s="20"/>
      <c r="M6752" s="14"/>
      <c r="N6752" s="11"/>
    </row>
    <row r="6753" spans="1:14" x14ac:dyDescent="0.2">
      <c r="A6753" t="s">
        <v>6861</v>
      </c>
      <c r="B6753" t="s">
        <v>6847</v>
      </c>
      <c r="D6753" t="s">
        <v>6848</v>
      </c>
      <c r="E6753">
        <v>958</v>
      </c>
      <c r="F6753" s="2">
        <f>E6753/SUM(E:E)*100</f>
        <v>1.6121716197414217E-3</v>
      </c>
      <c r="G6753">
        <f>SUMIF(B:B,B6753,E:E)</f>
        <v>1959050</v>
      </c>
      <c r="H6753" s="2">
        <f>E6753/G6753*100</f>
        <v>4.8901253158418624E-2</v>
      </c>
      <c r="I6753" t="str">
        <f>IF(E6753&gt;300000, "MAGGIORE", "")</f>
        <v/>
      </c>
      <c r="L6753" s="20"/>
      <c r="M6753" s="14"/>
      <c r="N6753" s="11"/>
    </row>
    <row r="6754" spans="1:14" x14ac:dyDescent="0.2">
      <c r="A6754" t="s">
        <v>6862</v>
      </c>
      <c r="B6754" t="s">
        <v>6847</v>
      </c>
      <c r="D6754" t="s">
        <v>6848</v>
      </c>
      <c r="E6754">
        <v>9120</v>
      </c>
      <c r="F6754" s="2">
        <f>E6754/SUM(E:E)*100</f>
        <v>1.534760456371792E-2</v>
      </c>
      <c r="G6754">
        <f>SUMIF(B:B,B6754,E:E)</f>
        <v>1959050</v>
      </c>
      <c r="H6754" s="2">
        <f>E6754/G6754*100</f>
        <v>0.4655317628442357</v>
      </c>
      <c r="I6754" t="str">
        <f>IF(E6754&gt;300000, "MAGGIORE", "")</f>
        <v/>
      </c>
      <c r="L6754" s="20"/>
      <c r="M6754" s="14"/>
      <c r="N6754" s="11"/>
    </row>
    <row r="6755" spans="1:14" x14ac:dyDescent="0.2">
      <c r="A6755" t="s">
        <v>6863</v>
      </c>
      <c r="B6755" t="s">
        <v>6847</v>
      </c>
      <c r="D6755" t="s">
        <v>6848</v>
      </c>
      <c r="E6755">
        <v>1367</v>
      </c>
      <c r="F6755" s="2">
        <f>E6755/SUM(E:E)*100</f>
        <v>2.3004578331800875E-3</v>
      </c>
      <c r="G6755">
        <f>SUMIF(B:B,B6755,E:E)</f>
        <v>1959050</v>
      </c>
      <c r="H6755" s="2">
        <f>E6755/G6755*100</f>
        <v>6.9778719277200682E-2</v>
      </c>
      <c r="I6755" t="str">
        <f>IF(E6755&gt;300000, "MAGGIORE", "")</f>
        <v/>
      </c>
      <c r="L6755" s="20"/>
      <c r="M6755" s="14"/>
      <c r="N6755" s="11"/>
    </row>
    <row r="6756" spans="1:14" x14ac:dyDescent="0.2">
      <c r="A6756" t="s">
        <v>6864</v>
      </c>
      <c r="B6756" t="s">
        <v>6847</v>
      </c>
      <c r="D6756" t="s">
        <v>6848</v>
      </c>
      <c r="E6756">
        <v>10335</v>
      </c>
      <c r="F6756" s="2">
        <f>E6756/SUM(E:E)*100</f>
        <v>1.7392268987502707E-2</v>
      </c>
      <c r="G6756">
        <f>SUMIF(B:B,B6756,E:E)</f>
        <v>1959050</v>
      </c>
      <c r="H6756" s="2">
        <f>E6756/G6756*100</f>
        <v>0.52755161940736583</v>
      </c>
      <c r="I6756" t="str">
        <f>IF(E6756&gt;300000, "MAGGIORE", "")</f>
        <v/>
      </c>
      <c r="L6756" s="20"/>
      <c r="M6756" s="14"/>
      <c r="N6756" s="11"/>
    </row>
    <row r="6757" spans="1:14" x14ac:dyDescent="0.2">
      <c r="A6757" t="s">
        <v>6865</v>
      </c>
      <c r="B6757" t="s">
        <v>6847</v>
      </c>
      <c r="D6757" t="s">
        <v>6848</v>
      </c>
      <c r="E6757">
        <v>1479</v>
      </c>
      <c r="F6757" s="2">
        <f>E6757/SUM(E:E)*100</f>
        <v>2.4889371874713601E-3</v>
      </c>
      <c r="G6757">
        <f>SUMIF(B:B,B6757,E:E)</f>
        <v>1959050</v>
      </c>
      <c r="H6757" s="2">
        <f>E6757/G6757*100</f>
        <v>7.5495776013884283E-2</v>
      </c>
      <c r="I6757" t="str">
        <f>IF(E6757&gt;300000, "MAGGIORE", "")</f>
        <v/>
      </c>
      <c r="L6757" s="20"/>
      <c r="M6757" s="14"/>
      <c r="N6757" s="11"/>
    </row>
    <row r="6758" spans="1:14" x14ac:dyDescent="0.2">
      <c r="A6758" t="s">
        <v>6866</v>
      </c>
      <c r="B6758" t="s">
        <v>6847</v>
      </c>
      <c r="D6758" t="s">
        <v>6848</v>
      </c>
      <c r="E6758">
        <v>2912</v>
      </c>
      <c r="F6758" s="2">
        <f>E6758/SUM(E:E)*100</f>
        <v>4.9004632115730896E-3</v>
      </c>
      <c r="G6758">
        <f>SUMIF(B:B,B6758,E:E)</f>
        <v>1959050</v>
      </c>
      <c r="H6758" s="2">
        <f>E6758/G6758*100</f>
        <v>0.14864347515377352</v>
      </c>
      <c r="I6758" t="str">
        <f>IF(E6758&gt;300000, "MAGGIORE", "")</f>
        <v/>
      </c>
      <c r="L6758" s="20"/>
      <c r="M6758" s="14"/>
      <c r="N6758" s="11"/>
    </row>
    <row r="6759" spans="1:14" x14ac:dyDescent="0.2">
      <c r="A6759" t="s">
        <v>6867</v>
      </c>
      <c r="B6759" t="s">
        <v>6847</v>
      </c>
      <c r="D6759" t="s">
        <v>6848</v>
      </c>
      <c r="E6759">
        <v>2354</v>
      </c>
      <c r="F6759" s="2">
        <f>E6759/SUM(E:E)*100</f>
        <v>3.9614321428719278E-3</v>
      </c>
      <c r="G6759">
        <f>SUMIF(B:B,B6759,E:E)</f>
        <v>1959050</v>
      </c>
      <c r="H6759" s="2">
        <f>E6759/G6759*100</f>
        <v>0.12016028176922487</v>
      </c>
      <c r="I6759" t="str">
        <f>IF(E6759&gt;300000, "MAGGIORE", "")</f>
        <v/>
      </c>
      <c r="L6759" s="20"/>
      <c r="M6759" s="14"/>
      <c r="N6759" s="11"/>
    </row>
    <row r="6760" spans="1:14" x14ac:dyDescent="0.2">
      <c r="A6760" t="s">
        <v>6868</v>
      </c>
      <c r="B6760" t="s">
        <v>6847</v>
      </c>
      <c r="D6760" t="s">
        <v>6848</v>
      </c>
      <c r="E6760">
        <v>1293</v>
      </c>
      <c r="F6760" s="2">
        <f>E6760/SUM(E:E)*100</f>
        <v>2.1759268312376394E-3</v>
      </c>
      <c r="G6760">
        <f>SUMIF(B:B,B6760,E:E)</f>
        <v>1959050</v>
      </c>
      <c r="H6760" s="2">
        <f>E6760/G6760*100</f>
        <v>6.6001378219034748E-2</v>
      </c>
      <c r="I6760" t="str">
        <f>IF(E6760&gt;300000, "MAGGIORE", "")</f>
        <v/>
      </c>
      <c r="L6760" s="20"/>
      <c r="M6760" s="14"/>
      <c r="N6760" s="11"/>
    </row>
    <row r="6761" spans="1:14" x14ac:dyDescent="0.2">
      <c r="A6761" t="s">
        <v>6869</v>
      </c>
      <c r="B6761" t="s">
        <v>6847</v>
      </c>
      <c r="D6761" t="s">
        <v>6848</v>
      </c>
      <c r="E6761">
        <v>1283</v>
      </c>
      <c r="F6761" s="2">
        <f>E6761/SUM(E:E)*100</f>
        <v>2.1590983174616329E-3</v>
      </c>
      <c r="G6761">
        <f>SUMIF(B:B,B6761,E:E)</f>
        <v>1959050</v>
      </c>
      <c r="H6761" s="2">
        <f>E6761/G6761*100</f>
        <v>6.5490926724687981E-2</v>
      </c>
      <c r="I6761" t="str">
        <f>IF(E6761&gt;300000, "MAGGIORE", "")</f>
        <v/>
      </c>
      <c r="L6761" s="20"/>
      <c r="M6761" s="14"/>
      <c r="N6761" s="11"/>
    </row>
    <row r="6762" spans="1:14" x14ac:dyDescent="0.2">
      <c r="A6762" t="s">
        <v>6870</v>
      </c>
      <c r="B6762" t="s">
        <v>6847</v>
      </c>
      <c r="D6762" t="s">
        <v>6848</v>
      </c>
      <c r="E6762">
        <v>1962</v>
      </c>
      <c r="F6762" s="2">
        <f>E6762/SUM(E:E)*100</f>
        <v>3.3017544028524737E-3</v>
      </c>
      <c r="G6762">
        <f>SUMIF(B:B,B6762,E:E)</f>
        <v>1959050</v>
      </c>
      <c r="H6762" s="2">
        <f>E6762/G6762*100</f>
        <v>0.1001505831908323</v>
      </c>
      <c r="I6762" t="str">
        <f>IF(E6762&gt;300000, "MAGGIORE", "")</f>
        <v/>
      </c>
      <c r="L6762" s="20"/>
      <c r="M6762" s="14"/>
      <c r="N6762" s="11"/>
    </row>
    <row r="6763" spans="1:14" x14ac:dyDescent="0.2">
      <c r="A6763" t="s">
        <v>6871</v>
      </c>
      <c r="B6763" t="s">
        <v>6847</v>
      </c>
      <c r="D6763" t="s">
        <v>6848</v>
      </c>
      <c r="E6763">
        <v>785</v>
      </c>
      <c r="F6763" s="2">
        <f>E6763/SUM(E:E)*100</f>
        <v>1.3210383314165093E-3</v>
      </c>
      <c r="G6763">
        <f>SUMIF(B:B,B6763,E:E)</f>
        <v>1959050</v>
      </c>
      <c r="H6763" s="2">
        <f>E6763/G6763*100</f>
        <v>4.0070442306219846E-2</v>
      </c>
      <c r="I6763" t="str">
        <f>IF(E6763&gt;300000, "MAGGIORE", "")</f>
        <v/>
      </c>
      <c r="L6763" s="20"/>
      <c r="M6763" s="14"/>
      <c r="N6763" s="11"/>
    </row>
    <row r="6764" spans="1:14" x14ac:dyDescent="0.2">
      <c r="A6764" t="s">
        <v>6872</v>
      </c>
      <c r="B6764" t="s">
        <v>6847</v>
      </c>
      <c r="D6764" t="s">
        <v>6848</v>
      </c>
      <c r="E6764">
        <v>8644</v>
      </c>
      <c r="F6764" s="2">
        <f>E6764/SUM(E:E)*100</f>
        <v>1.4546567307980009E-2</v>
      </c>
      <c r="G6764">
        <f>SUMIF(B:B,B6764,E:E)</f>
        <v>1959050</v>
      </c>
      <c r="H6764" s="2">
        <f>E6764/G6764*100</f>
        <v>0.44123427171333046</v>
      </c>
      <c r="I6764" t="str">
        <f>IF(E6764&gt;300000, "MAGGIORE", "")</f>
        <v/>
      </c>
      <c r="L6764" s="20"/>
      <c r="M6764" s="14"/>
      <c r="N6764" s="11"/>
    </row>
    <row r="6765" spans="1:14" x14ac:dyDescent="0.2">
      <c r="A6765" t="s">
        <v>6873</v>
      </c>
      <c r="B6765" t="s">
        <v>6847</v>
      </c>
      <c r="D6765" t="s">
        <v>6848</v>
      </c>
      <c r="E6765">
        <v>3462</v>
      </c>
      <c r="F6765" s="2">
        <f>E6765/SUM(E:E)*100</f>
        <v>5.8260314692534466E-3</v>
      </c>
      <c r="G6765">
        <f>SUMIF(B:B,B6765,E:E)</f>
        <v>1959050</v>
      </c>
      <c r="H6765" s="2">
        <f>E6765/G6765*100</f>
        <v>0.17671830734284474</v>
      </c>
      <c r="I6765" t="str">
        <f>IF(E6765&gt;300000, "MAGGIORE", "")</f>
        <v/>
      </c>
      <c r="L6765" s="20"/>
      <c r="M6765" s="14"/>
      <c r="N6765" s="11"/>
    </row>
    <row r="6766" spans="1:14" x14ac:dyDescent="0.2">
      <c r="A6766" t="s">
        <v>6874</v>
      </c>
      <c r="B6766" t="s">
        <v>6847</v>
      </c>
      <c r="D6766" t="s">
        <v>6848</v>
      </c>
      <c r="E6766">
        <v>300</v>
      </c>
      <c r="F6766" s="2">
        <f>E6766/SUM(E:E)*100</f>
        <v>5.048554132801947E-4</v>
      </c>
      <c r="G6766">
        <f>SUMIF(B:B,B6766,E:E)</f>
        <v>1959050</v>
      </c>
      <c r="H6766" s="2">
        <f>E6766/G6766*100</f>
        <v>1.5313544830402492E-2</v>
      </c>
      <c r="I6766" t="str">
        <f>IF(E6766&gt;300000, "MAGGIORE", "")</f>
        <v/>
      </c>
      <c r="L6766" s="20"/>
      <c r="M6766" s="14"/>
      <c r="N6766" s="11"/>
    </row>
    <row r="6767" spans="1:14" x14ac:dyDescent="0.2">
      <c r="A6767" t="s">
        <v>6875</v>
      </c>
      <c r="B6767" t="s">
        <v>6847</v>
      </c>
      <c r="D6767" t="s">
        <v>6848</v>
      </c>
      <c r="E6767">
        <v>17281</v>
      </c>
      <c r="F6767" s="2">
        <f>E6767/SUM(E:E)*100</f>
        <v>2.9081354656316817E-2</v>
      </c>
      <c r="G6767">
        <f>SUMIF(B:B,B6767,E:E)</f>
        <v>1959050</v>
      </c>
      <c r="H6767" s="2">
        <f>E6767/G6767*100</f>
        <v>0.8821112273806182</v>
      </c>
      <c r="I6767" t="str">
        <f>IF(E6767&gt;300000, "MAGGIORE", "")</f>
        <v/>
      </c>
      <c r="L6767" s="20"/>
      <c r="M6767" s="14"/>
      <c r="N6767" s="11"/>
    </row>
    <row r="6768" spans="1:14" x14ac:dyDescent="0.2">
      <c r="A6768" t="s">
        <v>6876</v>
      </c>
      <c r="B6768" t="s">
        <v>6847</v>
      </c>
      <c r="D6768" t="s">
        <v>6848</v>
      </c>
      <c r="E6768">
        <v>2978</v>
      </c>
      <c r="F6768" s="2">
        <f>E6768/SUM(E:E)*100</f>
        <v>5.0115314024947333E-3</v>
      </c>
      <c r="G6768">
        <f>SUMIF(B:B,B6768,E:E)</f>
        <v>1959050</v>
      </c>
      <c r="H6768" s="2">
        <f>E6768/G6768*100</f>
        <v>0.15201245501646204</v>
      </c>
      <c r="I6768" t="str">
        <f>IF(E6768&gt;300000, "MAGGIORE", "")</f>
        <v/>
      </c>
      <c r="L6768" s="20"/>
      <c r="M6768" s="14"/>
      <c r="N6768" s="11"/>
    </row>
    <row r="6769" spans="1:14" x14ac:dyDescent="0.2">
      <c r="A6769" t="s">
        <v>6877</v>
      </c>
      <c r="B6769" t="s">
        <v>6847</v>
      </c>
      <c r="D6769" t="s">
        <v>6848</v>
      </c>
      <c r="E6769">
        <v>9967</v>
      </c>
      <c r="F6769" s="2">
        <f>E6769/SUM(E:E)*100</f>
        <v>1.6772979680545669E-2</v>
      </c>
      <c r="G6769">
        <f>SUMIF(B:B,B6769,E:E)</f>
        <v>1959050</v>
      </c>
      <c r="H6769" s="2">
        <f>E6769/G6769*100</f>
        <v>0.50876700441540545</v>
      </c>
      <c r="I6769" t="str">
        <f>IF(E6769&gt;300000, "MAGGIORE", "")</f>
        <v/>
      </c>
      <c r="L6769" s="20"/>
      <c r="M6769" s="14"/>
      <c r="N6769" s="11"/>
    </row>
    <row r="6770" spans="1:14" x14ac:dyDescent="0.2">
      <c r="A6770" t="s">
        <v>6878</v>
      </c>
      <c r="B6770" t="s">
        <v>6847</v>
      </c>
      <c r="D6770" t="s">
        <v>6848</v>
      </c>
      <c r="E6770">
        <v>345</v>
      </c>
      <c r="F6770" s="2">
        <f>E6770/SUM(E:E)*100</f>
        <v>5.8058372527222386E-4</v>
      </c>
      <c r="G6770">
        <f>SUMIF(B:B,B6770,E:E)</f>
        <v>1959050</v>
      </c>
      <c r="H6770" s="2">
        <f>E6770/G6770*100</f>
        <v>1.7610576554962863E-2</v>
      </c>
      <c r="I6770" t="str">
        <f>IF(E6770&gt;300000, "MAGGIORE", "")</f>
        <v/>
      </c>
      <c r="L6770" s="20"/>
      <c r="M6770" s="14"/>
      <c r="N6770" s="11"/>
    </row>
    <row r="6771" spans="1:14" x14ac:dyDescent="0.2">
      <c r="A6771" t="s">
        <v>6879</v>
      </c>
      <c r="B6771" t="s">
        <v>6847</v>
      </c>
      <c r="D6771" t="s">
        <v>6848</v>
      </c>
      <c r="E6771">
        <v>22515</v>
      </c>
      <c r="F6771" s="2">
        <f>E6771/SUM(E:E)*100</f>
        <v>3.7889398766678614E-2</v>
      </c>
      <c r="G6771">
        <f>SUMIF(B:B,B6771,E:E)</f>
        <v>1959050</v>
      </c>
      <c r="H6771" s="2">
        <f>E6771/G6771*100</f>
        <v>1.1492815395217069</v>
      </c>
      <c r="I6771" t="str">
        <f>IF(E6771&gt;300000, "MAGGIORE", "")</f>
        <v/>
      </c>
      <c r="L6771" s="20"/>
      <c r="M6771" s="14"/>
      <c r="N6771" s="11"/>
    </row>
    <row r="6772" spans="1:14" x14ac:dyDescent="0.2">
      <c r="A6772" t="s">
        <v>6880</v>
      </c>
      <c r="B6772" t="s">
        <v>6847</v>
      </c>
      <c r="D6772" t="s">
        <v>6848</v>
      </c>
      <c r="E6772">
        <v>2883</v>
      </c>
      <c r="F6772" s="2">
        <f>E6772/SUM(E:E)*100</f>
        <v>4.8516605216226711E-3</v>
      </c>
      <c r="G6772">
        <f>SUMIF(B:B,B6772,E:E)</f>
        <v>1959050</v>
      </c>
      <c r="H6772" s="2">
        <f>E6772/G6772*100</f>
        <v>0.14716316582016792</v>
      </c>
      <c r="I6772" t="str">
        <f>IF(E6772&gt;300000, "MAGGIORE", "")</f>
        <v/>
      </c>
      <c r="L6772" s="20"/>
      <c r="M6772" s="14"/>
      <c r="N6772" s="11"/>
    </row>
    <row r="6773" spans="1:14" x14ac:dyDescent="0.2">
      <c r="A6773" t="s">
        <v>6881</v>
      </c>
      <c r="B6773" t="s">
        <v>6847</v>
      </c>
      <c r="D6773" t="s">
        <v>6848</v>
      </c>
      <c r="E6773">
        <v>511</v>
      </c>
      <c r="F6773" s="2">
        <f>E6773/SUM(E:E)*100</f>
        <v>8.5993705395393167E-4</v>
      </c>
      <c r="G6773">
        <f>SUMIF(B:B,B6773,E:E)</f>
        <v>1959050</v>
      </c>
      <c r="H6773" s="2">
        <f>E6773/G6773*100</f>
        <v>2.6084071361118909E-2</v>
      </c>
      <c r="I6773" t="str">
        <f>IF(E6773&gt;300000, "MAGGIORE", "")</f>
        <v/>
      </c>
      <c r="L6773" s="20"/>
      <c r="M6773" s="14"/>
      <c r="N6773" s="11"/>
    </row>
    <row r="6774" spans="1:14" x14ac:dyDescent="0.2">
      <c r="A6774" t="s">
        <v>6882</v>
      </c>
      <c r="B6774" t="s">
        <v>6847</v>
      </c>
      <c r="D6774" t="s">
        <v>6848</v>
      </c>
      <c r="E6774">
        <v>2467</v>
      </c>
      <c r="F6774" s="2">
        <f>E6774/SUM(E:E)*100</f>
        <v>4.151594348540801E-3</v>
      </c>
      <c r="G6774">
        <f>SUMIF(B:B,B6774,E:E)</f>
        <v>1959050</v>
      </c>
      <c r="H6774" s="2">
        <f>E6774/G6774*100</f>
        <v>0.12592838365534315</v>
      </c>
      <c r="I6774" t="str">
        <f>IF(E6774&gt;300000, "MAGGIORE", "")</f>
        <v/>
      </c>
      <c r="L6774" s="20"/>
      <c r="M6774" s="14"/>
      <c r="N6774" s="11"/>
    </row>
    <row r="6775" spans="1:14" x14ac:dyDescent="0.2">
      <c r="A6775" t="s">
        <v>6883</v>
      </c>
      <c r="B6775" t="s">
        <v>6847</v>
      </c>
      <c r="D6775" t="s">
        <v>6848</v>
      </c>
      <c r="E6775">
        <v>3271</v>
      </c>
      <c r="F6775" s="2">
        <f>E6775/SUM(E:E)*100</f>
        <v>5.5046068561317232E-3</v>
      </c>
      <c r="G6775">
        <f>SUMIF(B:B,B6775,E:E)</f>
        <v>1959050</v>
      </c>
      <c r="H6775" s="2">
        <f>E6775/G6775*100</f>
        <v>0.16696868380082183</v>
      </c>
      <c r="I6775" t="str">
        <f>IF(E6775&gt;300000, "MAGGIORE", "")</f>
        <v/>
      </c>
      <c r="L6775" s="20"/>
      <c r="M6775" s="14"/>
      <c r="N6775" s="11"/>
    </row>
    <row r="6776" spans="1:14" x14ac:dyDescent="0.2">
      <c r="A6776" t="s">
        <v>6884</v>
      </c>
      <c r="B6776" t="s">
        <v>6847</v>
      </c>
      <c r="D6776" t="s">
        <v>6848</v>
      </c>
      <c r="E6776">
        <v>888</v>
      </c>
      <c r="F6776" s="2">
        <f>E6776/SUM(E:E)*100</f>
        <v>1.4943720233093765E-3</v>
      </c>
      <c r="G6776">
        <f>SUMIF(B:B,B6776,E:E)</f>
        <v>1959050</v>
      </c>
      <c r="H6776" s="2">
        <f>E6776/G6776*100</f>
        <v>4.5328092697991373E-2</v>
      </c>
      <c r="I6776" t="str">
        <f>IF(E6776&gt;300000, "MAGGIORE", "")</f>
        <v/>
      </c>
      <c r="L6776" s="20"/>
      <c r="M6776" s="14"/>
      <c r="N6776" s="11"/>
    </row>
    <row r="6777" spans="1:14" x14ac:dyDescent="0.2">
      <c r="A6777" t="s">
        <v>6885</v>
      </c>
      <c r="B6777" t="s">
        <v>6847</v>
      </c>
      <c r="D6777" t="s">
        <v>6848</v>
      </c>
      <c r="E6777">
        <v>1328</v>
      </c>
      <c r="F6777" s="2">
        <f>E6777/SUM(E:E)*100</f>
        <v>2.234826629453662E-3</v>
      </c>
      <c r="G6777">
        <f>SUMIF(B:B,B6777,E:E)</f>
        <v>1959050</v>
      </c>
      <c r="H6777" s="2">
        <f>E6777/G6777*100</f>
        <v>6.778795844924837E-2</v>
      </c>
      <c r="I6777" t="str">
        <f>IF(E6777&gt;300000, "MAGGIORE", "")</f>
        <v/>
      </c>
      <c r="L6777" s="20"/>
      <c r="M6777" s="14"/>
      <c r="N6777" s="11"/>
    </row>
    <row r="6778" spans="1:14" x14ac:dyDescent="0.2">
      <c r="A6778" t="s">
        <v>6886</v>
      </c>
      <c r="B6778" t="s">
        <v>6847</v>
      </c>
      <c r="D6778" t="s">
        <v>6848</v>
      </c>
      <c r="E6778">
        <v>10260</v>
      </c>
      <c r="F6778" s="2">
        <f>E6778/SUM(E:E)*100</f>
        <v>1.726605513418266E-2</v>
      </c>
      <c r="G6778">
        <f>SUMIF(B:B,B6778,E:E)</f>
        <v>1959050</v>
      </c>
      <c r="H6778" s="2">
        <f>E6778/G6778*100</f>
        <v>0.52372323319976521</v>
      </c>
      <c r="I6778" t="str">
        <f>IF(E6778&gt;300000, "MAGGIORE", "")</f>
        <v/>
      </c>
      <c r="L6778" s="20"/>
      <c r="M6778" s="14"/>
      <c r="N6778" s="11"/>
    </row>
    <row r="6779" spans="1:14" x14ac:dyDescent="0.2">
      <c r="A6779" t="s">
        <v>6887</v>
      </c>
      <c r="B6779" t="s">
        <v>6847</v>
      </c>
      <c r="D6779" t="s">
        <v>6848</v>
      </c>
      <c r="E6779">
        <v>956</v>
      </c>
      <c r="F6779" s="2">
        <f>E6779/SUM(E:E)*100</f>
        <v>1.6088059169862205E-3</v>
      </c>
      <c r="G6779">
        <f>SUMIF(B:B,B6779,E:E)</f>
        <v>1959050</v>
      </c>
      <c r="H6779" s="2">
        <f>E6779/G6779*100</f>
        <v>4.8799162859549272E-2</v>
      </c>
      <c r="I6779" t="str">
        <f>IF(E6779&gt;300000, "MAGGIORE", "")</f>
        <v/>
      </c>
      <c r="L6779" s="20"/>
      <c r="M6779" s="14"/>
      <c r="N6779" s="11"/>
    </row>
    <row r="6780" spans="1:14" x14ac:dyDescent="0.2">
      <c r="A6780" t="s">
        <v>6888</v>
      </c>
      <c r="B6780" t="s">
        <v>6847</v>
      </c>
      <c r="D6780" t="s">
        <v>6848</v>
      </c>
      <c r="E6780">
        <v>1320</v>
      </c>
      <c r="F6780" s="2">
        <f>E6780/SUM(E:E)*100</f>
        <v>2.2213638184328567E-3</v>
      </c>
      <c r="G6780">
        <f>SUMIF(B:B,B6780,E:E)</f>
        <v>1959050</v>
      </c>
      <c r="H6780" s="2">
        <f>E6780/G6780*100</f>
        <v>6.7379597253770962E-2</v>
      </c>
      <c r="I6780" t="str">
        <f>IF(E6780&gt;300000, "MAGGIORE", "")</f>
        <v/>
      </c>
      <c r="L6780" s="20"/>
      <c r="M6780" s="14"/>
      <c r="N6780" s="11"/>
    </row>
    <row r="6781" spans="1:14" x14ac:dyDescent="0.2">
      <c r="A6781" t="s">
        <v>6889</v>
      </c>
      <c r="B6781" t="s">
        <v>6847</v>
      </c>
      <c r="D6781" t="s">
        <v>6848</v>
      </c>
      <c r="E6781">
        <v>1313</v>
      </c>
      <c r="F6781" s="2">
        <f>E6781/SUM(E:E)*100</f>
        <v>2.2095838587896524E-3</v>
      </c>
      <c r="G6781">
        <f>SUMIF(B:B,B6781,E:E)</f>
        <v>1959050</v>
      </c>
      <c r="H6781" s="2">
        <f>E6781/G6781*100</f>
        <v>6.7022281207728227E-2</v>
      </c>
      <c r="I6781" t="str">
        <f>IF(E6781&gt;300000, "MAGGIORE", "")</f>
        <v/>
      </c>
      <c r="L6781" s="20"/>
      <c r="M6781" s="14"/>
      <c r="N6781" s="11"/>
    </row>
    <row r="6782" spans="1:14" x14ac:dyDescent="0.2">
      <c r="A6782" t="s">
        <v>6890</v>
      </c>
      <c r="B6782" t="s">
        <v>6847</v>
      </c>
      <c r="D6782" t="s">
        <v>6848</v>
      </c>
      <c r="E6782">
        <v>69484</v>
      </c>
      <c r="F6782" s="2">
        <f>E6782/SUM(E:E)*100</f>
        <v>0.11693124512120349</v>
      </c>
      <c r="G6782">
        <f>SUMIF(B:B,B6782,E:E)</f>
        <v>1959050</v>
      </c>
      <c r="H6782" s="2">
        <f>E6782/G6782*100</f>
        <v>3.5468211633189557</v>
      </c>
      <c r="I6782" t="str">
        <f>IF(E6782&gt;300000, "MAGGIORE", "")</f>
        <v/>
      </c>
      <c r="L6782" s="20"/>
      <c r="M6782" s="14"/>
      <c r="N6782" s="11"/>
    </row>
    <row r="6783" spans="1:14" x14ac:dyDescent="0.2">
      <c r="A6783" t="s">
        <v>6891</v>
      </c>
      <c r="B6783" t="s">
        <v>6847</v>
      </c>
      <c r="D6783" t="s">
        <v>6848</v>
      </c>
      <c r="E6783">
        <v>1097</v>
      </c>
      <c r="F6783" s="2">
        <f>E6783/SUM(E:E)*100</f>
        <v>1.8460879612279121E-3</v>
      </c>
      <c r="G6783">
        <f>SUMIF(B:B,B6783,E:E)</f>
        <v>1959050</v>
      </c>
      <c r="H6783" s="2">
        <f>E6783/G6783*100</f>
        <v>5.5996528929838446E-2</v>
      </c>
      <c r="I6783" t="str">
        <f>IF(E6783&gt;300000, "MAGGIORE", "")</f>
        <v/>
      </c>
      <c r="L6783" s="20"/>
      <c r="M6783" s="14"/>
      <c r="N6783" s="11"/>
    </row>
    <row r="6784" spans="1:14" x14ac:dyDescent="0.2">
      <c r="A6784" t="s">
        <v>6892</v>
      </c>
      <c r="B6784" t="s">
        <v>6847</v>
      </c>
      <c r="D6784" t="s">
        <v>6848</v>
      </c>
      <c r="E6784">
        <v>9481</v>
      </c>
      <c r="F6784" s="2">
        <f>E6784/SUM(E:E)*100</f>
        <v>1.5955113911031753E-2</v>
      </c>
      <c r="G6784">
        <f>SUMIF(B:B,B6784,E:E)</f>
        <v>1959050</v>
      </c>
      <c r="H6784" s="2">
        <f>E6784/G6784*100</f>
        <v>0.48395906179015341</v>
      </c>
      <c r="I6784" t="str">
        <f>IF(E6784&gt;300000, "MAGGIORE", "")</f>
        <v/>
      </c>
      <c r="L6784" s="20"/>
      <c r="M6784" s="14"/>
      <c r="N6784" s="11"/>
    </row>
    <row r="6785" spans="1:14" x14ac:dyDescent="0.2">
      <c r="A6785" t="s">
        <v>6893</v>
      </c>
      <c r="B6785" t="s">
        <v>6847</v>
      </c>
      <c r="D6785" t="s">
        <v>6848</v>
      </c>
      <c r="E6785">
        <v>5055</v>
      </c>
      <c r="F6785" s="2">
        <f>E6785/SUM(E:E)*100</f>
        <v>8.5068137137712819E-3</v>
      </c>
      <c r="G6785">
        <f>SUMIF(B:B,B6785,E:E)</f>
        <v>1959050</v>
      </c>
      <c r="H6785" s="2">
        <f>E6785/G6785*100</f>
        <v>0.25803323039228199</v>
      </c>
      <c r="I6785" t="str">
        <f>IF(E6785&gt;300000, "MAGGIORE", "")</f>
        <v/>
      </c>
      <c r="L6785" s="20"/>
      <c r="M6785" s="14"/>
      <c r="N6785" s="11"/>
    </row>
    <row r="6786" spans="1:14" x14ac:dyDescent="0.2">
      <c r="A6786" t="s">
        <v>6894</v>
      </c>
      <c r="B6786" t="s">
        <v>6847</v>
      </c>
      <c r="D6786" t="s">
        <v>6848</v>
      </c>
      <c r="E6786">
        <v>4440</v>
      </c>
      <c r="F6786" s="2">
        <f>E6786/SUM(E:E)*100</f>
        <v>7.4718601165468818E-3</v>
      </c>
      <c r="G6786">
        <f>SUMIF(B:B,B6786,E:E)</f>
        <v>1959050</v>
      </c>
      <c r="H6786" s="2">
        <f>E6786/G6786*100</f>
        <v>0.22664046348995687</v>
      </c>
      <c r="I6786" t="str">
        <f>IF(E6786&gt;300000, "MAGGIORE", "")</f>
        <v/>
      </c>
      <c r="L6786" s="20"/>
      <c r="M6786" s="14"/>
      <c r="N6786" s="11"/>
    </row>
    <row r="6787" spans="1:14" x14ac:dyDescent="0.2">
      <c r="A6787" t="s">
        <v>6895</v>
      </c>
      <c r="B6787" t="s">
        <v>6847</v>
      </c>
      <c r="D6787" t="s">
        <v>6848</v>
      </c>
      <c r="E6787">
        <v>943</v>
      </c>
      <c r="F6787" s="2">
        <f>E6787/SUM(E:E)*100</f>
        <v>1.5869288490774119E-3</v>
      </c>
      <c r="G6787">
        <f>SUMIF(B:B,B6787,E:E)</f>
        <v>1959050</v>
      </c>
      <c r="H6787" s="2">
        <f>E6787/G6787*100</f>
        <v>4.8135575916898501E-2</v>
      </c>
      <c r="I6787" t="str">
        <f>IF(E6787&gt;300000, "MAGGIORE", "")</f>
        <v/>
      </c>
      <c r="L6787" s="20"/>
      <c r="M6787" s="14"/>
      <c r="N6787" s="11"/>
    </row>
    <row r="6788" spans="1:14" x14ac:dyDescent="0.2">
      <c r="A6788" t="s">
        <v>6896</v>
      </c>
      <c r="B6788" t="s">
        <v>6847</v>
      </c>
      <c r="D6788" t="s">
        <v>6848</v>
      </c>
      <c r="E6788">
        <v>3949</v>
      </c>
      <c r="F6788" s="2">
        <f>E6788/SUM(E:E)*100</f>
        <v>6.6455800901449626E-3</v>
      </c>
      <c r="G6788">
        <f>SUMIF(B:B,B6788,E:E)</f>
        <v>1959050</v>
      </c>
      <c r="H6788" s="2">
        <f>E6788/G6788*100</f>
        <v>0.20157729511753147</v>
      </c>
      <c r="I6788" t="str">
        <f>IF(E6788&gt;300000, "MAGGIORE", "")</f>
        <v/>
      </c>
      <c r="L6788" s="20"/>
      <c r="M6788" s="14"/>
      <c r="N6788" s="11"/>
    </row>
    <row r="6789" spans="1:14" x14ac:dyDescent="0.2">
      <c r="A6789" t="s">
        <v>6897</v>
      </c>
      <c r="B6789" t="s">
        <v>6847</v>
      </c>
      <c r="D6789" t="s">
        <v>6848</v>
      </c>
      <c r="E6789">
        <v>1405</v>
      </c>
      <c r="F6789" s="2">
        <f>E6789/SUM(E:E)*100</f>
        <v>2.364406185528912E-3</v>
      </c>
      <c r="G6789">
        <f>SUMIF(B:B,B6789,E:E)</f>
        <v>1959050</v>
      </c>
      <c r="H6789" s="2">
        <f>E6789/G6789*100</f>
        <v>7.1718434955718335E-2</v>
      </c>
      <c r="I6789" t="str">
        <f>IF(E6789&gt;300000, "MAGGIORE", "")</f>
        <v/>
      </c>
      <c r="L6789" s="20"/>
      <c r="M6789" s="14"/>
      <c r="N6789" s="11"/>
    </row>
    <row r="6790" spans="1:14" x14ac:dyDescent="0.2">
      <c r="A6790" t="s">
        <v>6898</v>
      </c>
      <c r="B6790" t="s">
        <v>6847</v>
      </c>
      <c r="D6790" t="s">
        <v>6848</v>
      </c>
      <c r="E6790">
        <v>1097</v>
      </c>
      <c r="F6790" s="2">
        <f>E6790/SUM(E:E)*100</f>
        <v>1.8460879612279121E-3</v>
      </c>
      <c r="G6790">
        <f>SUMIF(B:B,B6790,E:E)</f>
        <v>1959050</v>
      </c>
      <c r="H6790" s="2">
        <f>E6790/G6790*100</f>
        <v>5.5996528929838446E-2</v>
      </c>
      <c r="I6790" t="str">
        <f>IF(E6790&gt;300000, "MAGGIORE", "")</f>
        <v/>
      </c>
      <c r="L6790" s="20"/>
      <c r="M6790" s="14"/>
      <c r="N6790" s="11"/>
    </row>
    <row r="6791" spans="1:14" x14ac:dyDescent="0.2">
      <c r="A6791" t="s">
        <v>6899</v>
      </c>
      <c r="B6791" t="s">
        <v>6847</v>
      </c>
      <c r="D6791" t="s">
        <v>6848</v>
      </c>
      <c r="E6791">
        <v>2184</v>
      </c>
      <c r="F6791" s="2">
        <f>E6791/SUM(E:E)*100</f>
        <v>3.6753474086798177E-3</v>
      </c>
      <c r="G6791">
        <f>SUMIF(B:B,B6791,E:E)</f>
        <v>1959050</v>
      </c>
      <c r="H6791" s="2">
        <f>E6791/G6791*100</f>
        <v>0.11148260636533014</v>
      </c>
      <c r="I6791" t="str">
        <f>IF(E6791&gt;300000, "MAGGIORE", "")</f>
        <v/>
      </c>
      <c r="L6791" s="20"/>
      <c r="M6791" s="14"/>
      <c r="N6791" s="11"/>
    </row>
    <row r="6792" spans="1:14" x14ac:dyDescent="0.2">
      <c r="A6792" t="s">
        <v>6900</v>
      </c>
      <c r="B6792" t="s">
        <v>6847</v>
      </c>
      <c r="D6792" t="s">
        <v>6848</v>
      </c>
      <c r="E6792">
        <v>3078</v>
      </c>
      <c r="F6792" s="2">
        <f>E6792/SUM(E:E)*100</f>
        <v>5.1798165402547978E-3</v>
      </c>
      <c r="G6792">
        <f>SUMIF(B:B,B6792,E:E)</f>
        <v>1959050</v>
      </c>
      <c r="H6792" s="2">
        <f>E6792/G6792*100</f>
        <v>0.15711696995992958</v>
      </c>
      <c r="I6792" t="str">
        <f>IF(E6792&gt;300000, "MAGGIORE", "")</f>
        <v/>
      </c>
      <c r="L6792" s="20"/>
      <c r="M6792" s="14"/>
      <c r="N6792" s="11"/>
    </row>
    <row r="6793" spans="1:14" x14ac:dyDescent="0.2">
      <c r="A6793" t="s">
        <v>6901</v>
      </c>
      <c r="B6793" t="s">
        <v>6847</v>
      </c>
      <c r="D6793" t="s">
        <v>6848</v>
      </c>
      <c r="E6793">
        <v>3025</v>
      </c>
      <c r="F6793" s="2">
        <f>E6793/SUM(E:E)*100</f>
        <v>5.0906254172419629E-3</v>
      </c>
      <c r="G6793">
        <f>SUMIF(B:B,B6793,E:E)</f>
        <v>1959050</v>
      </c>
      <c r="H6793" s="2">
        <f>E6793/G6793*100</f>
        <v>0.15441157703989178</v>
      </c>
      <c r="I6793" t="str">
        <f>IF(E6793&gt;300000, "MAGGIORE", "")</f>
        <v/>
      </c>
      <c r="L6793" s="20"/>
      <c r="M6793" s="14"/>
      <c r="N6793" s="11"/>
    </row>
    <row r="6794" spans="1:14" x14ac:dyDescent="0.2">
      <c r="A6794" t="s">
        <v>6902</v>
      </c>
      <c r="B6794" t="s">
        <v>6847</v>
      </c>
      <c r="D6794" t="s">
        <v>6848</v>
      </c>
      <c r="E6794">
        <v>2239</v>
      </c>
      <c r="F6794" s="2">
        <f>E6794/SUM(E:E)*100</f>
        <v>3.7679042344478534E-3</v>
      </c>
      <c r="G6794">
        <f>SUMIF(B:B,B6794,E:E)</f>
        <v>1959050</v>
      </c>
      <c r="H6794" s="2">
        <f>E6794/G6794*100</f>
        <v>0.11429008958423725</v>
      </c>
      <c r="I6794" t="str">
        <f>IF(E6794&gt;300000, "MAGGIORE", "")</f>
        <v/>
      </c>
      <c r="L6794" s="20"/>
      <c r="M6794" s="14"/>
      <c r="N6794" s="11"/>
    </row>
    <row r="6795" spans="1:14" x14ac:dyDescent="0.2">
      <c r="A6795" t="s">
        <v>6903</v>
      </c>
      <c r="B6795" t="s">
        <v>6847</v>
      </c>
      <c r="D6795" t="s">
        <v>6848</v>
      </c>
      <c r="E6795">
        <v>8072</v>
      </c>
      <c r="F6795" s="2">
        <f>E6795/SUM(E:E)*100</f>
        <v>1.3583976319992438E-2</v>
      </c>
      <c r="G6795">
        <f>SUMIF(B:B,B6795,E:E)</f>
        <v>1959050</v>
      </c>
      <c r="H6795" s="2">
        <f>E6795/G6795*100</f>
        <v>0.41203644623669639</v>
      </c>
      <c r="I6795" t="str">
        <f>IF(E6795&gt;300000, "MAGGIORE", "")</f>
        <v/>
      </c>
      <c r="L6795" s="20"/>
      <c r="M6795" s="14"/>
      <c r="N6795" s="11"/>
    </row>
    <row r="6796" spans="1:14" x14ac:dyDescent="0.2">
      <c r="A6796" t="s">
        <v>6904</v>
      </c>
      <c r="B6796" t="s">
        <v>6847</v>
      </c>
      <c r="D6796" t="s">
        <v>6848</v>
      </c>
      <c r="E6796">
        <v>1739</v>
      </c>
      <c r="F6796" s="2">
        <f>E6796/SUM(E:E)*100</f>
        <v>2.9264785456475286E-3</v>
      </c>
      <c r="G6796">
        <f>SUMIF(B:B,B6796,E:E)</f>
        <v>1959050</v>
      </c>
      <c r="H6796" s="2">
        <f>E6796/G6796*100</f>
        <v>8.876751486689978E-2</v>
      </c>
      <c r="I6796" t="str">
        <f>IF(E6796&gt;300000, "MAGGIORE", "")</f>
        <v/>
      </c>
      <c r="L6796" s="20"/>
      <c r="M6796" s="14"/>
      <c r="N6796" s="11"/>
    </row>
    <row r="6797" spans="1:14" x14ac:dyDescent="0.2">
      <c r="A6797" t="s">
        <v>6905</v>
      </c>
      <c r="B6797" t="s">
        <v>6847</v>
      </c>
      <c r="D6797" t="s">
        <v>6848</v>
      </c>
      <c r="E6797">
        <v>2310</v>
      </c>
      <c r="F6797" s="2">
        <f>E6797/SUM(E:E)*100</f>
        <v>3.8873866822574992E-3</v>
      </c>
      <c r="G6797">
        <f>SUMIF(B:B,B6797,E:E)</f>
        <v>1959050</v>
      </c>
      <c r="H6797" s="2">
        <f>E6797/G6797*100</f>
        <v>0.11791429519409917</v>
      </c>
      <c r="I6797" t="str">
        <f>IF(E6797&gt;300000, "MAGGIORE", "")</f>
        <v/>
      </c>
      <c r="L6797" s="20"/>
      <c r="M6797" s="14"/>
      <c r="N6797" s="11"/>
    </row>
    <row r="6798" spans="1:14" x14ac:dyDescent="0.2">
      <c r="A6798" t="s">
        <v>6906</v>
      </c>
      <c r="B6798" t="s">
        <v>6847</v>
      </c>
      <c r="D6798" t="s">
        <v>6848</v>
      </c>
      <c r="E6798">
        <v>1895</v>
      </c>
      <c r="F6798" s="2">
        <f>E6798/SUM(E:E)*100</f>
        <v>3.1890033605532298E-3</v>
      </c>
      <c r="G6798">
        <f>SUMIF(B:B,B6798,E:E)</f>
        <v>1959050</v>
      </c>
      <c r="H6798" s="2">
        <f>E6798/G6798*100</f>
        <v>9.673055817870907E-2</v>
      </c>
      <c r="I6798" t="str">
        <f>IF(E6798&gt;300000, "MAGGIORE", "")</f>
        <v/>
      </c>
      <c r="L6798" s="20"/>
      <c r="M6798" s="14"/>
      <c r="N6798" s="11"/>
    </row>
    <row r="6799" spans="1:14" x14ac:dyDescent="0.2">
      <c r="A6799" t="s">
        <v>6907</v>
      </c>
      <c r="B6799" t="s">
        <v>6847</v>
      </c>
      <c r="D6799" t="s">
        <v>6848</v>
      </c>
      <c r="E6799">
        <v>2689</v>
      </c>
      <c r="F6799" s="2">
        <f>E6799/SUM(E:E)*100</f>
        <v>4.525187354368145E-3</v>
      </c>
      <c r="G6799">
        <f>SUMIF(B:B,B6799,E:E)</f>
        <v>1959050</v>
      </c>
      <c r="H6799" s="2">
        <f>E6799/G6799*100</f>
        <v>0.137260406829841</v>
      </c>
      <c r="I6799" t="str">
        <f>IF(E6799&gt;300000, "MAGGIORE", "")</f>
        <v/>
      </c>
      <c r="L6799" s="20"/>
      <c r="M6799" s="14"/>
      <c r="N6799" s="11"/>
    </row>
    <row r="6800" spans="1:14" x14ac:dyDescent="0.2">
      <c r="A6800" t="s">
        <v>6908</v>
      </c>
      <c r="B6800" t="s">
        <v>6847</v>
      </c>
      <c r="D6800" t="s">
        <v>6848</v>
      </c>
      <c r="E6800">
        <v>2027</v>
      </c>
      <c r="F6800" s="2">
        <f>E6800/SUM(E:E)*100</f>
        <v>3.4111397423965155E-3</v>
      </c>
      <c r="G6800">
        <f>SUMIF(B:B,B6800,E:E)</f>
        <v>1959050</v>
      </c>
      <c r="H6800" s="2">
        <f>E6800/G6800*100</f>
        <v>0.10346851790408616</v>
      </c>
      <c r="I6800" t="str">
        <f>IF(E6800&gt;300000, "MAGGIORE", "")</f>
        <v/>
      </c>
      <c r="L6800" s="20"/>
      <c r="M6800" s="14"/>
      <c r="N6800" s="11"/>
    </row>
    <row r="6801" spans="1:14" x14ac:dyDescent="0.2">
      <c r="A6801" t="s">
        <v>6909</v>
      </c>
      <c r="B6801" t="s">
        <v>6847</v>
      </c>
      <c r="D6801" t="s">
        <v>6848</v>
      </c>
      <c r="E6801">
        <v>879</v>
      </c>
      <c r="F6801" s="2">
        <f>E6801/SUM(E:E)*100</f>
        <v>1.4792263609109705E-3</v>
      </c>
      <c r="G6801">
        <f>SUMIF(B:B,B6801,E:E)</f>
        <v>1959050</v>
      </c>
      <c r="H6801" s="2">
        <f>E6801/G6801*100</f>
        <v>4.48686863530793E-2</v>
      </c>
      <c r="I6801" t="str">
        <f>IF(E6801&gt;300000, "MAGGIORE", "")</f>
        <v/>
      </c>
      <c r="L6801" s="20"/>
      <c r="M6801" s="14"/>
      <c r="N6801" s="11"/>
    </row>
    <row r="6802" spans="1:14" x14ac:dyDescent="0.2">
      <c r="A6802" t="s">
        <v>6910</v>
      </c>
      <c r="B6802" t="s">
        <v>6847</v>
      </c>
      <c r="D6802" t="s">
        <v>6848</v>
      </c>
      <c r="E6802">
        <v>986</v>
      </c>
      <c r="F6802" s="2">
        <f>E6802/SUM(E:E)*100</f>
        <v>1.6592914583142401E-3</v>
      </c>
      <c r="G6802">
        <f>SUMIF(B:B,B6802,E:E)</f>
        <v>1959050</v>
      </c>
      <c r="H6802" s="2">
        <f>E6802/G6802*100</f>
        <v>5.0330517342589517E-2</v>
      </c>
      <c r="I6802" t="str">
        <f>IF(E6802&gt;300000, "MAGGIORE", "")</f>
        <v/>
      </c>
      <c r="L6802" s="20"/>
      <c r="M6802" s="14"/>
      <c r="N6802" s="11"/>
    </row>
    <row r="6803" spans="1:14" x14ac:dyDescent="0.2">
      <c r="A6803" t="s">
        <v>6911</v>
      </c>
      <c r="B6803" t="s">
        <v>6847</v>
      </c>
      <c r="D6803" t="s">
        <v>6848</v>
      </c>
      <c r="E6803">
        <v>4058</v>
      </c>
      <c r="F6803" s="2">
        <f>E6803/SUM(E:E)*100</f>
        <v>6.8290108903034333E-3</v>
      </c>
      <c r="G6803">
        <f>SUMIF(B:B,B6803,E:E)</f>
        <v>1959050</v>
      </c>
      <c r="H6803" s="2">
        <f>E6803/G6803*100</f>
        <v>0.20714121640591104</v>
      </c>
      <c r="I6803" t="str">
        <f>IF(E6803&gt;300000, "MAGGIORE", "")</f>
        <v/>
      </c>
      <c r="L6803" s="20"/>
      <c r="M6803" s="14"/>
      <c r="N6803" s="11"/>
    </row>
    <row r="6804" spans="1:14" x14ac:dyDescent="0.2">
      <c r="A6804" t="s">
        <v>6912</v>
      </c>
      <c r="B6804" t="s">
        <v>6847</v>
      </c>
      <c r="D6804" t="s">
        <v>6848</v>
      </c>
      <c r="E6804">
        <v>2256</v>
      </c>
      <c r="F6804" s="2">
        <f>E6804/SUM(E:E)*100</f>
        <v>3.7965127078670646E-3</v>
      </c>
      <c r="G6804">
        <f>SUMIF(B:B,B6804,E:E)</f>
        <v>1959050</v>
      </c>
      <c r="H6804" s="2">
        <f>E6804/G6804*100</f>
        <v>0.11515785712462674</v>
      </c>
      <c r="I6804" t="str">
        <f>IF(E6804&gt;300000, "MAGGIORE", "")</f>
        <v/>
      </c>
      <c r="L6804" s="20"/>
      <c r="M6804" s="14"/>
      <c r="N6804" s="11"/>
    </row>
    <row r="6805" spans="1:14" x14ac:dyDescent="0.2">
      <c r="A6805" t="s">
        <v>6913</v>
      </c>
      <c r="B6805" t="s">
        <v>6847</v>
      </c>
      <c r="D6805" t="s">
        <v>6848</v>
      </c>
      <c r="E6805">
        <v>3479</v>
      </c>
      <c r="F6805" s="2">
        <f>E6805/SUM(E:E)*100</f>
        <v>5.8546399426726578E-3</v>
      </c>
      <c r="G6805">
        <f>SUMIF(B:B,B6805,E:E)</f>
        <v>1959050</v>
      </c>
      <c r="H6805" s="2">
        <f>E6805/G6805*100</f>
        <v>0.17758607488323422</v>
      </c>
      <c r="I6805" t="str">
        <f>IF(E6805&gt;300000, "MAGGIORE", "")</f>
        <v/>
      </c>
      <c r="L6805" s="20"/>
      <c r="M6805" s="14"/>
      <c r="N6805" s="11"/>
    </row>
    <row r="6806" spans="1:14" x14ac:dyDescent="0.2">
      <c r="A6806" t="s">
        <v>6914</v>
      </c>
      <c r="B6806" t="s">
        <v>6847</v>
      </c>
      <c r="D6806" t="s">
        <v>6848</v>
      </c>
      <c r="E6806">
        <v>2517</v>
      </c>
      <c r="F6806" s="2">
        <f>E6806/SUM(E:E)*100</f>
        <v>4.2357369174208332E-3</v>
      </c>
      <c r="G6806">
        <f>SUMIF(B:B,B6806,E:E)</f>
        <v>1959050</v>
      </c>
      <c r="H6806" s="2">
        <f>E6806/G6806*100</f>
        <v>0.12848064112707691</v>
      </c>
      <c r="I6806" t="str">
        <f>IF(E6806&gt;300000, "MAGGIORE", "")</f>
        <v/>
      </c>
      <c r="L6806" s="20"/>
      <c r="M6806" s="14"/>
      <c r="N6806" s="11"/>
    </row>
    <row r="6807" spans="1:14" x14ac:dyDescent="0.2">
      <c r="A6807" t="s">
        <v>6915</v>
      </c>
      <c r="B6807" t="s">
        <v>6847</v>
      </c>
      <c r="D6807" t="s">
        <v>6848</v>
      </c>
      <c r="E6807">
        <v>9568</v>
      </c>
      <c r="F6807" s="2">
        <f>E6807/SUM(E:E)*100</f>
        <v>1.6101521980883011E-2</v>
      </c>
      <c r="G6807">
        <f>SUMIF(B:B,B6807,E:E)</f>
        <v>1959050</v>
      </c>
      <c r="H6807" s="2">
        <f>E6807/G6807*100</f>
        <v>0.48839998979097016</v>
      </c>
      <c r="I6807" t="str">
        <f>IF(E6807&gt;300000, "MAGGIORE", "")</f>
        <v/>
      </c>
      <c r="L6807" s="20"/>
      <c r="M6807" s="14"/>
      <c r="N6807" s="11"/>
    </row>
    <row r="6808" spans="1:14" x14ac:dyDescent="0.2">
      <c r="A6808" t="s">
        <v>6916</v>
      </c>
      <c r="B6808" t="s">
        <v>6847</v>
      </c>
      <c r="D6808" t="s">
        <v>6848</v>
      </c>
      <c r="E6808">
        <v>1231</v>
      </c>
      <c r="F6808" s="2">
        <f>E6808/SUM(E:E)*100</f>
        <v>2.071590045826399E-3</v>
      </c>
      <c r="G6808">
        <f>SUMIF(B:B,B6808,E:E)</f>
        <v>1959050</v>
      </c>
      <c r="H6808" s="2">
        <f>E6808/G6808*100</f>
        <v>6.2836578954084885E-2</v>
      </c>
      <c r="I6808" t="str">
        <f>IF(E6808&gt;300000, "MAGGIORE", "")</f>
        <v/>
      </c>
      <c r="L6808" s="20"/>
      <c r="M6808" s="14"/>
      <c r="N6808" s="11"/>
    </row>
    <row r="6809" spans="1:14" x14ac:dyDescent="0.2">
      <c r="A6809" t="s">
        <v>6917</v>
      </c>
      <c r="B6809" t="s">
        <v>6847</v>
      </c>
      <c r="D6809" t="s">
        <v>6848</v>
      </c>
      <c r="E6809">
        <v>812</v>
      </c>
      <c r="F6809" s="2">
        <f>E6809/SUM(E:E)*100</f>
        <v>1.3664753186117271E-3</v>
      </c>
      <c r="G6809">
        <f>SUMIF(B:B,B6809,E:E)</f>
        <v>1959050</v>
      </c>
      <c r="H6809" s="2">
        <f>E6809/G6809*100</f>
        <v>4.1448661340956074E-2</v>
      </c>
      <c r="I6809" t="str">
        <f>IF(E6809&gt;300000, "MAGGIORE", "")</f>
        <v/>
      </c>
      <c r="L6809" s="20"/>
      <c r="M6809" s="14"/>
      <c r="N6809" s="11"/>
    </row>
    <row r="6810" spans="1:14" x14ac:dyDescent="0.2">
      <c r="A6810" t="s">
        <v>6918</v>
      </c>
      <c r="B6810" t="s">
        <v>6847</v>
      </c>
      <c r="D6810" t="s">
        <v>6848</v>
      </c>
      <c r="E6810">
        <v>1867</v>
      </c>
      <c r="F6810" s="2">
        <f>E6810/SUM(E:E)*100</f>
        <v>3.1418835219804114E-3</v>
      </c>
      <c r="G6810">
        <f>SUMIF(B:B,B6810,E:E)</f>
        <v>1959050</v>
      </c>
      <c r="H6810" s="2">
        <f>E6810/G6810*100</f>
        <v>9.5301293994538169E-2</v>
      </c>
      <c r="I6810" t="str">
        <f>IF(E6810&gt;300000, "MAGGIORE", "")</f>
        <v/>
      </c>
      <c r="L6810" s="20"/>
      <c r="M6810" s="14"/>
      <c r="N6810" s="11"/>
    </row>
    <row r="6811" spans="1:14" x14ac:dyDescent="0.2">
      <c r="A6811" t="s">
        <v>6919</v>
      </c>
      <c r="B6811" t="s">
        <v>6847</v>
      </c>
      <c r="D6811" t="s">
        <v>6848</v>
      </c>
      <c r="E6811">
        <v>2900</v>
      </c>
      <c r="F6811" s="2">
        <f>E6811/SUM(E:E)*100</f>
        <v>4.8802689950418823E-3</v>
      </c>
      <c r="G6811">
        <f>SUMIF(B:B,B6811,E:E)</f>
        <v>1959050</v>
      </c>
      <c r="H6811" s="2">
        <f>E6811/G6811*100</f>
        <v>0.14803093336055742</v>
      </c>
      <c r="I6811" t="str">
        <f>IF(E6811&gt;300000, "MAGGIORE", "")</f>
        <v/>
      </c>
      <c r="L6811" s="20"/>
      <c r="M6811" s="14"/>
      <c r="N6811" s="11"/>
    </row>
    <row r="6812" spans="1:14" x14ac:dyDescent="0.2">
      <c r="A6812" t="s">
        <v>6920</v>
      </c>
      <c r="B6812" t="s">
        <v>6847</v>
      </c>
      <c r="D6812" t="s">
        <v>6848</v>
      </c>
      <c r="E6812">
        <v>1823</v>
      </c>
      <c r="F6812" s="2">
        <f>E6812/SUM(E:E)*100</f>
        <v>3.0678380613659833E-3</v>
      </c>
      <c r="G6812">
        <f>SUMIF(B:B,B6812,E:E)</f>
        <v>1959050</v>
      </c>
      <c r="H6812" s="2">
        <f>E6812/G6812*100</f>
        <v>9.3055307419412467E-2</v>
      </c>
      <c r="I6812" t="str">
        <f>IF(E6812&gt;300000, "MAGGIORE", "")</f>
        <v/>
      </c>
      <c r="L6812" s="20"/>
      <c r="M6812" s="14"/>
      <c r="N6812" s="11"/>
    </row>
    <row r="6813" spans="1:14" x14ac:dyDescent="0.2">
      <c r="A6813" t="s">
        <v>6921</v>
      </c>
      <c r="B6813" t="s">
        <v>6847</v>
      </c>
      <c r="D6813" t="s">
        <v>6848</v>
      </c>
      <c r="E6813">
        <v>3474</v>
      </c>
      <c r="F6813" s="2">
        <f>E6813/SUM(E:E)*100</f>
        <v>5.8462256857846548E-3</v>
      </c>
      <c r="G6813">
        <f>SUMIF(B:B,B6813,E:E)</f>
        <v>1959050</v>
      </c>
      <c r="H6813" s="2">
        <f>E6813/G6813*100</f>
        <v>0.17733084913606084</v>
      </c>
      <c r="I6813" t="str">
        <f>IF(E6813&gt;300000, "MAGGIORE", "")</f>
        <v/>
      </c>
      <c r="L6813" s="20"/>
      <c r="M6813" s="14"/>
      <c r="N6813" s="11"/>
    </row>
    <row r="6814" spans="1:14" x14ac:dyDescent="0.2">
      <c r="A6814" t="s">
        <v>6922</v>
      </c>
      <c r="B6814" t="s">
        <v>6847</v>
      </c>
      <c r="D6814" t="s">
        <v>6848</v>
      </c>
      <c r="E6814">
        <v>3119</v>
      </c>
      <c r="F6814" s="2">
        <f>E6814/SUM(E:E)*100</f>
        <v>5.2488134467364245E-3</v>
      </c>
      <c r="G6814">
        <f>SUMIF(B:B,B6814,E:E)</f>
        <v>1959050</v>
      </c>
      <c r="H6814" s="2">
        <f>E6814/G6814*100</f>
        <v>0.15920982108675125</v>
      </c>
      <c r="I6814" t="str">
        <f>IF(E6814&gt;300000, "MAGGIORE", "")</f>
        <v/>
      </c>
      <c r="L6814" s="20"/>
      <c r="M6814" s="14"/>
      <c r="N6814" s="11"/>
    </row>
    <row r="6815" spans="1:14" x14ac:dyDescent="0.2">
      <c r="A6815" t="s">
        <v>6923</v>
      </c>
      <c r="B6815" t="s">
        <v>6847</v>
      </c>
      <c r="D6815" t="s">
        <v>6848</v>
      </c>
      <c r="E6815">
        <v>996</v>
      </c>
      <c r="F6815" s="2">
        <f>E6815/SUM(E:E)*100</f>
        <v>1.6761199720902466E-3</v>
      </c>
      <c r="G6815">
        <f>SUMIF(B:B,B6815,E:E)</f>
        <v>1959050</v>
      </c>
      <c r="H6815" s="2">
        <f>E6815/G6815*100</f>
        <v>5.0840968836936271E-2</v>
      </c>
      <c r="I6815" t="str">
        <f>IF(E6815&gt;300000, "MAGGIORE", "")</f>
        <v/>
      </c>
      <c r="L6815" s="20"/>
      <c r="M6815" s="14"/>
      <c r="N6815" s="11"/>
    </row>
    <row r="6816" spans="1:14" x14ac:dyDescent="0.2">
      <c r="A6816" t="s">
        <v>6924</v>
      </c>
      <c r="B6816" t="s">
        <v>6847</v>
      </c>
      <c r="D6816" t="s">
        <v>6848</v>
      </c>
      <c r="E6816">
        <v>9238</v>
      </c>
      <c r="F6816" s="2">
        <f>E6816/SUM(E:E)*100</f>
        <v>1.5546181026274796E-2</v>
      </c>
      <c r="G6816">
        <f>SUMIF(B:B,B6816,E:E)</f>
        <v>1959050</v>
      </c>
      <c r="H6816" s="2">
        <f>E6816/G6816*100</f>
        <v>0.47155509047752736</v>
      </c>
      <c r="I6816" t="str">
        <f>IF(E6816&gt;300000, "MAGGIORE", "")</f>
        <v/>
      </c>
      <c r="L6816" s="20"/>
      <c r="M6816" s="14"/>
      <c r="N6816" s="11"/>
    </row>
    <row r="6817" spans="1:14" x14ac:dyDescent="0.2">
      <c r="A6817" t="s">
        <v>6925</v>
      </c>
      <c r="B6817" t="s">
        <v>6847</v>
      </c>
      <c r="D6817" t="s">
        <v>6848</v>
      </c>
      <c r="E6817">
        <v>1661</v>
      </c>
      <c r="F6817" s="2">
        <f>E6817/SUM(E:E)*100</f>
        <v>2.795216138194678E-3</v>
      </c>
      <c r="G6817">
        <f>SUMIF(B:B,B6817,E:E)</f>
        <v>1959050</v>
      </c>
      <c r="H6817" s="2">
        <f>E6817/G6817*100</f>
        <v>8.4785993210995128E-2</v>
      </c>
      <c r="I6817" t="str">
        <f>IF(E6817&gt;300000, "MAGGIORE", "")</f>
        <v/>
      </c>
      <c r="L6817" s="20"/>
      <c r="M6817" s="14"/>
      <c r="N6817" s="11"/>
    </row>
    <row r="6818" spans="1:14" x14ac:dyDescent="0.2">
      <c r="A6818" t="s">
        <v>6926</v>
      </c>
      <c r="B6818" t="s">
        <v>6847</v>
      </c>
      <c r="D6818" t="s">
        <v>6848</v>
      </c>
      <c r="E6818">
        <v>18168</v>
      </c>
      <c r="F6818" s="2">
        <f>E6818/SUM(E:E)*100</f>
        <v>3.057404382824859E-2</v>
      </c>
      <c r="G6818">
        <f>SUMIF(B:B,B6818,E:E)</f>
        <v>1959050</v>
      </c>
      <c r="H6818" s="2">
        <f>E6818/G6818*100</f>
        <v>0.92738827492917486</v>
      </c>
      <c r="I6818" t="str">
        <f>IF(E6818&gt;300000, "MAGGIORE", "")</f>
        <v/>
      </c>
      <c r="L6818" s="20"/>
      <c r="M6818" s="14"/>
      <c r="N6818" s="11"/>
    </row>
    <row r="6819" spans="1:14" x14ac:dyDescent="0.2">
      <c r="A6819" t="s">
        <v>6927</v>
      </c>
      <c r="B6819" t="s">
        <v>6847</v>
      </c>
      <c r="D6819" t="s">
        <v>6848</v>
      </c>
      <c r="E6819">
        <v>1988</v>
      </c>
      <c r="F6819" s="2">
        <f>E6819/SUM(E:E)*100</f>
        <v>3.3455085386700899E-3</v>
      </c>
      <c r="G6819">
        <f>SUMIF(B:B,B6819,E:E)</f>
        <v>1959050</v>
      </c>
      <c r="H6819" s="2">
        <f>E6819/G6819*100</f>
        <v>0.10147775707613385</v>
      </c>
      <c r="I6819" t="str">
        <f>IF(E6819&gt;300000, "MAGGIORE", "")</f>
        <v/>
      </c>
      <c r="L6819" s="20"/>
      <c r="M6819" s="14"/>
      <c r="N6819" s="11"/>
    </row>
    <row r="6820" spans="1:14" x14ac:dyDescent="0.2">
      <c r="A6820" t="s">
        <v>6928</v>
      </c>
      <c r="B6820" t="s">
        <v>6847</v>
      </c>
      <c r="D6820" t="s">
        <v>6848</v>
      </c>
      <c r="E6820">
        <v>4615</v>
      </c>
      <c r="F6820" s="2">
        <f>E6820/SUM(E:E)*100</f>
        <v>7.7663591076269954E-3</v>
      </c>
      <c r="G6820">
        <f>SUMIF(B:B,B6820,E:E)</f>
        <v>1959050</v>
      </c>
      <c r="H6820" s="2">
        <f>E6820/G6820*100</f>
        <v>0.23557336464102499</v>
      </c>
      <c r="I6820" t="str">
        <f>IF(E6820&gt;300000, "MAGGIORE", "")</f>
        <v/>
      </c>
      <c r="L6820" s="20"/>
      <c r="M6820" s="14"/>
      <c r="N6820" s="11"/>
    </row>
    <row r="6821" spans="1:14" x14ac:dyDescent="0.2">
      <c r="A6821" t="s">
        <v>6929</v>
      </c>
      <c r="B6821" t="s">
        <v>6847</v>
      </c>
      <c r="D6821" t="s">
        <v>6848</v>
      </c>
      <c r="E6821">
        <v>3264</v>
      </c>
      <c r="F6821" s="2">
        <f>E6821/SUM(E:E)*100</f>
        <v>5.492826896488519E-3</v>
      </c>
      <c r="G6821">
        <f>SUMIF(B:B,B6821,E:E)</f>
        <v>1959050</v>
      </c>
      <c r="H6821" s="2">
        <f>E6821/G6821*100</f>
        <v>0.16661136775477911</v>
      </c>
      <c r="I6821" t="str">
        <f>IF(E6821&gt;300000, "MAGGIORE", "")</f>
        <v/>
      </c>
      <c r="L6821" s="20"/>
      <c r="M6821" s="14"/>
      <c r="N6821" s="11"/>
    </row>
    <row r="6822" spans="1:14" x14ac:dyDescent="0.2">
      <c r="A6822" t="s">
        <v>6930</v>
      </c>
      <c r="B6822" t="s">
        <v>6847</v>
      </c>
      <c r="D6822" t="s">
        <v>6848</v>
      </c>
      <c r="E6822">
        <v>1274</v>
      </c>
      <c r="F6822" s="2">
        <f>E6822/SUM(E:E)*100</f>
        <v>2.1439526550632269E-3</v>
      </c>
      <c r="G6822">
        <f>SUMIF(B:B,B6822,E:E)</f>
        <v>1959050</v>
      </c>
      <c r="H6822" s="2">
        <f>E6822/G6822*100</f>
        <v>6.5031520379775914E-2</v>
      </c>
      <c r="I6822" t="str">
        <f>IF(E6822&gt;300000, "MAGGIORE", "")</f>
        <v/>
      </c>
      <c r="L6822" s="20"/>
      <c r="M6822" s="14"/>
      <c r="N6822" s="11"/>
    </row>
    <row r="6823" spans="1:14" x14ac:dyDescent="0.2">
      <c r="A6823" t="s">
        <v>6931</v>
      </c>
      <c r="B6823" t="s">
        <v>6847</v>
      </c>
      <c r="D6823" t="s">
        <v>6848</v>
      </c>
      <c r="E6823">
        <v>422</v>
      </c>
      <c r="F6823" s="2">
        <f>E6823/SUM(E:E)*100</f>
        <v>7.1016328134747395E-4</v>
      </c>
      <c r="G6823">
        <f>SUMIF(B:B,B6823,E:E)</f>
        <v>1959050</v>
      </c>
      <c r="H6823" s="2">
        <f>E6823/G6823*100</f>
        <v>2.1541053061432839E-2</v>
      </c>
      <c r="I6823" t="str">
        <f>IF(E6823&gt;300000, "MAGGIORE", "")</f>
        <v/>
      </c>
      <c r="L6823" s="20"/>
      <c r="M6823" s="14"/>
      <c r="N6823" s="11"/>
    </row>
    <row r="6824" spans="1:14" x14ac:dyDescent="0.2">
      <c r="A6824" t="s">
        <v>6932</v>
      </c>
      <c r="B6824" t="s">
        <v>6847</v>
      </c>
      <c r="D6824" t="s">
        <v>6848</v>
      </c>
      <c r="E6824">
        <v>2386</v>
      </c>
      <c r="F6824" s="2">
        <f>E6824/SUM(E:E)*100</f>
        <v>4.0152833869551482E-3</v>
      </c>
      <c r="G6824">
        <f>SUMIF(B:B,B6824,E:E)</f>
        <v>1959050</v>
      </c>
      <c r="H6824" s="2">
        <f>E6824/G6824*100</f>
        <v>0.12179372655113448</v>
      </c>
      <c r="I6824" t="str">
        <f>IF(E6824&gt;300000, "MAGGIORE", "")</f>
        <v/>
      </c>
      <c r="L6824" s="20"/>
      <c r="M6824" s="14"/>
      <c r="N6824" s="11"/>
    </row>
    <row r="6825" spans="1:14" x14ac:dyDescent="0.2">
      <c r="A6825" t="s">
        <v>6933</v>
      </c>
      <c r="B6825" t="s">
        <v>6847</v>
      </c>
      <c r="D6825" t="s">
        <v>6848</v>
      </c>
      <c r="E6825">
        <v>1338</v>
      </c>
      <c r="F6825" s="2">
        <f>E6825/SUM(E:E)*100</f>
        <v>2.2516551432296686E-3</v>
      </c>
      <c r="G6825">
        <f>SUMIF(B:B,B6825,E:E)</f>
        <v>1959050</v>
      </c>
      <c r="H6825" s="2">
        <f>E6825/G6825*100</f>
        <v>6.8298409943595109E-2</v>
      </c>
      <c r="I6825" t="str">
        <f>IF(E6825&gt;300000, "MAGGIORE", "")</f>
        <v/>
      </c>
      <c r="L6825" s="20"/>
      <c r="M6825" s="14"/>
      <c r="N6825" s="11"/>
    </row>
    <row r="6826" spans="1:14" x14ac:dyDescent="0.2">
      <c r="A6826" t="s">
        <v>6934</v>
      </c>
      <c r="B6826" t="s">
        <v>6847</v>
      </c>
      <c r="D6826" t="s">
        <v>6848</v>
      </c>
      <c r="E6826">
        <v>1134</v>
      </c>
      <c r="F6826" s="2">
        <f>E6826/SUM(E:E)*100</f>
        <v>1.9083534621991362E-3</v>
      </c>
      <c r="G6826">
        <f>SUMIF(B:B,B6826,E:E)</f>
        <v>1959050</v>
      </c>
      <c r="H6826" s="2">
        <f>E6826/G6826*100</f>
        <v>5.788519945892142E-2</v>
      </c>
      <c r="I6826" t="str">
        <f>IF(E6826&gt;300000, "MAGGIORE", "")</f>
        <v/>
      </c>
      <c r="L6826" s="20"/>
      <c r="M6826" s="14"/>
      <c r="N6826" s="11"/>
    </row>
    <row r="6827" spans="1:14" x14ac:dyDescent="0.2">
      <c r="A6827" t="s">
        <v>6935</v>
      </c>
      <c r="B6827" t="s">
        <v>6847</v>
      </c>
      <c r="D6827" t="s">
        <v>6848</v>
      </c>
      <c r="E6827">
        <v>345</v>
      </c>
      <c r="F6827" s="2">
        <f>E6827/SUM(E:E)*100</f>
        <v>5.8058372527222386E-4</v>
      </c>
      <c r="G6827">
        <f>SUMIF(B:B,B6827,E:E)</f>
        <v>1959050</v>
      </c>
      <c r="H6827" s="2">
        <f>E6827/G6827*100</f>
        <v>1.7610576554962863E-2</v>
      </c>
      <c r="I6827" t="str">
        <f>IF(E6827&gt;300000, "MAGGIORE", "")</f>
        <v/>
      </c>
      <c r="L6827" s="20"/>
      <c r="M6827" s="14"/>
      <c r="N6827" s="11"/>
    </row>
    <row r="6828" spans="1:14" x14ac:dyDescent="0.2">
      <c r="A6828" t="s">
        <v>6936</v>
      </c>
      <c r="B6828" t="s">
        <v>6847</v>
      </c>
      <c r="D6828" t="s">
        <v>6848</v>
      </c>
      <c r="E6828">
        <v>16416</v>
      </c>
      <c r="F6828" s="2">
        <f>E6828/SUM(E:E)*100</f>
        <v>2.7625688214692256E-2</v>
      </c>
      <c r="G6828">
        <f>SUMIF(B:B,B6828,E:E)</f>
        <v>1959050</v>
      </c>
      <c r="H6828" s="2">
        <f>E6828/G6828*100</f>
        <v>0.83795717311962425</v>
      </c>
      <c r="I6828" t="str">
        <f>IF(E6828&gt;300000, "MAGGIORE", "")</f>
        <v/>
      </c>
      <c r="L6828" s="20"/>
      <c r="M6828" s="14"/>
      <c r="N6828" s="11"/>
    </row>
    <row r="6829" spans="1:14" x14ac:dyDescent="0.2">
      <c r="A6829" t="s">
        <v>6937</v>
      </c>
      <c r="B6829" t="s">
        <v>6847</v>
      </c>
      <c r="D6829" t="s">
        <v>6848</v>
      </c>
      <c r="E6829">
        <v>808</v>
      </c>
      <c r="F6829" s="2">
        <f>E6829/SUM(E:E)*100</f>
        <v>1.3597439131013244E-3</v>
      </c>
      <c r="G6829">
        <f>SUMIF(B:B,B6829,E:E)</f>
        <v>1959050</v>
      </c>
      <c r="H6829" s="2">
        <f>E6829/G6829*100</f>
        <v>4.1244480743217377E-2</v>
      </c>
      <c r="I6829" t="str">
        <f>IF(E6829&gt;300000, "MAGGIORE", "")</f>
        <v/>
      </c>
      <c r="L6829" s="20"/>
      <c r="M6829" s="14"/>
      <c r="N6829" s="11"/>
    </row>
    <row r="6830" spans="1:14" x14ac:dyDescent="0.2">
      <c r="A6830" t="s">
        <v>6938</v>
      </c>
      <c r="B6830" t="s">
        <v>6847</v>
      </c>
      <c r="D6830" t="s">
        <v>6848</v>
      </c>
      <c r="E6830">
        <v>2249</v>
      </c>
      <c r="F6830" s="2">
        <f>E6830/SUM(E:E)*100</f>
        <v>3.7847327482238599E-3</v>
      </c>
      <c r="G6830">
        <f>SUMIF(B:B,B6830,E:E)</f>
        <v>1959050</v>
      </c>
      <c r="H6830" s="2">
        <f>E6830/G6830*100</f>
        <v>0.11480054107858402</v>
      </c>
      <c r="I6830" t="str">
        <f>IF(E6830&gt;300000, "MAGGIORE", "")</f>
        <v/>
      </c>
      <c r="L6830" s="20"/>
      <c r="M6830" s="14"/>
      <c r="N6830" s="11"/>
    </row>
    <row r="6831" spans="1:14" x14ac:dyDescent="0.2">
      <c r="A6831" t="s">
        <v>6939</v>
      </c>
      <c r="B6831" t="s">
        <v>6847</v>
      </c>
      <c r="D6831" t="s">
        <v>6848</v>
      </c>
      <c r="E6831">
        <v>1366</v>
      </c>
      <c r="F6831" s="2">
        <f>E6831/SUM(E:E)*100</f>
        <v>2.2987749818024865E-3</v>
      </c>
      <c r="G6831">
        <f>SUMIF(B:B,B6831,E:E)</f>
        <v>1959050</v>
      </c>
      <c r="H6831" s="2">
        <f>E6831/G6831*100</f>
        <v>6.9727674127766009E-2</v>
      </c>
      <c r="I6831" t="str">
        <f>IF(E6831&gt;300000, "MAGGIORE", "")</f>
        <v/>
      </c>
      <c r="L6831" s="20"/>
      <c r="M6831" s="14"/>
      <c r="N6831" s="11"/>
    </row>
    <row r="6832" spans="1:14" x14ac:dyDescent="0.2">
      <c r="A6832" t="s">
        <v>6940</v>
      </c>
      <c r="B6832" t="s">
        <v>6847</v>
      </c>
      <c r="D6832" t="s">
        <v>6848</v>
      </c>
      <c r="E6832">
        <v>878</v>
      </c>
      <c r="F6832" s="2">
        <f>E6832/SUM(E:E)*100</f>
        <v>1.4775435095333699E-3</v>
      </c>
      <c r="G6832">
        <f>SUMIF(B:B,B6832,E:E)</f>
        <v>1959050</v>
      </c>
      <c r="H6832" s="2">
        <f>E6832/G6832*100</f>
        <v>4.4817641203644627E-2</v>
      </c>
      <c r="I6832" t="str">
        <f>IF(E6832&gt;300000, "MAGGIORE", "")</f>
        <v/>
      </c>
      <c r="L6832" s="20"/>
      <c r="M6832" s="14"/>
      <c r="N6832" s="11"/>
    </row>
    <row r="6833" spans="1:14" x14ac:dyDescent="0.2">
      <c r="A6833" t="s">
        <v>6941</v>
      </c>
      <c r="B6833" t="s">
        <v>6847</v>
      </c>
      <c r="D6833" t="s">
        <v>6848</v>
      </c>
      <c r="E6833">
        <v>1414</v>
      </c>
      <c r="F6833" s="2">
        <f>E6833/SUM(E:E)*100</f>
        <v>2.3795518479273179E-3</v>
      </c>
      <c r="G6833">
        <f>SUMIF(B:B,B6833,E:E)</f>
        <v>1959050</v>
      </c>
      <c r="H6833" s="2">
        <f>E6833/G6833*100</f>
        <v>7.2177841300630402E-2</v>
      </c>
      <c r="I6833" t="str">
        <f>IF(E6833&gt;300000, "MAGGIORE", "")</f>
        <v/>
      </c>
      <c r="L6833" s="20"/>
      <c r="M6833" s="14"/>
      <c r="N6833" s="11"/>
    </row>
    <row r="6834" spans="1:14" x14ac:dyDescent="0.2">
      <c r="A6834" t="s">
        <v>6942</v>
      </c>
      <c r="B6834" t="s">
        <v>6847</v>
      </c>
      <c r="D6834" t="s">
        <v>6848</v>
      </c>
      <c r="E6834">
        <v>1377</v>
      </c>
      <c r="F6834" s="2">
        <f>E6834/SUM(E:E)*100</f>
        <v>2.3172863469560941E-3</v>
      </c>
      <c r="G6834">
        <f>SUMIF(B:B,B6834,E:E)</f>
        <v>1959050</v>
      </c>
      <c r="H6834" s="2">
        <f>E6834/G6834*100</f>
        <v>7.0289170771547435E-2</v>
      </c>
      <c r="I6834" t="str">
        <f>IF(E6834&gt;300000, "MAGGIORE", "")</f>
        <v/>
      </c>
      <c r="L6834" s="20"/>
      <c r="M6834" s="14"/>
      <c r="N6834" s="11"/>
    </row>
    <row r="6835" spans="1:14" x14ac:dyDescent="0.2">
      <c r="A6835" t="s">
        <v>6943</v>
      </c>
      <c r="B6835" t="s">
        <v>6847</v>
      </c>
      <c r="D6835" t="s">
        <v>6848</v>
      </c>
      <c r="E6835">
        <v>1173</v>
      </c>
      <c r="F6835" s="2">
        <f>E6835/SUM(E:E)*100</f>
        <v>1.973984665925561E-3</v>
      </c>
      <c r="G6835">
        <f>SUMIF(B:B,B6835,E:E)</f>
        <v>1959050</v>
      </c>
      <c r="H6835" s="2">
        <f>E6835/G6835*100</f>
        <v>5.9875960286873739E-2</v>
      </c>
      <c r="I6835" t="str">
        <f>IF(E6835&gt;300000, "MAGGIORE", "")</f>
        <v/>
      </c>
      <c r="L6835" s="20"/>
      <c r="M6835" s="14"/>
      <c r="N6835" s="11"/>
    </row>
    <row r="6836" spans="1:14" x14ac:dyDescent="0.2">
      <c r="A6836" t="s">
        <v>6944</v>
      </c>
      <c r="B6836" t="s">
        <v>6847</v>
      </c>
      <c r="D6836" t="s">
        <v>6848</v>
      </c>
      <c r="E6836">
        <v>830</v>
      </c>
      <c r="F6836" s="2">
        <f>E6836/SUM(E:E)*100</f>
        <v>1.3967666434085387E-3</v>
      </c>
      <c r="G6836">
        <f>SUMIF(B:B,B6836,E:E)</f>
        <v>1959050</v>
      </c>
      <c r="H6836" s="2">
        <f>E6836/G6836*100</f>
        <v>4.2367474030780221E-2</v>
      </c>
      <c r="I6836" t="str">
        <f>IF(E6836&gt;300000, "MAGGIORE", "")</f>
        <v/>
      </c>
      <c r="L6836" s="20"/>
      <c r="M6836" s="14"/>
      <c r="N6836" s="11"/>
    </row>
    <row r="6837" spans="1:14" x14ac:dyDescent="0.2">
      <c r="A6837" t="s">
        <v>6945</v>
      </c>
      <c r="B6837" t="s">
        <v>6847</v>
      </c>
      <c r="D6837" t="s">
        <v>6848</v>
      </c>
      <c r="E6837">
        <v>6496</v>
      </c>
      <c r="F6837" s="2">
        <f>E6837/SUM(E:E)*100</f>
        <v>1.0931802548893817E-2</v>
      </c>
      <c r="G6837">
        <f>SUMIF(B:B,B6837,E:E)</f>
        <v>1959050</v>
      </c>
      <c r="H6837" s="2">
        <f>E6837/G6837*100</f>
        <v>0.33158929072764859</v>
      </c>
      <c r="I6837" t="str">
        <f>IF(E6837&gt;300000, "MAGGIORE", "")</f>
        <v/>
      </c>
      <c r="L6837" s="20"/>
      <c r="M6837" s="14"/>
      <c r="N6837" s="11"/>
    </row>
    <row r="6838" spans="1:14" x14ac:dyDescent="0.2">
      <c r="A6838" t="s">
        <v>6946</v>
      </c>
      <c r="B6838" t="s">
        <v>6847</v>
      </c>
      <c r="D6838" t="s">
        <v>6848</v>
      </c>
      <c r="E6838">
        <v>33555</v>
      </c>
      <c r="F6838" s="2">
        <f>E6838/SUM(E:E)*100</f>
        <v>5.6468077975389774E-2</v>
      </c>
      <c r="G6838">
        <f>SUMIF(B:B,B6838,E:E)</f>
        <v>1959050</v>
      </c>
      <c r="H6838" s="2">
        <f>E6838/G6838*100</f>
        <v>1.7128199892805187</v>
      </c>
      <c r="I6838" t="str">
        <f>IF(E6838&gt;300000, "MAGGIORE", "")</f>
        <v/>
      </c>
      <c r="L6838" s="20"/>
      <c r="M6838" s="14"/>
      <c r="N6838" s="11"/>
    </row>
    <row r="6839" spans="1:14" x14ac:dyDescent="0.2">
      <c r="A6839" t="s">
        <v>6947</v>
      </c>
      <c r="B6839" t="s">
        <v>6847</v>
      </c>
      <c r="D6839" t="s">
        <v>6848</v>
      </c>
      <c r="E6839">
        <v>3292</v>
      </c>
      <c r="F6839" s="2">
        <f>E6839/SUM(E:E)*100</f>
        <v>5.539946735061336E-3</v>
      </c>
      <c r="G6839">
        <f>SUMIF(B:B,B6839,E:E)</f>
        <v>1959050</v>
      </c>
      <c r="H6839" s="2">
        <f>E6839/G6839*100</f>
        <v>0.16804063193895</v>
      </c>
      <c r="I6839" t="str">
        <f>IF(E6839&gt;300000, "MAGGIORE", "")</f>
        <v/>
      </c>
      <c r="L6839" s="20"/>
      <c r="M6839" s="14"/>
      <c r="N6839" s="11"/>
    </row>
    <row r="6840" spans="1:14" x14ac:dyDescent="0.2">
      <c r="A6840" t="s">
        <v>6948</v>
      </c>
      <c r="B6840" t="s">
        <v>6847</v>
      </c>
      <c r="D6840" t="s">
        <v>6848</v>
      </c>
      <c r="E6840">
        <v>7228</v>
      </c>
      <c r="F6840" s="2">
        <f>E6840/SUM(E:E)*100</f>
        <v>1.2163649757297491E-2</v>
      </c>
      <c r="G6840">
        <f>SUMIF(B:B,B6840,E:E)</f>
        <v>1959050</v>
      </c>
      <c r="H6840" s="2">
        <f>E6840/G6840*100</f>
        <v>0.36895434011383071</v>
      </c>
      <c r="I6840" t="str">
        <f>IF(E6840&gt;300000, "MAGGIORE", "")</f>
        <v/>
      </c>
      <c r="L6840" s="20"/>
      <c r="M6840" s="14"/>
      <c r="N6840" s="11"/>
    </row>
    <row r="6841" spans="1:14" x14ac:dyDescent="0.2">
      <c r="A6841" t="s">
        <v>6949</v>
      </c>
      <c r="B6841" t="s">
        <v>6847</v>
      </c>
      <c r="D6841" t="s">
        <v>6848</v>
      </c>
      <c r="E6841">
        <v>5697</v>
      </c>
      <c r="F6841" s="2">
        <f>E6841/SUM(E:E)*100</f>
        <v>9.5872042981908975E-3</v>
      </c>
      <c r="G6841">
        <f>SUMIF(B:B,B6841,E:E)</f>
        <v>1959050</v>
      </c>
      <c r="H6841" s="2">
        <f>E6841/G6841*100</f>
        <v>0.29080421632934328</v>
      </c>
      <c r="I6841" t="str">
        <f>IF(E6841&gt;300000, "MAGGIORE", "")</f>
        <v/>
      </c>
      <c r="L6841" s="20"/>
      <c r="M6841" s="14"/>
      <c r="N6841" s="11"/>
    </row>
    <row r="6842" spans="1:14" x14ac:dyDescent="0.2">
      <c r="A6842" t="s">
        <v>6950</v>
      </c>
      <c r="B6842" t="s">
        <v>6847</v>
      </c>
      <c r="D6842" t="s">
        <v>6848</v>
      </c>
      <c r="E6842">
        <v>4316</v>
      </c>
      <c r="F6842" s="2">
        <f>E6842/SUM(E:E)*100</f>
        <v>7.263186545724401E-3</v>
      </c>
      <c r="G6842">
        <f>SUMIF(B:B,B6842,E:E)</f>
        <v>1959050</v>
      </c>
      <c r="H6842" s="2">
        <f>E6842/G6842*100</f>
        <v>0.22031086496005717</v>
      </c>
      <c r="I6842" t="str">
        <f>IF(E6842&gt;300000, "MAGGIORE", "")</f>
        <v/>
      </c>
      <c r="L6842" s="20"/>
      <c r="M6842" s="14"/>
      <c r="N6842" s="11"/>
    </row>
    <row r="6843" spans="1:14" x14ac:dyDescent="0.2">
      <c r="A6843" t="s">
        <v>6951</v>
      </c>
      <c r="B6843" t="s">
        <v>6847</v>
      </c>
      <c r="D6843" t="s">
        <v>6848</v>
      </c>
      <c r="E6843">
        <v>1873</v>
      </c>
      <c r="F6843" s="2">
        <f>E6843/SUM(E:E)*100</f>
        <v>3.1519806302460155E-3</v>
      </c>
      <c r="G6843">
        <f>SUMIF(B:B,B6843,E:E)</f>
        <v>1959050</v>
      </c>
      <c r="H6843" s="2">
        <f>E6843/G6843*100</f>
        <v>9.5607564891146218E-2</v>
      </c>
      <c r="I6843" t="str">
        <f>IF(E6843&gt;300000, "MAGGIORE", "")</f>
        <v/>
      </c>
      <c r="L6843" s="20"/>
      <c r="M6843" s="14"/>
      <c r="N6843" s="11"/>
    </row>
    <row r="6844" spans="1:14" x14ac:dyDescent="0.2">
      <c r="A6844" t="s">
        <v>6952</v>
      </c>
      <c r="B6844" t="s">
        <v>6847</v>
      </c>
      <c r="D6844" t="s">
        <v>6848</v>
      </c>
      <c r="E6844">
        <v>1178</v>
      </c>
      <c r="F6844" s="2">
        <f>E6844/SUM(E:E)*100</f>
        <v>1.9823989228135645E-3</v>
      </c>
      <c r="G6844">
        <f>SUMIF(B:B,B6844,E:E)</f>
        <v>1959050</v>
      </c>
      <c r="H6844" s="2">
        <f>E6844/G6844*100</f>
        <v>6.0131186034047115E-2</v>
      </c>
      <c r="I6844" t="str">
        <f>IF(E6844&gt;300000, "MAGGIORE", "")</f>
        <v/>
      </c>
      <c r="L6844" s="20"/>
      <c r="M6844" s="14"/>
      <c r="N6844" s="11"/>
    </row>
    <row r="6845" spans="1:14" x14ac:dyDescent="0.2">
      <c r="A6845" t="s">
        <v>6953</v>
      </c>
      <c r="B6845" t="s">
        <v>6847</v>
      </c>
      <c r="D6845" t="s">
        <v>6848</v>
      </c>
      <c r="E6845">
        <v>3078</v>
      </c>
      <c r="F6845" s="2">
        <f>E6845/SUM(E:E)*100</f>
        <v>5.1798165402547978E-3</v>
      </c>
      <c r="G6845">
        <f>SUMIF(B:B,B6845,E:E)</f>
        <v>1959050</v>
      </c>
      <c r="H6845" s="2">
        <f>E6845/G6845*100</f>
        <v>0.15711696995992958</v>
      </c>
      <c r="I6845" t="str">
        <f>IF(E6845&gt;300000, "MAGGIORE", "")</f>
        <v/>
      </c>
      <c r="L6845" s="20"/>
      <c r="M6845" s="14"/>
      <c r="N6845" s="11"/>
    </row>
    <row r="6846" spans="1:14" x14ac:dyDescent="0.2">
      <c r="A6846" t="s">
        <v>6954</v>
      </c>
      <c r="B6846" t="s">
        <v>6847</v>
      </c>
      <c r="D6846" t="s">
        <v>6848</v>
      </c>
      <c r="E6846">
        <v>1065</v>
      </c>
      <c r="F6846" s="2">
        <f>E6846/SUM(E:E)*100</f>
        <v>1.7922367171446911E-3</v>
      </c>
      <c r="G6846">
        <f>SUMIF(B:B,B6846,E:E)</f>
        <v>1959050</v>
      </c>
      <c r="H6846" s="2">
        <f>E6846/G6846*100</f>
        <v>5.4363084147928842E-2</v>
      </c>
      <c r="I6846" t="str">
        <f>IF(E6846&gt;300000, "MAGGIORE", "")</f>
        <v/>
      </c>
      <c r="L6846" s="20"/>
      <c r="M6846" s="14"/>
      <c r="N6846" s="11"/>
    </row>
    <row r="6847" spans="1:14" x14ac:dyDescent="0.2">
      <c r="A6847" t="s">
        <v>6955</v>
      </c>
      <c r="B6847" t="s">
        <v>6847</v>
      </c>
      <c r="D6847" t="s">
        <v>6848</v>
      </c>
      <c r="E6847">
        <v>1598</v>
      </c>
      <c r="F6847" s="2">
        <f>E6847/SUM(E:E)*100</f>
        <v>2.689196501405837E-3</v>
      </c>
      <c r="G6847">
        <f>SUMIF(B:B,B6847,E:E)</f>
        <v>1959050</v>
      </c>
      <c r="H6847" s="2">
        <f>E6847/G6847*100</f>
        <v>8.1570148796610606E-2</v>
      </c>
      <c r="I6847" t="str">
        <f>IF(E6847&gt;300000, "MAGGIORE", "")</f>
        <v/>
      </c>
      <c r="L6847" s="20"/>
      <c r="M6847" s="14"/>
      <c r="N6847" s="11"/>
    </row>
    <row r="6848" spans="1:14" x14ac:dyDescent="0.2">
      <c r="A6848" t="s">
        <v>6956</v>
      </c>
      <c r="B6848" t="s">
        <v>6847</v>
      </c>
      <c r="D6848" t="s">
        <v>6848</v>
      </c>
      <c r="E6848">
        <v>629</v>
      </c>
      <c r="F6848" s="2">
        <f>E6848/SUM(E:E)*100</f>
        <v>1.0585135165108082E-3</v>
      </c>
      <c r="G6848">
        <f>SUMIF(B:B,B6848,E:E)</f>
        <v>1959050</v>
      </c>
      <c r="H6848" s="2">
        <f>E6848/G6848*100</f>
        <v>3.2107398994410556E-2</v>
      </c>
      <c r="I6848" t="str">
        <f>IF(E6848&gt;300000, "MAGGIORE", "")</f>
        <v/>
      </c>
      <c r="L6848" s="20"/>
      <c r="M6848" s="14"/>
      <c r="N6848" s="11"/>
    </row>
    <row r="6849" spans="1:14" x14ac:dyDescent="0.2">
      <c r="A6849" t="s">
        <v>6957</v>
      </c>
      <c r="B6849" t="s">
        <v>6847</v>
      </c>
      <c r="D6849" t="s">
        <v>6848</v>
      </c>
      <c r="E6849">
        <v>3665</v>
      </c>
      <c r="F6849" s="2">
        <f>E6849/SUM(E:E)*100</f>
        <v>6.167650298906379E-3</v>
      </c>
      <c r="G6849">
        <f>SUMIF(B:B,B6849,E:E)</f>
        <v>1959050</v>
      </c>
      <c r="H6849" s="2">
        <f>E6849/G6849*100</f>
        <v>0.18708047267808375</v>
      </c>
      <c r="I6849" t="str">
        <f>IF(E6849&gt;300000, "MAGGIORE", "")</f>
        <v/>
      </c>
      <c r="L6849" s="20"/>
      <c r="M6849" s="14"/>
      <c r="N6849" s="11"/>
    </row>
    <row r="6850" spans="1:14" x14ac:dyDescent="0.2">
      <c r="A6850" t="s">
        <v>6958</v>
      </c>
      <c r="B6850" t="s">
        <v>6847</v>
      </c>
      <c r="D6850" t="s">
        <v>6848</v>
      </c>
      <c r="E6850">
        <v>1491</v>
      </c>
      <c r="F6850" s="2">
        <f>E6850/SUM(E:E)*100</f>
        <v>2.5091314040025679E-3</v>
      </c>
      <c r="G6850">
        <f>SUMIF(B:B,B6850,E:E)</f>
        <v>1959050</v>
      </c>
      <c r="H6850" s="2">
        <f>E6850/G6850*100</f>
        <v>7.6108317807100381E-2</v>
      </c>
      <c r="I6850" t="str">
        <f>IF(E6850&gt;300000, "MAGGIORE", "")</f>
        <v/>
      </c>
      <c r="L6850" s="20"/>
      <c r="M6850" s="14"/>
      <c r="N6850" s="11"/>
    </row>
    <row r="6851" spans="1:14" x14ac:dyDescent="0.2">
      <c r="A6851" t="s">
        <v>6959</v>
      </c>
      <c r="B6851" t="s">
        <v>6847</v>
      </c>
      <c r="D6851" t="s">
        <v>6848</v>
      </c>
      <c r="E6851">
        <v>2715</v>
      </c>
      <c r="F6851" s="2">
        <f>E6851/SUM(E:E)*100</f>
        <v>4.5689414901857626E-3</v>
      </c>
      <c r="G6851">
        <f>SUMIF(B:B,B6851,E:E)</f>
        <v>1959050</v>
      </c>
      <c r="H6851" s="2">
        <f>E6851/G6851*100</f>
        <v>0.13858758071514254</v>
      </c>
      <c r="I6851" t="str">
        <f>IF(E6851&gt;300000, "MAGGIORE", "")</f>
        <v/>
      </c>
      <c r="L6851" s="20"/>
      <c r="M6851" s="14"/>
      <c r="N6851" s="11"/>
    </row>
    <row r="6852" spans="1:14" x14ac:dyDescent="0.2">
      <c r="A6852" t="s">
        <v>6960</v>
      </c>
      <c r="B6852" t="s">
        <v>6847</v>
      </c>
      <c r="D6852" t="s">
        <v>6848</v>
      </c>
      <c r="E6852">
        <v>1337</v>
      </c>
      <c r="F6852" s="2">
        <f>E6852/SUM(E:E)*100</f>
        <v>2.2499722918520679E-3</v>
      </c>
      <c r="G6852">
        <f>SUMIF(B:B,B6852,E:E)</f>
        <v>1959050</v>
      </c>
      <c r="H6852" s="2">
        <f>E6852/G6852*100</f>
        <v>6.8247364794160437E-2</v>
      </c>
      <c r="I6852" t="str">
        <f>IF(E6852&gt;300000, "MAGGIORE", "")</f>
        <v/>
      </c>
      <c r="L6852" s="20"/>
      <c r="M6852" s="14"/>
      <c r="N6852" s="11"/>
    </row>
    <row r="6853" spans="1:14" x14ac:dyDescent="0.2">
      <c r="A6853" t="s">
        <v>6961</v>
      </c>
      <c r="B6853" t="s">
        <v>6847</v>
      </c>
      <c r="D6853" t="s">
        <v>6848</v>
      </c>
      <c r="E6853">
        <v>1555</v>
      </c>
      <c r="F6853" s="2">
        <f>E6853/SUM(E:E)*100</f>
        <v>2.6168338921690095E-3</v>
      </c>
      <c r="G6853">
        <f>SUMIF(B:B,B6853,E:E)</f>
        <v>1959050</v>
      </c>
      <c r="H6853" s="2">
        <f>E6853/G6853*100</f>
        <v>7.9375207370919576E-2</v>
      </c>
      <c r="I6853" t="str">
        <f>IF(E6853&gt;300000, "MAGGIORE", "")</f>
        <v/>
      </c>
      <c r="L6853" s="20"/>
      <c r="M6853" s="14"/>
      <c r="N6853" s="11"/>
    </row>
    <row r="6854" spans="1:14" x14ac:dyDescent="0.2">
      <c r="A6854" t="s">
        <v>6962</v>
      </c>
      <c r="B6854" t="s">
        <v>6847</v>
      </c>
      <c r="D6854" t="s">
        <v>6848</v>
      </c>
      <c r="E6854">
        <v>17912</v>
      </c>
      <c r="F6854" s="2">
        <f>E6854/SUM(E:E)*100</f>
        <v>3.0143233875582827E-2</v>
      </c>
      <c r="G6854">
        <f>SUMIF(B:B,B6854,E:E)</f>
        <v>1959050</v>
      </c>
      <c r="H6854" s="2">
        <f>E6854/G6854*100</f>
        <v>0.91432071667389803</v>
      </c>
      <c r="I6854" t="str">
        <f>IF(E6854&gt;300000, "MAGGIORE", "")</f>
        <v/>
      </c>
      <c r="L6854" s="20"/>
      <c r="M6854" s="14"/>
      <c r="N6854" s="11"/>
    </row>
    <row r="6855" spans="1:14" x14ac:dyDescent="0.2">
      <c r="A6855" t="s">
        <v>6963</v>
      </c>
      <c r="B6855" t="s">
        <v>6847</v>
      </c>
      <c r="D6855" t="s">
        <v>6848</v>
      </c>
      <c r="E6855">
        <v>746</v>
      </c>
      <c r="F6855" s="2">
        <f>E6855/SUM(E:E)*100</f>
        <v>1.2554071276900843E-3</v>
      </c>
      <c r="G6855">
        <f>SUMIF(B:B,B6855,E:E)</f>
        <v>1959050</v>
      </c>
      <c r="H6855" s="2">
        <f>E6855/G6855*100</f>
        <v>3.8079681478267527E-2</v>
      </c>
      <c r="I6855" t="str">
        <f>IF(E6855&gt;300000, "MAGGIORE", "")</f>
        <v/>
      </c>
      <c r="L6855" s="20"/>
      <c r="M6855" s="14"/>
      <c r="N6855" s="11"/>
    </row>
    <row r="6856" spans="1:14" x14ac:dyDescent="0.2">
      <c r="A6856" t="s">
        <v>6964</v>
      </c>
      <c r="B6856" t="s">
        <v>6847</v>
      </c>
      <c r="D6856" t="s">
        <v>6848</v>
      </c>
      <c r="E6856">
        <v>3465</v>
      </c>
      <c r="F6856" s="2">
        <f>E6856/SUM(E:E)*100</f>
        <v>5.8310800233862484E-3</v>
      </c>
      <c r="G6856">
        <f>SUMIF(B:B,B6856,E:E)</f>
        <v>1959050</v>
      </c>
      <c r="H6856" s="2">
        <f>E6856/G6856*100</f>
        <v>0.17687144279114878</v>
      </c>
      <c r="I6856" t="str">
        <f>IF(E6856&gt;300000, "MAGGIORE", "")</f>
        <v/>
      </c>
      <c r="L6856" s="20"/>
      <c r="M6856" s="14"/>
      <c r="N6856" s="11"/>
    </row>
    <row r="6857" spans="1:14" x14ac:dyDescent="0.2">
      <c r="A6857" t="s">
        <v>6965</v>
      </c>
      <c r="B6857" t="s">
        <v>6847</v>
      </c>
      <c r="D6857" t="s">
        <v>6848</v>
      </c>
      <c r="E6857">
        <v>5940</v>
      </c>
      <c r="F6857" s="2">
        <f>E6857/SUM(E:E)*100</f>
        <v>9.9961371829478552E-3</v>
      </c>
      <c r="G6857">
        <f>SUMIF(B:B,B6857,E:E)</f>
        <v>1959050</v>
      </c>
      <c r="H6857" s="2">
        <f>E6857/G6857*100</f>
        <v>0.30320818764196933</v>
      </c>
      <c r="I6857" t="str">
        <f>IF(E6857&gt;300000, "MAGGIORE", "")</f>
        <v/>
      </c>
      <c r="L6857" s="20"/>
      <c r="M6857" s="14"/>
      <c r="N6857" s="11"/>
    </row>
    <row r="6858" spans="1:14" x14ac:dyDescent="0.2">
      <c r="A6858" t="s">
        <v>6966</v>
      </c>
      <c r="B6858" t="s">
        <v>6847</v>
      </c>
      <c r="D6858" t="s">
        <v>6848</v>
      </c>
      <c r="E6858">
        <v>7282</v>
      </c>
      <c r="F6858" s="2">
        <f>E6858/SUM(E:E)*100</f>
        <v>1.2254523731687925E-2</v>
      </c>
      <c r="G6858">
        <f>SUMIF(B:B,B6858,E:E)</f>
        <v>1959050</v>
      </c>
      <c r="H6858" s="2">
        <f>E6858/G6858*100</f>
        <v>0.37171077818330311</v>
      </c>
      <c r="I6858" t="str">
        <f>IF(E6858&gt;300000, "MAGGIORE", "")</f>
        <v/>
      </c>
      <c r="L6858" s="20"/>
      <c r="M6858" s="14"/>
      <c r="N6858" s="11"/>
    </row>
    <row r="6859" spans="1:14" x14ac:dyDescent="0.2">
      <c r="A6859" t="s">
        <v>6967</v>
      </c>
      <c r="B6859" t="s">
        <v>6847</v>
      </c>
      <c r="D6859" t="s">
        <v>6848</v>
      </c>
      <c r="E6859">
        <v>1207</v>
      </c>
      <c r="F6859" s="2">
        <f>E6859/SUM(E:E)*100</f>
        <v>2.0312016127639835E-3</v>
      </c>
      <c r="G6859">
        <f>SUMIF(B:B,B6859,E:E)</f>
        <v>1959050</v>
      </c>
      <c r="H6859" s="2">
        <f>E6859/G6859*100</f>
        <v>6.1611495367652695E-2</v>
      </c>
      <c r="I6859" t="str">
        <f>IF(E6859&gt;300000, "MAGGIORE", "")</f>
        <v/>
      </c>
      <c r="L6859" s="20"/>
      <c r="M6859" s="14"/>
      <c r="N6859" s="11"/>
    </row>
    <row r="6860" spans="1:14" x14ac:dyDescent="0.2">
      <c r="A6860" t="s">
        <v>6968</v>
      </c>
      <c r="B6860" t="s">
        <v>6847</v>
      </c>
      <c r="D6860" t="s">
        <v>6848</v>
      </c>
      <c r="E6860">
        <v>1751</v>
      </c>
      <c r="F6860" s="2">
        <f>E6860/SUM(E:E)*100</f>
        <v>2.9466727621787364E-3</v>
      </c>
      <c r="G6860">
        <f>SUMIF(B:B,B6860,E:E)</f>
        <v>1959050</v>
      </c>
      <c r="H6860" s="2">
        <f>E6860/G6860*100</f>
        <v>8.9380056660115878E-2</v>
      </c>
      <c r="I6860" t="str">
        <f>IF(E6860&gt;300000, "MAGGIORE", "")</f>
        <v/>
      </c>
      <c r="L6860" s="20"/>
      <c r="M6860" s="14"/>
      <c r="N6860" s="11"/>
    </row>
    <row r="6861" spans="1:14" x14ac:dyDescent="0.2">
      <c r="A6861" t="s">
        <v>6969</v>
      </c>
      <c r="B6861" t="s">
        <v>6847</v>
      </c>
      <c r="D6861" t="s">
        <v>6848</v>
      </c>
      <c r="E6861">
        <v>534</v>
      </c>
      <c r="F6861" s="2">
        <f>E6861/SUM(E:E)*100</f>
        <v>8.9864263563874667E-4</v>
      </c>
      <c r="G6861">
        <f>SUMIF(B:B,B6861,E:E)</f>
        <v>1959050</v>
      </c>
      <c r="H6861" s="2">
        <f>E6861/G6861*100</f>
        <v>2.7258109798116433E-2</v>
      </c>
      <c r="I6861" t="str">
        <f>IF(E6861&gt;300000, "MAGGIORE", "")</f>
        <v/>
      </c>
      <c r="L6861" s="20"/>
      <c r="M6861" s="14"/>
      <c r="N6861" s="11"/>
    </row>
    <row r="6862" spans="1:14" x14ac:dyDescent="0.2">
      <c r="A6862" t="s">
        <v>6970</v>
      </c>
      <c r="B6862" t="s">
        <v>6847</v>
      </c>
      <c r="D6862" t="s">
        <v>6848</v>
      </c>
      <c r="E6862">
        <v>3649</v>
      </c>
      <c r="F6862" s="2">
        <f>E6862/SUM(E:E)*100</f>
        <v>6.1407246768647684E-3</v>
      </c>
      <c r="G6862">
        <f>SUMIF(B:B,B6862,E:E)</f>
        <v>1959050</v>
      </c>
      <c r="H6862" s="2">
        <f>E6862/G6862*100</f>
        <v>0.18626375028712897</v>
      </c>
      <c r="I6862" t="str">
        <f>IF(E6862&gt;300000, "MAGGIORE", "")</f>
        <v/>
      </c>
      <c r="L6862" s="20"/>
      <c r="M6862" s="14"/>
      <c r="N6862" s="11"/>
    </row>
    <row r="6863" spans="1:14" x14ac:dyDescent="0.2">
      <c r="A6863" t="s">
        <v>6971</v>
      </c>
      <c r="B6863" t="s">
        <v>6847</v>
      </c>
      <c r="D6863" t="s">
        <v>6848</v>
      </c>
      <c r="E6863">
        <v>2200</v>
      </c>
      <c r="F6863" s="2">
        <f>E6863/SUM(E:E)*100</f>
        <v>3.7022730307214279E-3</v>
      </c>
      <c r="G6863">
        <f>SUMIF(B:B,B6863,E:E)</f>
        <v>1959050</v>
      </c>
      <c r="H6863" s="2">
        <f>E6863/G6863*100</f>
        <v>0.11229932875628493</v>
      </c>
      <c r="I6863" t="str">
        <f>IF(E6863&gt;300000, "MAGGIORE", "")</f>
        <v/>
      </c>
      <c r="L6863" s="20"/>
      <c r="M6863" s="14"/>
      <c r="N6863" s="11"/>
    </row>
    <row r="6864" spans="1:14" x14ac:dyDescent="0.2">
      <c r="A6864" t="s">
        <v>6972</v>
      </c>
      <c r="B6864" t="s">
        <v>6847</v>
      </c>
      <c r="D6864" t="s">
        <v>6848</v>
      </c>
      <c r="E6864">
        <v>1244</v>
      </c>
      <c r="F6864" s="2">
        <f>E6864/SUM(E:E)*100</f>
        <v>2.0934671137352073E-3</v>
      </c>
      <c r="G6864">
        <f>SUMIF(B:B,B6864,E:E)</f>
        <v>1959050</v>
      </c>
      <c r="H6864" s="2">
        <f>E6864/G6864*100</f>
        <v>6.3500165896735669E-2</v>
      </c>
      <c r="I6864" t="str">
        <f>IF(E6864&gt;300000, "MAGGIORE", "")</f>
        <v/>
      </c>
      <c r="L6864" s="20"/>
      <c r="M6864" s="14"/>
      <c r="N6864" s="11"/>
    </row>
    <row r="6865" spans="1:14" x14ac:dyDescent="0.2">
      <c r="A6865" t="s">
        <v>6973</v>
      </c>
      <c r="B6865" t="s">
        <v>6847</v>
      </c>
      <c r="D6865" t="s">
        <v>6848</v>
      </c>
      <c r="E6865">
        <v>1272</v>
      </c>
      <c r="F6865" s="2">
        <f>E6865/SUM(E:E)*100</f>
        <v>2.1405869523080257E-3</v>
      </c>
      <c r="G6865">
        <f>SUMIF(B:B,B6865,E:E)</f>
        <v>1959050</v>
      </c>
      <c r="H6865" s="2">
        <f>E6865/G6865*100</f>
        <v>6.4929430080906556E-2</v>
      </c>
      <c r="I6865" t="str">
        <f>IF(E6865&gt;300000, "MAGGIORE", "")</f>
        <v/>
      </c>
      <c r="L6865" s="20"/>
      <c r="M6865" s="14"/>
      <c r="N6865" s="11"/>
    </row>
    <row r="6866" spans="1:14" x14ac:dyDescent="0.2">
      <c r="A6866" t="s">
        <v>6974</v>
      </c>
      <c r="B6866" t="s">
        <v>6847</v>
      </c>
      <c r="D6866" t="s">
        <v>6848</v>
      </c>
      <c r="E6866">
        <v>1990</v>
      </c>
      <c r="F6866" s="2">
        <f>E6866/SUM(E:E)*100</f>
        <v>3.348874241425292E-3</v>
      </c>
      <c r="G6866">
        <f>SUMIF(B:B,B6866,E:E)</f>
        <v>1959050</v>
      </c>
      <c r="H6866" s="2">
        <f>E6866/G6866*100</f>
        <v>0.10157984737500318</v>
      </c>
      <c r="I6866" t="str">
        <f>IF(E6866&gt;300000, "MAGGIORE", "")</f>
        <v/>
      </c>
      <c r="L6866" s="20"/>
      <c r="M6866" s="14"/>
      <c r="N6866" s="11"/>
    </row>
    <row r="6867" spans="1:14" x14ac:dyDescent="0.2">
      <c r="A6867" t="s">
        <v>6975</v>
      </c>
      <c r="B6867" t="s">
        <v>6847</v>
      </c>
      <c r="D6867" t="s">
        <v>6848</v>
      </c>
      <c r="E6867">
        <v>4897</v>
      </c>
      <c r="F6867" s="2">
        <f>E6867/SUM(E:E)*100</f>
        <v>8.2409231961103786E-3</v>
      </c>
      <c r="G6867">
        <f>SUMIF(B:B,B6867,E:E)</f>
        <v>1959050</v>
      </c>
      <c r="H6867" s="2">
        <f>E6867/G6867*100</f>
        <v>0.24996809678160334</v>
      </c>
      <c r="I6867" t="str">
        <f>IF(E6867&gt;300000, "MAGGIORE", "")</f>
        <v/>
      </c>
      <c r="L6867" s="20"/>
      <c r="M6867" s="14"/>
      <c r="N6867" s="11"/>
    </row>
    <row r="6868" spans="1:14" x14ac:dyDescent="0.2">
      <c r="A6868" t="s">
        <v>6976</v>
      </c>
      <c r="B6868" t="s">
        <v>6847</v>
      </c>
      <c r="D6868" t="s">
        <v>6848</v>
      </c>
      <c r="E6868">
        <v>2748</v>
      </c>
      <c r="F6868" s="2">
        <f>E6868/SUM(E:E)*100</f>
        <v>4.6244755856465836E-3</v>
      </c>
      <c r="G6868">
        <f>SUMIF(B:B,B6868,E:E)</f>
        <v>1959050</v>
      </c>
      <c r="H6868" s="2">
        <f>E6868/G6868*100</f>
        <v>0.14027207064648683</v>
      </c>
      <c r="I6868" t="str">
        <f>IF(E6868&gt;300000, "MAGGIORE", "")</f>
        <v/>
      </c>
      <c r="L6868" s="20"/>
      <c r="M6868" s="14"/>
      <c r="N6868" s="11"/>
    </row>
    <row r="6869" spans="1:14" x14ac:dyDescent="0.2">
      <c r="A6869" t="s">
        <v>6977</v>
      </c>
      <c r="B6869" t="s">
        <v>6847</v>
      </c>
      <c r="D6869" t="s">
        <v>6848</v>
      </c>
      <c r="E6869">
        <v>1640</v>
      </c>
      <c r="F6869" s="2">
        <f>E6869/SUM(E:E)*100</f>
        <v>2.7598762592650644E-3</v>
      </c>
      <c r="G6869">
        <f>SUMIF(B:B,B6869,E:E)</f>
        <v>1959050</v>
      </c>
      <c r="H6869" s="2">
        <f>E6869/G6869*100</f>
        <v>8.3714045072866949E-2</v>
      </c>
      <c r="I6869" t="str">
        <f>IF(E6869&gt;300000, "MAGGIORE", "")</f>
        <v/>
      </c>
      <c r="L6869" s="20"/>
      <c r="M6869" s="14"/>
      <c r="N6869" s="11"/>
    </row>
    <row r="6870" spans="1:14" x14ac:dyDescent="0.2">
      <c r="A6870" t="s">
        <v>6978</v>
      </c>
      <c r="B6870" t="s">
        <v>6847</v>
      </c>
      <c r="D6870" t="s">
        <v>6848</v>
      </c>
      <c r="E6870">
        <v>2158</v>
      </c>
      <c r="F6870" s="2">
        <f>E6870/SUM(E:E)*100</f>
        <v>3.6315932728622005E-3</v>
      </c>
      <c r="G6870">
        <f>SUMIF(B:B,B6870,E:E)</f>
        <v>1959050</v>
      </c>
      <c r="H6870" s="2">
        <f>E6870/G6870*100</f>
        <v>0.11015543248002858</v>
      </c>
      <c r="I6870" t="str">
        <f>IF(E6870&gt;300000, "MAGGIORE", "")</f>
        <v/>
      </c>
      <c r="L6870" s="20"/>
      <c r="M6870" s="14"/>
      <c r="N6870" s="11"/>
    </row>
    <row r="6871" spans="1:14" x14ac:dyDescent="0.2">
      <c r="A6871" t="s">
        <v>6979</v>
      </c>
      <c r="B6871" t="s">
        <v>6847</v>
      </c>
      <c r="D6871" t="s">
        <v>6848</v>
      </c>
      <c r="E6871">
        <v>3964</v>
      </c>
      <c r="F6871" s="2">
        <f>E6871/SUM(E:E)*100</f>
        <v>6.6708228608089734E-3</v>
      </c>
      <c r="G6871">
        <f>SUMIF(B:B,B6871,E:E)</f>
        <v>1959050</v>
      </c>
      <c r="H6871" s="2">
        <f>E6871/G6871*100</f>
        <v>0.20234297235905158</v>
      </c>
      <c r="I6871" t="str">
        <f>IF(E6871&gt;300000, "MAGGIORE", "")</f>
        <v/>
      </c>
      <c r="L6871" s="20"/>
      <c r="M6871" s="14"/>
      <c r="N6871" s="11"/>
    </row>
    <row r="6872" spans="1:14" x14ac:dyDescent="0.2">
      <c r="A6872" t="s">
        <v>6980</v>
      </c>
      <c r="B6872" t="s">
        <v>6847</v>
      </c>
      <c r="D6872" t="s">
        <v>6848</v>
      </c>
      <c r="E6872">
        <v>1141</v>
      </c>
      <c r="F6872" s="2">
        <f>E6872/SUM(E:E)*100</f>
        <v>1.9201334218423404E-3</v>
      </c>
      <c r="G6872">
        <f>SUMIF(B:B,B6872,E:E)</f>
        <v>1959050</v>
      </c>
      <c r="H6872" s="2">
        <f>E6872/G6872*100</f>
        <v>5.8242515504964142E-2</v>
      </c>
      <c r="I6872" t="str">
        <f>IF(E6872&gt;300000, "MAGGIORE", "")</f>
        <v/>
      </c>
      <c r="L6872" s="20"/>
      <c r="M6872" s="14"/>
      <c r="N6872" s="11"/>
    </row>
    <row r="6873" spans="1:14" x14ac:dyDescent="0.2">
      <c r="A6873" t="s">
        <v>6981</v>
      </c>
      <c r="B6873" t="s">
        <v>6847</v>
      </c>
      <c r="D6873" t="s">
        <v>6848</v>
      </c>
      <c r="E6873">
        <v>10152</v>
      </c>
      <c r="F6873" s="2">
        <f>E6873/SUM(E:E)*100</f>
        <v>1.7084307185401788E-2</v>
      </c>
      <c r="G6873">
        <f>SUMIF(B:B,B6873,E:E)</f>
        <v>1959050</v>
      </c>
      <c r="H6873" s="2">
        <f>E6873/G6873*100</f>
        <v>0.5182103570608203</v>
      </c>
      <c r="I6873" t="str">
        <f>IF(E6873&gt;300000, "MAGGIORE", "")</f>
        <v/>
      </c>
      <c r="L6873" s="20"/>
      <c r="M6873" s="14"/>
      <c r="N6873" s="11"/>
    </row>
    <row r="6874" spans="1:14" x14ac:dyDescent="0.2">
      <c r="A6874" t="s">
        <v>6982</v>
      </c>
      <c r="B6874" t="s">
        <v>6847</v>
      </c>
      <c r="D6874" t="s">
        <v>6848</v>
      </c>
      <c r="E6874">
        <v>1308</v>
      </c>
      <c r="F6874" s="2">
        <f>E6874/SUM(E:E)*100</f>
        <v>2.201169601901649E-3</v>
      </c>
      <c r="G6874">
        <f>SUMIF(B:B,B6874,E:E)</f>
        <v>1959050</v>
      </c>
      <c r="H6874" s="2">
        <f>E6874/G6874*100</f>
        <v>6.6767055460554864E-2</v>
      </c>
      <c r="I6874" t="str">
        <f>IF(E6874&gt;300000, "MAGGIORE", "")</f>
        <v/>
      </c>
      <c r="L6874" s="20"/>
      <c r="M6874" s="14"/>
      <c r="N6874" s="11"/>
    </row>
    <row r="6875" spans="1:14" x14ac:dyDescent="0.2">
      <c r="A6875" t="s">
        <v>6983</v>
      </c>
      <c r="B6875" t="s">
        <v>6847</v>
      </c>
      <c r="D6875" t="s">
        <v>6848</v>
      </c>
      <c r="E6875">
        <v>549</v>
      </c>
      <c r="F6875" s="2">
        <f>E6875/SUM(E:E)*100</f>
        <v>9.2388540630275635E-4</v>
      </c>
      <c r="G6875">
        <f>SUMIF(B:B,B6875,E:E)</f>
        <v>1959050</v>
      </c>
      <c r="H6875" s="2">
        <f>E6875/G6875*100</f>
        <v>2.8023787039636556E-2</v>
      </c>
      <c r="I6875" t="str">
        <f>IF(E6875&gt;300000, "MAGGIORE", "")</f>
        <v/>
      </c>
      <c r="L6875" s="20"/>
      <c r="M6875" s="14"/>
      <c r="N6875" s="11"/>
    </row>
    <row r="6876" spans="1:14" x14ac:dyDescent="0.2">
      <c r="A6876" t="s">
        <v>6984</v>
      </c>
      <c r="B6876" t="s">
        <v>6847</v>
      </c>
      <c r="D6876" t="s">
        <v>6848</v>
      </c>
      <c r="E6876">
        <v>7157</v>
      </c>
      <c r="F6876" s="2">
        <f>E6876/SUM(E:E)*100</f>
        <v>1.2044167309487845E-2</v>
      </c>
      <c r="G6876">
        <f>SUMIF(B:B,B6876,E:E)</f>
        <v>1959050</v>
      </c>
      <c r="H6876" s="2">
        <f>E6876/G6876*100</f>
        <v>0.36533013450396878</v>
      </c>
      <c r="I6876" t="str">
        <f>IF(E6876&gt;300000, "MAGGIORE", "")</f>
        <v/>
      </c>
      <c r="L6876" s="20"/>
      <c r="M6876" s="14"/>
      <c r="N6876" s="11"/>
    </row>
    <row r="6877" spans="1:14" x14ac:dyDescent="0.2">
      <c r="A6877" t="s">
        <v>6985</v>
      </c>
      <c r="B6877" t="s">
        <v>6847</v>
      </c>
      <c r="D6877" t="s">
        <v>6848</v>
      </c>
      <c r="E6877">
        <v>4490</v>
      </c>
      <c r="F6877" s="2">
        <f>E6877/SUM(E:E)*100</f>
        <v>7.5560026854269149E-3</v>
      </c>
      <c r="G6877">
        <f>SUMIF(B:B,B6877,E:E)</f>
        <v>1959050</v>
      </c>
      <c r="H6877" s="2">
        <f>E6877/G6877*100</f>
        <v>0.22919272096169063</v>
      </c>
      <c r="I6877" t="str">
        <f>IF(E6877&gt;300000, "MAGGIORE", "")</f>
        <v/>
      </c>
      <c r="L6877" s="20"/>
      <c r="M6877" s="14"/>
      <c r="N6877" s="11"/>
    </row>
    <row r="6878" spans="1:14" x14ac:dyDescent="0.2">
      <c r="A6878" t="s">
        <v>6986</v>
      </c>
      <c r="B6878" t="s">
        <v>6847</v>
      </c>
      <c r="D6878" t="s">
        <v>6848</v>
      </c>
      <c r="E6878">
        <v>2139</v>
      </c>
      <c r="F6878" s="2">
        <f>E6878/SUM(E:E)*100</f>
        <v>3.5996190966877881E-3</v>
      </c>
      <c r="G6878">
        <f>SUMIF(B:B,B6878,E:E)</f>
        <v>1959050</v>
      </c>
      <c r="H6878" s="2">
        <f>E6878/G6878*100</f>
        <v>0.10918557464076976</v>
      </c>
      <c r="I6878" t="str">
        <f>IF(E6878&gt;300000, "MAGGIORE", "")</f>
        <v/>
      </c>
      <c r="L6878" s="20"/>
      <c r="M6878" s="14"/>
      <c r="N6878" s="11"/>
    </row>
    <row r="6879" spans="1:14" x14ac:dyDescent="0.2">
      <c r="A6879" t="s">
        <v>6987</v>
      </c>
      <c r="B6879" t="s">
        <v>6847</v>
      </c>
      <c r="D6879" t="s">
        <v>6848</v>
      </c>
      <c r="E6879">
        <v>4999</v>
      </c>
      <c r="F6879" s="2">
        <f>E6879/SUM(E:E)*100</f>
        <v>8.4125740366256443E-3</v>
      </c>
      <c r="G6879">
        <f>SUMIF(B:B,B6879,E:E)</f>
        <v>1959050</v>
      </c>
      <c r="H6879" s="2">
        <f>E6879/G6879*100</f>
        <v>0.25517470202394016</v>
      </c>
      <c r="I6879" t="str">
        <f>IF(E6879&gt;300000, "MAGGIORE", "")</f>
        <v/>
      </c>
      <c r="L6879" s="20"/>
      <c r="M6879" s="14"/>
      <c r="N6879" s="11"/>
    </row>
    <row r="6880" spans="1:14" x14ac:dyDescent="0.2">
      <c r="A6880" t="s">
        <v>6988</v>
      </c>
      <c r="B6880" t="s">
        <v>6847</v>
      </c>
      <c r="D6880" t="s">
        <v>6848</v>
      </c>
      <c r="E6880">
        <v>1019</v>
      </c>
      <c r="F6880" s="2">
        <f>E6880/SUM(E:E)*100</f>
        <v>1.7148255537750613E-3</v>
      </c>
      <c r="G6880">
        <f>SUMIF(B:B,B6880,E:E)</f>
        <v>1959050</v>
      </c>
      <c r="H6880" s="2">
        <f>E6880/G6880*100</f>
        <v>5.2015007273933794E-2</v>
      </c>
      <c r="I6880" t="str">
        <f>IF(E6880&gt;300000, "MAGGIORE", "")</f>
        <v/>
      </c>
      <c r="L6880" s="20"/>
      <c r="M6880" s="14"/>
      <c r="N6880" s="11"/>
    </row>
    <row r="6881" spans="1:14" x14ac:dyDescent="0.2">
      <c r="A6881" t="s">
        <v>6989</v>
      </c>
      <c r="B6881" t="s">
        <v>6847</v>
      </c>
      <c r="D6881" t="s">
        <v>6848</v>
      </c>
      <c r="E6881">
        <v>4573</v>
      </c>
      <c r="F6881" s="2">
        <f>E6881/SUM(E:E)*100</f>
        <v>7.6956793497677681E-3</v>
      </c>
      <c r="G6881">
        <f>SUMIF(B:B,B6881,E:E)</f>
        <v>1959050</v>
      </c>
      <c r="H6881" s="2">
        <f>E6881/G6881*100</f>
        <v>0.23342946836476863</v>
      </c>
      <c r="I6881" t="str">
        <f>IF(E6881&gt;300000, "MAGGIORE", "")</f>
        <v/>
      </c>
      <c r="L6881" s="20"/>
      <c r="M6881" s="14"/>
      <c r="N6881" s="11"/>
    </row>
    <row r="6882" spans="1:14" x14ac:dyDescent="0.2">
      <c r="A6882" t="s">
        <v>6990</v>
      </c>
      <c r="B6882" t="s">
        <v>6847</v>
      </c>
      <c r="D6882" t="s">
        <v>6848</v>
      </c>
      <c r="E6882">
        <v>5997</v>
      </c>
      <c r="F6882" s="2">
        <f>E6882/SUM(E:E)*100</f>
        <v>1.0092059711471093E-2</v>
      </c>
      <c r="G6882">
        <f>SUMIF(B:B,B6882,E:E)</f>
        <v>1959050</v>
      </c>
      <c r="H6882" s="2">
        <f>E6882/G6882*100</f>
        <v>0.30611776115974582</v>
      </c>
      <c r="I6882" t="str">
        <f>IF(E6882&gt;300000, "MAGGIORE", "")</f>
        <v/>
      </c>
      <c r="L6882" s="20"/>
      <c r="M6882" s="14"/>
      <c r="N6882" s="11"/>
    </row>
    <row r="6883" spans="1:14" x14ac:dyDescent="0.2">
      <c r="A6883" t="s">
        <v>6991</v>
      </c>
      <c r="B6883" t="s">
        <v>6847</v>
      </c>
      <c r="D6883" t="s">
        <v>6848</v>
      </c>
      <c r="E6883">
        <v>8734</v>
      </c>
      <c r="F6883" s="2">
        <f>E6883/SUM(E:E)*100</f>
        <v>1.4698023931964069E-2</v>
      </c>
      <c r="G6883">
        <f>SUMIF(B:B,B6883,E:E)</f>
        <v>1959050</v>
      </c>
      <c r="H6883" s="2">
        <f>E6883/G6883*100</f>
        <v>0.44582833516245118</v>
      </c>
      <c r="I6883" t="str">
        <f>IF(E6883&gt;300000, "MAGGIORE", "")</f>
        <v/>
      </c>
      <c r="L6883" s="20"/>
      <c r="M6883" s="14"/>
      <c r="N6883" s="11"/>
    </row>
    <row r="6884" spans="1:14" x14ac:dyDescent="0.2">
      <c r="A6884" t="s">
        <v>6992</v>
      </c>
      <c r="B6884" t="s">
        <v>6847</v>
      </c>
      <c r="D6884" t="s">
        <v>6848</v>
      </c>
      <c r="E6884">
        <v>1184</v>
      </c>
      <c r="F6884" s="2">
        <f>E6884/SUM(E:E)*100</f>
        <v>1.9924960310791686E-3</v>
      </c>
      <c r="G6884">
        <f>SUMIF(B:B,B6884,E:E)</f>
        <v>1959050</v>
      </c>
      <c r="H6884" s="2">
        <f>E6884/G6884*100</f>
        <v>6.0437456930655165E-2</v>
      </c>
      <c r="I6884" t="str">
        <f>IF(E6884&gt;300000, "MAGGIORE", "")</f>
        <v/>
      </c>
      <c r="L6884" s="20"/>
      <c r="M6884" s="14"/>
      <c r="N6884" s="11"/>
    </row>
    <row r="6885" spans="1:14" x14ac:dyDescent="0.2">
      <c r="A6885" t="s">
        <v>6993</v>
      </c>
      <c r="B6885" t="s">
        <v>6847</v>
      </c>
      <c r="D6885" t="s">
        <v>6848</v>
      </c>
      <c r="E6885">
        <v>3212</v>
      </c>
      <c r="F6885" s="2">
        <f>E6885/SUM(E:E)*100</f>
        <v>5.4053186248532847E-3</v>
      </c>
      <c r="G6885">
        <f>SUMIF(B:B,B6885,E:E)</f>
        <v>1959050</v>
      </c>
      <c r="H6885" s="2">
        <f>E6885/G6885*100</f>
        <v>0.163957019984176</v>
      </c>
      <c r="I6885" t="str">
        <f>IF(E6885&gt;300000, "MAGGIORE", "")</f>
        <v/>
      </c>
      <c r="L6885" s="20"/>
      <c r="M6885" s="14"/>
      <c r="N6885" s="11"/>
    </row>
    <row r="6886" spans="1:14" x14ac:dyDescent="0.2">
      <c r="A6886" t="s">
        <v>6994</v>
      </c>
      <c r="B6886" t="s">
        <v>6847</v>
      </c>
      <c r="D6886" t="s">
        <v>6848</v>
      </c>
      <c r="E6886">
        <v>5181</v>
      </c>
      <c r="F6886" s="2">
        <f>E6886/SUM(E:E)*100</f>
        <v>8.7188529873489622E-3</v>
      </c>
      <c r="G6886">
        <f>SUMIF(B:B,B6886,E:E)</f>
        <v>1959050</v>
      </c>
      <c r="H6886" s="2">
        <f>E6886/G6886*100</f>
        <v>0.26446491922105103</v>
      </c>
      <c r="I6886" t="str">
        <f>IF(E6886&gt;300000, "MAGGIORE", "")</f>
        <v/>
      </c>
      <c r="L6886" s="20"/>
      <c r="M6886" s="14"/>
      <c r="N6886" s="11"/>
    </row>
    <row r="6887" spans="1:14" x14ac:dyDescent="0.2">
      <c r="A6887" t="s">
        <v>6995</v>
      </c>
      <c r="B6887" t="s">
        <v>6847</v>
      </c>
      <c r="D6887" t="s">
        <v>6848</v>
      </c>
      <c r="E6887">
        <v>2468</v>
      </c>
      <c r="F6887" s="2">
        <f>E6887/SUM(E:E)*100</f>
        <v>4.1532771999184016E-3</v>
      </c>
      <c r="G6887">
        <f>SUMIF(B:B,B6887,E:E)</f>
        <v>1959050</v>
      </c>
      <c r="H6887" s="2">
        <f>E6887/G6887*100</f>
        <v>0.1259794288047778</v>
      </c>
      <c r="I6887" t="str">
        <f>IF(E6887&gt;300000, "MAGGIORE", "")</f>
        <v/>
      </c>
      <c r="L6887" s="20"/>
      <c r="M6887" s="14"/>
      <c r="N6887" s="11"/>
    </row>
    <row r="6888" spans="1:14" x14ac:dyDescent="0.2">
      <c r="A6888" t="s">
        <v>6996</v>
      </c>
      <c r="B6888" t="s">
        <v>6847</v>
      </c>
      <c r="D6888" t="s">
        <v>6848</v>
      </c>
      <c r="E6888">
        <v>10381</v>
      </c>
      <c r="F6888" s="2">
        <f>E6888/SUM(E:E)*100</f>
        <v>1.746968015087234E-2</v>
      </c>
      <c r="G6888">
        <f>SUMIF(B:B,B6888,E:E)</f>
        <v>1959050</v>
      </c>
      <c r="H6888" s="2">
        <f>E6888/G6888*100</f>
        <v>0.52989969628136091</v>
      </c>
      <c r="I6888" t="str">
        <f>IF(E6888&gt;300000, "MAGGIORE", "")</f>
        <v/>
      </c>
      <c r="L6888" s="20"/>
      <c r="M6888" s="14"/>
      <c r="N6888" s="11"/>
    </row>
    <row r="6889" spans="1:14" x14ac:dyDescent="0.2">
      <c r="A6889" t="s">
        <v>6997</v>
      </c>
      <c r="B6889" t="s">
        <v>6847</v>
      </c>
      <c r="D6889" t="s">
        <v>6848</v>
      </c>
      <c r="E6889">
        <v>74848</v>
      </c>
      <c r="F6889" s="2">
        <f>E6889/SUM(E:E)*100</f>
        <v>0.1259580599106534</v>
      </c>
      <c r="G6889">
        <f>SUMIF(B:B,B6889,E:E)</f>
        <v>1959050</v>
      </c>
      <c r="H6889" s="2">
        <f>E6889/G6889*100</f>
        <v>3.8206273448865522</v>
      </c>
      <c r="I6889" t="str">
        <f>IF(E6889&gt;300000, "MAGGIORE", "")</f>
        <v/>
      </c>
      <c r="L6889" s="20"/>
      <c r="M6889" s="14"/>
      <c r="N6889" s="11"/>
    </row>
    <row r="6890" spans="1:14" x14ac:dyDescent="0.2">
      <c r="A6890" t="s">
        <v>6998</v>
      </c>
      <c r="B6890" t="s">
        <v>6847</v>
      </c>
      <c r="D6890" t="s">
        <v>6999</v>
      </c>
      <c r="E6890">
        <v>1010</v>
      </c>
      <c r="F6890" s="2">
        <f>E6890/SUM(E:E)*100</f>
        <v>1.6996798913766554E-3</v>
      </c>
      <c r="G6890">
        <f>SUMIF(B:B,B6890,E:E)</f>
        <v>1959050</v>
      </c>
      <c r="H6890" s="2">
        <f>E6890/G6890*100</f>
        <v>5.1555600929021714E-2</v>
      </c>
      <c r="I6890" t="str">
        <f>IF(E6890&gt;300000, "MAGGIORE", "")</f>
        <v/>
      </c>
      <c r="L6890" s="20"/>
      <c r="M6890" s="14"/>
      <c r="N6890" s="11"/>
    </row>
    <row r="6891" spans="1:14" x14ac:dyDescent="0.2">
      <c r="A6891" t="s">
        <v>7000</v>
      </c>
      <c r="B6891" t="s">
        <v>6847</v>
      </c>
      <c r="D6891" t="s">
        <v>6999</v>
      </c>
      <c r="E6891">
        <v>1885</v>
      </c>
      <c r="F6891" s="2">
        <f>E6891/SUM(E:E)*100</f>
        <v>3.1721748467772233E-3</v>
      </c>
      <c r="G6891">
        <f>SUMIF(B:B,B6891,E:E)</f>
        <v>1959050</v>
      </c>
      <c r="H6891" s="2">
        <f>E6891/G6891*100</f>
        <v>9.6220106684362317E-2</v>
      </c>
      <c r="I6891" t="str">
        <f>IF(E6891&gt;300000, "MAGGIORE", "")</f>
        <v/>
      </c>
      <c r="L6891" s="20"/>
      <c r="M6891" s="14"/>
      <c r="N6891" s="11"/>
    </row>
    <row r="6892" spans="1:14" x14ac:dyDescent="0.2">
      <c r="A6892" t="s">
        <v>7001</v>
      </c>
      <c r="B6892" t="s">
        <v>6847</v>
      </c>
      <c r="D6892" t="s">
        <v>6999</v>
      </c>
      <c r="E6892">
        <v>837</v>
      </c>
      <c r="F6892" s="2">
        <f>E6892/SUM(E:E)*100</f>
        <v>1.4085466030517432E-3</v>
      </c>
      <c r="G6892">
        <f>SUMIF(B:B,B6892,E:E)</f>
        <v>1959050</v>
      </c>
      <c r="H6892" s="2">
        <f>E6892/G6892*100</f>
        <v>4.2724790076822949E-2</v>
      </c>
      <c r="I6892" t="str">
        <f>IF(E6892&gt;300000, "MAGGIORE", "")</f>
        <v/>
      </c>
      <c r="L6892" s="20"/>
      <c r="M6892" s="14"/>
      <c r="N6892" s="11"/>
    </row>
    <row r="6893" spans="1:14" x14ac:dyDescent="0.2">
      <c r="A6893" t="s">
        <v>7002</v>
      </c>
      <c r="B6893" t="s">
        <v>6847</v>
      </c>
      <c r="D6893" t="s">
        <v>6999</v>
      </c>
      <c r="E6893">
        <v>795</v>
      </c>
      <c r="F6893" s="2">
        <f>E6893/SUM(E:E)*100</f>
        <v>1.3378668451925159E-3</v>
      </c>
      <c r="G6893">
        <f>SUMIF(B:B,B6893,E:E)</f>
        <v>1959050</v>
      </c>
      <c r="H6893" s="2">
        <f>E6893/G6893*100</f>
        <v>4.0580893800566599E-2</v>
      </c>
      <c r="I6893" t="str">
        <f>IF(E6893&gt;300000, "MAGGIORE", "")</f>
        <v/>
      </c>
      <c r="L6893" s="20"/>
      <c r="M6893" s="14"/>
      <c r="N6893" s="11"/>
    </row>
    <row r="6894" spans="1:14" x14ac:dyDescent="0.2">
      <c r="A6894" t="s">
        <v>7003</v>
      </c>
      <c r="B6894" t="s">
        <v>6847</v>
      </c>
      <c r="D6894" t="s">
        <v>6999</v>
      </c>
      <c r="E6894">
        <v>529</v>
      </c>
      <c r="F6894" s="2">
        <f>E6894/SUM(E:E)*100</f>
        <v>8.902283787507434E-4</v>
      </c>
      <c r="G6894">
        <f>SUMIF(B:B,B6894,E:E)</f>
        <v>1959050</v>
      </c>
      <c r="H6894" s="2">
        <f>E6894/G6894*100</f>
        <v>2.7002884050943057E-2</v>
      </c>
      <c r="I6894" t="str">
        <f>IF(E6894&gt;300000, "MAGGIORE", "")</f>
        <v/>
      </c>
      <c r="L6894" s="20"/>
      <c r="M6894" s="14"/>
      <c r="N6894" s="11"/>
    </row>
    <row r="6895" spans="1:14" x14ac:dyDescent="0.2">
      <c r="A6895" t="s">
        <v>7004</v>
      </c>
      <c r="B6895" t="s">
        <v>6847</v>
      </c>
      <c r="D6895" t="s">
        <v>6999</v>
      </c>
      <c r="E6895">
        <v>3183</v>
      </c>
      <c r="F6895" s="2">
        <f>E6895/SUM(E:E)*100</f>
        <v>5.3565159349028661E-3</v>
      </c>
      <c r="G6895">
        <f>SUMIF(B:B,B6895,E:E)</f>
        <v>1959050</v>
      </c>
      <c r="H6895" s="2">
        <f>E6895/G6895*100</f>
        <v>0.16247671065057043</v>
      </c>
      <c r="I6895" t="str">
        <f>IF(E6895&gt;300000, "MAGGIORE", "")</f>
        <v/>
      </c>
      <c r="L6895" s="20"/>
      <c r="M6895" s="14"/>
      <c r="N6895" s="11"/>
    </row>
    <row r="6896" spans="1:14" x14ac:dyDescent="0.2">
      <c r="A6896" t="s">
        <v>7005</v>
      </c>
      <c r="B6896" t="s">
        <v>6847</v>
      </c>
      <c r="D6896" t="s">
        <v>6999</v>
      </c>
      <c r="E6896">
        <v>1400</v>
      </c>
      <c r="F6896" s="2">
        <f>E6896/SUM(E:E)*100</f>
        <v>2.3559919286409085E-3</v>
      </c>
      <c r="G6896">
        <f>SUMIF(B:B,B6896,E:E)</f>
        <v>1959050</v>
      </c>
      <c r="H6896" s="2">
        <f>E6896/G6896*100</f>
        <v>7.1463209208544959E-2</v>
      </c>
      <c r="I6896" t="str">
        <f>IF(E6896&gt;300000, "MAGGIORE", "")</f>
        <v/>
      </c>
      <c r="L6896" s="20"/>
      <c r="M6896" s="14"/>
      <c r="N6896" s="11"/>
    </row>
    <row r="6897" spans="1:14" x14ac:dyDescent="0.2">
      <c r="A6897" t="s">
        <v>7006</v>
      </c>
      <c r="B6897" t="s">
        <v>6847</v>
      </c>
      <c r="D6897" t="s">
        <v>6999</v>
      </c>
      <c r="E6897">
        <v>7418</v>
      </c>
      <c r="F6897" s="2">
        <f>E6897/SUM(E:E)*100</f>
        <v>1.2483391519041615E-2</v>
      </c>
      <c r="G6897">
        <f>SUMIF(B:B,B6897,E:E)</f>
        <v>1959050</v>
      </c>
      <c r="H6897" s="2">
        <f>E6897/G6897*100</f>
        <v>0.37865291850641891</v>
      </c>
      <c r="I6897" t="str">
        <f>IF(E6897&gt;300000, "MAGGIORE", "")</f>
        <v/>
      </c>
      <c r="L6897" s="20"/>
      <c r="M6897" s="14"/>
      <c r="N6897" s="11"/>
    </row>
    <row r="6898" spans="1:14" x14ac:dyDescent="0.2">
      <c r="A6898" t="s">
        <v>7007</v>
      </c>
      <c r="B6898" t="s">
        <v>6847</v>
      </c>
      <c r="D6898" t="s">
        <v>6999</v>
      </c>
      <c r="E6898">
        <v>4906</v>
      </c>
      <c r="F6898" s="2">
        <f>E6898/SUM(E:E)*100</f>
        <v>8.256068858508785E-3</v>
      </c>
      <c r="G6898">
        <f>SUMIF(B:B,B6898,E:E)</f>
        <v>1959050</v>
      </c>
      <c r="H6898" s="2">
        <f>E6898/G6898*100</f>
        <v>0.25042750312651541</v>
      </c>
      <c r="I6898" t="str">
        <f>IF(E6898&gt;300000, "MAGGIORE", "")</f>
        <v/>
      </c>
      <c r="L6898" s="20"/>
      <c r="M6898" s="14"/>
      <c r="N6898" s="11"/>
    </row>
    <row r="6899" spans="1:14" x14ac:dyDescent="0.2">
      <c r="A6899" t="s">
        <v>7008</v>
      </c>
      <c r="B6899" t="s">
        <v>6847</v>
      </c>
      <c r="D6899" t="s">
        <v>6999</v>
      </c>
      <c r="E6899">
        <v>1960</v>
      </c>
      <c r="F6899" s="2">
        <f>E6899/SUM(E:E)*100</f>
        <v>3.2983887000972724E-3</v>
      </c>
      <c r="G6899">
        <f>SUMIF(B:B,B6899,E:E)</f>
        <v>1959050</v>
      </c>
      <c r="H6899" s="2">
        <f>E6899/G6899*100</f>
        <v>0.10004849289196294</v>
      </c>
      <c r="I6899" t="str">
        <f>IF(E6899&gt;300000, "MAGGIORE", "")</f>
        <v/>
      </c>
      <c r="L6899" s="20"/>
      <c r="M6899" s="14"/>
      <c r="N6899" s="11"/>
    </row>
    <row r="6900" spans="1:14" x14ac:dyDescent="0.2">
      <c r="A6900" t="s">
        <v>7009</v>
      </c>
      <c r="B6900" t="s">
        <v>6847</v>
      </c>
      <c r="D6900" t="s">
        <v>6999</v>
      </c>
      <c r="E6900">
        <v>2334</v>
      </c>
      <c r="F6900" s="2">
        <f>E6900/SUM(E:E)*100</f>
        <v>3.9277751153199147E-3</v>
      </c>
      <c r="G6900">
        <f>SUMIF(B:B,B6900,E:E)</f>
        <v>1959050</v>
      </c>
      <c r="H6900" s="2">
        <f>E6900/G6900*100</f>
        <v>0.11913937878053138</v>
      </c>
      <c r="I6900" t="str">
        <f>IF(E6900&gt;300000, "MAGGIORE", "")</f>
        <v/>
      </c>
      <c r="L6900" s="20"/>
      <c r="M6900" s="14"/>
      <c r="N6900" s="11"/>
    </row>
    <row r="6901" spans="1:14" x14ac:dyDescent="0.2">
      <c r="A6901" t="s">
        <v>7010</v>
      </c>
      <c r="B6901" t="s">
        <v>6847</v>
      </c>
      <c r="D6901" t="s">
        <v>6999</v>
      </c>
      <c r="E6901">
        <v>1622</v>
      </c>
      <c r="F6901" s="2">
        <f>E6901/SUM(E:E)*100</f>
        <v>2.729584934468253E-3</v>
      </c>
      <c r="G6901">
        <f>SUMIF(B:B,B6901,E:E)</f>
        <v>1959050</v>
      </c>
      <c r="H6901" s="2">
        <f>E6901/G6901*100</f>
        <v>8.2795232383042802E-2</v>
      </c>
      <c r="I6901" t="str">
        <f>IF(E6901&gt;300000, "MAGGIORE", "")</f>
        <v/>
      </c>
      <c r="L6901" s="20"/>
      <c r="M6901" s="14"/>
      <c r="N6901" s="11"/>
    </row>
    <row r="6902" spans="1:14" x14ac:dyDescent="0.2">
      <c r="A6902" t="s">
        <v>7011</v>
      </c>
      <c r="B6902" t="s">
        <v>6847</v>
      </c>
      <c r="D6902" t="s">
        <v>6999</v>
      </c>
      <c r="E6902">
        <v>89364</v>
      </c>
      <c r="F6902" s="2">
        <f>E6902/SUM(E:E)*100</f>
        <v>0.1503863305079044</v>
      </c>
      <c r="G6902">
        <f>SUMIF(B:B,B6902,E:E)</f>
        <v>1959050</v>
      </c>
      <c r="H6902" s="2">
        <f>E6902/G6902*100</f>
        <v>4.5615987340802935</v>
      </c>
      <c r="I6902" t="str">
        <f>IF(E6902&gt;300000, "MAGGIORE", "")</f>
        <v/>
      </c>
      <c r="L6902" s="20"/>
      <c r="M6902" s="14"/>
      <c r="N6902" s="11"/>
    </row>
    <row r="6903" spans="1:14" x14ac:dyDescent="0.2">
      <c r="A6903" t="s">
        <v>7012</v>
      </c>
      <c r="B6903" t="s">
        <v>6847</v>
      </c>
      <c r="D6903" t="s">
        <v>6999</v>
      </c>
      <c r="E6903">
        <v>598</v>
      </c>
      <c r="F6903" s="2">
        <f>E6903/SUM(E:E)*100</f>
        <v>1.0063451238051882E-3</v>
      </c>
      <c r="G6903">
        <f>SUMIF(B:B,B6903,E:E)</f>
        <v>1959050</v>
      </c>
      <c r="H6903" s="2">
        <f>E6903/G6903*100</f>
        <v>3.0524999361935635E-2</v>
      </c>
      <c r="I6903" t="str">
        <f>IF(E6903&gt;300000, "MAGGIORE", "")</f>
        <v/>
      </c>
      <c r="L6903" s="20"/>
      <c r="M6903" s="14"/>
      <c r="N6903" s="11"/>
    </row>
    <row r="6904" spans="1:14" x14ac:dyDescent="0.2">
      <c r="A6904" t="s">
        <v>7013</v>
      </c>
      <c r="B6904" t="s">
        <v>6847</v>
      </c>
      <c r="D6904" t="s">
        <v>6999</v>
      </c>
      <c r="E6904">
        <v>415</v>
      </c>
      <c r="F6904" s="2">
        <f>E6904/SUM(E:E)*100</f>
        <v>6.9838332170426936E-4</v>
      </c>
      <c r="G6904">
        <f>SUMIF(B:B,B6904,E:E)</f>
        <v>1959050</v>
      </c>
      <c r="H6904" s="2">
        <f>E6904/G6904*100</f>
        <v>2.118373701539011E-2</v>
      </c>
      <c r="I6904" t="str">
        <f>IF(E6904&gt;300000, "MAGGIORE", "")</f>
        <v/>
      </c>
      <c r="L6904" s="20"/>
      <c r="M6904" s="14"/>
      <c r="N6904" s="11"/>
    </row>
    <row r="6905" spans="1:14" x14ac:dyDescent="0.2">
      <c r="A6905" t="s">
        <v>7014</v>
      </c>
      <c r="B6905" t="s">
        <v>6847</v>
      </c>
      <c r="D6905" t="s">
        <v>6999</v>
      </c>
      <c r="E6905">
        <v>1269</v>
      </c>
      <c r="F6905" s="2">
        <f>E6905/SUM(E:E)*100</f>
        <v>2.1355383981752235E-3</v>
      </c>
      <c r="G6905">
        <f>SUMIF(B:B,B6905,E:E)</f>
        <v>1959050</v>
      </c>
      <c r="H6905" s="2">
        <f>E6905/G6905*100</f>
        <v>6.4776294632602538E-2</v>
      </c>
      <c r="I6905" t="str">
        <f>IF(E6905&gt;300000, "MAGGIORE", "")</f>
        <v/>
      </c>
      <c r="L6905" s="20"/>
      <c r="M6905" s="14"/>
      <c r="N6905" s="11"/>
    </row>
    <row r="6906" spans="1:14" x14ac:dyDescent="0.2">
      <c r="A6906" t="s">
        <v>7015</v>
      </c>
      <c r="B6906" t="s">
        <v>6847</v>
      </c>
      <c r="D6906" t="s">
        <v>6999</v>
      </c>
      <c r="E6906">
        <v>5883</v>
      </c>
      <c r="F6906" s="2">
        <f>E6906/SUM(E:E)*100</f>
        <v>9.9002146544246179E-3</v>
      </c>
      <c r="G6906">
        <f>SUMIF(B:B,B6906,E:E)</f>
        <v>1959050</v>
      </c>
      <c r="H6906" s="2">
        <f>E6906/G6906*100</f>
        <v>0.30029861412419284</v>
      </c>
      <c r="I6906" t="str">
        <f>IF(E6906&gt;300000, "MAGGIORE", "")</f>
        <v/>
      </c>
      <c r="L6906" s="20"/>
      <c r="M6906" s="14"/>
      <c r="N6906" s="11"/>
    </row>
    <row r="6907" spans="1:14" x14ac:dyDescent="0.2">
      <c r="A6907" t="s">
        <v>7016</v>
      </c>
      <c r="B6907" t="s">
        <v>6847</v>
      </c>
      <c r="D6907" t="s">
        <v>6999</v>
      </c>
      <c r="E6907">
        <v>1008</v>
      </c>
      <c r="F6907" s="2">
        <f>E6907/SUM(E:E)*100</f>
        <v>1.6963141886214542E-3</v>
      </c>
      <c r="G6907">
        <f>SUMIF(B:B,B6907,E:E)</f>
        <v>1959050</v>
      </c>
      <c r="H6907" s="2">
        <f>E6907/G6907*100</f>
        <v>5.1453510630152369E-2</v>
      </c>
      <c r="I6907" t="str">
        <f>IF(E6907&gt;300000, "MAGGIORE", "")</f>
        <v/>
      </c>
      <c r="L6907" s="20"/>
      <c r="M6907" s="14"/>
      <c r="N6907" s="11"/>
    </row>
    <row r="6908" spans="1:14" x14ac:dyDescent="0.2">
      <c r="A6908" t="s">
        <v>7017</v>
      </c>
      <c r="B6908" t="s">
        <v>6847</v>
      </c>
      <c r="D6908" t="s">
        <v>6999</v>
      </c>
      <c r="E6908">
        <v>1437</v>
      </c>
      <c r="F6908" s="2">
        <f>E6908/SUM(E:E)*100</f>
        <v>2.4182574296121324E-3</v>
      </c>
      <c r="G6908">
        <f>SUMIF(B:B,B6908,E:E)</f>
        <v>1959050</v>
      </c>
      <c r="H6908" s="2">
        <f>E6908/G6908*100</f>
        <v>7.3351879737627926E-2</v>
      </c>
      <c r="I6908" t="str">
        <f>IF(E6908&gt;300000, "MAGGIORE", "")</f>
        <v/>
      </c>
      <c r="L6908" s="20"/>
      <c r="M6908" s="14"/>
      <c r="N6908" s="11"/>
    </row>
    <row r="6909" spans="1:14" x14ac:dyDescent="0.2">
      <c r="A6909" t="s">
        <v>7018</v>
      </c>
      <c r="B6909" t="s">
        <v>6847</v>
      </c>
      <c r="D6909" t="s">
        <v>6999</v>
      </c>
      <c r="E6909">
        <v>2217</v>
      </c>
      <c r="F6909" s="2">
        <f>E6909/SUM(E:E)*100</f>
        <v>3.7308815041406391E-3</v>
      </c>
      <c r="G6909">
        <f>SUMIF(B:B,B6909,E:E)</f>
        <v>1959050</v>
      </c>
      <c r="H6909" s="2">
        <f>E6909/G6909*100</f>
        <v>0.1131670962966744</v>
      </c>
      <c r="I6909" t="str">
        <f>IF(E6909&gt;300000, "MAGGIORE", "")</f>
        <v/>
      </c>
      <c r="L6909" s="20"/>
      <c r="M6909" s="14"/>
      <c r="N6909" s="11"/>
    </row>
    <row r="6910" spans="1:14" x14ac:dyDescent="0.2">
      <c r="A6910" t="s">
        <v>7019</v>
      </c>
      <c r="B6910" t="s">
        <v>6847</v>
      </c>
      <c r="D6910" t="s">
        <v>6999</v>
      </c>
      <c r="E6910">
        <v>4306</v>
      </c>
      <c r="F6910" s="2">
        <f>E6910/SUM(E:E)*100</f>
        <v>7.2463580319483958E-3</v>
      </c>
      <c r="G6910">
        <f>SUMIF(B:B,B6910,E:E)</f>
        <v>1959050</v>
      </c>
      <c r="H6910" s="2">
        <f>E6910/G6910*100</f>
        <v>0.21980041346571044</v>
      </c>
      <c r="I6910" t="str">
        <f>IF(E6910&gt;300000, "MAGGIORE", "")</f>
        <v/>
      </c>
      <c r="L6910" s="20"/>
      <c r="M6910" s="14"/>
      <c r="N6910" s="11"/>
    </row>
    <row r="6911" spans="1:14" x14ac:dyDescent="0.2">
      <c r="A6911" t="s">
        <v>7020</v>
      </c>
      <c r="B6911" t="s">
        <v>6847</v>
      </c>
      <c r="D6911" t="s">
        <v>6999</v>
      </c>
      <c r="E6911">
        <v>6708</v>
      </c>
      <c r="F6911" s="2">
        <f>E6911/SUM(E:E)*100</f>
        <v>1.1288567040945155E-2</v>
      </c>
      <c r="G6911">
        <f>SUMIF(B:B,B6911,E:E)</f>
        <v>1959050</v>
      </c>
      <c r="H6911" s="2">
        <f>E6911/G6911*100</f>
        <v>0.34241086240779972</v>
      </c>
      <c r="I6911" t="str">
        <f>IF(E6911&gt;300000, "MAGGIORE", "")</f>
        <v/>
      </c>
      <c r="L6911" s="20"/>
      <c r="M6911" s="14"/>
      <c r="N6911" s="11"/>
    </row>
    <row r="6912" spans="1:14" x14ac:dyDescent="0.2">
      <c r="A6912" t="s">
        <v>7021</v>
      </c>
      <c r="B6912" t="s">
        <v>6847</v>
      </c>
      <c r="D6912" t="s">
        <v>6999</v>
      </c>
      <c r="E6912">
        <v>5407</v>
      </c>
      <c r="F6912" s="2">
        <f>E6912/SUM(E:E)*100</f>
        <v>9.0991773986867086E-3</v>
      </c>
      <c r="G6912">
        <f>SUMIF(B:B,B6912,E:E)</f>
        <v>1959050</v>
      </c>
      <c r="H6912" s="2">
        <f>E6912/G6912*100</f>
        <v>0.27600112299328761</v>
      </c>
      <c r="I6912" t="str">
        <f>IF(E6912&gt;300000, "MAGGIORE", "")</f>
        <v/>
      </c>
      <c r="L6912" s="20"/>
      <c r="M6912" s="14"/>
      <c r="N6912" s="11"/>
    </row>
    <row r="6913" spans="1:14" x14ac:dyDescent="0.2">
      <c r="A6913" t="s">
        <v>7022</v>
      </c>
      <c r="B6913" t="s">
        <v>6847</v>
      </c>
      <c r="D6913" t="s">
        <v>6999</v>
      </c>
      <c r="E6913">
        <v>3252</v>
      </c>
      <c r="F6913" s="2">
        <f>E6913/SUM(E:E)*100</f>
        <v>5.4726326799573108E-3</v>
      </c>
      <c r="G6913">
        <f>SUMIF(B:B,B6913,E:E)</f>
        <v>1959050</v>
      </c>
      <c r="H6913" s="2">
        <f>E6913/G6913*100</f>
        <v>0.16599882596156301</v>
      </c>
      <c r="I6913" t="str">
        <f>IF(E6913&gt;300000, "MAGGIORE", "")</f>
        <v/>
      </c>
      <c r="L6913" s="20"/>
      <c r="M6913" s="14"/>
      <c r="N6913" s="11"/>
    </row>
    <row r="6914" spans="1:14" x14ac:dyDescent="0.2">
      <c r="A6914" t="s">
        <v>7023</v>
      </c>
      <c r="B6914" t="s">
        <v>6847</v>
      </c>
      <c r="D6914" t="s">
        <v>6999</v>
      </c>
      <c r="E6914">
        <v>3801</v>
      </c>
      <c r="F6914" s="2">
        <f>E6914/SUM(E:E)*100</f>
        <v>6.3965180862600671E-3</v>
      </c>
      <c r="G6914">
        <f>SUMIF(B:B,B6914,E:E)</f>
        <v>1959050</v>
      </c>
      <c r="H6914" s="2">
        <f>E6914/G6914*100</f>
        <v>0.19402261300119958</v>
      </c>
      <c r="I6914" t="str">
        <f>IF(E6914&gt;300000, "MAGGIORE", "")</f>
        <v/>
      </c>
      <c r="L6914" s="20"/>
      <c r="M6914" s="14"/>
      <c r="N6914" s="11"/>
    </row>
    <row r="6915" spans="1:14" x14ac:dyDescent="0.2">
      <c r="A6915" t="s">
        <v>7024</v>
      </c>
      <c r="B6915" t="s">
        <v>6847</v>
      </c>
      <c r="D6915" t="s">
        <v>6999</v>
      </c>
      <c r="E6915">
        <v>2087</v>
      </c>
      <c r="F6915" s="2">
        <f>E6915/SUM(E:E)*100</f>
        <v>3.5121108250525546E-3</v>
      </c>
      <c r="G6915">
        <f>SUMIF(B:B,B6915,E:E)</f>
        <v>1959050</v>
      </c>
      <c r="H6915" s="2">
        <f>E6915/G6915*100</f>
        <v>0.10653122687016667</v>
      </c>
      <c r="I6915" t="str">
        <f>IF(E6915&gt;300000, "MAGGIORE", "")</f>
        <v/>
      </c>
      <c r="L6915" s="20"/>
      <c r="M6915" s="14"/>
      <c r="N6915" s="11"/>
    </row>
    <row r="6916" spans="1:14" x14ac:dyDescent="0.2">
      <c r="A6916" t="s">
        <v>7025</v>
      </c>
      <c r="B6916" t="s">
        <v>6847</v>
      </c>
      <c r="D6916" t="s">
        <v>6999</v>
      </c>
      <c r="E6916">
        <v>614</v>
      </c>
      <c r="F6916" s="2">
        <f>E6916/SUM(E:E)*100</f>
        <v>1.0332707458467986E-3</v>
      </c>
      <c r="G6916">
        <f>SUMIF(B:B,B6916,E:E)</f>
        <v>1959050</v>
      </c>
      <c r="H6916" s="2">
        <f>E6916/G6916*100</f>
        <v>3.1341721752890433E-2</v>
      </c>
      <c r="I6916" t="str">
        <f>IF(E6916&gt;300000, "MAGGIORE", "")</f>
        <v/>
      </c>
      <c r="L6916" s="20"/>
      <c r="M6916" s="14"/>
      <c r="N6916" s="11"/>
    </row>
    <row r="6917" spans="1:14" x14ac:dyDescent="0.2">
      <c r="A6917" t="s">
        <v>7026</v>
      </c>
      <c r="B6917" t="s">
        <v>6847</v>
      </c>
      <c r="D6917" t="s">
        <v>6999</v>
      </c>
      <c r="E6917">
        <v>524</v>
      </c>
      <c r="F6917" s="2">
        <f>E6917/SUM(E:E)*100</f>
        <v>8.8181412186274014E-4</v>
      </c>
      <c r="G6917">
        <f>SUMIF(B:B,B6917,E:E)</f>
        <v>1959050</v>
      </c>
      <c r="H6917" s="2">
        <f>E6917/G6917*100</f>
        <v>2.6747658303769684E-2</v>
      </c>
      <c r="I6917" t="str">
        <f>IF(E6917&gt;300000, "MAGGIORE", "")</f>
        <v/>
      </c>
      <c r="L6917" s="20"/>
      <c r="M6917" s="14"/>
      <c r="N6917" s="11"/>
    </row>
    <row r="6918" spans="1:14" x14ac:dyDescent="0.2">
      <c r="A6918" t="s">
        <v>7027</v>
      </c>
      <c r="B6918" t="s">
        <v>6847</v>
      </c>
      <c r="D6918" t="s">
        <v>6999</v>
      </c>
      <c r="E6918">
        <v>2160</v>
      </c>
      <c r="F6918" s="2">
        <f>E6918/SUM(E:E)*100</f>
        <v>3.6349589756174017E-3</v>
      </c>
      <c r="G6918">
        <f>SUMIF(B:B,B6918,E:E)</f>
        <v>1959050</v>
      </c>
      <c r="H6918" s="2">
        <f>E6918/G6918*100</f>
        <v>0.11025752277889793</v>
      </c>
      <c r="I6918" t="str">
        <f>IF(E6918&gt;300000, "MAGGIORE", "")</f>
        <v/>
      </c>
      <c r="L6918" s="20"/>
      <c r="M6918" s="14"/>
      <c r="N6918" s="11"/>
    </row>
    <row r="6919" spans="1:14" x14ac:dyDescent="0.2">
      <c r="A6919" t="s">
        <v>7028</v>
      </c>
      <c r="B6919" t="s">
        <v>6847</v>
      </c>
      <c r="D6919" t="s">
        <v>6999</v>
      </c>
      <c r="E6919">
        <v>3421</v>
      </c>
      <c r="F6919" s="2">
        <f>E6919/SUM(E:E)*100</f>
        <v>5.7570345627718207E-3</v>
      </c>
      <c r="G6919">
        <f>SUMIF(B:B,B6919,E:E)</f>
        <v>1959050</v>
      </c>
      <c r="H6919" s="2">
        <f>E6919/G6919*100</f>
        <v>0.17462545621602307</v>
      </c>
      <c r="I6919" t="str">
        <f>IF(E6919&gt;300000, "MAGGIORE", "")</f>
        <v/>
      </c>
      <c r="L6919" s="20"/>
      <c r="M6919" s="14"/>
      <c r="N6919" s="11"/>
    </row>
    <row r="6920" spans="1:14" x14ac:dyDescent="0.2">
      <c r="A6920" t="s">
        <v>7029</v>
      </c>
      <c r="B6920" t="s">
        <v>6847</v>
      </c>
      <c r="D6920" t="s">
        <v>6999</v>
      </c>
      <c r="E6920">
        <v>6120</v>
      </c>
      <c r="F6920" s="2">
        <f>E6920/SUM(E:E)*100</f>
        <v>1.0299050430915974E-2</v>
      </c>
      <c r="G6920">
        <f>SUMIF(B:B,B6920,E:E)</f>
        <v>1959050</v>
      </c>
      <c r="H6920" s="2">
        <f>E6920/G6920*100</f>
        <v>0.31239631454021083</v>
      </c>
      <c r="I6920" t="str">
        <f>IF(E6920&gt;300000, "MAGGIORE", "")</f>
        <v/>
      </c>
      <c r="L6920" s="20"/>
      <c r="M6920" s="14"/>
      <c r="N6920" s="11"/>
    </row>
    <row r="6921" spans="1:14" x14ac:dyDescent="0.2">
      <c r="A6921" t="s">
        <v>7030</v>
      </c>
      <c r="B6921" t="s">
        <v>6847</v>
      </c>
      <c r="D6921" t="s">
        <v>6999</v>
      </c>
      <c r="E6921">
        <v>4522</v>
      </c>
      <c r="F6921" s="2">
        <f>E6921/SUM(E:E)*100</f>
        <v>7.6098539295101353E-3</v>
      </c>
      <c r="G6921">
        <f>SUMIF(B:B,B6921,E:E)</f>
        <v>1959050</v>
      </c>
      <c r="H6921" s="2">
        <f>E6921/G6921*100</f>
        <v>0.23082616574360021</v>
      </c>
      <c r="I6921" t="str">
        <f>IF(E6921&gt;300000, "MAGGIORE", "")</f>
        <v/>
      </c>
      <c r="L6921" s="20"/>
      <c r="M6921" s="14"/>
      <c r="N6921" s="11"/>
    </row>
    <row r="6922" spans="1:14" x14ac:dyDescent="0.2">
      <c r="A6922" t="s">
        <v>7031</v>
      </c>
      <c r="B6922" t="s">
        <v>6847</v>
      </c>
      <c r="D6922" t="s">
        <v>6999</v>
      </c>
      <c r="E6922">
        <v>4752</v>
      </c>
      <c r="F6922" s="2">
        <f>E6922/SUM(E:E)*100</f>
        <v>7.9969097463582842E-3</v>
      </c>
      <c r="G6922">
        <f>SUMIF(B:B,B6922,E:E)</f>
        <v>1959050</v>
      </c>
      <c r="H6922" s="2">
        <f>E6922/G6922*100</f>
        <v>0.24256655011357545</v>
      </c>
      <c r="I6922" t="str">
        <f>IF(E6922&gt;300000, "MAGGIORE", "")</f>
        <v/>
      </c>
      <c r="L6922" s="20"/>
      <c r="M6922" s="14"/>
      <c r="N6922" s="11"/>
    </row>
    <row r="6923" spans="1:14" x14ac:dyDescent="0.2">
      <c r="A6923" t="s">
        <v>7032</v>
      </c>
      <c r="B6923" t="s">
        <v>6847</v>
      </c>
      <c r="D6923" t="s">
        <v>6999</v>
      </c>
      <c r="E6923">
        <v>1614</v>
      </c>
      <c r="F6923" s="2">
        <f>E6923/SUM(E:E)*100</f>
        <v>2.7161221234474476E-3</v>
      </c>
      <c r="G6923">
        <f>SUMIF(B:B,B6923,E:E)</f>
        <v>1959050</v>
      </c>
      <c r="H6923" s="2">
        <f>E6923/G6923*100</f>
        <v>8.2386871187565394E-2</v>
      </c>
      <c r="I6923" t="str">
        <f>IF(E6923&gt;300000, "MAGGIORE", "")</f>
        <v/>
      </c>
      <c r="L6923" s="20"/>
      <c r="M6923" s="14"/>
      <c r="N6923" s="11"/>
    </row>
    <row r="6924" spans="1:14" x14ac:dyDescent="0.2">
      <c r="A6924" t="s">
        <v>7033</v>
      </c>
      <c r="B6924" t="s">
        <v>6847</v>
      </c>
      <c r="D6924" t="s">
        <v>6999</v>
      </c>
      <c r="E6924">
        <v>623</v>
      </c>
      <c r="F6924" s="2">
        <f>E6924/SUM(E:E)*100</f>
        <v>1.0484164082452045E-3</v>
      </c>
      <c r="G6924">
        <f>SUMIF(B:B,B6924,E:E)</f>
        <v>1959050</v>
      </c>
      <c r="H6924" s="2">
        <f>E6924/G6924*100</f>
        <v>3.1801128097802507E-2</v>
      </c>
      <c r="I6924" t="str">
        <f>IF(E6924&gt;300000, "MAGGIORE", "")</f>
        <v/>
      </c>
      <c r="L6924" s="20"/>
      <c r="M6924" s="14"/>
      <c r="N6924" s="11"/>
    </row>
    <row r="6925" spans="1:14" x14ac:dyDescent="0.2">
      <c r="A6925" t="s">
        <v>7034</v>
      </c>
      <c r="B6925" t="s">
        <v>6847</v>
      </c>
      <c r="D6925" t="s">
        <v>6999</v>
      </c>
      <c r="E6925">
        <v>1272</v>
      </c>
      <c r="F6925" s="2">
        <f>E6925/SUM(E:E)*100</f>
        <v>2.1405869523080257E-3</v>
      </c>
      <c r="G6925">
        <f>SUMIF(B:B,B6925,E:E)</f>
        <v>1959050</v>
      </c>
      <c r="H6925" s="2">
        <f>E6925/G6925*100</f>
        <v>6.4929430080906556E-2</v>
      </c>
      <c r="I6925" t="str">
        <f>IF(E6925&gt;300000, "MAGGIORE", "")</f>
        <v/>
      </c>
      <c r="L6925" s="20"/>
      <c r="M6925" s="14"/>
      <c r="N6925" s="11"/>
    </row>
    <row r="6926" spans="1:14" x14ac:dyDescent="0.2">
      <c r="A6926" t="s">
        <v>7035</v>
      </c>
      <c r="B6926" t="s">
        <v>6847</v>
      </c>
      <c r="D6926" t="s">
        <v>6999</v>
      </c>
      <c r="E6926">
        <v>4457</v>
      </c>
      <c r="F6926" s="2">
        <f>E6926/SUM(E:E)*100</f>
        <v>7.5004685899660922E-3</v>
      </c>
      <c r="G6926">
        <f>SUMIF(B:B,B6926,E:E)</f>
        <v>1959050</v>
      </c>
      <c r="H6926" s="2">
        <f>E6926/G6926*100</f>
        <v>0.22750823103034634</v>
      </c>
      <c r="I6926" t="str">
        <f>IF(E6926&gt;300000, "MAGGIORE", "")</f>
        <v/>
      </c>
      <c r="L6926" s="20"/>
      <c r="M6926" s="14"/>
      <c r="N6926" s="11"/>
    </row>
    <row r="6927" spans="1:14" x14ac:dyDescent="0.2">
      <c r="A6927" t="s">
        <v>7036</v>
      </c>
      <c r="B6927" t="s">
        <v>6847</v>
      </c>
      <c r="D6927" t="s">
        <v>6999</v>
      </c>
      <c r="E6927">
        <v>425</v>
      </c>
      <c r="F6927" s="2">
        <f>E6927/SUM(E:E)*100</f>
        <v>7.1521183548027588E-4</v>
      </c>
      <c r="G6927">
        <f>SUMIF(B:B,B6927,E:E)</f>
        <v>1959050</v>
      </c>
      <c r="H6927" s="2">
        <f>E6927/G6927*100</f>
        <v>2.169418850973686E-2</v>
      </c>
      <c r="I6927" t="str">
        <f>IF(E6927&gt;300000, "MAGGIORE", "")</f>
        <v/>
      </c>
      <c r="L6927" s="20"/>
      <c r="M6927" s="14"/>
      <c r="N6927" s="11"/>
    </row>
    <row r="6928" spans="1:14" x14ac:dyDescent="0.2">
      <c r="A6928" t="s">
        <v>7037</v>
      </c>
      <c r="B6928" t="s">
        <v>6847</v>
      </c>
      <c r="D6928" t="s">
        <v>6999</v>
      </c>
      <c r="E6928">
        <v>2253</v>
      </c>
      <c r="F6928" s="2">
        <f>E6928/SUM(E:E)*100</f>
        <v>3.7914641537342619E-3</v>
      </c>
      <c r="G6928">
        <f>SUMIF(B:B,B6928,E:E)</f>
        <v>1959050</v>
      </c>
      <c r="H6928" s="2">
        <f>E6928/G6928*100</f>
        <v>0.11500472167632271</v>
      </c>
      <c r="I6928" t="str">
        <f>IF(E6928&gt;300000, "MAGGIORE", "")</f>
        <v/>
      </c>
      <c r="L6928" s="20"/>
      <c r="M6928" s="14"/>
      <c r="N6928" s="11"/>
    </row>
    <row r="6929" spans="1:14" x14ac:dyDescent="0.2">
      <c r="A6929" t="s">
        <v>7038</v>
      </c>
      <c r="B6929" t="s">
        <v>6847</v>
      </c>
      <c r="D6929" t="s">
        <v>6999</v>
      </c>
      <c r="E6929">
        <v>937</v>
      </c>
      <c r="F6929" s="2">
        <f>E6929/SUM(E:E)*100</f>
        <v>1.5768317408118081E-3</v>
      </c>
      <c r="G6929">
        <f>SUMIF(B:B,B6929,E:E)</f>
        <v>1959050</v>
      </c>
      <c r="H6929" s="2">
        <f>E6929/G6929*100</f>
        <v>4.7829305020290445E-2</v>
      </c>
      <c r="I6929" t="str">
        <f>IF(E6929&gt;300000, "MAGGIORE", "")</f>
        <v/>
      </c>
      <c r="L6929" s="20"/>
      <c r="M6929" s="14"/>
      <c r="N6929" s="11"/>
    </row>
    <row r="6930" spans="1:14" x14ac:dyDescent="0.2">
      <c r="A6930" t="s">
        <v>7039</v>
      </c>
      <c r="B6930" t="s">
        <v>6847</v>
      </c>
      <c r="D6930" t="s">
        <v>6999</v>
      </c>
      <c r="E6930">
        <v>1167</v>
      </c>
      <c r="F6930" s="2">
        <f>E6930/SUM(E:E)*100</f>
        <v>1.9638875576599574E-3</v>
      </c>
      <c r="G6930">
        <f>SUMIF(B:B,B6930,E:E)</f>
        <v>1959050</v>
      </c>
      <c r="H6930" s="2">
        <f>E6930/G6930*100</f>
        <v>5.956968939026569E-2</v>
      </c>
      <c r="I6930" t="str">
        <f>IF(E6930&gt;300000, "MAGGIORE", "")</f>
        <v/>
      </c>
      <c r="L6930" s="20"/>
      <c r="M6930" s="14"/>
      <c r="N6930" s="11"/>
    </row>
    <row r="6931" spans="1:14" x14ac:dyDescent="0.2">
      <c r="A6931" t="s">
        <v>7040</v>
      </c>
      <c r="B6931" t="s">
        <v>6847</v>
      </c>
      <c r="D6931" t="s">
        <v>6999</v>
      </c>
      <c r="E6931">
        <v>799</v>
      </c>
      <c r="F6931" s="2">
        <f>E6931/SUM(E:E)*100</f>
        <v>1.3445982507029185E-3</v>
      </c>
      <c r="G6931">
        <f>SUMIF(B:B,B6931,E:E)</f>
        <v>1959050</v>
      </c>
      <c r="H6931" s="2">
        <f>E6931/G6931*100</f>
        <v>4.0785074398305303E-2</v>
      </c>
      <c r="I6931" t="str">
        <f>IF(E6931&gt;300000, "MAGGIORE", "")</f>
        <v/>
      </c>
      <c r="L6931" s="20"/>
      <c r="M6931" s="14"/>
      <c r="N6931" s="11"/>
    </row>
    <row r="6932" spans="1:14" x14ac:dyDescent="0.2">
      <c r="A6932" t="s">
        <v>7041</v>
      </c>
      <c r="B6932" t="s">
        <v>6847</v>
      </c>
      <c r="D6932" t="s">
        <v>6999</v>
      </c>
      <c r="E6932">
        <v>1583</v>
      </c>
      <c r="F6932" s="2">
        <f>E6932/SUM(E:E)*100</f>
        <v>2.6639537307418274E-3</v>
      </c>
      <c r="G6932">
        <f>SUMIF(B:B,B6932,E:E)</f>
        <v>1959050</v>
      </c>
      <c r="H6932" s="2">
        <f>E6932/G6932*100</f>
        <v>8.0804471555090476E-2</v>
      </c>
      <c r="I6932" t="str">
        <f>IF(E6932&gt;300000, "MAGGIORE", "")</f>
        <v/>
      </c>
      <c r="L6932" s="20"/>
      <c r="M6932" s="14"/>
      <c r="N6932" s="11"/>
    </row>
    <row r="6933" spans="1:14" x14ac:dyDescent="0.2">
      <c r="A6933" t="s">
        <v>7042</v>
      </c>
      <c r="B6933" t="s">
        <v>6847</v>
      </c>
      <c r="D6933" t="s">
        <v>6999</v>
      </c>
      <c r="E6933">
        <v>4681</v>
      </c>
      <c r="F6933" s="2">
        <f>E6933/SUM(E:E)*100</f>
        <v>7.8774272985486383E-3</v>
      </c>
      <c r="G6933">
        <f>SUMIF(B:B,B6933,E:E)</f>
        <v>1959050</v>
      </c>
      <c r="H6933" s="2">
        <f>E6933/G6933*100</f>
        <v>0.23894234450371354</v>
      </c>
      <c r="I6933" t="str">
        <f>IF(E6933&gt;300000, "MAGGIORE", "")</f>
        <v/>
      </c>
      <c r="L6933" s="20"/>
      <c r="M6933" s="14"/>
      <c r="N6933" s="11"/>
    </row>
    <row r="6934" spans="1:14" x14ac:dyDescent="0.2">
      <c r="A6934" t="s">
        <v>7043</v>
      </c>
      <c r="B6934" t="s">
        <v>6847</v>
      </c>
      <c r="D6934" t="s">
        <v>6999</v>
      </c>
      <c r="E6934">
        <v>871</v>
      </c>
      <c r="F6934" s="2">
        <f>E6934/SUM(E:E)*100</f>
        <v>1.4657635498901652E-3</v>
      </c>
      <c r="G6934">
        <f>SUMIF(B:B,B6934,E:E)</f>
        <v>1959050</v>
      </c>
      <c r="H6934" s="2">
        <f>E6934/G6934*100</f>
        <v>4.4460325157601899E-2</v>
      </c>
      <c r="I6934" t="str">
        <f>IF(E6934&gt;300000, "MAGGIORE", "")</f>
        <v/>
      </c>
      <c r="L6934" s="20"/>
      <c r="M6934" s="14"/>
      <c r="N6934" s="11"/>
    </row>
    <row r="6935" spans="1:14" x14ac:dyDescent="0.2">
      <c r="A6935" t="s">
        <v>7044</v>
      </c>
      <c r="B6935" t="s">
        <v>6847</v>
      </c>
      <c r="D6935" t="s">
        <v>6999</v>
      </c>
      <c r="E6935">
        <v>4725</v>
      </c>
      <c r="F6935" s="2">
        <f>E6935/SUM(E:E)*100</f>
        <v>7.9514727591630668E-3</v>
      </c>
      <c r="G6935">
        <f>SUMIF(B:B,B6935,E:E)</f>
        <v>1959050</v>
      </c>
      <c r="H6935" s="2">
        <f>E6935/G6935*100</f>
        <v>0.24118833107883925</v>
      </c>
      <c r="I6935" t="str">
        <f>IF(E6935&gt;300000, "MAGGIORE", "")</f>
        <v/>
      </c>
      <c r="L6935" s="20"/>
      <c r="M6935" s="14"/>
      <c r="N6935" s="11"/>
    </row>
    <row r="6936" spans="1:14" x14ac:dyDescent="0.2">
      <c r="A6936" t="s">
        <v>7045</v>
      </c>
      <c r="B6936" t="s">
        <v>6847</v>
      </c>
      <c r="D6936" t="s">
        <v>6999</v>
      </c>
      <c r="E6936">
        <v>587</v>
      </c>
      <c r="F6936" s="2">
        <f>E6936/SUM(E:E)*100</f>
        <v>9.8783375865158104E-4</v>
      </c>
      <c r="G6936">
        <f>SUMIF(B:B,B6936,E:E)</f>
        <v>1959050</v>
      </c>
      <c r="H6936" s="2">
        <f>E6936/G6936*100</f>
        <v>2.9963502718154209E-2</v>
      </c>
      <c r="I6936" t="str">
        <f>IF(E6936&gt;300000, "MAGGIORE", "")</f>
        <v/>
      </c>
      <c r="L6936" s="20"/>
      <c r="M6936" s="14"/>
      <c r="N6936" s="11"/>
    </row>
    <row r="6937" spans="1:14" x14ac:dyDescent="0.2">
      <c r="A6937" t="s">
        <v>7046</v>
      </c>
      <c r="B6937" t="s">
        <v>6847</v>
      </c>
      <c r="D6937" t="s">
        <v>6999</v>
      </c>
      <c r="E6937">
        <v>1275</v>
      </c>
      <c r="F6937" s="2">
        <f>E6937/SUM(E:E)*100</f>
        <v>2.1456355064408275E-3</v>
      </c>
      <c r="G6937">
        <f>SUMIF(B:B,B6937,E:E)</f>
        <v>1959050</v>
      </c>
      <c r="H6937" s="2">
        <f>E6937/G6937*100</f>
        <v>6.5082565529210587E-2</v>
      </c>
      <c r="I6937" t="str">
        <f>IF(E6937&gt;300000, "MAGGIORE", "")</f>
        <v/>
      </c>
      <c r="L6937" s="20"/>
      <c r="M6937" s="14"/>
      <c r="N6937" s="11"/>
    </row>
    <row r="6938" spans="1:14" x14ac:dyDescent="0.2">
      <c r="A6938" t="s">
        <v>7047</v>
      </c>
      <c r="B6938" t="s">
        <v>6847</v>
      </c>
      <c r="D6938" t="s">
        <v>6999</v>
      </c>
      <c r="E6938">
        <v>2215</v>
      </c>
      <c r="F6938" s="2">
        <f>E6938/SUM(E:E)*100</f>
        <v>3.7275158013854379E-3</v>
      </c>
      <c r="G6938">
        <f>SUMIF(B:B,B6938,E:E)</f>
        <v>1959050</v>
      </c>
      <c r="H6938" s="2">
        <f>E6938/G6938*100</f>
        <v>0.11306500599780504</v>
      </c>
      <c r="I6938" t="str">
        <f>IF(E6938&gt;300000, "MAGGIORE", "")</f>
        <v/>
      </c>
      <c r="L6938" s="20"/>
      <c r="M6938" s="14"/>
      <c r="N6938" s="11"/>
    </row>
    <row r="6939" spans="1:14" x14ac:dyDescent="0.2">
      <c r="A6939" t="s">
        <v>7048</v>
      </c>
      <c r="B6939" t="s">
        <v>6847</v>
      </c>
      <c r="D6939" t="s">
        <v>6999</v>
      </c>
      <c r="E6939">
        <v>1167</v>
      </c>
      <c r="F6939" s="2">
        <f>E6939/SUM(E:E)*100</f>
        <v>1.9638875576599574E-3</v>
      </c>
      <c r="G6939">
        <f>SUMIF(B:B,B6939,E:E)</f>
        <v>1959050</v>
      </c>
      <c r="H6939" s="2">
        <f>E6939/G6939*100</f>
        <v>5.956968939026569E-2</v>
      </c>
      <c r="I6939" t="str">
        <f>IF(E6939&gt;300000, "MAGGIORE", "")</f>
        <v/>
      </c>
      <c r="L6939" s="20"/>
      <c r="M6939" s="14"/>
      <c r="N6939" s="11"/>
    </row>
    <row r="6940" spans="1:14" x14ac:dyDescent="0.2">
      <c r="A6940" t="s">
        <v>7049</v>
      </c>
      <c r="B6940" t="s">
        <v>6847</v>
      </c>
      <c r="D6940" t="s">
        <v>6999</v>
      </c>
      <c r="E6940">
        <v>2685</v>
      </c>
      <c r="F6940" s="2">
        <f>E6940/SUM(E:E)*100</f>
        <v>4.5184559488577426E-3</v>
      </c>
      <c r="G6940">
        <f>SUMIF(B:B,B6940,E:E)</f>
        <v>1959050</v>
      </c>
      <c r="H6940" s="2">
        <f>E6940/G6940*100</f>
        <v>0.13705622623210229</v>
      </c>
      <c r="I6940" t="str">
        <f>IF(E6940&gt;300000, "MAGGIORE", "")</f>
        <v/>
      </c>
      <c r="L6940" s="20"/>
      <c r="M6940" s="14"/>
      <c r="N6940" s="11"/>
    </row>
    <row r="6941" spans="1:14" x14ac:dyDescent="0.2">
      <c r="A6941" t="s">
        <v>7050</v>
      </c>
      <c r="B6941" t="s">
        <v>6847</v>
      </c>
      <c r="D6941" t="s">
        <v>6999</v>
      </c>
      <c r="E6941">
        <v>2559</v>
      </c>
      <c r="F6941" s="2">
        <f>E6941/SUM(E:E)*100</f>
        <v>4.3064166752800606E-3</v>
      </c>
      <c r="G6941">
        <f>SUMIF(B:B,B6941,E:E)</f>
        <v>1959050</v>
      </c>
      <c r="H6941" s="2">
        <f>E6941/G6941*100</f>
        <v>0.13062453740333324</v>
      </c>
      <c r="I6941" t="str">
        <f>IF(E6941&gt;300000, "MAGGIORE", "")</f>
        <v/>
      </c>
      <c r="L6941" s="20"/>
      <c r="M6941" s="14"/>
      <c r="N6941" s="11"/>
    </row>
    <row r="6942" spans="1:14" x14ac:dyDescent="0.2">
      <c r="A6942" t="s">
        <v>7051</v>
      </c>
      <c r="B6942" t="s">
        <v>6847</v>
      </c>
      <c r="D6942" t="s">
        <v>6999</v>
      </c>
      <c r="E6942">
        <v>2232</v>
      </c>
      <c r="F6942" s="2">
        <f>E6942/SUM(E:E)*100</f>
        <v>3.7561242748046487E-3</v>
      </c>
      <c r="G6942">
        <f>SUMIF(B:B,B6942,E:E)</f>
        <v>1959050</v>
      </c>
      <c r="H6942" s="2">
        <f>E6942/G6942*100</f>
        <v>0.11393277353819453</v>
      </c>
      <c r="I6942" t="str">
        <f>IF(E6942&gt;300000, "MAGGIORE", "")</f>
        <v/>
      </c>
      <c r="L6942" s="20"/>
      <c r="M6942" s="14"/>
      <c r="N6942" s="11"/>
    </row>
    <row r="6943" spans="1:14" x14ac:dyDescent="0.2">
      <c r="A6943" t="s">
        <v>7052</v>
      </c>
      <c r="B6943" t="s">
        <v>6847</v>
      </c>
      <c r="D6943" t="s">
        <v>6999</v>
      </c>
      <c r="E6943">
        <v>700</v>
      </c>
      <c r="F6943" s="2">
        <f>E6943/SUM(E:E)*100</f>
        <v>1.1779959643204543E-3</v>
      </c>
      <c r="G6943">
        <f>SUMIF(B:B,B6943,E:E)</f>
        <v>1959050</v>
      </c>
      <c r="H6943" s="2">
        <f>E6943/G6943*100</f>
        <v>3.5731604604272479E-2</v>
      </c>
      <c r="I6943" t="str">
        <f>IF(E6943&gt;300000, "MAGGIORE", "")</f>
        <v/>
      </c>
      <c r="L6943" s="20"/>
      <c r="M6943" s="14"/>
      <c r="N6943" s="11"/>
    </row>
    <row r="6944" spans="1:14" x14ac:dyDescent="0.2">
      <c r="A6944" t="s">
        <v>7053</v>
      </c>
      <c r="B6944" t="s">
        <v>6847</v>
      </c>
      <c r="D6944" t="s">
        <v>6999</v>
      </c>
      <c r="E6944">
        <v>1639</v>
      </c>
      <c r="F6944" s="2">
        <f>E6944/SUM(E:E)*100</f>
        <v>2.7581934078874638E-3</v>
      </c>
      <c r="G6944">
        <f>SUMIF(B:B,B6944,E:E)</f>
        <v>1959050</v>
      </c>
      <c r="H6944" s="2">
        <f>E6944/G6944*100</f>
        <v>8.3662999923432277E-2</v>
      </c>
      <c r="I6944" t="str">
        <f>IF(E6944&gt;300000, "MAGGIORE", "")</f>
        <v/>
      </c>
      <c r="L6944" s="20"/>
      <c r="M6944" s="14"/>
      <c r="N6944" s="11"/>
    </row>
    <row r="6945" spans="1:14" x14ac:dyDescent="0.2">
      <c r="A6945" t="s">
        <v>7054</v>
      </c>
      <c r="B6945" t="s">
        <v>6847</v>
      </c>
      <c r="D6945" t="s">
        <v>6999</v>
      </c>
      <c r="E6945">
        <v>4298</v>
      </c>
      <c r="F6945" s="2">
        <f>E6945/SUM(E:E)*100</f>
        <v>7.2328952209275892E-3</v>
      </c>
      <c r="G6945">
        <f>SUMIF(B:B,B6945,E:E)</f>
        <v>1959050</v>
      </c>
      <c r="H6945" s="2">
        <f>E6945/G6945*100</f>
        <v>0.21939205227023301</v>
      </c>
      <c r="I6945" t="str">
        <f>IF(E6945&gt;300000, "MAGGIORE", "")</f>
        <v/>
      </c>
      <c r="L6945" s="20"/>
      <c r="M6945" s="14"/>
      <c r="N6945" s="11"/>
    </row>
    <row r="6946" spans="1:14" x14ac:dyDescent="0.2">
      <c r="A6946" t="s">
        <v>7055</v>
      </c>
      <c r="B6946" t="s">
        <v>6847</v>
      </c>
      <c r="D6946" t="s">
        <v>6999</v>
      </c>
      <c r="E6946">
        <v>1778</v>
      </c>
      <c r="F6946" s="2">
        <f>E6946/SUM(E:E)*100</f>
        <v>2.9921097493739541E-3</v>
      </c>
      <c r="G6946">
        <f>SUMIF(B:B,B6946,E:E)</f>
        <v>1959050</v>
      </c>
      <c r="H6946" s="2">
        <f>E6946/G6946*100</f>
        <v>9.0758275694852106E-2</v>
      </c>
      <c r="I6946" t="str">
        <f>IF(E6946&gt;300000, "MAGGIORE", "")</f>
        <v/>
      </c>
      <c r="L6946" s="20"/>
      <c r="M6946" s="14"/>
      <c r="N6946" s="11"/>
    </row>
    <row r="6947" spans="1:14" x14ac:dyDescent="0.2">
      <c r="A6947" t="s">
        <v>7056</v>
      </c>
      <c r="B6947" t="s">
        <v>6847</v>
      </c>
      <c r="D6947" t="s">
        <v>6999</v>
      </c>
      <c r="E6947">
        <v>1311</v>
      </c>
      <c r="F6947" s="2">
        <f>E6947/SUM(E:E)*100</f>
        <v>2.2062181560344512E-3</v>
      </c>
      <c r="G6947">
        <f>SUMIF(B:B,B6947,E:E)</f>
        <v>1959050</v>
      </c>
      <c r="H6947" s="2">
        <f>E6947/G6947*100</f>
        <v>6.6920190908858881E-2</v>
      </c>
      <c r="I6947" t="str">
        <f>IF(E6947&gt;300000, "MAGGIORE", "")</f>
        <v/>
      </c>
      <c r="L6947" s="20"/>
      <c r="M6947" s="14"/>
      <c r="N6947" s="11"/>
    </row>
    <row r="6948" spans="1:14" x14ac:dyDescent="0.2">
      <c r="A6948" t="s">
        <v>7057</v>
      </c>
      <c r="B6948" t="s">
        <v>6847</v>
      </c>
      <c r="D6948" t="s">
        <v>6999</v>
      </c>
      <c r="E6948">
        <v>2142</v>
      </c>
      <c r="F6948" s="2">
        <f>E6948/SUM(E:E)*100</f>
        <v>3.6046676508205899E-3</v>
      </c>
      <c r="G6948">
        <f>SUMIF(B:B,B6948,E:E)</f>
        <v>1959050</v>
      </c>
      <c r="H6948" s="2">
        <f>E6948/G6948*100</f>
        <v>0.1093387100890738</v>
      </c>
      <c r="I6948" t="str">
        <f>IF(E6948&gt;300000, "MAGGIORE", "")</f>
        <v/>
      </c>
      <c r="L6948" s="20"/>
      <c r="M6948" s="14"/>
      <c r="N6948" s="11"/>
    </row>
    <row r="6949" spans="1:14" x14ac:dyDescent="0.2">
      <c r="A6949" t="s">
        <v>7058</v>
      </c>
      <c r="B6949" t="s">
        <v>6847</v>
      </c>
      <c r="D6949" t="s">
        <v>6999</v>
      </c>
      <c r="E6949">
        <v>2072</v>
      </c>
      <c r="F6949" s="2">
        <f>E6949/SUM(E:E)*100</f>
        <v>3.4868680543885451E-3</v>
      </c>
      <c r="G6949">
        <f>SUMIF(B:B,B6949,E:E)</f>
        <v>1959050</v>
      </c>
      <c r="H6949" s="2">
        <f>E6949/G6949*100</f>
        <v>0.10576554962864652</v>
      </c>
      <c r="I6949" t="str">
        <f>IF(E6949&gt;300000, "MAGGIORE", "")</f>
        <v/>
      </c>
      <c r="L6949" s="20"/>
      <c r="M6949" s="14"/>
      <c r="N6949" s="11"/>
    </row>
    <row r="6950" spans="1:14" x14ac:dyDescent="0.2">
      <c r="A6950" t="s">
        <v>7059</v>
      </c>
      <c r="B6950" t="s">
        <v>6847</v>
      </c>
      <c r="D6950" t="s">
        <v>6999</v>
      </c>
      <c r="E6950">
        <v>1830</v>
      </c>
      <c r="F6950" s="2">
        <f>E6950/SUM(E:E)*100</f>
        <v>3.079618021009188E-3</v>
      </c>
      <c r="G6950">
        <f>SUMIF(B:B,B6950,E:E)</f>
        <v>1959050</v>
      </c>
      <c r="H6950" s="2">
        <f>E6950/G6950*100</f>
        <v>9.3412623465455188E-2</v>
      </c>
      <c r="I6950" t="str">
        <f>IF(E6950&gt;300000, "MAGGIORE", "")</f>
        <v/>
      </c>
      <c r="L6950" s="20"/>
      <c r="M6950" s="14"/>
      <c r="N6950" s="11"/>
    </row>
    <row r="6951" spans="1:14" x14ac:dyDescent="0.2">
      <c r="A6951" t="s">
        <v>7060</v>
      </c>
      <c r="B6951" t="s">
        <v>6847</v>
      </c>
      <c r="D6951" t="s">
        <v>6999</v>
      </c>
      <c r="E6951">
        <v>3314</v>
      </c>
      <c r="F6951" s="2">
        <f>E6951/SUM(E:E)*100</f>
        <v>5.5769694653685512E-3</v>
      </c>
      <c r="G6951">
        <f>SUMIF(B:B,B6951,E:E)</f>
        <v>1959050</v>
      </c>
      <c r="H6951" s="2">
        <f>E6951/G6951*100</f>
        <v>0.16916362522651285</v>
      </c>
      <c r="I6951" t="str">
        <f>IF(E6951&gt;300000, "MAGGIORE", "")</f>
        <v/>
      </c>
      <c r="L6951" s="20"/>
      <c r="M6951" s="14"/>
      <c r="N6951" s="11"/>
    </row>
    <row r="6952" spans="1:14" x14ac:dyDescent="0.2">
      <c r="A6952" t="s">
        <v>7061</v>
      </c>
      <c r="B6952" t="s">
        <v>6847</v>
      </c>
      <c r="D6952" t="s">
        <v>6999</v>
      </c>
      <c r="E6952">
        <v>511</v>
      </c>
      <c r="F6952" s="2">
        <f>E6952/SUM(E:E)*100</f>
        <v>8.5993705395393167E-4</v>
      </c>
      <c r="G6952">
        <f>SUMIF(B:B,B6952,E:E)</f>
        <v>1959050</v>
      </c>
      <c r="H6952" s="2">
        <f>E6952/G6952*100</f>
        <v>2.6084071361118909E-2</v>
      </c>
      <c r="I6952" t="str">
        <f>IF(E6952&gt;300000, "MAGGIORE", "")</f>
        <v/>
      </c>
      <c r="L6952" s="20"/>
      <c r="M6952" s="14"/>
      <c r="N6952" s="11"/>
    </row>
    <row r="6953" spans="1:14" x14ac:dyDescent="0.2">
      <c r="A6953" t="s">
        <v>7062</v>
      </c>
      <c r="B6953" t="s">
        <v>6847</v>
      </c>
      <c r="D6953" t="s">
        <v>6999</v>
      </c>
      <c r="E6953">
        <v>6987</v>
      </c>
      <c r="F6953" s="2">
        <f>E6953/SUM(E:E)*100</f>
        <v>1.1758082575295736E-2</v>
      </c>
      <c r="G6953">
        <f>SUMIF(B:B,B6953,E:E)</f>
        <v>1959050</v>
      </c>
      <c r="H6953" s="2">
        <f>E6953/G6953*100</f>
        <v>0.35665245910007404</v>
      </c>
      <c r="I6953" t="str">
        <f>IF(E6953&gt;300000, "MAGGIORE", "")</f>
        <v/>
      </c>
      <c r="L6953" s="20"/>
      <c r="M6953" s="14"/>
      <c r="N6953" s="11"/>
    </row>
    <row r="6954" spans="1:14" x14ac:dyDescent="0.2">
      <c r="A6954" t="s">
        <v>7063</v>
      </c>
      <c r="B6954" t="s">
        <v>6847</v>
      </c>
      <c r="D6954" t="s">
        <v>6999</v>
      </c>
      <c r="E6954">
        <v>3249</v>
      </c>
      <c r="F6954" s="2">
        <f>E6954/SUM(E:E)*100</f>
        <v>5.467584125824509E-3</v>
      </c>
      <c r="G6954">
        <f>SUMIF(B:B,B6954,E:E)</f>
        <v>1959050</v>
      </c>
      <c r="H6954" s="2">
        <f>E6954/G6954*100</f>
        <v>0.16584569051325898</v>
      </c>
      <c r="I6954" t="str">
        <f>IF(E6954&gt;300000, "MAGGIORE", "")</f>
        <v/>
      </c>
      <c r="L6954" s="20"/>
      <c r="M6954" s="14"/>
      <c r="N6954" s="11"/>
    </row>
    <row r="6955" spans="1:14" x14ac:dyDescent="0.2">
      <c r="A6955" t="s">
        <v>7064</v>
      </c>
      <c r="B6955" t="s">
        <v>6847</v>
      </c>
      <c r="D6955" t="s">
        <v>6999</v>
      </c>
      <c r="E6955">
        <v>4767</v>
      </c>
      <c r="F6955" s="2">
        <f>E6955/SUM(E:E)*100</f>
        <v>8.0221525170222942E-3</v>
      </c>
      <c r="G6955">
        <f>SUMIF(B:B,B6955,E:E)</f>
        <v>1959050</v>
      </c>
      <c r="H6955" s="2">
        <f>E6955/G6955*100</f>
        <v>0.24333222735509558</v>
      </c>
      <c r="I6955" t="str">
        <f>IF(E6955&gt;300000, "MAGGIORE", "")</f>
        <v/>
      </c>
      <c r="L6955" s="20"/>
      <c r="M6955" s="14"/>
      <c r="N6955" s="11"/>
    </row>
    <row r="6956" spans="1:14" x14ac:dyDescent="0.2">
      <c r="A6956" t="s">
        <v>7065</v>
      </c>
      <c r="B6956" t="s">
        <v>6847</v>
      </c>
      <c r="D6956" t="s">
        <v>6999</v>
      </c>
      <c r="E6956">
        <v>2955</v>
      </c>
      <c r="F6956" s="2">
        <f>E6956/SUM(E:E)*100</f>
        <v>4.9728258208099176E-3</v>
      </c>
      <c r="G6956">
        <f>SUMIF(B:B,B6956,E:E)</f>
        <v>1959050</v>
      </c>
      <c r="H6956" s="2">
        <f>E6956/G6956*100</f>
        <v>0.15083841657946453</v>
      </c>
      <c r="I6956" t="str">
        <f>IF(E6956&gt;300000, "MAGGIORE", "")</f>
        <v/>
      </c>
      <c r="L6956" s="20"/>
      <c r="M6956" s="14"/>
      <c r="N6956" s="11"/>
    </row>
    <row r="6957" spans="1:14" x14ac:dyDescent="0.2">
      <c r="A6957" t="s">
        <v>7066</v>
      </c>
      <c r="B6957" t="s">
        <v>6847</v>
      </c>
      <c r="D6957" t="s">
        <v>6999</v>
      </c>
      <c r="E6957">
        <v>4475</v>
      </c>
      <c r="F6957" s="2">
        <f>E6957/SUM(E:E)*100</f>
        <v>7.530759914762904E-3</v>
      </c>
      <c r="G6957">
        <f>SUMIF(B:B,B6957,E:E)</f>
        <v>1959050</v>
      </c>
      <c r="H6957" s="2">
        <f>E6957/G6957*100</f>
        <v>0.2284270437201705</v>
      </c>
      <c r="I6957" t="str">
        <f>IF(E6957&gt;300000, "MAGGIORE", "")</f>
        <v/>
      </c>
      <c r="L6957" s="20"/>
      <c r="M6957" s="14"/>
      <c r="N6957" s="11"/>
    </row>
    <row r="6958" spans="1:14" x14ac:dyDescent="0.2">
      <c r="A6958" t="s">
        <v>7067</v>
      </c>
      <c r="B6958" t="s">
        <v>6847</v>
      </c>
      <c r="D6958" t="s">
        <v>6999</v>
      </c>
      <c r="E6958">
        <v>827</v>
      </c>
      <c r="F6958" s="2">
        <f>E6958/SUM(E:E)*100</f>
        <v>1.3917180892757369E-3</v>
      </c>
      <c r="G6958">
        <f>SUMIF(B:B,B6958,E:E)</f>
        <v>1959050</v>
      </c>
      <c r="H6958" s="2">
        <f>E6958/G6958*100</f>
        <v>4.2214338582476196E-2</v>
      </c>
      <c r="I6958" t="str">
        <f>IF(E6958&gt;300000, "MAGGIORE", "")</f>
        <v/>
      </c>
      <c r="L6958" s="20"/>
      <c r="M6958" s="14"/>
      <c r="N6958" s="11"/>
    </row>
    <row r="6959" spans="1:14" x14ac:dyDescent="0.2">
      <c r="A6959" t="s">
        <v>7068</v>
      </c>
      <c r="B6959" t="s">
        <v>6847</v>
      </c>
      <c r="D6959" t="s">
        <v>6999</v>
      </c>
      <c r="E6959">
        <v>8841</v>
      </c>
      <c r="F6959" s="2">
        <f>E6959/SUM(E:E)*100</f>
        <v>1.4878089029367339E-2</v>
      </c>
      <c r="G6959">
        <f>SUMIF(B:B,B6959,E:E)</f>
        <v>1959050</v>
      </c>
      <c r="H6959" s="2">
        <f>E6959/G6959*100</f>
        <v>0.45129016615196138</v>
      </c>
      <c r="I6959" t="str">
        <f>IF(E6959&gt;300000, "MAGGIORE", "")</f>
        <v/>
      </c>
      <c r="L6959" s="20"/>
      <c r="M6959" s="14"/>
      <c r="N6959" s="11"/>
    </row>
    <row r="6960" spans="1:14" x14ac:dyDescent="0.2">
      <c r="A6960" t="s">
        <v>7069</v>
      </c>
      <c r="B6960" t="s">
        <v>6847</v>
      </c>
      <c r="D6960" t="s">
        <v>6999</v>
      </c>
      <c r="E6960">
        <v>3137</v>
      </c>
      <c r="F6960" s="2">
        <f>E6960/SUM(E:E)*100</f>
        <v>5.2791047715332363E-3</v>
      </c>
      <c r="G6960">
        <f>SUMIF(B:B,B6960,E:E)</f>
        <v>1959050</v>
      </c>
      <c r="H6960" s="2">
        <f>E6960/G6960*100</f>
        <v>0.16012863377657538</v>
      </c>
      <c r="I6960" t="str">
        <f>IF(E6960&gt;300000, "MAGGIORE", "")</f>
        <v/>
      </c>
      <c r="L6960" s="20"/>
      <c r="M6960" s="14"/>
      <c r="N6960" s="11"/>
    </row>
    <row r="6961" spans="1:14" x14ac:dyDescent="0.2">
      <c r="A6961" t="s">
        <v>7070</v>
      </c>
      <c r="B6961" t="s">
        <v>6847</v>
      </c>
      <c r="D6961" t="s">
        <v>6999</v>
      </c>
      <c r="E6961">
        <v>1643</v>
      </c>
      <c r="F6961" s="2">
        <f>E6961/SUM(E:E)*100</f>
        <v>2.7649248133978666E-3</v>
      </c>
      <c r="G6961">
        <f>SUMIF(B:B,B6961,E:E)</f>
        <v>1959050</v>
      </c>
      <c r="H6961" s="2">
        <f>E6961/G6961*100</f>
        <v>8.3867180521170967E-2</v>
      </c>
      <c r="I6961" t="str">
        <f>IF(E6961&gt;300000, "MAGGIORE", "")</f>
        <v/>
      </c>
      <c r="L6961" s="20"/>
      <c r="M6961" s="14"/>
      <c r="N6961" s="11"/>
    </row>
    <row r="6962" spans="1:14" x14ac:dyDescent="0.2">
      <c r="A6962" t="s">
        <v>7071</v>
      </c>
      <c r="B6962" t="s">
        <v>6847</v>
      </c>
      <c r="D6962" t="s">
        <v>6999</v>
      </c>
      <c r="E6962">
        <v>3400</v>
      </c>
      <c r="F6962" s="2">
        <f>E6962/SUM(E:E)*100</f>
        <v>5.7216946838422071E-3</v>
      </c>
      <c r="G6962">
        <f>SUMIF(B:B,B6962,E:E)</f>
        <v>1959050</v>
      </c>
      <c r="H6962" s="2">
        <f>E6962/G6962*100</f>
        <v>0.17355350807789488</v>
      </c>
      <c r="I6962" t="str">
        <f>IF(E6962&gt;300000, "MAGGIORE", "")</f>
        <v/>
      </c>
      <c r="L6962" s="20"/>
      <c r="M6962" s="14"/>
      <c r="N6962" s="11"/>
    </row>
    <row r="6963" spans="1:14" x14ac:dyDescent="0.2">
      <c r="A6963" t="s">
        <v>7072</v>
      </c>
      <c r="B6963" t="s">
        <v>6847</v>
      </c>
      <c r="D6963" t="s">
        <v>6999</v>
      </c>
      <c r="E6963">
        <v>2443</v>
      </c>
      <c r="F6963" s="2">
        <f>E6963/SUM(E:E)*100</f>
        <v>4.1112059154783855E-3</v>
      </c>
      <c r="G6963">
        <f>SUMIF(B:B,B6963,E:E)</f>
        <v>1959050</v>
      </c>
      <c r="H6963" s="2">
        <f>E6963/G6963*100</f>
        <v>0.12470330006891096</v>
      </c>
      <c r="I6963" t="str">
        <f>IF(E6963&gt;300000, "MAGGIORE", "")</f>
        <v/>
      </c>
      <c r="L6963" s="20"/>
      <c r="M6963" s="14"/>
      <c r="N6963" s="11"/>
    </row>
    <row r="6964" spans="1:14" x14ac:dyDescent="0.2">
      <c r="A6964" t="s">
        <v>7073</v>
      </c>
      <c r="B6964" t="s">
        <v>6847</v>
      </c>
      <c r="D6964" t="s">
        <v>6999</v>
      </c>
      <c r="E6964">
        <v>2705</v>
      </c>
      <c r="F6964" s="2">
        <f>E6964/SUM(E:E)*100</f>
        <v>4.5521129764097557E-3</v>
      </c>
      <c r="G6964">
        <f>SUMIF(B:B,B6964,E:E)</f>
        <v>1959050</v>
      </c>
      <c r="H6964" s="2">
        <f>E6964/G6964*100</f>
        <v>0.13807712922079579</v>
      </c>
      <c r="I6964" t="str">
        <f>IF(E6964&gt;300000, "MAGGIORE", "")</f>
        <v/>
      </c>
      <c r="L6964" s="20"/>
      <c r="M6964" s="14"/>
      <c r="N6964" s="11"/>
    </row>
    <row r="6965" spans="1:14" x14ac:dyDescent="0.2">
      <c r="A6965" t="s">
        <v>7074</v>
      </c>
      <c r="B6965" t="s">
        <v>6847</v>
      </c>
      <c r="D6965" t="s">
        <v>6999</v>
      </c>
      <c r="E6965">
        <v>3897</v>
      </c>
      <c r="F6965" s="2">
        <f>E6965/SUM(E:E)*100</f>
        <v>6.5580718185097291E-3</v>
      </c>
      <c r="G6965">
        <f>SUMIF(B:B,B6965,E:E)</f>
        <v>1959050</v>
      </c>
      <c r="H6965" s="2">
        <f>E6965/G6965*100</f>
        <v>0.19892294734692836</v>
      </c>
      <c r="I6965" t="str">
        <f>IF(E6965&gt;300000, "MAGGIORE", "")</f>
        <v/>
      </c>
      <c r="L6965" s="20"/>
      <c r="M6965" s="14"/>
      <c r="N6965" s="11"/>
    </row>
    <row r="6966" spans="1:14" x14ac:dyDescent="0.2">
      <c r="A6966" t="s">
        <v>7075</v>
      </c>
      <c r="B6966" t="s">
        <v>6847</v>
      </c>
      <c r="D6966" t="s">
        <v>6999</v>
      </c>
      <c r="E6966">
        <v>1131</v>
      </c>
      <c r="F6966" s="2">
        <f>E6966/SUM(E:E)*100</f>
        <v>1.9033049080663341E-3</v>
      </c>
      <c r="G6966">
        <f>SUMIF(B:B,B6966,E:E)</f>
        <v>1959050</v>
      </c>
      <c r="H6966" s="2">
        <f>E6966/G6966*100</f>
        <v>5.7732064010617389E-2</v>
      </c>
      <c r="I6966" t="str">
        <f>IF(E6966&gt;300000, "MAGGIORE", "")</f>
        <v/>
      </c>
      <c r="L6966" s="20"/>
      <c r="M6966" s="14"/>
      <c r="N6966" s="11"/>
    </row>
    <row r="6967" spans="1:14" x14ac:dyDescent="0.2">
      <c r="A6967" t="s">
        <v>7076</v>
      </c>
      <c r="B6967" t="s">
        <v>6847</v>
      </c>
      <c r="D6967" t="s">
        <v>6999</v>
      </c>
      <c r="E6967">
        <v>1849</v>
      </c>
      <c r="F6967" s="2">
        <f>E6967/SUM(E:E)*100</f>
        <v>3.1115921971836004E-3</v>
      </c>
      <c r="G6967">
        <f>SUMIF(B:B,B6967,E:E)</f>
        <v>1959050</v>
      </c>
      <c r="H6967" s="2">
        <f>E6967/G6967*100</f>
        <v>9.4382481304714008E-2</v>
      </c>
      <c r="I6967" t="str">
        <f>IF(E6967&gt;300000, "MAGGIORE", "")</f>
        <v/>
      </c>
      <c r="L6967" s="20"/>
      <c r="M6967" s="14"/>
      <c r="N6967" s="11"/>
    </row>
    <row r="6968" spans="1:14" x14ac:dyDescent="0.2">
      <c r="A6968" t="s">
        <v>7077</v>
      </c>
      <c r="B6968" t="s">
        <v>6847</v>
      </c>
      <c r="D6968" t="s">
        <v>6999</v>
      </c>
      <c r="E6968">
        <v>1733</v>
      </c>
      <c r="F6968" s="2">
        <f>E6968/SUM(E:E)*100</f>
        <v>2.916381437381925E-3</v>
      </c>
      <c r="G6968">
        <f>SUMIF(B:B,B6968,E:E)</f>
        <v>1959050</v>
      </c>
      <c r="H6968" s="2">
        <f>E6968/G6968*100</f>
        <v>8.8461243970291717E-2</v>
      </c>
      <c r="I6968" t="str">
        <f>IF(E6968&gt;300000, "MAGGIORE", "")</f>
        <v/>
      </c>
      <c r="L6968" s="20"/>
      <c r="M6968" s="14"/>
      <c r="N6968" s="11"/>
    </row>
    <row r="6969" spans="1:14" x14ac:dyDescent="0.2">
      <c r="A6969" t="s">
        <v>7078</v>
      </c>
      <c r="B6969" t="s">
        <v>6847</v>
      </c>
      <c r="D6969" t="s">
        <v>6999</v>
      </c>
      <c r="E6969">
        <v>70336</v>
      </c>
      <c r="F6969" s="2">
        <f>E6969/SUM(E:E)*100</f>
        <v>0.11836503449491925</v>
      </c>
      <c r="G6969">
        <f>SUMIF(B:B,B6969,E:E)</f>
        <v>1959050</v>
      </c>
      <c r="H6969" s="2">
        <f>E6969/G6969*100</f>
        <v>3.5903116306372986</v>
      </c>
      <c r="I6969" t="str">
        <f>IF(E6969&gt;300000, "MAGGIORE", "")</f>
        <v/>
      </c>
      <c r="L6969" s="20"/>
      <c r="M6969" s="14"/>
      <c r="N6969" s="11"/>
    </row>
    <row r="6970" spans="1:14" x14ac:dyDescent="0.2">
      <c r="A6970" t="s">
        <v>7079</v>
      </c>
      <c r="B6970" t="s">
        <v>6847</v>
      </c>
      <c r="D6970" t="s">
        <v>7080</v>
      </c>
      <c r="E6970">
        <v>3210</v>
      </c>
      <c r="F6970" s="2">
        <f>E6970/SUM(E:E)*100</f>
        <v>5.4019529220980834E-3</v>
      </c>
      <c r="G6970">
        <f>SUMIF(B:B,B6970,E:E)</f>
        <v>1959050</v>
      </c>
      <c r="H6970" s="2">
        <f>E6970/G6970*100</f>
        <v>0.16385492968530666</v>
      </c>
      <c r="I6970" t="str">
        <f>IF(E6970&gt;300000, "MAGGIORE", "")</f>
        <v/>
      </c>
      <c r="L6970" s="20"/>
      <c r="M6970" s="14"/>
      <c r="N6970" s="11"/>
    </row>
    <row r="6971" spans="1:14" x14ac:dyDescent="0.2">
      <c r="A6971" t="s">
        <v>7081</v>
      </c>
      <c r="B6971" t="s">
        <v>6847</v>
      </c>
      <c r="D6971" t="s">
        <v>7080</v>
      </c>
      <c r="E6971">
        <v>569</v>
      </c>
      <c r="F6971" s="2">
        <f>E6971/SUM(E:E)*100</f>
        <v>9.5754243385476941E-4</v>
      </c>
      <c r="G6971">
        <f>SUMIF(B:B,B6971,E:E)</f>
        <v>1959050</v>
      </c>
      <c r="H6971" s="2">
        <f>E6971/G6971*100</f>
        <v>2.9044690028330059E-2</v>
      </c>
      <c r="I6971" t="str">
        <f>IF(E6971&gt;300000, "MAGGIORE", "")</f>
        <v/>
      </c>
      <c r="L6971" s="20"/>
      <c r="M6971" s="14"/>
      <c r="N6971" s="11"/>
    </row>
    <row r="6972" spans="1:14" x14ac:dyDescent="0.2">
      <c r="A6972" t="s">
        <v>7082</v>
      </c>
      <c r="B6972" t="s">
        <v>6847</v>
      </c>
      <c r="D6972" t="s">
        <v>7080</v>
      </c>
      <c r="E6972">
        <v>2246</v>
      </c>
      <c r="F6972" s="2">
        <f>E6972/SUM(E:E)*100</f>
        <v>3.7796841940910581E-3</v>
      </c>
      <c r="G6972">
        <f>SUMIF(B:B,B6972,E:E)</f>
        <v>1959050</v>
      </c>
      <c r="H6972" s="2">
        <f>E6972/G6972*100</f>
        <v>0.11464740563027999</v>
      </c>
      <c r="I6972" t="str">
        <f>IF(E6972&gt;300000, "MAGGIORE", "")</f>
        <v/>
      </c>
      <c r="L6972" s="20"/>
      <c r="M6972" s="14"/>
      <c r="N6972" s="11"/>
    </row>
    <row r="6973" spans="1:14" x14ac:dyDescent="0.2">
      <c r="A6973" t="s">
        <v>7083</v>
      </c>
      <c r="B6973" t="s">
        <v>6847</v>
      </c>
      <c r="D6973" t="s">
        <v>7080</v>
      </c>
      <c r="E6973">
        <v>1361</v>
      </c>
      <c r="F6973" s="2">
        <f>E6973/SUM(E:E)*100</f>
        <v>2.2903607249144834E-3</v>
      </c>
      <c r="G6973">
        <f>SUMIF(B:B,B6973,E:E)</f>
        <v>1959050</v>
      </c>
      <c r="H6973" s="2">
        <f>E6973/G6973*100</f>
        <v>6.9472448380592633E-2</v>
      </c>
      <c r="I6973" t="str">
        <f>IF(E6973&gt;300000, "MAGGIORE", "")</f>
        <v/>
      </c>
      <c r="L6973" s="20"/>
      <c r="M6973" s="14"/>
      <c r="N6973" s="11"/>
    </row>
    <row r="6974" spans="1:14" x14ac:dyDescent="0.2">
      <c r="A6974" t="s">
        <v>7084</v>
      </c>
      <c r="B6974" t="s">
        <v>6847</v>
      </c>
      <c r="D6974" t="s">
        <v>7080</v>
      </c>
      <c r="E6974">
        <v>4760</v>
      </c>
      <c r="F6974" s="2">
        <f>E6974/SUM(E:E)*100</f>
        <v>8.010372557379089E-3</v>
      </c>
      <c r="G6974">
        <f>SUMIF(B:B,B6974,E:E)</f>
        <v>1959050</v>
      </c>
      <c r="H6974" s="2">
        <f>E6974/G6974*100</f>
        <v>0.24297491130905285</v>
      </c>
      <c r="I6974" t="str">
        <f>IF(E6974&gt;300000, "MAGGIORE", "")</f>
        <v/>
      </c>
      <c r="L6974" s="20"/>
      <c r="M6974" s="14"/>
      <c r="N6974" s="11"/>
    </row>
    <row r="6975" spans="1:14" x14ac:dyDescent="0.2">
      <c r="A6975" t="s">
        <v>7085</v>
      </c>
      <c r="B6975" t="s">
        <v>6847</v>
      </c>
      <c r="D6975" t="s">
        <v>7080</v>
      </c>
      <c r="E6975">
        <v>1082</v>
      </c>
      <c r="F6975" s="2">
        <f>E6975/SUM(E:E)*100</f>
        <v>1.8208451905639025E-3</v>
      </c>
      <c r="G6975">
        <f>SUMIF(B:B,B6975,E:E)</f>
        <v>1959050</v>
      </c>
      <c r="H6975" s="2">
        <f>E6975/G6975*100</f>
        <v>5.5230851688318323E-2</v>
      </c>
      <c r="I6975" t="str">
        <f>IF(E6975&gt;300000, "MAGGIORE", "")</f>
        <v/>
      </c>
      <c r="L6975" s="20"/>
      <c r="M6975" s="14"/>
      <c r="N6975" s="11"/>
    </row>
    <row r="6976" spans="1:14" x14ac:dyDescent="0.2">
      <c r="A6976" t="s">
        <v>7086</v>
      </c>
      <c r="B6976" t="s">
        <v>6847</v>
      </c>
      <c r="D6976" t="s">
        <v>7080</v>
      </c>
      <c r="E6976">
        <v>10622</v>
      </c>
      <c r="F6976" s="2">
        <f>E6976/SUM(E:E)*100</f>
        <v>1.7875247332874093E-2</v>
      </c>
      <c r="G6976">
        <f>SUMIF(B:B,B6976,E:E)</f>
        <v>1959050</v>
      </c>
      <c r="H6976" s="2">
        <f>E6976/G6976*100</f>
        <v>0.54220157729511753</v>
      </c>
      <c r="I6976" t="str">
        <f>IF(E6976&gt;300000, "MAGGIORE", "")</f>
        <v/>
      </c>
      <c r="L6976" s="20"/>
      <c r="M6976" s="14"/>
      <c r="N6976" s="11"/>
    </row>
    <row r="6977" spans="1:14" x14ac:dyDescent="0.2">
      <c r="A6977" t="s">
        <v>7087</v>
      </c>
      <c r="B6977" t="s">
        <v>6847</v>
      </c>
      <c r="D6977" t="s">
        <v>7080</v>
      </c>
      <c r="E6977">
        <v>2442</v>
      </c>
      <c r="F6977" s="2">
        <f>E6977/SUM(E:E)*100</f>
        <v>4.1095230641007849E-3</v>
      </c>
      <c r="G6977">
        <f>SUMIF(B:B,B6977,E:E)</f>
        <v>1959050</v>
      </c>
      <c r="H6977" s="2">
        <f>E6977/G6977*100</f>
        <v>0.12465225491947628</v>
      </c>
      <c r="I6977" t="str">
        <f>IF(E6977&gt;300000, "MAGGIORE", "")</f>
        <v/>
      </c>
      <c r="L6977" s="20"/>
      <c r="M6977" s="14"/>
      <c r="N6977" s="11"/>
    </row>
    <row r="6978" spans="1:14" x14ac:dyDescent="0.2">
      <c r="A6978" t="s">
        <v>7088</v>
      </c>
      <c r="B6978" t="s">
        <v>6847</v>
      </c>
      <c r="D6978" t="s">
        <v>7080</v>
      </c>
      <c r="E6978">
        <v>4125</v>
      </c>
      <c r="F6978" s="2">
        <f>E6978/SUM(E:E)*100</f>
        <v>6.9417619326026768E-3</v>
      </c>
      <c r="G6978">
        <f>SUMIF(B:B,B6978,E:E)</f>
        <v>1959050</v>
      </c>
      <c r="H6978" s="2">
        <f>E6978/G6978*100</f>
        <v>0.21056124141803426</v>
      </c>
      <c r="I6978" t="str">
        <f>IF(E6978&gt;300000, "MAGGIORE", "")</f>
        <v/>
      </c>
      <c r="L6978" s="20"/>
      <c r="M6978" s="14"/>
      <c r="N6978" s="11"/>
    </row>
    <row r="6979" spans="1:14" x14ac:dyDescent="0.2">
      <c r="A6979" t="s">
        <v>7089</v>
      </c>
      <c r="B6979" t="s">
        <v>6847</v>
      </c>
      <c r="D6979" t="s">
        <v>7080</v>
      </c>
      <c r="E6979">
        <v>1398</v>
      </c>
      <c r="F6979" s="2">
        <f>E6979/SUM(E:E)*100</f>
        <v>2.3526262258857073E-3</v>
      </c>
      <c r="G6979">
        <f>SUMIF(B:B,B6979,E:E)</f>
        <v>1959050</v>
      </c>
      <c r="H6979" s="2">
        <f>E6979/G6979*100</f>
        <v>7.1361118909675614E-2</v>
      </c>
      <c r="I6979" t="str">
        <f>IF(E6979&gt;300000, "MAGGIORE", "")</f>
        <v/>
      </c>
      <c r="L6979" s="20"/>
      <c r="M6979" s="14"/>
      <c r="N6979" s="11"/>
    </row>
    <row r="6980" spans="1:14" x14ac:dyDescent="0.2">
      <c r="A6980" t="s">
        <v>7090</v>
      </c>
      <c r="B6980" t="s">
        <v>6847</v>
      </c>
      <c r="D6980" t="s">
        <v>7080</v>
      </c>
      <c r="E6980">
        <v>461</v>
      </c>
      <c r="F6980" s="2">
        <f>E6980/SUM(E:E)*100</f>
        <v>7.7579448507389924E-4</v>
      </c>
      <c r="G6980">
        <f>SUMIF(B:B,B6980,E:E)</f>
        <v>1959050</v>
      </c>
      <c r="H6980" s="2">
        <f>E6980/G6980*100</f>
        <v>2.3531813889385161E-2</v>
      </c>
      <c r="I6980" t="str">
        <f>IF(E6980&gt;300000, "MAGGIORE", "")</f>
        <v/>
      </c>
      <c r="L6980" s="20"/>
      <c r="M6980" s="14"/>
      <c r="N6980" s="11"/>
    </row>
    <row r="6981" spans="1:14" x14ac:dyDescent="0.2">
      <c r="A6981" t="s">
        <v>7091</v>
      </c>
      <c r="B6981" t="s">
        <v>6847</v>
      </c>
      <c r="D6981" t="s">
        <v>7080</v>
      </c>
      <c r="E6981">
        <v>8814</v>
      </c>
      <c r="F6981" s="2">
        <f>E6981/SUM(E:E)*100</f>
        <v>1.4832652042172122E-2</v>
      </c>
      <c r="G6981">
        <f>SUMIF(B:B,B6981,E:E)</f>
        <v>1959050</v>
      </c>
      <c r="H6981" s="2">
        <f>E6981/G6981*100</f>
        <v>0.44991194711722515</v>
      </c>
      <c r="I6981" t="str">
        <f>IF(E6981&gt;300000, "MAGGIORE", "")</f>
        <v/>
      </c>
      <c r="L6981" s="20"/>
      <c r="M6981" s="14"/>
      <c r="N6981" s="11"/>
    </row>
    <row r="6982" spans="1:14" x14ac:dyDescent="0.2">
      <c r="A6982" t="s">
        <v>7092</v>
      </c>
      <c r="B6982" t="s">
        <v>6847</v>
      </c>
      <c r="D6982" t="s">
        <v>7080</v>
      </c>
      <c r="E6982">
        <v>4142</v>
      </c>
      <c r="F6982" s="2">
        <f>E6982/SUM(E:E)*100</f>
        <v>6.970370406021888E-3</v>
      </c>
      <c r="G6982">
        <f>SUMIF(B:B,B6982,E:E)</f>
        <v>1959050</v>
      </c>
      <c r="H6982" s="2">
        <f>E6982/G6982*100</f>
        <v>0.2114290089584237</v>
      </c>
      <c r="I6982" t="str">
        <f>IF(E6982&gt;300000, "MAGGIORE", "")</f>
        <v/>
      </c>
      <c r="L6982" s="20"/>
      <c r="M6982" s="14"/>
      <c r="N6982" s="11"/>
    </row>
    <row r="6983" spans="1:14" x14ac:dyDescent="0.2">
      <c r="A6983" t="s">
        <v>7093</v>
      </c>
      <c r="B6983" t="s">
        <v>6847</v>
      </c>
      <c r="D6983" t="s">
        <v>7080</v>
      </c>
      <c r="E6983">
        <v>3624</v>
      </c>
      <c r="F6983" s="2">
        <f>E6983/SUM(E:E)*100</f>
        <v>6.0986533924247523E-3</v>
      </c>
      <c r="G6983">
        <f>SUMIF(B:B,B6983,E:E)</f>
        <v>1959050</v>
      </c>
      <c r="H6983" s="2">
        <f>E6983/G6983*100</f>
        <v>0.18498762155126208</v>
      </c>
      <c r="I6983" t="str">
        <f>IF(E6983&gt;300000, "MAGGIORE", "")</f>
        <v/>
      </c>
      <c r="L6983" s="20"/>
      <c r="M6983" s="14"/>
      <c r="N6983" s="11"/>
    </row>
    <row r="6984" spans="1:14" x14ac:dyDescent="0.2">
      <c r="A6984" t="s">
        <v>7094</v>
      </c>
      <c r="B6984" t="s">
        <v>6847</v>
      </c>
      <c r="D6984" t="s">
        <v>7080</v>
      </c>
      <c r="E6984">
        <v>1211</v>
      </c>
      <c r="F6984" s="2">
        <f>E6984/SUM(E:E)*100</f>
        <v>2.0379330182743859E-3</v>
      </c>
      <c r="G6984">
        <f>SUMIF(B:B,B6984,E:E)</f>
        <v>1959050</v>
      </c>
      <c r="H6984" s="2">
        <f>E6984/G6984*100</f>
        <v>6.1815675965391392E-2</v>
      </c>
      <c r="I6984" t="str">
        <f>IF(E6984&gt;300000, "MAGGIORE", "")</f>
        <v/>
      </c>
      <c r="L6984" s="20"/>
      <c r="M6984" s="14"/>
      <c r="N6984" s="11"/>
    </row>
    <row r="6985" spans="1:14" x14ac:dyDescent="0.2">
      <c r="A6985" t="s">
        <v>7095</v>
      </c>
      <c r="B6985" t="s">
        <v>6847</v>
      </c>
      <c r="D6985" t="s">
        <v>7080</v>
      </c>
      <c r="E6985">
        <v>979</v>
      </c>
      <c r="F6985" s="2">
        <f>E6985/SUM(E:E)*100</f>
        <v>1.6475114986710354E-3</v>
      </c>
      <c r="G6985">
        <f>SUMIF(B:B,B6985,E:E)</f>
        <v>1959050</v>
      </c>
      <c r="H6985" s="2">
        <f>E6985/G6985*100</f>
        <v>4.9973201296546789E-2</v>
      </c>
      <c r="I6985" t="str">
        <f>IF(E6985&gt;300000, "MAGGIORE", "")</f>
        <v/>
      </c>
      <c r="L6985" s="20"/>
      <c r="M6985" s="14"/>
      <c r="N6985" s="11"/>
    </row>
    <row r="6986" spans="1:14" x14ac:dyDescent="0.2">
      <c r="A6986" t="s">
        <v>7096</v>
      </c>
      <c r="B6986" t="s">
        <v>6847</v>
      </c>
      <c r="D6986" t="s">
        <v>7080</v>
      </c>
      <c r="E6986">
        <v>715</v>
      </c>
      <c r="F6986" s="2">
        <f>E6986/SUM(E:E)*100</f>
        <v>1.2032387349844641E-3</v>
      </c>
      <c r="G6986">
        <f>SUMIF(B:B,B6986,E:E)</f>
        <v>1959050</v>
      </c>
      <c r="H6986" s="2">
        <f>E6986/G6986*100</f>
        <v>3.6497281845792602E-2</v>
      </c>
      <c r="I6986" t="str">
        <f>IF(E6986&gt;300000, "MAGGIORE", "")</f>
        <v/>
      </c>
      <c r="L6986" s="20"/>
      <c r="M6986" s="14"/>
      <c r="N6986" s="11"/>
    </row>
    <row r="6987" spans="1:14" x14ac:dyDescent="0.2">
      <c r="A6987" t="s">
        <v>7097</v>
      </c>
      <c r="B6987" t="s">
        <v>6847</v>
      </c>
      <c r="D6987" t="s">
        <v>7080</v>
      </c>
      <c r="E6987">
        <v>4410</v>
      </c>
      <c r="F6987" s="2">
        <f>E6987/SUM(E:E)*100</f>
        <v>7.4213745752188627E-3</v>
      </c>
      <c r="G6987">
        <f>SUMIF(B:B,B6987,E:E)</f>
        <v>1959050</v>
      </c>
      <c r="H6987" s="2">
        <f>E6987/G6987*100</f>
        <v>0.22510910900691664</v>
      </c>
      <c r="I6987" t="str">
        <f>IF(E6987&gt;300000, "MAGGIORE", "")</f>
        <v/>
      </c>
      <c r="L6987" s="20"/>
      <c r="M6987" s="14"/>
      <c r="N6987" s="11"/>
    </row>
    <row r="6988" spans="1:14" x14ac:dyDescent="0.2">
      <c r="A6988" t="s">
        <v>7098</v>
      </c>
      <c r="B6988" t="s">
        <v>6847</v>
      </c>
      <c r="D6988" t="s">
        <v>7080</v>
      </c>
      <c r="E6988">
        <v>389</v>
      </c>
      <c r="F6988" s="2">
        <f>E6988/SUM(E:E)*100</f>
        <v>6.5462918588665253E-4</v>
      </c>
      <c r="G6988">
        <f>SUMIF(B:B,B6988,E:E)</f>
        <v>1959050</v>
      </c>
      <c r="H6988" s="2">
        <f>E6988/G6988*100</f>
        <v>1.9856563130088566E-2</v>
      </c>
      <c r="I6988" t="str">
        <f>IF(E6988&gt;300000, "MAGGIORE", "")</f>
        <v/>
      </c>
      <c r="L6988" s="20"/>
      <c r="M6988" s="14"/>
      <c r="N6988" s="11"/>
    </row>
    <row r="6989" spans="1:14" x14ac:dyDescent="0.2">
      <c r="A6989" t="s">
        <v>7099</v>
      </c>
      <c r="B6989" t="s">
        <v>6847</v>
      </c>
      <c r="D6989" t="s">
        <v>7080</v>
      </c>
      <c r="E6989">
        <v>801</v>
      </c>
      <c r="F6989" s="2">
        <f>E6989/SUM(E:E)*100</f>
        <v>1.3479639534581199E-3</v>
      </c>
      <c r="G6989">
        <f>SUMIF(B:B,B6989,E:E)</f>
        <v>1959050</v>
      </c>
      <c r="H6989" s="2">
        <f>E6989/G6989*100</f>
        <v>4.0887164697174655E-2</v>
      </c>
      <c r="I6989" t="str">
        <f>IF(E6989&gt;300000, "MAGGIORE", "")</f>
        <v/>
      </c>
      <c r="L6989" s="20"/>
      <c r="M6989" s="14"/>
      <c r="N6989" s="11"/>
    </row>
    <row r="6990" spans="1:14" x14ac:dyDescent="0.2">
      <c r="A6990" t="s">
        <v>7100</v>
      </c>
      <c r="B6990" t="s">
        <v>6847</v>
      </c>
      <c r="D6990" t="s">
        <v>7080</v>
      </c>
      <c r="E6990">
        <v>532</v>
      </c>
      <c r="F6990" s="2">
        <f>E6990/SUM(E:E)*100</f>
        <v>8.9527693288354534E-4</v>
      </c>
      <c r="G6990">
        <f>SUMIF(B:B,B6990,E:E)</f>
        <v>1959050</v>
      </c>
      <c r="H6990" s="2">
        <f>E6990/G6990*100</f>
        <v>2.7156019499247085E-2</v>
      </c>
      <c r="I6990" t="str">
        <f>IF(E6990&gt;300000, "MAGGIORE", "")</f>
        <v/>
      </c>
      <c r="L6990" s="20"/>
      <c r="M6990" s="14"/>
      <c r="N6990" s="11"/>
    </row>
    <row r="6991" spans="1:14" x14ac:dyDescent="0.2">
      <c r="A6991" t="s">
        <v>7101</v>
      </c>
      <c r="B6991" t="s">
        <v>6847</v>
      </c>
      <c r="D6991" t="s">
        <v>7080</v>
      </c>
      <c r="E6991">
        <v>1822</v>
      </c>
      <c r="F6991" s="2">
        <f>E6991/SUM(E:E)*100</f>
        <v>3.0661552099883827E-3</v>
      </c>
      <c r="G6991">
        <f>SUMIF(B:B,B6991,E:E)</f>
        <v>1959050</v>
      </c>
      <c r="H6991" s="2">
        <f>E6991/G6991*100</f>
        <v>9.3004262269977794E-2</v>
      </c>
      <c r="I6991" t="str">
        <f>IF(E6991&gt;300000, "MAGGIORE", "")</f>
        <v/>
      </c>
      <c r="L6991" s="20"/>
      <c r="M6991" s="14"/>
      <c r="N6991" s="11"/>
    </row>
    <row r="6992" spans="1:14" x14ac:dyDescent="0.2">
      <c r="A6992" t="s">
        <v>7102</v>
      </c>
      <c r="B6992" t="s">
        <v>6847</v>
      </c>
      <c r="D6992" t="s">
        <v>7080</v>
      </c>
      <c r="E6992">
        <v>2410</v>
      </c>
      <c r="F6992" s="2">
        <f>E6992/SUM(E:E)*100</f>
        <v>4.0556718200175645E-3</v>
      </c>
      <c r="G6992">
        <f>SUMIF(B:B,B6992,E:E)</f>
        <v>1959050</v>
      </c>
      <c r="H6992" s="2">
        <f>E6992/G6992*100</f>
        <v>0.12301881013756669</v>
      </c>
      <c r="I6992" t="str">
        <f>IF(E6992&gt;300000, "MAGGIORE", "")</f>
        <v/>
      </c>
      <c r="L6992" s="20"/>
      <c r="M6992" s="14"/>
      <c r="N6992" s="11"/>
    </row>
    <row r="6993" spans="1:14" x14ac:dyDescent="0.2">
      <c r="A6993" t="s">
        <v>7103</v>
      </c>
      <c r="B6993" t="s">
        <v>6847</v>
      </c>
      <c r="D6993" t="s">
        <v>7080</v>
      </c>
      <c r="E6993">
        <v>773</v>
      </c>
      <c r="F6993" s="2">
        <f>E6993/SUM(E:E)*100</f>
        <v>1.3008441148853018E-3</v>
      </c>
      <c r="G6993">
        <f>SUMIF(B:B,B6993,E:E)</f>
        <v>1959050</v>
      </c>
      <c r="H6993" s="2">
        <f>E6993/G6993*100</f>
        <v>3.9457900513003748E-2</v>
      </c>
      <c r="I6993" t="str">
        <f>IF(E6993&gt;300000, "MAGGIORE", "")</f>
        <v/>
      </c>
      <c r="L6993" s="20"/>
      <c r="M6993" s="14"/>
      <c r="N6993" s="11"/>
    </row>
    <row r="6994" spans="1:14" x14ac:dyDescent="0.2">
      <c r="A6994" t="s">
        <v>7104</v>
      </c>
      <c r="B6994" t="s">
        <v>6847</v>
      </c>
      <c r="D6994" t="s">
        <v>7080</v>
      </c>
      <c r="E6994">
        <v>7060</v>
      </c>
      <c r="F6994" s="2">
        <f>E6994/SUM(E:E)*100</f>
        <v>1.1880930725860583E-2</v>
      </c>
      <c r="G6994">
        <f>SUMIF(B:B,B6994,E:E)</f>
        <v>1959050</v>
      </c>
      <c r="H6994" s="2">
        <f>E6994/G6994*100</f>
        <v>0.36037875500880528</v>
      </c>
      <c r="I6994" t="str">
        <f>IF(E6994&gt;300000, "MAGGIORE", "")</f>
        <v/>
      </c>
      <c r="L6994" s="20"/>
      <c r="M6994" s="14"/>
      <c r="N6994" s="11"/>
    </row>
    <row r="6995" spans="1:14" x14ac:dyDescent="0.2">
      <c r="A6995" t="s">
        <v>7105</v>
      </c>
      <c r="B6995" t="s">
        <v>6847</v>
      </c>
      <c r="D6995" t="s">
        <v>7080</v>
      </c>
      <c r="E6995">
        <v>595</v>
      </c>
      <c r="F6995" s="2">
        <f>E6995/SUM(E:E)*100</f>
        <v>1.0012965696723861E-3</v>
      </c>
      <c r="G6995">
        <f>SUMIF(B:B,B6995,E:E)</f>
        <v>1959050</v>
      </c>
      <c r="H6995" s="2">
        <f>E6995/G6995*100</f>
        <v>3.0371863913631607E-2</v>
      </c>
      <c r="I6995" t="str">
        <f>IF(E6995&gt;300000, "MAGGIORE", "")</f>
        <v/>
      </c>
      <c r="L6995" s="20"/>
      <c r="M6995" s="14"/>
      <c r="N6995" s="11"/>
    </row>
    <row r="6996" spans="1:14" x14ac:dyDescent="0.2">
      <c r="A6996" t="s">
        <v>7106</v>
      </c>
      <c r="B6996" t="s">
        <v>6847</v>
      </c>
      <c r="D6996" t="s">
        <v>7080</v>
      </c>
      <c r="E6996">
        <v>6492</v>
      </c>
      <c r="F6996" s="2">
        <f>E6996/SUM(E:E)*100</f>
        <v>1.0925071143383414E-2</v>
      </c>
      <c r="G6996">
        <f>SUMIF(B:B,B6996,E:E)</f>
        <v>1959050</v>
      </c>
      <c r="H6996" s="2">
        <f>E6996/G6996*100</f>
        <v>0.3313851101299099</v>
      </c>
      <c r="I6996" t="str">
        <f>IF(E6996&gt;300000, "MAGGIORE", "")</f>
        <v/>
      </c>
      <c r="L6996" s="20"/>
      <c r="M6996" s="14"/>
      <c r="N6996" s="11"/>
    </row>
    <row r="6997" spans="1:14" x14ac:dyDescent="0.2">
      <c r="A6997" t="s">
        <v>7107</v>
      </c>
      <c r="B6997" t="s">
        <v>6847</v>
      </c>
      <c r="D6997" t="s">
        <v>7080</v>
      </c>
      <c r="E6997">
        <v>10344</v>
      </c>
      <c r="F6997" s="2">
        <f>E6997/SUM(E:E)*100</f>
        <v>1.7407414649901115E-2</v>
      </c>
      <c r="G6997">
        <f>SUMIF(B:B,B6997,E:E)</f>
        <v>1959050</v>
      </c>
      <c r="H6997" s="2">
        <f>E6997/G6997*100</f>
        <v>0.52801102575227798</v>
      </c>
      <c r="I6997" t="str">
        <f>IF(E6997&gt;300000, "MAGGIORE", "")</f>
        <v/>
      </c>
      <c r="L6997" s="20"/>
      <c r="M6997" s="14"/>
      <c r="N6997" s="11"/>
    </row>
    <row r="6998" spans="1:14" x14ac:dyDescent="0.2">
      <c r="A6998" t="s">
        <v>7108</v>
      </c>
      <c r="B6998" t="s">
        <v>6847</v>
      </c>
      <c r="D6998" t="s">
        <v>7080</v>
      </c>
      <c r="E6998">
        <v>5074</v>
      </c>
      <c r="F6998" s="2">
        <f>E6998/SUM(E:E)*100</f>
        <v>8.5387878899456926E-3</v>
      </c>
      <c r="G6998">
        <f>SUMIF(B:B,B6998,E:E)</f>
        <v>1959050</v>
      </c>
      <c r="H6998" s="2">
        <f>E6998/G6998*100</f>
        <v>0.25900308823154078</v>
      </c>
      <c r="I6998" t="str">
        <f>IF(E6998&gt;300000, "MAGGIORE", "")</f>
        <v/>
      </c>
      <c r="L6998" s="20"/>
      <c r="M6998" s="14"/>
      <c r="N6998" s="11"/>
    </row>
    <row r="6999" spans="1:14" x14ac:dyDescent="0.2">
      <c r="A6999" t="s">
        <v>7109</v>
      </c>
      <c r="B6999" t="s">
        <v>6847</v>
      </c>
      <c r="D6999" t="s">
        <v>7080</v>
      </c>
      <c r="E6999">
        <v>916</v>
      </c>
      <c r="F6999" s="2">
        <f>E6999/SUM(E:E)*100</f>
        <v>1.5414918618821946E-3</v>
      </c>
      <c r="G6999">
        <f>SUMIF(B:B,B6999,E:E)</f>
        <v>1959050</v>
      </c>
      <c r="H6999" s="2">
        <f>E6999/G6999*100</f>
        <v>4.6757356882162274E-2</v>
      </c>
      <c r="I6999" t="str">
        <f>IF(E6999&gt;300000, "MAGGIORE", "")</f>
        <v/>
      </c>
      <c r="L6999" s="20"/>
      <c r="M6999" s="14"/>
      <c r="N6999" s="11"/>
    </row>
    <row r="7000" spans="1:14" x14ac:dyDescent="0.2">
      <c r="A7000" t="s">
        <v>7110</v>
      </c>
      <c r="B7000" t="s">
        <v>6847</v>
      </c>
      <c r="D7000" t="s">
        <v>7080</v>
      </c>
      <c r="E7000">
        <v>3436</v>
      </c>
      <c r="F7000" s="2">
        <f>E7000/SUM(E:E)*100</f>
        <v>5.7822773334358308E-3</v>
      </c>
      <c r="G7000">
        <f>SUMIF(B:B,B7000,E:E)</f>
        <v>1959050</v>
      </c>
      <c r="H7000" s="2">
        <f>E7000/G7000*100</f>
        <v>0.1753911334575432</v>
      </c>
      <c r="I7000" t="str">
        <f>IF(E7000&gt;300000, "MAGGIORE", "")</f>
        <v/>
      </c>
      <c r="L7000" s="20"/>
      <c r="M7000" s="14"/>
      <c r="N7000" s="11"/>
    </row>
    <row r="7001" spans="1:14" x14ac:dyDescent="0.2">
      <c r="A7001" t="s">
        <v>7111</v>
      </c>
      <c r="B7001" t="s">
        <v>6847</v>
      </c>
      <c r="D7001" t="s">
        <v>7080</v>
      </c>
      <c r="E7001">
        <v>1772</v>
      </c>
      <c r="F7001" s="2">
        <f>E7001/SUM(E:E)*100</f>
        <v>2.98201264110835E-3</v>
      </c>
      <c r="G7001">
        <f>SUMIF(B:B,B7001,E:E)</f>
        <v>1959050</v>
      </c>
      <c r="H7001" s="2">
        <f>E7001/G7001*100</f>
        <v>9.0452004798244043E-2</v>
      </c>
      <c r="I7001" t="str">
        <f>IF(E7001&gt;300000, "MAGGIORE", "")</f>
        <v/>
      </c>
      <c r="L7001" s="20"/>
      <c r="M7001" s="14"/>
      <c r="N7001" s="11"/>
    </row>
    <row r="7002" spans="1:14" x14ac:dyDescent="0.2">
      <c r="A7002" t="s">
        <v>7112</v>
      </c>
      <c r="B7002" t="s">
        <v>6847</v>
      </c>
      <c r="D7002" t="s">
        <v>7080</v>
      </c>
      <c r="E7002">
        <v>745</v>
      </c>
      <c r="F7002" s="2">
        <f>E7002/SUM(E:E)*100</f>
        <v>1.2537242763124836E-3</v>
      </c>
      <c r="G7002">
        <f>SUMIF(B:B,B7002,E:E)</f>
        <v>1959050</v>
      </c>
      <c r="H7002" s="2">
        <f>E7002/G7002*100</f>
        <v>3.8028636328832854E-2</v>
      </c>
      <c r="I7002" t="str">
        <f>IF(E7002&gt;300000, "MAGGIORE", "")</f>
        <v/>
      </c>
      <c r="L7002" s="20"/>
      <c r="M7002" s="14"/>
      <c r="N7002" s="11"/>
    </row>
    <row r="7003" spans="1:14" x14ac:dyDescent="0.2">
      <c r="A7003" t="s">
        <v>7113</v>
      </c>
      <c r="B7003" t="s">
        <v>6847</v>
      </c>
      <c r="D7003" t="s">
        <v>7080</v>
      </c>
      <c r="E7003">
        <v>1021</v>
      </c>
      <c r="F7003" s="2">
        <f>E7003/SUM(E:E)*100</f>
        <v>1.7181912565302627E-3</v>
      </c>
      <c r="G7003">
        <f>SUMIF(B:B,B7003,E:E)</f>
        <v>1959050</v>
      </c>
      <c r="H7003" s="2">
        <f>E7003/G7003*100</f>
        <v>5.2117097572803139E-2</v>
      </c>
      <c r="I7003" t="str">
        <f>IF(E7003&gt;300000, "MAGGIORE", "")</f>
        <v/>
      </c>
      <c r="L7003" s="20"/>
      <c r="M7003" s="14"/>
      <c r="N7003" s="11"/>
    </row>
    <row r="7004" spans="1:14" x14ac:dyDescent="0.2">
      <c r="A7004" t="s">
        <v>7114</v>
      </c>
      <c r="B7004" t="s">
        <v>6847</v>
      </c>
      <c r="D7004" t="s">
        <v>7080</v>
      </c>
      <c r="E7004">
        <v>1778</v>
      </c>
      <c r="F7004" s="2">
        <f>E7004/SUM(E:E)*100</f>
        <v>2.9921097493739541E-3</v>
      </c>
      <c r="G7004">
        <f>SUMIF(B:B,B7004,E:E)</f>
        <v>1959050</v>
      </c>
      <c r="H7004" s="2">
        <f>E7004/G7004*100</f>
        <v>9.0758275694852106E-2</v>
      </c>
      <c r="I7004" t="str">
        <f>IF(E7004&gt;300000, "MAGGIORE", "")</f>
        <v/>
      </c>
      <c r="L7004" s="20"/>
      <c r="M7004" s="14"/>
      <c r="N7004" s="11"/>
    </row>
    <row r="7005" spans="1:14" x14ac:dyDescent="0.2">
      <c r="A7005" t="s">
        <v>7115</v>
      </c>
      <c r="B7005" t="s">
        <v>6847</v>
      </c>
      <c r="D7005" t="s">
        <v>7080</v>
      </c>
      <c r="E7005">
        <v>2772</v>
      </c>
      <c r="F7005" s="2">
        <f>E7005/SUM(E:E)*100</f>
        <v>4.6648640187089991E-3</v>
      </c>
      <c r="G7005">
        <f>SUMIF(B:B,B7005,E:E)</f>
        <v>1959050</v>
      </c>
      <c r="H7005" s="2">
        <f>E7005/G7005*100</f>
        <v>0.141497154232919</v>
      </c>
      <c r="I7005" t="str">
        <f>IF(E7005&gt;300000, "MAGGIORE", "")</f>
        <v/>
      </c>
      <c r="L7005" s="20"/>
      <c r="M7005" s="14"/>
      <c r="N7005" s="11"/>
    </row>
    <row r="7006" spans="1:14" x14ac:dyDescent="0.2">
      <c r="A7006" t="s">
        <v>7116</v>
      </c>
      <c r="B7006" t="s">
        <v>6847</v>
      </c>
      <c r="D7006" t="s">
        <v>7080</v>
      </c>
      <c r="E7006">
        <v>1946</v>
      </c>
      <c r="F7006" s="2">
        <f>E7006/SUM(E:E)*100</f>
        <v>3.274828780810863E-3</v>
      </c>
      <c r="G7006">
        <f>SUMIF(B:B,B7006,E:E)</f>
        <v>1959050</v>
      </c>
      <c r="H7006" s="2">
        <f>E7006/G7006*100</f>
        <v>9.9333860799877494E-2</v>
      </c>
      <c r="I7006" t="str">
        <f>IF(E7006&gt;300000, "MAGGIORE", "")</f>
        <v/>
      </c>
      <c r="L7006" s="20"/>
      <c r="M7006" s="14"/>
      <c r="N7006" s="11"/>
    </row>
    <row r="7007" spans="1:14" x14ac:dyDescent="0.2">
      <c r="A7007" t="s">
        <v>7117</v>
      </c>
      <c r="B7007" t="s">
        <v>6847</v>
      </c>
      <c r="D7007" t="s">
        <v>7080</v>
      </c>
      <c r="E7007">
        <v>19063</v>
      </c>
      <c r="F7007" s="2">
        <f>E7007/SUM(E:E)*100</f>
        <v>3.2080195811201175E-2</v>
      </c>
      <c r="G7007">
        <f>SUMIF(B:B,B7007,E:E)</f>
        <v>1959050</v>
      </c>
      <c r="H7007" s="2">
        <f>E7007/G7007*100</f>
        <v>0.97307368367320901</v>
      </c>
      <c r="I7007" t="str">
        <f>IF(E7007&gt;300000, "MAGGIORE", "")</f>
        <v/>
      </c>
      <c r="L7007" s="20"/>
      <c r="M7007" s="14"/>
      <c r="N7007" s="11"/>
    </row>
    <row r="7008" spans="1:14" x14ac:dyDescent="0.2">
      <c r="A7008" t="s">
        <v>7118</v>
      </c>
      <c r="B7008" t="s">
        <v>6847</v>
      </c>
      <c r="D7008" t="s">
        <v>7080</v>
      </c>
      <c r="E7008">
        <v>7014</v>
      </c>
      <c r="F7008" s="2">
        <f>E7008/SUM(E:E)*100</f>
        <v>1.1803519562490953E-2</v>
      </c>
      <c r="G7008">
        <f>SUMIF(B:B,B7008,E:E)</f>
        <v>1959050</v>
      </c>
      <c r="H7008" s="2">
        <f>E7008/G7008*100</f>
        <v>0.35803067813481021</v>
      </c>
      <c r="I7008" t="str">
        <f>IF(E7008&gt;300000, "MAGGIORE", "")</f>
        <v/>
      </c>
      <c r="L7008" s="20"/>
      <c r="M7008" s="14"/>
      <c r="N7008" s="11"/>
    </row>
    <row r="7009" spans="1:14" x14ac:dyDescent="0.2">
      <c r="A7009" t="s">
        <v>7119</v>
      </c>
      <c r="B7009" t="s">
        <v>6847</v>
      </c>
      <c r="D7009" t="s">
        <v>7080</v>
      </c>
      <c r="E7009">
        <v>3274</v>
      </c>
      <c r="F7009" s="2">
        <f>E7009/SUM(E:E)*100</f>
        <v>5.5096554102645251E-3</v>
      </c>
      <c r="G7009">
        <f>SUMIF(B:B,B7009,E:E)</f>
        <v>1959050</v>
      </c>
      <c r="H7009" s="2">
        <f>E7009/G7009*100</f>
        <v>0.16712181924912586</v>
      </c>
      <c r="I7009" t="str">
        <f>IF(E7009&gt;300000, "MAGGIORE", "")</f>
        <v/>
      </c>
      <c r="L7009" s="20"/>
      <c r="M7009" s="14"/>
      <c r="N7009" s="11"/>
    </row>
    <row r="7010" spans="1:14" x14ac:dyDescent="0.2">
      <c r="A7010" t="s">
        <v>7120</v>
      </c>
      <c r="B7010" t="s">
        <v>6847</v>
      </c>
      <c r="D7010" t="s">
        <v>7080</v>
      </c>
      <c r="E7010">
        <v>412</v>
      </c>
      <c r="F7010" s="2">
        <f>E7010/SUM(E:E)*100</f>
        <v>6.9333476757146742E-4</v>
      </c>
      <c r="G7010">
        <f>SUMIF(B:B,B7010,E:E)</f>
        <v>1959050</v>
      </c>
      <c r="H7010" s="2">
        <f>E7010/G7010*100</f>
        <v>2.1030601567086089E-2</v>
      </c>
      <c r="I7010" t="str">
        <f>IF(E7010&gt;300000, "MAGGIORE", "")</f>
        <v/>
      </c>
      <c r="L7010" s="20"/>
      <c r="M7010" s="14"/>
      <c r="N7010" s="11"/>
    </row>
    <row r="7011" spans="1:14" x14ac:dyDescent="0.2">
      <c r="A7011" t="s">
        <v>7121</v>
      </c>
      <c r="B7011" t="s">
        <v>6847</v>
      </c>
      <c r="D7011" t="s">
        <v>7080</v>
      </c>
      <c r="E7011">
        <v>5289</v>
      </c>
      <c r="F7011" s="2">
        <f>E7011/SUM(E:E)*100</f>
        <v>8.9006009361298332E-3</v>
      </c>
      <c r="G7011">
        <f>SUMIF(B:B,B7011,E:E)</f>
        <v>1959050</v>
      </c>
      <c r="H7011" s="2">
        <f>E7011/G7011*100</f>
        <v>0.26997779535999589</v>
      </c>
      <c r="I7011" t="str">
        <f>IF(E7011&gt;300000, "MAGGIORE", "")</f>
        <v/>
      </c>
      <c r="L7011" s="20"/>
      <c r="M7011" s="14"/>
      <c r="N7011" s="11"/>
    </row>
    <row r="7012" spans="1:14" x14ac:dyDescent="0.2">
      <c r="A7012" t="s">
        <v>7122</v>
      </c>
      <c r="B7012" t="s">
        <v>6847</v>
      </c>
      <c r="D7012" t="s">
        <v>7080</v>
      </c>
      <c r="E7012">
        <v>12459</v>
      </c>
      <c r="F7012" s="2">
        <f>E7012/SUM(E:E)*100</f>
        <v>2.0966645313526485E-2</v>
      </c>
      <c r="G7012">
        <f>SUMIF(B:B,B7012,E:E)</f>
        <v>1959050</v>
      </c>
      <c r="H7012" s="2">
        <f>E7012/G7012*100</f>
        <v>0.63597151680661546</v>
      </c>
      <c r="I7012" t="str">
        <f>IF(E7012&gt;300000, "MAGGIORE", "")</f>
        <v/>
      </c>
      <c r="L7012" s="20"/>
      <c r="M7012" s="14"/>
      <c r="N7012" s="11"/>
    </row>
    <row r="7013" spans="1:14" x14ac:dyDescent="0.2">
      <c r="A7013" t="s">
        <v>7123</v>
      </c>
      <c r="B7013" t="s">
        <v>6847</v>
      </c>
      <c r="D7013" t="s">
        <v>7080</v>
      </c>
      <c r="E7013">
        <v>2971</v>
      </c>
      <c r="F7013" s="2">
        <f>E7013/SUM(E:E)*100</f>
        <v>4.9997514428515282E-3</v>
      </c>
      <c r="G7013">
        <f>SUMIF(B:B,B7013,E:E)</f>
        <v>1959050</v>
      </c>
      <c r="H7013" s="2">
        <f>E7013/G7013*100</f>
        <v>0.15165513897041932</v>
      </c>
      <c r="I7013" t="str">
        <f>IF(E7013&gt;300000, "MAGGIORE", "")</f>
        <v/>
      </c>
      <c r="L7013" s="20"/>
      <c r="M7013" s="14"/>
      <c r="N7013" s="11"/>
    </row>
    <row r="7014" spans="1:14" x14ac:dyDescent="0.2">
      <c r="A7014" t="s">
        <v>7124</v>
      </c>
      <c r="B7014" t="s">
        <v>6847</v>
      </c>
      <c r="D7014" t="s">
        <v>7080</v>
      </c>
      <c r="E7014">
        <v>6515</v>
      </c>
      <c r="F7014" s="2">
        <f>E7014/SUM(E:E)*100</f>
        <v>1.0963776725068229E-2</v>
      </c>
      <c r="G7014">
        <f>SUMIF(B:B,B7014,E:E)</f>
        <v>1959050</v>
      </c>
      <c r="H7014" s="2">
        <f>E7014/G7014*100</f>
        <v>0.33255914856690744</v>
      </c>
      <c r="I7014" t="str">
        <f>IF(E7014&gt;300000, "MAGGIORE", "")</f>
        <v/>
      </c>
      <c r="L7014" s="20"/>
      <c r="M7014" s="14"/>
      <c r="N7014" s="11"/>
    </row>
    <row r="7015" spans="1:14" x14ac:dyDescent="0.2">
      <c r="A7015" t="s">
        <v>7125</v>
      </c>
      <c r="B7015" t="s">
        <v>6847</v>
      </c>
      <c r="D7015" t="s">
        <v>7080</v>
      </c>
      <c r="E7015">
        <v>1583</v>
      </c>
      <c r="F7015" s="2">
        <f>E7015/SUM(E:E)*100</f>
        <v>2.6639537307418274E-3</v>
      </c>
      <c r="G7015">
        <f>SUMIF(B:B,B7015,E:E)</f>
        <v>1959050</v>
      </c>
      <c r="H7015" s="2">
        <f>E7015/G7015*100</f>
        <v>8.0804471555090476E-2</v>
      </c>
      <c r="I7015" t="str">
        <f>IF(E7015&gt;300000, "MAGGIORE", "")</f>
        <v/>
      </c>
      <c r="L7015" s="20"/>
      <c r="M7015" s="14"/>
      <c r="N7015" s="11"/>
    </row>
    <row r="7016" spans="1:14" x14ac:dyDescent="0.2">
      <c r="A7016" t="s">
        <v>7126</v>
      </c>
      <c r="B7016" t="s">
        <v>6847</v>
      </c>
      <c r="D7016" t="s">
        <v>7080</v>
      </c>
      <c r="E7016">
        <v>554</v>
      </c>
      <c r="F7016" s="2">
        <f>E7016/SUM(E:E)*100</f>
        <v>9.3229966319075962E-4</v>
      </c>
      <c r="G7016">
        <f>SUMIF(B:B,B7016,E:E)</f>
        <v>1959050</v>
      </c>
      <c r="H7016" s="2">
        <f>E7016/G7016*100</f>
        <v>2.8279012786809936E-2</v>
      </c>
      <c r="I7016" t="str">
        <f>IF(E7016&gt;300000, "MAGGIORE", "")</f>
        <v/>
      </c>
      <c r="L7016" s="20"/>
      <c r="M7016" s="14"/>
      <c r="N7016" s="11"/>
    </row>
    <row r="7017" spans="1:14" x14ac:dyDescent="0.2">
      <c r="A7017" t="s">
        <v>7127</v>
      </c>
      <c r="B7017" t="s">
        <v>6847</v>
      </c>
      <c r="D7017" t="s">
        <v>7080</v>
      </c>
      <c r="E7017">
        <v>1001</v>
      </c>
      <c r="F7017" s="2">
        <f>E7017/SUM(E:E)*100</f>
        <v>1.6845342289782499E-3</v>
      </c>
      <c r="G7017">
        <f>SUMIF(B:B,B7017,E:E)</f>
        <v>1959050</v>
      </c>
      <c r="H7017" s="2">
        <f>E7017/G7017*100</f>
        <v>5.109619458410964E-2</v>
      </c>
      <c r="I7017" t="str">
        <f>IF(E7017&gt;300000, "MAGGIORE", "")</f>
        <v/>
      </c>
      <c r="L7017" s="20"/>
      <c r="M7017" s="14"/>
      <c r="N7017" s="11"/>
    </row>
    <row r="7018" spans="1:14" x14ac:dyDescent="0.2">
      <c r="A7018" t="s">
        <v>7128</v>
      </c>
      <c r="B7018" t="s">
        <v>6847</v>
      </c>
      <c r="D7018" t="s">
        <v>7080</v>
      </c>
      <c r="E7018">
        <v>5045</v>
      </c>
      <c r="F7018" s="2">
        <f>E7018/SUM(E:E)*100</f>
        <v>8.4899851999952741E-3</v>
      </c>
      <c r="G7018">
        <f>SUMIF(B:B,B7018,E:E)</f>
        <v>1959050</v>
      </c>
      <c r="H7018" s="2">
        <f>E7018/G7018*100</f>
        <v>0.25752277889793523</v>
      </c>
      <c r="I7018" t="str">
        <f>IF(E7018&gt;300000, "MAGGIORE", "")</f>
        <v/>
      </c>
      <c r="L7018" s="20"/>
      <c r="M7018" s="14"/>
      <c r="N7018" s="11"/>
    </row>
    <row r="7019" spans="1:14" x14ac:dyDescent="0.2">
      <c r="A7019" t="s">
        <v>7129</v>
      </c>
      <c r="B7019" t="s">
        <v>6847</v>
      </c>
      <c r="D7019" t="s">
        <v>7080</v>
      </c>
      <c r="E7019">
        <v>11115</v>
      </c>
      <c r="F7019" s="2">
        <f>E7019/SUM(E:E)*100</f>
        <v>1.8704893062031214E-2</v>
      </c>
      <c r="G7019">
        <f>SUMIF(B:B,B7019,E:E)</f>
        <v>1959050</v>
      </c>
      <c r="H7019" s="2">
        <f>E7019/G7019*100</f>
        <v>0.56736683596641224</v>
      </c>
      <c r="I7019" t="str">
        <f>IF(E7019&gt;300000, "MAGGIORE", "")</f>
        <v/>
      </c>
      <c r="L7019" s="20"/>
      <c r="M7019" s="14"/>
      <c r="N7019" s="11"/>
    </row>
    <row r="7020" spans="1:14" x14ac:dyDescent="0.2">
      <c r="A7020" t="s">
        <v>7130</v>
      </c>
      <c r="B7020" t="s">
        <v>6847</v>
      </c>
      <c r="D7020" t="s">
        <v>7080</v>
      </c>
      <c r="E7020">
        <v>2643</v>
      </c>
      <c r="F7020" s="2">
        <f>E7020/SUM(E:E)*100</f>
        <v>4.4477761909985161E-3</v>
      </c>
      <c r="G7020">
        <f>SUMIF(B:B,B7020,E:E)</f>
        <v>1959050</v>
      </c>
      <c r="H7020" s="2">
        <f>E7020/G7020*100</f>
        <v>0.13491232995584596</v>
      </c>
      <c r="I7020" t="str">
        <f>IF(E7020&gt;300000, "MAGGIORE", "")</f>
        <v/>
      </c>
      <c r="L7020" s="20"/>
      <c r="M7020" s="14"/>
      <c r="N7020" s="11"/>
    </row>
    <row r="7021" spans="1:14" x14ac:dyDescent="0.2">
      <c r="A7021" t="s">
        <v>7131</v>
      </c>
      <c r="B7021" t="s">
        <v>6847</v>
      </c>
      <c r="D7021" t="s">
        <v>7080</v>
      </c>
      <c r="E7021">
        <v>3369</v>
      </c>
      <c r="F7021" s="2">
        <f>E7021/SUM(E:E)*100</f>
        <v>5.6695262911365864E-3</v>
      </c>
      <c r="G7021">
        <f>SUMIF(B:B,B7021,E:E)</f>
        <v>1959050</v>
      </c>
      <c r="H7021" s="2">
        <f>E7021/G7021*100</f>
        <v>0.17197110844541999</v>
      </c>
      <c r="I7021" t="str">
        <f>IF(E7021&gt;300000, "MAGGIORE", "")</f>
        <v/>
      </c>
      <c r="L7021" s="20"/>
      <c r="M7021" s="14"/>
      <c r="N7021" s="11"/>
    </row>
    <row r="7022" spans="1:14" x14ac:dyDescent="0.2">
      <c r="A7022" t="s">
        <v>7132</v>
      </c>
      <c r="B7022" t="s">
        <v>6847</v>
      </c>
      <c r="D7022" t="s">
        <v>7080</v>
      </c>
      <c r="E7022">
        <v>6242</v>
      </c>
      <c r="F7022" s="2">
        <f>E7022/SUM(E:E)*100</f>
        <v>1.0504358298983251E-2</v>
      </c>
      <c r="G7022">
        <f>SUMIF(B:B,B7022,E:E)</f>
        <v>1959050</v>
      </c>
      <c r="H7022" s="2">
        <f>E7022/G7022*100</f>
        <v>0.31862382277124113</v>
      </c>
      <c r="I7022" t="str">
        <f>IF(E7022&gt;300000, "MAGGIORE", "")</f>
        <v/>
      </c>
      <c r="L7022" s="20"/>
      <c r="M7022" s="14"/>
      <c r="N7022" s="11"/>
    </row>
    <row r="7023" spans="1:14" x14ac:dyDescent="0.2">
      <c r="A7023" t="s">
        <v>7133</v>
      </c>
      <c r="B7023" t="s">
        <v>6847</v>
      </c>
      <c r="D7023" t="s">
        <v>7080</v>
      </c>
      <c r="E7023">
        <v>6122</v>
      </c>
      <c r="F7023" s="2">
        <f>E7023/SUM(E:E)*100</f>
        <v>1.0302416133671173E-2</v>
      </c>
      <c r="G7023">
        <f>SUMIF(B:B,B7023,E:E)</f>
        <v>1959050</v>
      </c>
      <c r="H7023" s="2">
        <f>E7023/G7023*100</f>
        <v>0.31249840483908015</v>
      </c>
      <c r="I7023" t="str">
        <f>IF(E7023&gt;300000, "MAGGIORE", "")</f>
        <v/>
      </c>
      <c r="L7023" s="20"/>
      <c r="M7023" s="14"/>
      <c r="N7023" s="11"/>
    </row>
    <row r="7024" spans="1:14" x14ac:dyDescent="0.2">
      <c r="A7024" t="s">
        <v>7134</v>
      </c>
      <c r="B7024" t="s">
        <v>6847</v>
      </c>
      <c r="D7024" t="s">
        <v>7080</v>
      </c>
      <c r="E7024">
        <v>5406</v>
      </c>
      <c r="F7024" s="2">
        <f>E7024/SUM(E:E)*100</f>
        <v>9.0974945473091089E-3</v>
      </c>
      <c r="G7024">
        <f>SUMIF(B:B,B7024,E:E)</f>
        <v>1959050</v>
      </c>
      <c r="H7024" s="2">
        <f>E7024/G7024*100</f>
        <v>0.27595007784385289</v>
      </c>
      <c r="I7024" t="str">
        <f>IF(E7024&gt;300000, "MAGGIORE", "")</f>
        <v/>
      </c>
      <c r="L7024" s="20"/>
      <c r="M7024" s="14"/>
      <c r="N7024" s="11"/>
    </row>
    <row r="7025" spans="1:14" x14ac:dyDescent="0.2">
      <c r="A7025" t="s">
        <v>7135</v>
      </c>
      <c r="B7025" t="s">
        <v>6847</v>
      </c>
      <c r="D7025" t="s">
        <v>7080</v>
      </c>
      <c r="E7025">
        <v>2297</v>
      </c>
      <c r="F7025" s="2">
        <f>E7025/SUM(E:E)*100</f>
        <v>3.8655096143486913E-3</v>
      </c>
      <c r="G7025">
        <f>SUMIF(B:B,B7025,E:E)</f>
        <v>1959050</v>
      </c>
      <c r="H7025" s="2">
        <f>E7025/G7025*100</f>
        <v>0.11725070825144841</v>
      </c>
      <c r="I7025" t="str">
        <f>IF(E7025&gt;300000, "MAGGIORE", "")</f>
        <v/>
      </c>
      <c r="L7025" s="20"/>
      <c r="M7025" s="14"/>
      <c r="N7025" s="11"/>
    </row>
    <row r="7026" spans="1:14" x14ac:dyDescent="0.2">
      <c r="A7026" t="s">
        <v>7136</v>
      </c>
      <c r="B7026" t="s">
        <v>6847</v>
      </c>
      <c r="D7026" t="s">
        <v>7080</v>
      </c>
      <c r="E7026">
        <v>18721</v>
      </c>
      <c r="F7026" s="2">
        <f>E7026/SUM(E:E)*100</f>
        <v>3.150466064006175E-2</v>
      </c>
      <c r="G7026">
        <f>SUMIF(B:B,B7026,E:E)</f>
        <v>1959050</v>
      </c>
      <c r="H7026" s="2">
        <f>E7026/G7026*100</f>
        <v>0.95561624256655009</v>
      </c>
      <c r="I7026" t="str">
        <f>IF(E7026&gt;300000, "MAGGIORE", "")</f>
        <v/>
      </c>
      <c r="L7026" s="20"/>
      <c r="M7026" s="14"/>
      <c r="N7026" s="11"/>
    </row>
    <row r="7027" spans="1:14" x14ac:dyDescent="0.2">
      <c r="A7027" t="s">
        <v>7137</v>
      </c>
      <c r="B7027" t="s">
        <v>6847</v>
      </c>
      <c r="D7027" t="s">
        <v>7080</v>
      </c>
      <c r="E7027">
        <v>640</v>
      </c>
      <c r="F7027" s="2">
        <f>E7027/SUM(E:E)*100</f>
        <v>1.0770248816644155E-3</v>
      </c>
      <c r="G7027">
        <f>SUMIF(B:B,B7027,E:E)</f>
        <v>1959050</v>
      </c>
      <c r="H7027" s="2">
        <f>E7027/G7027*100</f>
        <v>3.2668895638191982E-2</v>
      </c>
      <c r="I7027" t="str">
        <f>IF(E7027&gt;300000, "MAGGIORE", "")</f>
        <v/>
      </c>
      <c r="L7027" s="20"/>
      <c r="M7027" s="14"/>
      <c r="N7027" s="11"/>
    </row>
    <row r="7028" spans="1:14" x14ac:dyDescent="0.2">
      <c r="A7028" t="s">
        <v>7138</v>
      </c>
      <c r="B7028" t="s">
        <v>6847</v>
      </c>
      <c r="D7028" t="s">
        <v>7080</v>
      </c>
      <c r="E7028">
        <v>1250</v>
      </c>
      <c r="F7028" s="2">
        <f>E7028/SUM(E:E)*100</f>
        <v>2.1035642220008114E-3</v>
      </c>
      <c r="G7028">
        <f>SUMIF(B:B,B7028,E:E)</f>
        <v>1959050</v>
      </c>
      <c r="H7028" s="2">
        <f>E7028/G7028*100</f>
        <v>6.3806436793343718E-2</v>
      </c>
      <c r="I7028" t="str">
        <f>IF(E7028&gt;300000, "MAGGIORE", "")</f>
        <v/>
      </c>
      <c r="L7028" s="20"/>
      <c r="M7028" s="14"/>
      <c r="N7028" s="11"/>
    </row>
    <row r="7029" spans="1:14" x14ac:dyDescent="0.2">
      <c r="A7029" t="s">
        <v>7139</v>
      </c>
      <c r="B7029" t="s">
        <v>6847</v>
      </c>
      <c r="D7029" t="s">
        <v>7080</v>
      </c>
      <c r="E7029">
        <v>3711</v>
      </c>
      <c r="F7029" s="2">
        <f>E7029/SUM(E:E)*100</f>
        <v>6.2450614622760088E-3</v>
      </c>
      <c r="G7029">
        <f>SUMIF(B:B,B7029,E:E)</f>
        <v>1959050</v>
      </c>
      <c r="H7029" s="2">
        <f>E7029/G7029*100</f>
        <v>0.1894285495520788</v>
      </c>
      <c r="I7029" t="str">
        <f>IF(E7029&gt;300000, "MAGGIORE", "")</f>
        <v/>
      </c>
      <c r="L7029" s="20"/>
      <c r="M7029" s="14"/>
      <c r="N7029" s="11"/>
    </row>
    <row r="7030" spans="1:14" x14ac:dyDescent="0.2">
      <c r="A7030" t="s">
        <v>7140</v>
      </c>
      <c r="B7030" t="s">
        <v>6847</v>
      </c>
      <c r="D7030" t="s">
        <v>7080</v>
      </c>
      <c r="E7030">
        <v>10742</v>
      </c>
      <c r="F7030" s="2">
        <f>E7030/SUM(E:E)*100</f>
        <v>1.807718949818617E-2</v>
      </c>
      <c r="G7030">
        <f>SUMIF(B:B,B7030,E:E)</f>
        <v>1959050</v>
      </c>
      <c r="H7030" s="2">
        <f>E7030/G7030*100</f>
        <v>0.54832699522727857</v>
      </c>
      <c r="I7030" t="str">
        <f>IF(E7030&gt;300000, "MAGGIORE", "")</f>
        <v/>
      </c>
      <c r="L7030" s="20"/>
      <c r="M7030" s="14"/>
      <c r="N7030" s="11"/>
    </row>
    <row r="7031" spans="1:14" x14ac:dyDescent="0.2">
      <c r="A7031" t="s">
        <v>7141</v>
      </c>
      <c r="B7031" t="s">
        <v>6847</v>
      </c>
      <c r="D7031" t="s">
        <v>7080</v>
      </c>
      <c r="E7031">
        <v>1205</v>
      </c>
      <c r="F7031" s="2">
        <f>E7031/SUM(E:E)*100</f>
        <v>2.0278359100087823E-3</v>
      </c>
      <c r="G7031">
        <f>SUMIF(B:B,B7031,E:E)</f>
        <v>1959050</v>
      </c>
      <c r="H7031" s="2">
        <f>E7031/G7031*100</f>
        <v>6.1509405068783343E-2</v>
      </c>
      <c r="I7031" t="str">
        <f>IF(E7031&gt;300000, "MAGGIORE", "")</f>
        <v/>
      </c>
      <c r="L7031" s="20"/>
      <c r="M7031" s="14"/>
      <c r="N7031" s="11"/>
    </row>
    <row r="7032" spans="1:14" x14ac:dyDescent="0.2">
      <c r="A7032" t="s">
        <v>7142</v>
      </c>
      <c r="B7032" t="s">
        <v>6847</v>
      </c>
      <c r="D7032" t="s">
        <v>7080</v>
      </c>
      <c r="E7032">
        <v>180817</v>
      </c>
      <c r="F7032" s="2">
        <f>E7032/SUM(E:E)*100</f>
        <v>0.30428813754361655</v>
      </c>
      <c r="G7032">
        <f>SUMIF(B:B,B7032,E:E)</f>
        <v>1959050</v>
      </c>
      <c r="H7032" s="2">
        <f>E7032/G7032*100</f>
        <v>9.2298307853296233</v>
      </c>
      <c r="I7032" t="str">
        <f>IF(E7032&gt;300000, "MAGGIORE", "")</f>
        <v/>
      </c>
      <c r="L7032" s="20"/>
      <c r="M7032" s="14"/>
      <c r="N7032" s="11"/>
    </row>
    <row r="7033" spans="1:14" x14ac:dyDescent="0.2">
      <c r="A7033" t="s">
        <v>7143</v>
      </c>
      <c r="B7033" t="s">
        <v>6847</v>
      </c>
      <c r="D7033" t="s">
        <v>7080</v>
      </c>
      <c r="E7033">
        <v>1793</v>
      </c>
      <c r="F7033" s="2">
        <f>E7033/SUM(E:E)*100</f>
        <v>3.0173525200379637E-3</v>
      </c>
      <c r="G7033">
        <f>SUMIF(B:B,B7033,E:E)</f>
        <v>1959050</v>
      </c>
      <c r="H7033" s="2">
        <f>E7033/G7033*100</f>
        <v>9.1523952936372222E-2</v>
      </c>
      <c r="I7033" t="str">
        <f>IF(E7033&gt;300000, "MAGGIORE", "")</f>
        <v/>
      </c>
      <c r="L7033" s="20"/>
      <c r="M7033" s="14"/>
      <c r="N7033" s="11"/>
    </row>
    <row r="7034" spans="1:14" x14ac:dyDescent="0.2">
      <c r="A7034" t="s">
        <v>7144</v>
      </c>
      <c r="B7034" t="s">
        <v>6847</v>
      </c>
      <c r="D7034" t="s">
        <v>7080</v>
      </c>
      <c r="E7034">
        <v>7806</v>
      </c>
      <c r="F7034" s="2">
        <f>E7034/SUM(E:E)*100</f>
        <v>1.3136337853550666E-2</v>
      </c>
      <c r="G7034">
        <f>SUMIF(B:B,B7034,E:E)</f>
        <v>1959050</v>
      </c>
      <c r="H7034" s="2">
        <f>E7034/G7034*100</f>
        <v>0.39845843648707285</v>
      </c>
      <c r="I7034" t="str">
        <f>IF(E7034&gt;300000, "MAGGIORE", "")</f>
        <v/>
      </c>
      <c r="L7034" s="20"/>
      <c r="M7034" s="14"/>
      <c r="N7034" s="11"/>
    </row>
    <row r="7035" spans="1:14" x14ac:dyDescent="0.2">
      <c r="A7035" t="s">
        <v>7145</v>
      </c>
      <c r="B7035" t="s">
        <v>6847</v>
      </c>
      <c r="D7035" t="s">
        <v>7080</v>
      </c>
      <c r="E7035">
        <v>550</v>
      </c>
      <c r="F7035" s="2">
        <f>E7035/SUM(E:E)*100</f>
        <v>9.2556825768035696E-4</v>
      </c>
      <c r="G7035">
        <f>SUMIF(B:B,B7035,E:E)</f>
        <v>1959050</v>
      </c>
      <c r="H7035" s="2">
        <f>E7035/G7035*100</f>
        <v>2.8074832189071232E-2</v>
      </c>
      <c r="I7035" t="str">
        <f>IF(E7035&gt;300000, "MAGGIORE", "")</f>
        <v/>
      </c>
      <c r="L7035" s="20"/>
      <c r="M7035" s="14"/>
      <c r="N7035" s="11"/>
    </row>
    <row r="7036" spans="1:14" x14ac:dyDescent="0.2">
      <c r="A7036" t="s">
        <v>7146</v>
      </c>
      <c r="B7036" t="s">
        <v>6847</v>
      </c>
      <c r="D7036" t="s">
        <v>7080</v>
      </c>
      <c r="E7036">
        <v>6434</v>
      </c>
      <c r="F7036" s="2">
        <f>E7036/SUM(E:E)*100</f>
        <v>1.0827465763482575E-2</v>
      </c>
      <c r="G7036">
        <f>SUMIF(B:B,B7036,E:E)</f>
        <v>1959050</v>
      </c>
      <c r="H7036" s="2">
        <f>E7036/G7036*100</f>
        <v>0.32842449146269875</v>
      </c>
      <c r="I7036" t="str">
        <f>IF(E7036&gt;300000, "MAGGIORE", "")</f>
        <v/>
      </c>
      <c r="L7036" s="20"/>
      <c r="M7036" s="14"/>
      <c r="N7036" s="11"/>
    </row>
    <row r="7037" spans="1:14" x14ac:dyDescent="0.2">
      <c r="A7037" t="s">
        <v>7147</v>
      </c>
      <c r="B7037" t="s">
        <v>6847</v>
      </c>
      <c r="D7037" t="s">
        <v>7080</v>
      </c>
      <c r="E7037">
        <v>1172</v>
      </c>
      <c r="F7037" s="2">
        <f>E7037/SUM(E:E)*100</f>
        <v>1.9723018145479604E-3</v>
      </c>
      <c r="G7037">
        <f>SUMIF(B:B,B7037,E:E)</f>
        <v>1959050</v>
      </c>
      <c r="H7037" s="2">
        <f>E7037/G7037*100</f>
        <v>5.9824915137439066E-2</v>
      </c>
      <c r="I7037" t="str">
        <f>IF(E7037&gt;300000, "MAGGIORE", "")</f>
        <v/>
      </c>
      <c r="L7037" s="20"/>
      <c r="M7037" s="14"/>
      <c r="N7037" s="11"/>
    </row>
    <row r="7038" spans="1:14" x14ac:dyDescent="0.2">
      <c r="A7038" t="s">
        <v>7148</v>
      </c>
      <c r="B7038" t="s">
        <v>6847</v>
      </c>
      <c r="D7038" t="s">
        <v>7080</v>
      </c>
      <c r="E7038">
        <v>14380</v>
      </c>
      <c r="F7038" s="2">
        <f>E7038/SUM(E:E)*100</f>
        <v>2.4199402809897332E-2</v>
      </c>
      <c r="G7038">
        <f>SUMIF(B:B,B7038,E:E)</f>
        <v>1959050</v>
      </c>
      <c r="H7038" s="2">
        <f>E7038/G7038*100</f>
        <v>0.73402924887062604</v>
      </c>
      <c r="I7038" t="str">
        <f>IF(E7038&gt;300000, "MAGGIORE", "")</f>
        <v/>
      </c>
      <c r="L7038" s="20"/>
      <c r="M7038" s="14"/>
      <c r="N7038" s="11"/>
    </row>
    <row r="7039" spans="1:14" x14ac:dyDescent="0.2">
      <c r="A7039" t="s">
        <v>7149</v>
      </c>
      <c r="B7039" t="s">
        <v>6847</v>
      </c>
      <c r="D7039" t="s">
        <v>7080</v>
      </c>
      <c r="E7039">
        <v>871</v>
      </c>
      <c r="F7039" s="2">
        <f>E7039/SUM(E:E)*100</f>
        <v>1.4657635498901652E-3</v>
      </c>
      <c r="G7039">
        <f>SUMIF(B:B,B7039,E:E)</f>
        <v>1959050</v>
      </c>
      <c r="H7039" s="2">
        <f>E7039/G7039*100</f>
        <v>4.4460325157601899E-2</v>
      </c>
      <c r="I7039" t="str">
        <f>IF(E7039&gt;300000, "MAGGIORE", "")</f>
        <v/>
      </c>
      <c r="L7039" s="20"/>
      <c r="M7039" s="14"/>
      <c r="N7039" s="11"/>
    </row>
    <row r="7040" spans="1:14" x14ac:dyDescent="0.2">
      <c r="A7040" t="s">
        <v>7150</v>
      </c>
      <c r="B7040" t="s">
        <v>6847</v>
      </c>
      <c r="D7040" t="s">
        <v>7080</v>
      </c>
      <c r="E7040">
        <v>3158</v>
      </c>
      <c r="F7040" s="2">
        <f>E7040/SUM(E:E)*100</f>
        <v>5.31444465046285E-3</v>
      </c>
      <c r="G7040">
        <f>SUMIF(B:B,B7040,E:E)</f>
        <v>1959050</v>
      </c>
      <c r="H7040" s="2">
        <f>E7040/G7040*100</f>
        <v>0.16120058191470354</v>
      </c>
      <c r="I7040" t="str">
        <f>IF(E7040&gt;300000, "MAGGIORE", "")</f>
        <v/>
      </c>
      <c r="L7040" s="20"/>
      <c r="M7040" s="14"/>
      <c r="N7040" s="11"/>
    </row>
    <row r="7041" spans="1:14" x14ac:dyDescent="0.2">
      <c r="A7041" t="s">
        <v>7151</v>
      </c>
      <c r="B7041" t="s">
        <v>6847</v>
      </c>
      <c r="D7041" t="s">
        <v>7080</v>
      </c>
      <c r="E7041">
        <v>537</v>
      </c>
      <c r="F7041" s="2">
        <f>E7041/SUM(E:E)*100</f>
        <v>9.036911897715485E-4</v>
      </c>
      <c r="G7041">
        <f>SUMIF(B:B,B7041,E:E)</f>
        <v>1959050</v>
      </c>
      <c r="H7041" s="2">
        <f>E7041/G7041*100</f>
        <v>2.7411245246420458E-2</v>
      </c>
      <c r="I7041" t="str">
        <f>IF(E7041&gt;300000, "MAGGIORE", "")</f>
        <v/>
      </c>
      <c r="L7041" s="20"/>
      <c r="M7041" s="14"/>
      <c r="N7041" s="11"/>
    </row>
    <row r="7042" spans="1:14" x14ac:dyDescent="0.2">
      <c r="A7042" t="s">
        <v>7152</v>
      </c>
      <c r="B7042" t="s">
        <v>6847</v>
      </c>
      <c r="D7042" t="s">
        <v>7080</v>
      </c>
      <c r="E7042">
        <v>2685</v>
      </c>
      <c r="F7042" s="2">
        <f>E7042/SUM(E:E)*100</f>
        <v>4.5184559488577426E-3</v>
      </c>
      <c r="G7042">
        <f>SUMIF(B:B,B7042,E:E)</f>
        <v>1959050</v>
      </c>
      <c r="H7042" s="2">
        <f>E7042/G7042*100</f>
        <v>0.13705622623210229</v>
      </c>
      <c r="I7042" t="str">
        <f>IF(E7042&gt;300000, "MAGGIORE", "")</f>
        <v/>
      </c>
      <c r="L7042" s="20"/>
      <c r="M7042" s="14"/>
      <c r="N7042" s="11"/>
    </row>
    <row r="7043" spans="1:14" x14ac:dyDescent="0.2">
      <c r="A7043" t="s">
        <v>7153</v>
      </c>
      <c r="B7043" t="s">
        <v>6847</v>
      </c>
      <c r="D7043" t="s">
        <v>7080</v>
      </c>
      <c r="E7043">
        <v>4044</v>
      </c>
      <c r="F7043" s="2">
        <f>E7043/SUM(E:E)*100</f>
        <v>6.8054509710170257E-3</v>
      </c>
      <c r="G7043">
        <f>SUMIF(B:B,B7043,E:E)</f>
        <v>1959050</v>
      </c>
      <c r="H7043" s="2">
        <f>E7043/G7043*100</f>
        <v>0.20642658431382557</v>
      </c>
      <c r="I7043" t="str">
        <f>IF(E7043&gt;300000, "MAGGIORE", "")</f>
        <v/>
      </c>
      <c r="L7043" s="20"/>
      <c r="M7043" s="14"/>
      <c r="N7043" s="11"/>
    </row>
    <row r="7044" spans="1:14" x14ac:dyDescent="0.2">
      <c r="A7044" t="s">
        <v>7154</v>
      </c>
      <c r="B7044" t="s">
        <v>6847</v>
      </c>
      <c r="D7044" t="s">
        <v>7080</v>
      </c>
      <c r="E7044">
        <v>1265</v>
      </c>
      <c r="F7044" s="2">
        <f>E7044/SUM(E:E)*100</f>
        <v>2.128806992664821E-3</v>
      </c>
      <c r="G7044">
        <f>SUMIF(B:B,B7044,E:E)</f>
        <v>1959050</v>
      </c>
      <c r="H7044" s="2">
        <f>E7044/G7044*100</f>
        <v>6.4572114034863834E-2</v>
      </c>
      <c r="I7044" t="str">
        <f>IF(E7044&gt;300000, "MAGGIORE", "")</f>
        <v/>
      </c>
      <c r="L7044" s="20"/>
      <c r="M7044" s="14"/>
      <c r="N7044" s="11"/>
    </row>
    <row r="7045" spans="1:14" x14ac:dyDescent="0.2">
      <c r="A7045" t="s">
        <v>7155</v>
      </c>
      <c r="B7045" t="s">
        <v>6847</v>
      </c>
      <c r="D7045" t="s">
        <v>7080</v>
      </c>
      <c r="E7045">
        <v>539</v>
      </c>
      <c r="F7045" s="2">
        <f>E7045/SUM(E:E)*100</f>
        <v>9.0705689252674982E-4</v>
      </c>
      <c r="G7045">
        <f>SUMIF(B:B,B7045,E:E)</f>
        <v>1959050</v>
      </c>
      <c r="H7045" s="2">
        <f>E7045/G7045*100</f>
        <v>2.7513335545289806E-2</v>
      </c>
      <c r="I7045" t="str">
        <f>IF(E7045&gt;300000, "MAGGIORE", "")</f>
        <v/>
      </c>
      <c r="L7045" s="20"/>
      <c r="M7045" s="14"/>
      <c r="N7045" s="11"/>
    </row>
    <row r="7046" spans="1:14" x14ac:dyDescent="0.2">
      <c r="A7046" t="s">
        <v>7156</v>
      </c>
      <c r="B7046" t="s">
        <v>6847</v>
      </c>
      <c r="D7046" t="s">
        <v>7080</v>
      </c>
      <c r="E7046">
        <v>1833</v>
      </c>
      <c r="F7046" s="2">
        <f>E7046/SUM(E:E)*100</f>
        <v>3.0846665751419898E-3</v>
      </c>
      <c r="G7046">
        <f>SUMIF(B:B,B7046,E:E)</f>
        <v>1959050</v>
      </c>
      <c r="H7046" s="2">
        <f>E7046/G7046*100</f>
        <v>9.356575891375922E-2</v>
      </c>
      <c r="I7046" t="str">
        <f>IF(E7046&gt;300000, "MAGGIORE", "")</f>
        <v/>
      </c>
      <c r="L7046" s="20"/>
      <c r="M7046" s="14"/>
      <c r="N7046" s="11"/>
    </row>
    <row r="7047" spans="1:14" x14ac:dyDescent="0.2">
      <c r="A7047" t="s">
        <v>7157</v>
      </c>
      <c r="B7047" t="s">
        <v>6847</v>
      </c>
      <c r="D7047" t="s">
        <v>7080</v>
      </c>
      <c r="E7047">
        <v>1017</v>
      </c>
      <c r="F7047" s="2">
        <f>E7047/SUM(E:E)*100</f>
        <v>1.7114598510198601E-3</v>
      </c>
      <c r="G7047">
        <f>SUMIF(B:B,B7047,E:E)</f>
        <v>1959050</v>
      </c>
      <c r="H7047" s="2">
        <f>E7047/G7047*100</f>
        <v>5.1912916975064442E-2</v>
      </c>
      <c r="I7047" t="str">
        <f>IF(E7047&gt;300000, "MAGGIORE", "")</f>
        <v/>
      </c>
      <c r="L7047" s="20"/>
      <c r="M7047" s="14"/>
      <c r="N7047" s="11"/>
    </row>
    <row r="7048" spans="1:14" x14ac:dyDescent="0.2">
      <c r="A7048" t="s">
        <v>7158</v>
      </c>
      <c r="B7048" t="s">
        <v>6847</v>
      </c>
      <c r="D7048" t="s">
        <v>7080</v>
      </c>
      <c r="E7048">
        <v>679</v>
      </c>
      <c r="F7048" s="2">
        <f>E7048/SUM(E:E)*100</f>
        <v>1.1426560853908408E-3</v>
      </c>
      <c r="G7048">
        <f>SUMIF(B:B,B7048,E:E)</f>
        <v>1959050</v>
      </c>
      <c r="H7048" s="2">
        <f>E7048/G7048*100</f>
        <v>3.4659656466144308E-2</v>
      </c>
      <c r="I7048" t="str">
        <f>IF(E7048&gt;300000, "MAGGIORE", "")</f>
        <v/>
      </c>
      <c r="L7048" s="20"/>
      <c r="M7048" s="14"/>
      <c r="N7048" s="11"/>
    </row>
    <row r="7049" spans="1:14" x14ac:dyDescent="0.2">
      <c r="A7049" t="s">
        <v>7159</v>
      </c>
      <c r="B7049" t="s">
        <v>6847</v>
      </c>
      <c r="D7049" t="s">
        <v>7080</v>
      </c>
      <c r="E7049">
        <v>323</v>
      </c>
      <c r="F7049" s="2">
        <f>E7049/SUM(E:E)*100</f>
        <v>5.4356099496500969E-4</v>
      </c>
      <c r="G7049">
        <f>SUMIF(B:B,B7049,E:E)</f>
        <v>1959050</v>
      </c>
      <c r="H7049" s="2">
        <f>E7049/G7049*100</f>
        <v>1.6487583267400015E-2</v>
      </c>
      <c r="I7049" t="str">
        <f>IF(E7049&gt;300000, "MAGGIORE", "")</f>
        <v/>
      </c>
      <c r="L7049" s="20"/>
      <c r="M7049" s="14"/>
      <c r="N7049" s="11"/>
    </row>
    <row r="7050" spans="1:14" x14ac:dyDescent="0.2">
      <c r="A7050" t="s">
        <v>7160</v>
      </c>
      <c r="B7050" t="s">
        <v>6847</v>
      </c>
      <c r="D7050" t="s">
        <v>7080</v>
      </c>
      <c r="E7050">
        <v>4053</v>
      </c>
      <c r="F7050" s="2">
        <f>E7050/SUM(E:E)*100</f>
        <v>6.8205966334154312E-3</v>
      </c>
      <c r="G7050">
        <f>SUMIF(B:B,B7050,E:E)</f>
        <v>1959050</v>
      </c>
      <c r="H7050" s="2">
        <f>E7050/G7050*100</f>
        <v>0.20688599065873764</v>
      </c>
      <c r="I7050" t="str">
        <f>IF(E7050&gt;300000, "MAGGIORE", "")</f>
        <v/>
      </c>
      <c r="L7050" s="20"/>
      <c r="M7050" s="14"/>
      <c r="N7050" s="11"/>
    </row>
    <row r="7051" spans="1:14" x14ac:dyDescent="0.2">
      <c r="A7051" t="s">
        <v>7161</v>
      </c>
      <c r="B7051" t="s">
        <v>6847</v>
      </c>
      <c r="D7051" t="s">
        <v>7080</v>
      </c>
      <c r="E7051">
        <v>1332</v>
      </c>
      <c r="F7051" s="2">
        <f>E7051/SUM(E:E)*100</f>
        <v>2.2415580349640645E-3</v>
      </c>
      <c r="G7051">
        <f>SUMIF(B:B,B7051,E:E)</f>
        <v>1959050</v>
      </c>
      <c r="H7051" s="2">
        <f>E7051/G7051*100</f>
        <v>6.799213904698706E-2</v>
      </c>
      <c r="I7051" t="str">
        <f>IF(E7051&gt;300000, "MAGGIORE", "")</f>
        <v/>
      </c>
      <c r="L7051" s="20"/>
      <c r="M7051" s="14"/>
      <c r="N7051" s="11"/>
    </row>
    <row r="7052" spans="1:14" x14ac:dyDescent="0.2">
      <c r="A7052" t="s">
        <v>7162</v>
      </c>
      <c r="B7052" t="s">
        <v>6847</v>
      </c>
      <c r="D7052" t="s">
        <v>7080</v>
      </c>
      <c r="E7052">
        <v>1247</v>
      </c>
      <c r="F7052" s="2">
        <f>E7052/SUM(E:E)*100</f>
        <v>2.0985156678680092E-3</v>
      </c>
      <c r="G7052">
        <f>SUMIF(B:B,B7052,E:E)</f>
        <v>1959050</v>
      </c>
      <c r="H7052" s="2">
        <f>E7052/G7052*100</f>
        <v>6.3653301345039687E-2</v>
      </c>
      <c r="I7052" t="str">
        <f>IF(E7052&gt;300000, "MAGGIORE", "")</f>
        <v/>
      </c>
      <c r="L7052" s="20"/>
      <c r="M7052" s="14"/>
      <c r="N7052" s="11"/>
    </row>
    <row r="7053" spans="1:14" x14ac:dyDescent="0.2">
      <c r="A7053" t="s">
        <v>7163</v>
      </c>
      <c r="B7053" t="s">
        <v>6847</v>
      </c>
      <c r="D7053" t="s">
        <v>7080</v>
      </c>
      <c r="E7053">
        <v>976</v>
      </c>
      <c r="F7053" s="2">
        <f>E7053/SUM(E:E)*100</f>
        <v>1.6424629445382336E-3</v>
      </c>
      <c r="G7053">
        <f>SUMIF(B:B,B7053,E:E)</f>
        <v>1959050</v>
      </c>
      <c r="H7053" s="2">
        <f>E7053/G7053*100</f>
        <v>4.9820065848242771E-2</v>
      </c>
      <c r="I7053" t="str">
        <f>IF(E7053&gt;300000, "MAGGIORE", "")</f>
        <v/>
      </c>
      <c r="L7053" s="20"/>
      <c r="M7053" s="14"/>
      <c r="N7053" s="11"/>
    </row>
    <row r="7054" spans="1:14" x14ac:dyDescent="0.2">
      <c r="A7054" t="s">
        <v>7164</v>
      </c>
      <c r="B7054" t="s">
        <v>6847</v>
      </c>
      <c r="D7054" t="s">
        <v>7080</v>
      </c>
      <c r="E7054">
        <v>5115</v>
      </c>
      <c r="F7054" s="2">
        <f>E7054/SUM(E:E)*100</f>
        <v>8.6077847964273202E-3</v>
      </c>
      <c r="G7054">
        <f>SUMIF(B:B,B7054,E:E)</f>
        <v>1959050</v>
      </c>
      <c r="H7054" s="2">
        <f>E7054/G7054*100</f>
        <v>0.26109593935836251</v>
      </c>
      <c r="I7054" t="str">
        <f>IF(E7054&gt;300000, "MAGGIORE", "")</f>
        <v/>
      </c>
      <c r="L7054" s="20"/>
      <c r="M7054" s="14"/>
      <c r="N7054" s="11"/>
    </row>
    <row r="7055" spans="1:14" x14ac:dyDescent="0.2">
      <c r="A7055" t="s">
        <v>7165</v>
      </c>
      <c r="B7055" t="s">
        <v>6847</v>
      </c>
      <c r="D7055" t="s">
        <v>7080</v>
      </c>
      <c r="E7055">
        <v>2820</v>
      </c>
      <c r="F7055" s="2">
        <f>E7055/SUM(E:E)*100</f>
        <v>4.7456408848338301E-3</v>
      </c>
      <c r="G7055">
        <f>SUMIF(B:B,B7055,E:E)</f>
        <v>1959050</v>
      </c>
      <c r="H7055" s="2">
        <f>E7055/G7055*100</f>
        <v>0.14394732140578342</v>
      </c>
      <c r="I7055" t="str">
        <f>IF(E7055&gt;300000, "MAGGIORE", "")</f>
        <v/>
      </c>
      <c r="L7055" s="20"/>
      <c r="M7055" s="14"/>
      <c r="N7055" s="11"/>
    </row>
    <row r="7056" spans="1:14" x14ac:dyDescent="0.2">
      <c r="A7056" t="s">
        <v>7166</v>
      </c>
      <c r="B7056" t="s">
        <v>6847</v>
      </c>
      <c r="D7056" t="s">
        <v>7080</v>
      </c>
      <c r="E7056">
        <v>914</v>
      </c>
      <c r="F7056" s="2">
        <f>E7056/SUM(E:E)*100</f>
        <v>1.5381261591269934E-3</v>
      </c>
      <c r="G7056">
        <f>SUMIF(B:B,B7056,E:E)</f>
        <v>1959050</v>
      </c>
      <c r="H7056" s="2">
        <f>E7056/G7056*100</f>
        <v>4.6655266583292922E-2</v>
      </c>
      <c r="I7056" t="str">
        <f>IF(E7056&gt;300000, "MAGGIORE", "")</f>
        <v/>
      </c>
      <c r="L7056" s="20"/>
      <c r="M7056" s="14"/>
      <c r="N7056" s="11"/>
    </row>
    <row r="7057" spans="1:14" x14ac:dyDescent="0.2">
      <c r="A7057" t="s">
        <v>7167</v>
      </c>
      <c r="B7057" t="s">
        <v>6847</v>
      </c>
      <c r="D7057" t="s">
        <v>7080</v>
      </c>
      <c r="E7057">
        <v>16879</v>
      </c>
      <c r="F7057" s="2">
        <f>E7057/SUM(E:E)*100</f>
        <v>2.8404848402521353E-2</v>
      </c>
      <c r="G7057">
        <f>SUMIF(B:B,B7057,E:E)</f>
        <v>1959050</v>
      </c>
      <c r="H7057" s="2">
        <f>E7057/G7057*100</f>
        <v>0.86159107730787876</v>
      </c>
      <c r="I7057" t="str">
        <f>IF(E7057&gt;300000, "MAGGIORE", "")</f>
        <v/>
      </c>
      <c r="L7057" s="20"/>
      <c r="M7057" s="14"/>
      <c r="N7057" s="11"/>
    </row>
    <row r="7058" spans="1:14" x14ac:dyDescent="0.2">
      <c r="A7058" t="s">
        <v>7168</v>
      </c>
      <c r="B7058" t="s">
        <v>6847</v>
      </c>
      <c r="D7058" t="s">
        <v>7080</v>
      </c>
      <c r="E7058">
        <v>2154</v>
      </c>
      <c r="F7058" s="2">
        <f>E7058/SUM(E:E)*100</f>
        <v>3.6248618673517985E-3</v>
      </c>
      <c r="G7058">
        <f>SUMIF(B:B,B7058,E:E)</f>
        <v>1959050</v>
      </c>
      <c r="H7058" s="2">
        <f>E7058/G7058*100</f>
        <v>0.10995125188228989</v>
      </c>
      <c r="I7058" t="str">
        <f>IF(E7058&gt;300000, "MAGGIORE", "")</f>
        <v/>
      </c>
      <c r="L7058" s="20"/>
      <c r="M7058" s="14"/>
      <c r="N7058" s="11"/>
    </row>
    <row r="7059" spans="1:14" x14ac:dyDescent="0.2">
      <c r="A7059" t="s">
        <v>7169</v>
      </c>
      <c r="B7059" t="s">
        <v>6847</v>
      </c>
      <c r="D7059" t="s">
        <v>7080</v>
      </c>
      <c r="E7059">
        <v>279</v>
      </c>
      <c r="F7059" s="2">
        <f>E7059/SUM(E:E)*100</f>
        <v>4.6951553435058108E-4</v>
      </c>
      <c r="G7059">
        <f>SUMIF(B:B,B7059,E:E)</f>
        <v>1959050</v>
      </c>
      <c r="H7059" s="2">
        <f>E7059/G7059*100</f>
        <v>1.4241596692274316E-2</v>
      </c>
      <c r="I7059" t="str">
        <f>IF(E7059&gt;300000, "MAGGIORE", "")</f>
        <v/>
      </c>
      <c r="L7059" s="20"/>
      <c r="M7059" s="14"/>
      <c r="N7059" s="11"/>
    </row>
    <row r="7060" spans="1:14" x14ac:dyDescent="0.2">
      <c r="A7060" t="s">
        <v>7170</v>
      </c>
      <c r="B7060" t="s">
        <v>6847</v>
      </c>
      <c r="D7060" t="s">
        <v>7080</v>
      </c>
      <c r="E7060">
        <v>1340</v>
      </c>
      <c r="F7060" s="2">
        <f>E7060/SUM(E:E)*100</f>
        <v>2.2550208459848698E-3</v>
      </c>
      <c r="G7060">
        <f>SUMIF(B:B,B7060,E:E)</f>
        <v>1959050</v>
      </c>
      <c r="H7060" s="2">
        <f>E7060/G7060*100</f>
        <v>6.8400500242464454E-2</v>
      </c>
      <c r="I7060" t="str">
        <f>IF(E7060&gt;300000, "MAGGIORE", "")</f>
        <v/>
      </c>
      <c r="L7060" s="20"/>
      <c r="M7060" s="14"/>
      <c r="N7060" s="11"/>
    </row>
    <row r="7061" spans="1:14" x14ac:dyDescent="0.2">
      <c r="A7061" t="s">
        <v>7171</v>
      </c>
      <c r="B7061" t="s">
        <v>6847</v>
      </c>
      <c r="D7061" t="s">
        <v>7080</v>
      </c>
      <c r="E7061">
        <v>2687</v>
      </c>
      <c r="F7061" s="2">
        <f>E7061/SUM(E:E)*100</f>
        <v>4.5218216516129438E-3</v>
      </c>
      <c r="G7061">
        <f>SUMIF(B:B,B7061,E:E)</f>
        <v>1959050</v>
      </c>
      <c r="H7061" s="2">
        <f>E7061/G7061*100</f>
        <v>0.13715831653097166</v>
      </c>
      <c r="I7061" t="str">
        <f>IF(E7061&gt;300000, "MAGGIORE", "")</f>
        <v/>
      </c>
      <c r="L7061" s="20"/>
      <c r="M7061" s="14"/>
      <c r="N7061" s="11"/>
    </row>
    <row r="7062" spans="1:14" x14ac:dyDescent="0.2">
      <c r="A7062" t="s">
        <v>7172</v>
      </c>
      <c r="B7062" t="s">
        <v>6847</v>
      </c>
      <c r="D7062" t="s">
        <v>7080</v>
      </c>
      <c r="E7062">
        <v>15310</v>
      </c>
      <c r="F7062" s="2">
        <f>E7062/SUM(E:E)*100</f>
        <v>2.5764454591065935E-2</v>
      </c>
      <c r="G7062">
        <f>SUMIF(B:B,B7062,E:E)</f>
        <v>1959050</v>
      </c>
      <c r="H7062" s="2">
        <f>E7062/G7062*100</f>
        <v>0.78150123784487369</v>
      </c>
      <c r="I7062" t="str">
        <f>IF(E7062&gt;300000, "MAGGIORE", "")</f>
        <v/>
      </c>
      <c r="L7062" s="20"/>
      <c r="M7062" s="14"/>
      <c r="N7062" s="11"/>
    </row>
    <row r="7063" spans="1:14" x14ac:dyDescent="0.2">
      <c r="A7063" t="s">
        <v>7173</v>
      </c>
      <c r="B7063" t="s">
        <v>6847</v>
      </c>
      <c r="D7063" t="s">
        <v>7080</v>
      </c>
      <c r="E7063">
        <v>549</v>
      </c>
      <c r="F7063" s="2">
        <f>E7063/SUM(E:E)*100</f>
        <v>9.2388540630275635E-4</v>
      </c>
      <c r="G7063">
        <f>SUMIF(B:B,B7063,E:E)</f>
        <v>1959050</v>
      </c>
      <c r="H7063" s="2">
        <f>E7063/G7063*100</f>
        <v>2.8023787039636556E-2</v>
      </c>
      <c r="I7063" t="str">
        <f>IF(E7063&gt;300000, "MAGGIORE", "")</f>
        <v/>
      </c>
      <c r="L7063" s="20"/>
      <c r="M7063" s="14"/>
      <c r="N7063" s="11"/>
    </row>
    <row r="7064" spans="1:14" x14ac:dyDescent="0.2">
      <c r="A7064" t="s">
        <v>7174</v>
      </c>
      <c r="B7064" t="s">
        <v>6847</v>
      </c>
      <c r="D7064" t="s">
        <v>7080</v>
      </c>
      <c r="E7064">
        <v>2223</v>
      </c>
      <c r="F7064" s="2">
        <f>E7064/SUM(E:E)*100</f>
        <v>3.7409786124062427E-3</v>
      </c>
      <c r="G7064">
        <f>SUMIF(B:B,B7064,E:E)</f>
        <v>1959050</v>
      </c>
      <c r="H7064" s="2">
        <f>E7064/G7064*100</f>
        <v>0.11347336719328247</v>
      </c>
      <c r="I7064" t="str">
        <f>IF(E7064&gt;300000, "MAGGIORE", "")</f>
        <v/>
      </c>
      <c r="L7064" s="20"/>
      <c r="M7064" s="14"/>
      <c r="N7064" s="11"/>
    </row>
    <row r="7065" spans="1:14" x14ac:dyDescent="0.2">
      <c r="A7065" t="s">
        <v>7175</v>
      </c>
      <c r="B7065" t="s">
        <v>6847</v>
      </c>
      <c r="D7065" t="s">
        <v>7080</v>
      </c>
      <c r="E7065">
        <v>13395</v>
      </c>
      <c r="F7065" s="2">
        <f>E7065/SUM(E:E)*100</f>
        <v>2.2541794202960694E-2</v>
      </c>
      <c r="G7065">
        <f>SUMIF(B:B,B7065,E:E)</f>
        <v>1959050</v>
      </c>
      <c r="H7065" s="2">
        <f>E7065/G7065*100</f>
        <v>0.68374977667747117</v>
      </c>
      <c r="I7065" t="str">
        <f>IF(E7065&gt;300000, "MAGGIORE", "")</f>
        <v/>
      </c>
      <c r="L7065" s="20"/>
      <c r="M7065" s="14"/>
      <c r="N7065" s="11"/>
    </row>
    <row r="7066" spans="1:14" x14ac:dyDescent="0.2">
      <c r="A7066" t="s">
        <v>7176</v>
      </c>
      <c r="B7066" t="s">
        <v>6847</v>
      </c>
      <c r="D7066" t="s">
        <v>7080</v>
      </c>
      <c r="E7066">
        <v>4299</v>
      </c>
      <c r="F7066" s="2">
        <f>E7066/SUM(E:E)*100</f>
        <v>7.2345780723051907E-3</v>
      </c>
      <c r="G7066">
        <f>SUMIF(B:B,B7066,E:E)</f>
        <v>1959050</v>
      </c>
      <c r="H7066" s="2">
        <f>E7066/G7066*100</f>
        <v>0.21944309741966772</v>
      </c>
      <c r="I7066" t="str">
        <f>IF(E7066&gt;300000, "MAGGIORE", "")</f>
        <v/>
      </c>
      <c r="L7066" s="20"/>
      <c r="M7066" s="14"/>
      <c r="N7066" s="11"/>
    </row>
    <row r="7067" spans="1:14" x14ac:dyDescent="0.2">
      <c r="A7067" t="s">
        <v>7177</v>
      </c>
      <c r="B7067" t="s">
        <v>6847</v>
      </c>
      <c r="D7067" t="s">
        <v>7178</v>
      </c>
      <c r="E7067">
        <v>2327</v>
      </c>
      <c r="F7067" s="2">
        <f>E7067/SUM(E:E)*100</f>
        <v>3.9159951556767105E-3</v>
      </c>
      <c r="G7067">
        <f>SUMIF(B:B,B7067,E:E)</f>
        <v>1959050</v>
      </c>
      <c r="H7067" s="2">
        <f>E7067/G7067*100</f>
        <v>0.11878206273448866</v>
      </c>
      <c r="I7067" t="str">
        <f>IF(E7067&gt;300000, "MAGGIORE", "")</f>
        <v/>
      </c>
      <c r="L7067" s="20"/>
      <c r="M7067" s="14"/>
      <c r="N7067" s="11"/>
    </row>
    <row r="7068" spans="1:14" x14ac:dyDescent="0.2">
      <c r="A7068" t="s">
        <v>7179</v>
      </c>
      <c r="B7068" t="s">
        <v>6847</v>
      </c>
      <c r="D7068" t="s">
        <v>7178</v>
      </c>
      <c r="E7068">
        <v>1695</v>
      </c>
      <c r="F7068" s="2">
        <f>E7068/SUM(E:E)*100</f>
        <v>2.8524330850331001E-3</v>
      </c>
      <c r="G7068">
        <f>SUMIF(B:B,B7068,E:E)</f>
        <v>1959050</v>
      </c>
      <c r="H7068" s="2">
        <f>E7068/G7068*100</f>
        <v>8.6521528291774077E-2</v>
      </c>
      <c r="I7068" t="str">
        <f>IF(E7068&gt;300000, "MAGGIORE", "")</f>
        <v/>
      </c>
      <c r="L7068" s="20"/>
      <c r="M7068" s="14"/>
      <c r="N7068" s="11"/>
    </row>
    <row r="7069" spans="1:14" x14ac:dyDescent="0.2">
      <c r="A7069" t="s">
        <v>7180</v>
      </c>
      <c r="B7069" t="s">
        <v>6847</v>
      </c>
      <c r="D7069" t="s">
        <v>7178</v>
      </c>
      <c r="E7069">
        <v>745</v>
      </c>
      <c r="F7069" s="2">
        <f>E7069/SUM(E:E)*100</f>
        <v>1.2537242763124836E-3</v>
      </c>
      <c r="G7069">
        <f>SUMIF(B:B,B7069,E:E)</f>
        <v>1959050</v>
      </c>
      <c r="H7069" s="2">
        <f>E7069/G7069*100</f>
        <v>3.8028636328832854E-2</v>
      </c>
      <c r="I7069" t="str">
        <f>IF(E7069&gt;300000, "MAGGIORE", "")</f>
        <v/>
      </c>
      <c r="L7069" s="20"/>
      <c r="M7069" s="14"/>
      <c r="N7069" s="11"/>
    </row>
    <row r="7070" spans="1:14" x14ac:dyDescent="0.2">
      <c r="A7070" t="s">
        <v>7181</v>
      </c>
      <c r="B7070" t="s">
        <v>6847</v>
      </c>
      <c r="D7070" t="s">
        <v>7178</v>
      </c>
      <c r="E7070">
        <v>2856</v>
      </c>
      <c r="F7070" s="2">
        <f>E7070/SUM(E:E)*100</f>
        <v>4.8062235344274538E-3</v>
      </c>
      <c r="G7070">
        <f>SUMIF(B:B,B7070,E:E)</f>
        <v>1959050</v>
      </c>
      <c r="H7070" s="2">
        <f>E7070/G7070*100</f>
        <v>0.14578494678543172</v>
      </c>
      <c r="I7070" t="str">
        <f>IF(E7070&gt;300000, "MAGGIORE", "")</f>
        <v/>
      </c>
      <c r="L7070" s="20"/>
      <c r="M7070" s="14"/>
      <c r="N7070" s="11"/>
    </row>
    <row r="7071" spans="1:14" x14ac:dyDescent="0.2">
      <c r="A7071" t="s">
        <v>7182</v>
      </c>
      <c r="B7071" t="s">
        <v>6847</v>
      </c>
      <c r="D7071" t="s">
        <v>7178</v>
      </c>
      <c r="E7071">
        <v>1034</v>
      </c>
      <c r="F7071" s="2">
        <f>E7071/SUM(E:E)*100</f>
        <v>1.7400683244390711E-3</v>
      </c>
      <c r="G7071">
        <f>SUMIF(B:B,B7071,E:E)</f>
        <v>1959050</v>
      </c>
      <c r="H7071" s="2">
        <f>E7071/G7071*100</f>
        <v>5.2780684515453917E-2</v>
      </c>
      <c r="I7071" t="str">
        <f>IF(E7071&gt;300000, "MAGGIORE", "")</f>
        <v/>
      </c>
      <c r="L7071" s="20"/>
      <c r="M7071" s="14"/>
      <c r="N7071" s="11"/>
    </row>
    <row r="7072" spans="1:14" x14ac:dyDescent="0.2">
      <c r="A7072" t="s">
        <v>7183</v>
      </c>
      <c r="B7072" t="s">
        <v>6847</v>
      </c>
      <c r="D7072" t="s">
        <v>7178</v>
      </c>
      <c r="E7072">
        <v>1215</v>
      </c>
      <c r="F7072" s="2">
        <f>E7072/SUM(E:E)*100</f>
        <v>2.0446644237847888E-3</v>
      </c>
      <c r="G7072">
        <f>SUMIF(B:B,B7072,E:E)</f>
        <v>1959050</v>
      </c>
      <c r="H7072" s="2">
        <f>E7072/G7072*100</f>
        <v>6.2019856563130089E-2</v>
      </c>
      <c r="I7072" t="str">
        <f>IF(E7072&gt;300000, "MAGGIORE", "")</f>
        <v/>
      </c>
      <c r="L7072" s="20"/>
      <c r="M7072" s="14"/>
      <c r="N7072" s="11"/>
    </row>
    <row r="7073" spans="1:14" x14ac:dyDescent="0.2">
      <c r="A7073" t="s">
        <v>7184</v>
      </c>
      <c r="B7073" t="s">
        <v>6847</v>
      </c>
      <c r="D7073" t="s">
        <v>7178</v>
      </c>
      <c r="E7073">
        <v>3125</v>
      </c>
      <c r="F7073" s="2">
        <f>E7073/SUM(E:E)*100</f>
        <v>5.2589105550020282E-3</v>
      </c>
      <c r="G7073">
        <f>SUMIF(B:B,B7073,E:E)</f>
        <v>1959050</v>
      </c>
      <c r="H7073" s="2">
        <f>E7073/G7073*100</f>
        <v>0.15951609198335928</v>
      </c>
      <c r="I7073" t="str">
        <f>IF(E7073&gt;300000, "MAGGIORE", "")</f>
        <v/>
      </c>
      <c r="L7073" s="20"/>
      <c r="M7073" s="14"/>
      <c r="N7073" s="11"/>
    </row>
    <row r="7074" spans="1:14" x14ac:dyDescent="0.2">
      <c r="A7074" t="s">
        <v>7185</v>
      </c>
      <c r="B7074" t="s">
        <v>6847</v>
      </c>
      <c r="D7074" t="s">
        <v>7178</v>
      </c>
      <c r="E7074">
        <v>15051</v>
      </c>
      <c r="F7074" s="2">
        <f>E7074/SUM(E:E)*100</f>
        <v>2.5328596084267366E-2</v>
      </c>
      <c r="G7074">
        <f>SUMIF(B:B,B7074,E:E)</f>
        <v>1959050</v>
      </c>
      <c r="H7074" s="2">
        <f>E7074/G7074*100</f>
        <v>0.76828054414129299</v>
      </c>
      <c r="I7074" t="str">
        <f>IF(E7074&gt;300000, "MAGGIORE", "")</f>
        <v/>
      </c>
      <c r="L7074" s="20"/>
      <c r="M7074" s="14"/>
      <c r="N7074" s="11"/>
    </row>
    <row r="7075" spans="1:14" x14ac:dyDescent="0.2">
      <c r="A7075" t="s">
        <v>7186</v>
      </c>
      <c r="B7075" t="s">
        <v>6847</v>
      </c>
      <c r="D7075" t="s">
        <v>7178</v>
      </c>
      <c r="E7075">
        <v>5434</v>
      </c>
      <c r="F7075" s="2">
        <f>E7075/SUM(E:E)*100</f>
        <v>9.1446143858819277E-3</v>
      </c>
      <c r="G7075">
        <f>SUMIF(B:B,B7075,E:E)</f>
        <v>1959050</v>
      </c>
      <c r="H7075" s="2">
        <f>E7075/G7075*100</f>
        <v>0.27737934202802378</v>
      </c>
      <c r="I7075" t="str">
        <f>IF(E7075&gt;300000, "MAGGIORE", "")</f>
        <v/>
      </c>
      <c r="L7075" s="20"/>
      <c r="M7075" s="14"/>
      <c r="N7075" s="11"/>
    </row>
    <row r="7076" spans="1:14" x14ac:dyDescent="0.2">
      <c r="A7076" t="s">
        <v>7187</v>
      </c>
      <c r="B7076" t="s">
        <v>6847</v>
      </c>
      <c r="D7076" t="s">
        <v>7178</v>
      </c>
      <c r="E7076">
        <v>58881</v>
      </c>
      <c r="F7076" s="2">
        <f>E7076/SUM(E:E)*100</f>
        <v>9.9087971964503807E-2</v>
      </c>
      <c r="G7076">
        <f>SUMIF(B:B,B7076,E:E)</f>
        <v>1959050</v>
      </c>
      <c r="H7076" s="2">
        <f>E7076/G7076*100</f>
        <v>3.005589443863097</v>
      </c>
      <c r="I7076" t="str">
        <f>IF(E7076&gt;300000, "MAGGIORE", "")</f>
        <v/>
      </c>
      <c r="L7076" s="20"/>
      <c r="M7076" s="14"/>
      <c r="N7076" s="11"/>
    </row>
    <row r="7077" spans="1:14" x14ac:dyDescent="0.2">
      <c r="A7077" t="s">
        <v>7188</v>
      </c>
      <c r="B7077" t="s">
        <v>6847</v>
      </c>
      <c r="D7077" t="s">
        <v>7178</v>
      </c>
      <c r="E7077">
        <v>3243</v>
      </c>
      <c r="F7077" s="2">
        <f>E7077/SUM(E:E)*100</f>
        <v>5.4574870175589053E-3</v>
      </c>
      <c r="G7077">
        <f>SUMIF(B:B,B7077,E:E)</f>
        <v>1959050</v>
      </c>
      <c r="H7077" s="2">
        <f>E7077/G7077*100</f>
        <v>0.16553941961665092</v>
      </c>
      <c r="I7077" t="str">
        <f>IF(E7077&gt;300000, "MAGGIORE", "")</f>
        <v/>
      </c>
      <c r="L7077" s="20"/>
      <c r="M7077" s="14"/>
      <c r="N7077" s="11"/>
    </row>
    <row r="7078" spans="1:14" x14ac:dyDescent="0.2">
      <c r="A7078" t="s">
        <v>7189</v>
      </c>
      <c r="B7078" t="s">
        <v>6847</v>
      </c>
      <c r="D7078" t="s">
        <v>7178</v>
      </c>
      <c r="E7078">
        <v>10065</v>
      </c>
      <c r="F7078" s="2">
        <f>E7078/SUM(E:E)*100</f>
        <v>1.6937899115550534E-2</v>
      </c>
      <c r="G7078">
        <f>SUMIF(B:B,B7078,E:E)</f>
        <v>1959050</v>
      </c>
      <c r="H7078" s="2">
        <f>E7078/G7078*100</f>
        <v>0.51376942906000367</v>
      </c>
      <c r="I7078" t="str">
        <f>IF(E7078&gt;300000, "MAGGIORE", "")</f>
        <v/>
      </c>
      <c r="L7078" s="20"/>
      <c r="M7078" s="14"/>
      <c r="N7078" s="11"/>
    </row>
    <row r="7079" spans="1:14" x14ac:dyDescent="0.2">
      <c r="A7079" t="s">
        <v>7190</v>
      </c>
      <c r="B7079" t="s">
        <v>6847</v>
      </c>
      <c r="D7079" t="s">
        <v>7178</v>
      </c>
      <c r="E7079">
        <v>15827</v>
      </c>
      <c r="F7079" s="2">
        <f>E7079/SUM(E:E)*100</f>
        <v>2.6634488753285473E-2</v>
      </c>
      <c r="G7079">
        <f>SUMIF(B:B,B7079,E:E)</f>
        <v>1959050</v>
      </c>
      <c r="H7079" s="2">
        <f>E7079/G7079*100</f>
        <v>0.80789158010260065</v>
      </c>
      <c r="I7079" t="str">
        <f>IF(E7079&gt;300000, "MAGGIORE", "")</f>
        <v/>
      </c>
      <c r="L7079" s="20"/>
      <c r="M7079" s="14"/>
      <c r="N7079" s="11"/>
    </row>
    <row r="7080" spans="1:14" x14ac:dyDescent="0.2">
      <c r="A7080" t="s">
        <v>7191</v>
      </c>
      <c r="B7080" t="s">
        <v>6847</v>
      </c>
      <c r="D7080" t="s">
        <v>7178</v>
      </c>
      <c r="E7080">
        <v>3529</v>
      </c>
      <c r="F7080" s="2">
        <f>E7080/SUM(E:E)*100</f>
        <v>5.9387825115526909E-3</v>
      </c>
      <c r="G7080">
        <f>SUMIF(B:B,B7080,E:E)</f>
        <v>1959050</v>
      </c>
      <c r="H7080" s="2">
        <f>E7080/G7080*100</f>
        <v>0.18013833235496796</v>
      </c>
      <c r="I7080" t="str">
        <f>IF(E7080&gt;300000, "MAGGIORE", "")</f>
        <v/>
      </c>
      <c r="L7080" s="20"/>
      <c r="M7080" s="14"/>
      <c r="N7080" s="11"/>
    </row>
    <row r="7081" spans="1:14" x14ac:dyDescent="0.2">
      <c r="A7081" t="s">
        <v>7192</v>
      </c>
      <c r="B7081" t="s">
        <v>6847</v>
      </c>
      <c r="D7081" t="s">
        <v>7178</v>
      </c>
      <c r="E7081">
        <v>6718</v>
      </c>
      <c r="F7081" s="2">
        <f>E7081/SUM(E:E)*100</f>
        <v>1.1305395554721161E-2</v>
      </c>
      <c r="G7081">
        <f>SUMIF(B:B,B7081,E:E)</f>
        <v>1959050</v>
      </c>
      <c r="H7081" s="2">
        <f>E7081/G7081*100</f>
        <v>0.34292131390214642</v>
      </c>
      <c r="I7081" t="str">
        <f>IF(E7081&gt;300000, "MAGGIORE", "")</f>
        <v/>
      </c>
      <c r="L7081" s="20"/>
      <c r="M7081" s="14"/>
      <c r="N7081" s="11"/>
    </row>
    <row r="7082" spans="1:14" x14ac:dyDescent="0.2">
      <c r="A7082" t="s">
        <v>7193</v>
      </c>
      <c r="B7082" t="s">
        <v>6847</v>
      </c>
      <c r="D7082" t="s">
        <v>7178</v>
      </c>
      <c r="E7082">
        <v>1337</v>
      </c>
      <c r="F7082" s="2">
        <f>E7082/SUM(E:E)*100</f>
        <v>2.2499722918520679E-3</v>
      </c>
      <c r="G7082">
        <f>SUMIF(B:B,B7082,E:E)</f>
        <v>1959050</v>
      </c>
      <c r="H7082" s="2">
        <f>E7082/G7082*100</f>
        <v>6.8247364794160437E-2</v>
      </c>
      <c r="I7082" t="str">
        <f>IF(E7082&gt;300000, "MAGGIORE", "")</f>
        <v/>
      </c>
      <c r="L7082" s="20"/>
      <c r="M7082" s="14"/>
      <c r="N7082" s="11"/>
    </row>
    <row r="7083" spans="1:14" x14ac:dyDescent="0.2">
      <c r="A7083" t="s">
        <v>7194</v>
      </c>
      <c r="B7083" t="s">
        <v>6847</v>
      </c>
      <c r="D7083" t="s">
        <v>7178</v>
      </c>
      <c r="E7083">
        <v>9267</v>
      </c>
      <c r="F7083" s="2">
        <f>E7083/SUM(E:E)*100</f>
        <v>1.5594983716225216E-2</v>
      </c>
      <c r="G7083">
        <f>SUMIF(B:B,B7083,E:E)</f>
        <v>1959050</v>
      </c>
      <c r="H7083" s="2">
        <f>E7083/G7083*100</f>
        <v>0.47303539981113296</v>
      </c>
      <c r="I7083" t="str">
        <f>IF(E7083&gt;300000, "MAGGIORE", "")</f>
        <v/>
      </c>
      <c r="L7083" s="20"/>
      <c r="M7083" s="14"/>
      <c r="N7083" s="11"/>
    </row>
    <row r="7084" spans="1:14" x14ac:dyDescent="0.2">
      <c r="A7084" t="s">
        <v>7195</v>
      </c>
      <c r="B7084" t="s">
        <v>6847</v>
      </c>
      <c r="D7084" t="s">
        <v>7178</v>
      </c>
      <c r="E7084">
        <v>3467</v>
      </c>
      <c r="F7084" s="2">
        <f>E7084/SUM(E:E)*100</f>
        <v>5.8344457261414505E-3</v>
      </c>
      <c r="G7084">
        <f>SUMIF(B:B,B7084,E:E)</f>
        <v>1959050</v>
      </c>
      <c r="H7084" s="2">
        <f>E7084/G7084*100</f>
        <v>0.17697353309001812</v>
      </c>
      <c r="I7084" t="str">
        <f>IF(E7084&gt;300000, "MAGGIORE", "")</f>
        <v/>
      </c>
      <c r="L7084" s="20"/>
      <c r="M7084" s="14"/>
      <c r="N7084" s="11"/>
    </row>
    <row r="7085" spans="1:14" x14ac:dyDescent="0.2">
      <c r="A7085" t="s">
        <v>7196</v>
      </c>
      <c r="B7085" t="s">
        <v>6847</v>
      </c>
      <c r="D7085" t="s">
        <v>7178</v>
      </c>
      <c r="E7085">
        <v>5594</v>
      </c>
      <c r="F7085" s="2">
        <f>E7085/SUM(E:E)*100</f>
        <v>9.4138706062980304E-3</v>
      </c>
      <c r="G7085">
        <f>SUMIF(B:B,B7085,E:E)</f>
        <v>1959050</v>
      </c>
      <c r="H7085" s="2">
        <f>E7085/G7085*100</f>
        <v>0.28554656593757177</v>
      </c>
      <c r="I7085" t="str">
        <f>IF(E7085&gt;300000, "MAGGIORE", "")</f>
        <v/>
      </c>
      <c r="L7085" s="20"/>
      <c r="M7085" s="14"/>
      <c r="N7085" s="11"/>
    </row>
    <row r="7086" spans="1:14" x14ac:dyDescent="0.2">
      <c r="A7086" t="s">
        <v>7197</v>
      </c>
      <c r="B7086" t="s">
        <v>6847</v>
      </c>
      <c r="D7086" t="s">
        <v>7178</v>
      </c>
      <c r="E7086">
        <v>2192</v>
      </c>
      <c r="F7086" s="2">
        <f>E7086/SUM(E:E)*100</f>
        <v>3.6888102197006225E-3</v>
      </c>
      <c r="G7086">
        <f>SUMIF(B:B,B7086,E:E)</f>
        <v>1959050</v>
      </c>
      <c r="H7086" s="2">
        <f>E7086/G7086*100</f>
        <v>0.11189096756080753</v>
      </c>
      <c r="I7086" t="str">
        <f>IF(E7086&gt;300000, "MAGGIORE", "")</f>
        <v/>
      </c>
      <c r="L7086" s="20"/>
      <c r="M7086" s="14"/>
      <c r="N7086" s="11"/>
    </row>
    <row r="7087" spans="1:14" x14ac:dyDescent="0.2">
      <c r="A7087" t="s">
        <v>7198</v>
      </c>
      <c r="B7087" t="s">
        <v>6847</v>
      </c>
      <c r="D7087" t="s">
        <v>7178</v>
      </c>
      <c r="E7087">
        <v>898</v>
      </c>
      <c r="F7087" s="2">
        <f>E7087/SUM(E:E)*100</f>
        <v>1.511200537085383E-3</v>
      </c>
      <c r="G7087">
        <f>SUMIF(B:B,B7087,E:E)</f>
        <v>1959050</v>
      </c>
      <c r="H7087" s="2">
        <f>E7087/G7087*100</f>
        <v>4.5838544192338126E-2</v>
      </c>
      <c r="I7087" t="str">
        <f>IF(E7087&gt;300000, "MAGGIORE", "")</f>
        <v/>
      </c>
      <c r="L7087" s="20"/>
      <c r="M7087" s="14"/>
      <c r="N7087" s="11"/>
    </row>
    <row r="7088" spans="1:14" x14ac:dyDescent="0.2">
      <c r="A7088" t="s">
        <v>7199</v>
      </c>
      <c r="B7088" t="s">
        <v>6847</v>
      </c>
      <c r="D7088" t="s">
        <v>7178</v>
      </c>
      <c r="E7088">
        <v>2262</v>
      </c>
      <c r="F7088" s="2">
        <f>E7088/SUM(E:E)*100</f>
        <v>3.8066098161326683E-3</v>
      </c>
      <c r="G7088">
        <f>SUMIF(B:B,B7088,E:E)</f>
        <v>1959050</v>
      </c>
      <c r="H7088" s="2">
        <f>E7088/G7088*100</f>
        <v>0.11546412802123478</v>
      </c>
      <c r="I7088" t="str">
        <f>IF(E7088&gt;300000, "MAGGIORE", "")</f>
        <v/>
      </c>
      <c r="L7088" s="20"/>
      <c r="M7088" s="14"/>
      <c r="N7088" s="11"/>
    </row>
    <row r="7089" spans="1:14" x14ac:dyDescent="0.2">
      <c r="A7089" t="s">
        <v>7200</v>
      </c>
      <c r="B7089" t="s">
        <v>6847</v>
      </c>
      <c r="D7089" t="s">
        <v>7178</v>
      </c>
      <c r="E7089">
        <v>1321</v>
      </c>
      <c r="F7089" s="2">
        <f>E7089/SUM(E:E)*100</f>
        <v>2.2230466698104578E-3</v>
      </c>
      <c r="G7089">
        <f>SUMIF(B:B,B7089,E:E)</f>
        <v>1959050</v>
      </c>
      <c r="H7089" s="2">
        <f>E7089/G7089*100</f>
        <v>6.7430642403205635E-2</v>
      </c>
      <c r="I7089" t="str">
        <f>IF(E7089&gt;300000, "MAGGIORE", "")</f>
        <v/>
      </c>
      <c r="L7089" s="20"/>
      <c r="M7089" s="14"/>
      <c r="N7089" s="11"/>
    </row>
    <row r="7090" spans="1:14" x14ac:dyDescent="0.2">
      <c r="A7090" t="s">
        <v>7201</v>
      </c>
      <c r="B7090" t="s">
        <v>6847</v>
      </c>
      <c r="D7090" t="s">
        <v>7178</v>
      </c>
      <c r="E7090">
        <v>3326</v>
      </c>
      <c r="F7090" s="2">
        <f>E7090/SUM(E:E)*100</f>
        <v>5.5971636818997594E-3</v>
      </c>
      <c r="G7090">
        <f>SUMIF(B:B,B7090,E:E)</f>
        <v>1959050</v>
      </c>
      <c r="H7090" s="2">
        <f>E7090/G7090*100</f>
        <v>0.16977616701972895</v>
      </c>
      <c r="I7090" t="str">
        <f>IF(E7090&gt;300000, "MAGGIORE", "")</f>
        <v/>
      </c>
      <c r="L7090" s="20"/>
      <c r="M7090" s="14"/>
      <c r="N7090" s="11"/>
    </row>
    <row r="7091" spans="1:14" x14ac:dyDescent="0.2">
      <c r="A7091" t="s">
        <v>7202</v>
      </c>
      <c r="B7091" t="s">
        <v>6847</v>
      </c>
      <c r="D7091" t="s">
        <v>7178</v>
      </c>
      <c r="E7091">
        <v>6486</v>
      </c>
      <c r="F7091" s="2">
        <f>E7091/SUM(E:E)*100</f>
        <v>1.0914974035117811E-2</v>
      </c>
      <c r="G7091">
        <f>SUMIF(B:B,B7091,E:E)</f>
        <v>1959050</v>
      </c>
      <c r="H7091" s="2">
        <f>E7091/G7091*100</f>
        <v>0.33107883923330184</v>
      </c>
      <c r="I7091" t="str">
        <f>IF(E7091&gt;300000, "MAGGIORE", "")</f>
        <v/>
      </c>
      <c r="L7091" s="20"/>
      <c r="M7091" s="14"/>
      <c r="N7091" s="11"/>
    </row>
    <row r="7092" spans="1:14" x14ac:dyDescent="0.2">
      <c r="A7092" t="s">
        <v>7203</v>
      </c>
      <c r="B7092" t="s">
        <v>6847</v>
      </c>
      <c r="D7092" t="s">
        <v>7178</v>
      </c>
      <c r="E7092">
        <v>929</v>
      </c>
      <c r="F7092" s="2">
        <f>E7092/SUM(E:E)*100</f>
        <v>1.5633689297910032E-3</v>
      </c>
      <c r="G7092">
        <f>SUMIF(B:B,B7092,E:E)</f>
        <v>1959050</v>
      </c>
      <c r="H7092" s="2">
        <f>E7092/G7092*100</f>
        <v>4.7420943824813044E-2</v>
      </c>
      <c r="I7092" t="str">
        <f>IF(E7092&gt;300000, "MAGGIORE", "")</f>
        <v/>
      </c>
      <c r="L7092" s="20"/>
      <c r="M7092" s="14"/>
      <c r="N7092" s="11"/>
    </row>
    <row r="7093" spans="1:14" x14ac:dyDescent="0.2">
      <c r="A7093" t="s">
        <v>7204</v>
      </c>
      <c r="B7093" t="s">
        <v>6847</v>
      </c>
      <c r="D7093" t="s">
        <v>7178</v>
      </c>
      <c r="E7093">
        <v>1979</v>
      </c>
      <c r="F7093" s="2">
        <f>E7093/SUM(E:E)*100</f>
        <v>3.330362876271684E-3</v>
      </c>
      <c r="G7093">
        <f>SUMIF(B:B,B7093,E:E)</f>
        <v>1959050</v>
      </c>
      <c r="H7093" s="2">
        <f>E7093/G7093*100</f>
        <v>0.10101835073122176</v>
      </c>
      <c r="I7093" t="str">
        <f>IF(E7093&gt;300000, "MAGGIORE", "")</f>
        <v/>
      </c>
      <c r="L7093" s="20"/>
      <c r="M7093" s="14"/>
      <c r="N7093" s="11"/>
    </row>
    <row r="7094" spans="1:14" x14ac:dyDescent="0.2">
      <c r="A7094" t="s">
        <v>7205</v>
      </c>
      <c r="B7094" t="s">
        <v>6847</v>
      </c>
      <c r="D7094" t="s">
        <v>7206</v>
      </c>
      <c r="E7094">
        <v>2448</v>
      </c>
      <c r="F7094" s="2">
        <f>E7094/SUM(E:E)*100</f>
        <v>4.1196201723663894E-3</v>
      </c>
      <c r="G7094">
        <f>SUMIF(B:B,B7094,E:E)</f>
        <v>1959050</v>
      </c>
      <c r="H7094" s="2">
        <f>E7094/G7094*100</f>
        <v>0.12495852581608433</v>
      </c>
      <c r="I7094" t="str">
        <f>IF(E7094&gt;300000, "MAGGIORE", "")</f>
        <v/>
      </c>
      <c r="L7094" s="20"/>
      <c r="M7094" s="14"/>
      <c r="N7094" s="11"/>
    </row>
    <row r="7095" spans="1:14" x14ac:dyDescent="0.2">
      <c r="A7095" t="s">
        <v>7207</v>
      </c>
      <c r="B7095" t="s">
        <v>6847</v>
      </c>
      <c r="D7095" t="s">
        <v>7206</v>
      </c>
      <c r="E7095">
        <v>1532</v>
      </c>
      <c r="F7095" s="2">
        <f>E7095/SUM(E:E)*100</f>
        <v>2.5781283104841942E-3</v>
      </c>
      <c r="G7095">
        <f>SUMIF(B:B,B7095,E:E)</f>
        <v>1959050</v>
      </c>
      <c r="H7095" s="2">
        <f>E7095/G7095*100</f>
        <v>7.8201168933922052E-2</v>
      </c>
      <c r="I7095" t="str">
        <f>IF(E7095&gt;300000, "MAGGIORE", "")</f>
        <v/>
      </c>
      <c r="L7095" s="20"/>
      <c r="M7095" s="14"/>
      <c r="N7095" s="11"/>
    </row>
    <row r="7096" spans="1:14" x14ac:dyDescent="0.2">
      <c r="A7096" t="s">
        <v>7208</v>
      </c>
      <c r="B7096" t="s">
        <v>6847</v>
      </c>
      <c r="D7096" t="s">
        <v>7206</v>
      </c>
      <c r="E7096">
        <v>3983</v>
      </c>
      <c r="F7096" s="2">
        <f>E7096/SUM(E:E)*100</f>
        <v>6.702797036983385E-3</v>
      </c>
      <c r="G7096">
        <f>SUMIF(B:B,B7096,E:E)</f>
        <v>1959050</v>
      </c>
      <c r="H7096" s="2">
        <f>E7096/G7096*100</f>
        <v>0.20331283019831042</v>
      </c>
      <c r="I7096" t="str">
        <f>IF(E7096&gt;300000, "MAGGIORE", "")</f>
        <v/>
      </c>
      <c r="L7096" s="20"/>
      <c r="M7096" s="14"/>
      <c r="N7096" s="11"/>
    </row>
    <row r="7097" spans="1:14" x14ac:dyDescent="0.2">
      <c r="A7097" t="s">
        <v>7209</v>
      </c>
      <c r="B7097" t="s">
        <v>6847</v>
      </c>
      <c r="D7097" t="s">
        <v>7206</v>
      </c>
      <c r="E7097">
        <v>670</v>
      </c>
      <c r="F7097" s="2">
        <f>E7097/SUM(E:E)*100</f>
        <v>1.1275104229924349E-3</v>
      </c>
      <c r="G7097">
        <f>SUMIF(B:B,B7097,E:E)</f>
        <v>1959050</v>
      </c>
      <c r="H7097" s="2">
        <f>E7097/G7097*100</f>
        <v>3.4200250121232227E-2</v>
      </c>
      <c r="I7097" t="str">
        <f>IF(E7097&gt;300000, "MAGGIORE", "")</f>
        <v/>
      </c>
      <c r="L7097" s="20"/>
      <c r="M7097" s="14"/>
      <c r="N7097" s="11"/>
    </row>
    <row r="7098" spans="1:14" x14ac:dyDescent="0.2">
      <c r="A7098" t="s">
        <v>7210</v>
      </c>
      <c r="B7098" t="s">
        <v>6847</v>
      </c>
      <c r="D7098" t="s">
        <v>7206</v>
      </c>
      <c r="E7098">
        <v>1097</v>
      </c>
      <c r="F7098" s="2">
        <f>E7098/SUM(E:E)*100</f>
        <v>1.8460879612279121E-3</v>
      </c>
      <c r="G7098">
        <f>SUMIF(B:B,B7098,E:E)</f>
        <v>1959050</v>
      </c>
      <c r="H7098" s="2">
        <f>E7098/G7098*100</f>
        <v>5.5996528929838446E-2</v>
      </c>
      <c r="I7098" t="str">
        <f>IF(E7098&gt;300000, "MAGGIORE", "")</f>
        <v/>
      </c>
      <c r="L7098" s="20"/>
      <c r="M7098" s="14"/>
      <c r="N7098" s="11"/>
    </row>
    <row r="7099" spans="1:14" x14ac:dyDescent="0.2">
      <c r="A7099" t="s">
        <v>7211</v>
      </c>
      <c r="B7099" t="s">
        <v>6847</v>
      </c>
      <c r="D7099" t="s">
        <v>7206</v>
      </c>
      <c r="E7099">
        <v>3405</v>
      </c>
      <c r="F7099" s="2">
        <f>E7099/SUM(E:E)*100</f>
        <v>5.7301089407302101E-3</v>
      </c>
      <c r="G7099">
        <f>SUMIF(B:B,B7099,E:E)</f>
        <v>1959050</v>
      </c>
      <c r="H7099" s="2">
        <f>E7099/G7099*100</f>
        <v>0.17380873382506828</v>
      </c>
      <c r="I7099" t="str">
        <f>IF(E7099&gt;300000, "MAGGIORE", "")</f>
        <v/>
      </c>
      <c r="L7099" s="20"/>
      <c r="M7099" s="14"/>
      <c r="N7099" s="11"/>
    </row>
    <row r="7100" spans="1:14" x14ac:dyDescent="0.2">
      <c r="A7100" t="s">
        <v>7212</v>
      </c>
      <c r="B7100" t="s">
        <v>6847</v>
      </c>
      <c r="D7100" t="s">
        <v>7206</v>
      </c>
      <c r="E7100">
        <v>1272</v>
      </c>
      <c r="F7100" s="2">
        <f>E7100/SUM(E:E)*100</f>
        <v>2.1405869523080257E-3</v>
      </c>
      <c r="G7100">
        <f>SUMIF(B:B,B7100,E:E)</f>
        <v>1959050</v>
      </c>
      <c r="H7100" s="2">
        <f>E7100/G7100*100</f>
        <v>6.4929430080906556E-2</v>
      </c>
      <c r="I7100" t="str">
        <f>IF(E7100&gt;300000, "MAGGIORE", "")</f>
        <v/>
      </c>
      <c r="L7100" s="20"/>
      <c r="M7100" s="14"/>
      <c r="N7100" s="11"/>
    </row>
    <row r="7101" spans="1:14" x14ac:dyDescent="0.2">
      <c r="A7101" t="s">
        <v>7213</v>
      </c>
      <c r="B7101" t="s">
        <v>6847</v>
      </c>
      <c r="D7101" t="s">
        <v>7206</v>
      </c>
      <c r="E7101">
        <v>2433</v>
      </c>
      <c r="F7101" s="2">
        <f>E7101/SUM(E:E)*100</f>
        <v>4.0943774017023794E-3</v>
      </c>
      <c r="G7101">
        <f>SUMIF(B:B,B7101,E:E)</f>
        <v>1959050</v>
      </c>
      <c r="H7101" s="2">
        <f>E7101/G7101*100</f>
        <v>0.12419284857456421</v>
      </c>
      <c r="I7101" t="str">
        <f>IF(E7101&gt;300000, "MAGGIORE", "")</f>
        <v/>
      </c>
      <c r="L7101" s="20"/>
      <c r="M7101" s="14"/>
      <c r="N7101" s="11"/>
    </row>
    <row r="7102" spans="1:14" x14ac:dyDescent="0.2">
      <c r="A7102" t="s">
        <v>7214</v>
      </c>
      <c r="B7102" t="s">
        <v>6847</v>
      </c>
      <c r="D7102" t="s">
        <v>7206</v>
      </c>
      <c r="E7102">
        <v>2102</v>
      </c>
      <c r="F7102" s="2">
        <f>E7102/SUM(E:E)*100</f>
        <v>3.5373535957165646E-3</v>
      </c>
      <c r="G7102">
        <f>SUMIF(B:B,B7102,E:E)</f>
        <v>1959050</v>
      </c>
      <c r="H7102" s="2">
        <f>E7102/G7102*100</f>
        <v>0.1072969041116868</v>
      </c>
      <c r="I7102" t="str">
        <f>IF(E7102&gt;300000, "MAGGIORE", "")</f>
        <v/>
      </c>
      <c r="L7102" s="20"/>
      <c r="M7102" s="14"/>
      <c r="N7102" s="11"/>
    </row>
    <row r="7103" spans="1:14" x14ac:dyDescent="0.2">
      <c r="A7103" t="s">
        <v>7215</v>
      </c>
      <c r="B7103" t="s">
        <v>6847</v>
      </c>
      <c r="D7103" t="s">
        <v>7206</v>
      </c>
      <c r="E7103">
        <v>2373</v>
      </c>
      <c r="F7103" s="2">
        <f>E7103/SUM(E:E)*100</f>
        <v>3.9934063190463403E-3</v>
      </c>
      <c r="G7103">
        <f>SUMIF(B:B,B7103,E:E)</f>
        <v>1959050</v>
      </c>
      <c r="H7103" s="2">
        <f>E7103/G7103*100</f>
        <v>0.12113013960848369</v>
      </c>
      <c r="I7103" t="str">
        <f>IF(E7103&gt;300000, "MAGGIORE", "")</f>
        <v/>
      </c>
      <c r="L7103" s="20"/>
      <c r="M7103" s="14"/>
      <c r="N7103" s="11"/>
    </row>
    <row r="7104" spans="1:14" x14ac:dyDescent="0.2">
      <c r="A7104" t="s">
        <v>7216</v>
      </c>
      <c r="B7104" t="s">
        <v>6847</v>
      </c>
      <c r="D7104" t="s">
        <v>7206</v>
      </c>
      <c r="E7104">
        <v>5638</v>
      </c>
      <c r="F7104" s="2">
        <f>E7104/SUM(E:E)*100</f>
        <v>9.487916066912459E-3</v>
      </c>
      <c r="G7104">
        <f>SUMIF(B:B,B7104,E:E)</f>
        <v>1959050</v>
      </c>
      <c r="H7104" s="2">
        <f>E7104/G7104*100</f>
        <v>0.28779255251269747</v>
      </c>
      <c r="I7104" t="str">
        <f>IF(E7104&gt;300000, "MAGGIORE", "")</f>
        <v/>
      </c>
      <c r="L7104" s="20"/>
      <c r="M7104" s="14"/>
      <c r="N7104" s="11"/>
    </row>
    <row r="7105" spans="1:14" x14ac:dyDescent="0.2">
      <c r="A7105" t="s">
        <v>7217</v>
      </c>
      <c r="B7105" t="s">
        <v>6847</v>
      </c>
      <c r="D7105" t="s">
        <v>7206</v>
      </c>
      <c r="E7105">
        <v>1844</v>
      </c>
      <c r="F7105" s="2">
        <f>E7105/SUM(E:E)*100</f>
        <v>3.103177940295597E-3</v>
      </c>
      <c r="G7105">
        <f>SUMIF(B:B,B7105,E:E)</f>
        <v>1959050</v>
      </c>
      <c r="H7105" s="2">
        <f>E7105/G7105*100</f>
        <v>9.4127255557540646E-2</v>
      </c>
      <c r="I7105" t="str">
        <f>IF(E7105&gt;300000, "MAGGIORE", "")</f>
        <v/>
      </c>
      <c r="L7105" s="20"/>
      <c r="M7105" s="14"/>
      <c r="N7105" s="11"/>
    </row>
    <row r="7106" spans="1:14" x14ac:dyDescent="0.2">
      <c r="A7106" t="s">
        <v>7218</v>
      </c>
      <c r="B7106" t="s">
        <v>6847</v>
      </c>
      <c r="D7106" t="s">
        <v>7206</v>
      </c>
      <c r="E7106">
        <v>1439</v>
      </c>
      <c r="F7106" s="2">
        <f>E7106/SUM(E:E)*100</f>
        <v>2.421623132367334E-3</v>
      </c>
      <c r="G7106">
        <f>SUMIF(B:B,B7106,E:E)</f>
        <v>1959050</v>
      </c>
      <c r="H7106" s="2">
        <f>E7106/G7106*100</f>
        <v>7.3453970036497285E-2</v>
      </c>
      <c r="I7106" t="str">
        <f>IF(E7106&gt;300000, "MAGGIORE", "")</f>
        <v/>
      </c>
      <c r="L7106" s="20"/>
      <c r="M7106" s="14"/>
      <c r="N7106" s="11"/>
    </row>
    <row r="7107" spans="1:14" x14ac:dyDescent="0.2">
      <c r="A7107" t="s">
        <v>7219</v>
      </c>
      <c r="B7107" t="s">
        <v>6847</v>
      </c>
      <c r="D7107" t="s">
        <v>7206</v>
      </c>
      <c r="E7107">
        <v>1976</v>
      </c>
      <c r="F7107" s="2">
        <f>E7107/SUM(E:E)*100</f>
        <v>3.3253143221388826E-3</v>
      </c>
      <c r="G7107">
        <f>SUMIF(B:B,B7107,E:E)</f>
        <v>1959050</v>
      </c>
      <c r="H7107" s="2">
        <f>E7107/G7107*100</f>
        <v>0.10086521528291774</v>
      </c>
      <c r="I7107" t="str">
        <f>IF(E7107&gt;300000, "MAGGIORE", "")</f>
        <v/>
      </c>
      <c r="L7107" s="20"/>
      <c r="M7107" s="14"/>
      <c r="N7107" s="11"/>
    </row>
    <row r="7108" spans="1:14" x14ac:dyDescent="0.2">
      <c r="A7108" t="s">
        <v>7220</v>
      </c>
      <c r="B7108" t="s">
        <v>6847</v>
      </c>
      <c r="D7108" t="s">
        <v>7206</v>
      </c>
      <c r="E7108">
        <v>1663</v>
      </c>
      <c r="F7108" s="2">
        <f>E7108/SUM(E:E)*100</f>
        <v>2.7985818409498797E-3</v>
      </c>
      <c r="G7108">
        <f>SUMIF(B:B,B7108,E:E)</f>
        <v>1959050</v>
      </c>
      <c r="H7108" s="2">
        <f>E7108/G7108*100</f>
        <v>8.4888083509864473E-2</v>
      </c>
      <c r="I7108" t="str">
        <f>IF(E7108&gt;300000, "MAGGIORE", "")</f>
        <v/>
      </c>
      <c r="L7108" s="20"/>
      <c r="M7108" s="14"/>
      <c r="N7108" s="11"/>
    </row>
    <row r="7109" spans="1:14" x14ac:dyDescent="0.2">
      <c r="A7109" t="s">
        <v>7221</v>
      </c>
      <c r="B7109" t="s">
        <v>6847</v>
      </c>
      <c r="D7109" t="s">
        <v>7206</v>
      </c>
      <c r="E7109">
        <v>2380</v>
      </c>
      <c r="F7109" s="2">
        <f>E7109/SUM(E:E)*100</f>
        <v>4.0051862786895445E-3</v>
      </c>
      <c r="G7109">
        <f>SUMIF(B:B,B7109,E:E)</f>
        <v>1959050</v>
      </c>
      <c r="H7109" s="2">
        <f>E7109/G7109*100</f>
        <v>0.12148745565452643</v>
      </c>
      <c r="I7109" t="str">
        <f>IF(E7109&gt;300000, "MAGGIORE", "")</f>
        <v/>
      </c>
      <c r="L7109" s="20"/>
      <c r="M7109" s="14"/>
      <c r="N7109" s="11"/>
    </row>
    <row r="7110" spans="1:14" x14ac:dyDescent="0.2">
      <c r="A7110" t="s">
        <v>7222</v>
      </c>
      <c r="B7110" t="s">
        <v>6847</v>
      </c>
      <c r="D7110" t="s">
        <v>7206</v>
      </c>
      <c r="E7110">
        <v>3822</v>
      </c>
      <c r="F7110" s="2">
        <f>E7110/SUM(E:E)*100</f>
        <v>6.4318579651896808E-3</v>
      </c>
      <c r="G7110">
        <f>SUMIF(B:B,B7110,E:E)</f>
        <v>1959050</v>
      </c>
      <c r="H7110" s="2">
        <f>E7110/G7110*100</f>
        <v>0.19509456113932774</v>
      </c>
      <c r="I7110" t="str">
        <f>IF(E7110&gt;300000, "MAGGIORE", "")</f>
        <v/>
      </c>
      <c r="L7110" s="20"/>
      <c r="M7110" s="14"/>
      <c r="N7110" s="11"/>
    </row>
    <row r="7111" spans="1:14" x14ac:dyDescent="0.2">
      <c r="A7111" t="s">
        <v>7223</v>
      </c>
      <c r="B7111" t="s">
        <v>6847</v>
      </c>
      <c r="D7111" t="s">
        <v>7206</v>
      </c>
      <c r="E7111">
        <v>2090</v>
      </c>
      <c r="F7111" s="2">
        <f>E7111/SUM(E:E)*100</f>
        <v>3.5171593791853565E-3</v>
      </c>
      <c r="G7111">
        <f>SUMIF(B:B,B7111,E:E)</f>
        <v>1959050</v>
      </c>
      <c r="H7111" s="2">
        <f>E7111/G7111*100</f>
        <v>0.10668436231847069</v>
      </c>
      <c r="I7111" t="str">
        <f>IF(E7111&gt;300000, "MAGGIORE", "")</f>
        <v/>
      </c>
      <c r="L7111" s="20"/>
      <c r="M7111" s="14"/>
      <c r="N7111" s="11"/>
    </row>
    <row r="7112" spans="1:14" x14ac:dyDescent="0.2">
      <c r="A7112" t="s">
        <v>7224</v>
      </c>
      <c r="B7112" t="s">
        <v>6847</v>
      </c>
      <c r="D7112" t="s">
        <v>7206</v>
      </c>
      <c r="E7112">
        <v>3498</v>
      </c>
      <c r="F7112" s="2">
        <f>E7112/SUM(E:E)*100</f>
        <v>5.8866141188470703E-3</v>
      </c>
      <c r="G7112">
        <f>SUMIF(B:B,B7112,E:E)</f>
        <v>1959050</v>
      </c>
      <c r="H7112" s="2">
        <f>E7112/G7112*100</f>
        <v>0.17855593272249304</v>
      </c>
      <c r="I7112" t="str">
        <f>IF(E7112&gt;300000, "MAGGIORE", "")</f>
        <v/>
      </c>
      <c r="L7112" s="20"/>
      <c r="M7112" s="14"/>
      <c r="N7112" s="11"/>
    </row>
    <row r="7113" spans="1:14" x14ac:dyDescent="0.2">
      <c r="A7113" t="s">
        <v>7225</v>
      </c>
      <c r="B7113" t="s">
        <v>6847</v>
      </c>
      <c r="D7113" t="s">
        <v>7206</v>
      </c>
      <c r="E7113">
        <v>2198</v>
      </c>
      <c r="F7113" s="2">
        <f>E7113/SUM(E:E)*100</f>
        <v>3.6989073279662266E-3</v>
      </c>
      <c r="G7113">
        <f>SUMIF(B:B,B7113,E:E)</f>
        <v>1959050</v>
      </c>
      <c r="H7113" s="2">
        <f>E7113/G7113*100</f>
        <v>0.11219723845741558</v>
      </c>
      <c r="I7113" t="str">
        <f>IF(E7113&gt;300000, "MAGGIORE", "")</f>
        <v/>
      </c>
      <c r="L7113" s="20"/>
      <c r="M7113" s="14"/>
      <c r="N7113" s="11"/>
    </row>
    <row r="7114" spans="1:14" x14ac:dyDescent="0.2">
      <c r="A7114" t="s">
        <v>7226</v>
      </c>
      <c r="B7114" t="s">
        <v>6847</v>
      </c>
      <c r="D7114" t="s">
        <v>7206</v>
      </c>
      <c r="E7114">
        <v>6894</v>
      </c>
      <c r="F7114" s="2">
        <f>E7114/SUM(E:E)*100</f>
        <v>1.1601577397178875E-2</v>
      </c>
      <c r="G7114">
        <f>SUMIF(B:B,B7114,E:E)</f>
        <v>1959050</v>
      </c>
      <c r="H7114" s="2">
        <f>E7114/G7114*100</f>
        <v>0.35190526020264923</v>
      </c>
      <c r="I7114" t="str">
        <f>IF(E7114&gt;300000, "MAGGIORE", "")</f>
        <v/>
      </c>
      <c r="L7114" s="20"/>
      <c r="M7114" s="14"/>
      <c r="N7114" s="11"/>
    </row>
    <row r="7115" spans="1:14" x14ac:dyDescent="0.2">
      <c r="A7115" t="s">
        <v>7227</v>
      </c>
      <c r="B7115" t="s">
        <v>6847</v>
      </c>
      <c r="D7115" t="s">
        <v>7206</v>
      </c>
      <c r="E7115">
        <v>796</v>
      </c>
      <c r="F7115" s="2">
        <f>E7115/SUM(E:E)*100</f>
        <v>1.3395496965701167E-3</v>
      </c>
      <c r="G7115">
        <f>SUMIF(B:B,B7115,E:E)</f>
        <v>1959050</v>
      </c>
      <c r="H7115" s="2">
        <f>E7115/G7115*100</f>
        <v>4.0631938950001271E-2</v>
      </c>
      <c r="I7115" t="str">
        <f>IF(E7115&gt;300000, "MAGGIORE", "")</f>
        <v/>
      </c>
      <c r="L7115" s="20"/>
      <c r="M7115" s="14"/>
      <c r="N7115" s="11"/>
    </row>
    <row r="7116" spans="1:14" x14ac:dyDescent="0.2">
      <c r="A7116" t="s">
        <v>7228</v>
      </c>
      <c r="B7116" t="s">
        <v>6847</v>
      </c>
      <c r="D7116" t="s">
        <v>7206</v>
      </c>
      <c r="E7116">
        <v>1796</v>
      </c>
      <c r="F7116" s="2">
        <f>E7116/SUM(E:E)*100</f>
        <v>3.022401074170766E-3</v>
      </c>
      <c r="G7116">
        <f>SUMIF(B:B,B7116,E:E)</f>
        <v>1959050</v>
      </c>
      <c r="H7116" s="2">
        <f>E7116/G7116*100</f>
        <v>9.1677088384676253E-2</v>
      </c>
      <c r="I7116" t="str">
        <f>IF(E7116&gt;300000, "MAGGIORE", "")</f>
        <v/>
      </c>
      <c r="L7116" s="20"/>
      <c r="M7116" s="14"/>
      <c r="N7116" s="11"/>
    </row>
    <row r="7117" spans="1:14" x14ac:dyDescent="0.2">
      <c r="A7117" t="s">
        <v>7229</v>
      </c>
      <c r="B7117" t="s">
        <v>6847</v>
      </c>
      <c r="D7117" t="s">
        <v>7206</v>
      </c>
      <c r="E7117">
        <v>1384</v>
      </c>
      <c r="F7117" s="2">
        <f>E7117/SUM(E:E)*100</f>
        <v>2.3290663065992983E-3</v>
      </c>
      <c r="G7117">
        <f>SUMIF(B:B,B7117,E:E)</f>
        <v>1959050</v>
      </c>
      <c r="H7117" s="2">
        <f>E7117/G7117*100</f>
        <v>7.0646486817590157E-2</v>
      </c>
      <c r="I7117" t="str">
        <f>IF(E7117&gt;300000, "MAGGIORE", "")</f>
        <v/>
      </c>
      <c r="L7117" s="20"/>
      <c r="M7117" s="14"/>
      <c r="N7117" s="11"/>
    </row>
    <row r="7118" spans="1:14" x14ac:dyDescent="0.2">
      <c r="A7118" t="s">
        <v>7230</v>
      </c>
      <c r="B7118" t="s">
        <v>6847</v>
      </c>
      <c r="D7118" t="s">
        <v>7206</v>
      </c>
      <c r="E7118">
        <v>6490</v>
      </c>
      <c r="F7118" s="2">
        <f>E7118/SUM(E:E)*100</f>
        <v>1.0921705440628213E-2</v>
      </c>
      <c r="G7118">
        <f>SUMIF(B:B,B7118,E:E)</f>
        <v>1959050</v>
      </c>
      <c r="H7118" s="2">
        <f>E7118/G7118*100</f>
        <v>0.33128301983104058</v>
      </c>
      <c r="I7118" t="str">
        <f>IF(E7118&gt;300000, "MAGGIORE", "")</f>
        <v/>
      </c>
      <c r="L7118" s="20"/>
      <c r="M7118" s="14"/>
      <c r="N7118" s="11"/>
    </row>
    <row r="7119" spans="1:14" x14ac:dyDescent="0.2">
      <c r="A7119" t="s">
        <v>7231</v>
      </c>
      <c r="B7119" t="s">
        <v>6847</v>
      </c>
      <c r="D7119" t="s">
        <v>7206</v>
      </c>
      <c r="E7119">
        <v>1303</v>
      </c>
      <c r="F7119" s="2">
        <f>E7119/SUM(E:E)*100</f>
        <v>2.1927553450136459E-3</v>
      </c>
      <c r="G7119">
        <f>SUMIF(B:B,B7119,E:E)</f>
        <v>1959050</v>
      </c>
      <c r="H7119" s="2">
        <f>E7119/G7119*100</f>
        <v>6.6511829713381487E-2</v>
      </c>
      <c r="I7119" t="str">
        <f>IF(E7119&gt;300000, "MAGGIORE", "")</f>
        <v/>
      </c>
      <c r="L7119" s="20"/>
      <c r="M7119" s="14"/>
      <c r="N7119" s="11"/>
    </row>
    <row r="7120" spans="1:14" x14ac:dyDescent="0.2">
      <c r="A7120" t="s">
        <v>7232</v>
      </c>
      <c r="B7120" t="s">
        <v>6847</v>
      </c>
      <c r="D7120" t="s">
        <v>7206</v>
      </c>
      <c r="E7120">
        <v>8885</v>
      </c>
      <c r="F7120" s="2">
        <f>E7120/SUM(E:E)*100</f>
        <v>1.4952134489981768E-2</v>
      </c>
      <c r="G7120">
        <f>SUMIF(B:B,B7120,E:E)</f>
        <v>1959050</v>
      </c>
      <c r="H7120" s="2">
        <f>E7120/G7120*100</f>
        <v>0.45353615272708708</v>
      </c>
      <c r="I7120" t="str">
        <f>IF(E7120&gt;300000, "MAGGIORE", "")</f>
        <v/>
      </c>
      <c r="L7120" s="20"/>
      <c r="M7120" s="14"/>
      <c r="N7120" s="11"/>
    </row>
    <row r="7121" spans="1:14" x14ac:dyDescent="0.2">
      <c r="A7121" t="s">
        <v>7233</v>
      </c>
      <c r="B7121" t="s">
        <v>6847</v>
      </c>
      <c r="D7121" t="s">
        <v>7206</v>
      </c>
      <c r="E7121">
        <v>1233</v>
      </c>
      <c r="F7121" s="2">
        <f>E7121/SUM(E:E)*100</f>
        <v>2.0749557485816002E-3</v>
      </c>
      <c r="G7121">
        <f>SUMIF(B:B,B7121,E:E)</f>
        <v>1959050</v>
      </c>
      <c r="H7121" s="2">
        <f>E7121/G7121*100</f>
        <v>6.2938669252954244E-2</v>
      </c>
      <c r="I7121" t="str">
        <f>IF(E7121&gt;300000, "MAGGIORE", "")</f>
        <v/>
      </c>
      <c r="L7121" s="20"/>
      <c r="M7121" s="14"/>
      <c r="N7121" s="11"/>
    </row>
    <row r="7122" spans="1:14" x14ac:dyDescent="0.2">
      <c r="A7122" t="s">
        <v>7234</v>
      </c>
      <c r="B7122" t="s">
        <v>6847</v>
      </c>
      <c r="D7122" t="s">
        <v>7206</v>
      </c>
      <c r="E7122">
        <v>1048</v>
      </c>
      <c r="F7122" s="2">
        <f>E7122/SUM(E:E)*100</f>
        <v>1.7636282437254803E-3</v>
      </c>
      <c r="G7122">
        <f>SUMIF(B:B,B7122,E:E)</f>
        <v>1959050</v>
      </c>
      <c r="H7122" s="2">
        <f>E7122/G7122*100</f>
        <v>5.3495316607539367E-2</v>
      </c>
      <c r="I7122" t="str">
        <f>IF(E7122&gt;300000, "MAGGIORE", "")</f>
        <v/>
      </c>
      <c r="L7122" s="20"/>
      <c r="M7122" s="14"/>
      <c r="N7122" s="11"/>
    </row>
    <row r="7123" spans="1:14" x14ac:dyDescent="0.2">
      <c r="A7123" t="s">
        <v>7235</v>
      </c>
      <c r="B7123" t="s">
        <v>6847</v>
      </c>
      <c r="D7123" t="s">
        <v>7206</v>
      </c>
      <c r="E7123">
        <v>4750</v>
      </c>
      <c r="F7123" s="2">
        <f>E7123/SUM(E:E)*100</f>
        <v>7.9935440436030829E-3</v>
      </c>
      <c r="G7123">
        <f>SUMIF(B:B,B7123,E:E)</f>
        <v>1959050</v>
      </c>
      <c r="H7123" s="2">
        <f>E7123/G7123*100</f>
        <v>0.2424644598147061</v>
      </c>
      <c r="I7123" t="str">
        <f>IF(E7123&gt;300000, "MAGGIORE", "")</f>
        <v/>
      </c>
      <c r="L7123" s="20"/>
      <c r="M7123" s="14"/>
      <c r="N7123" s="11"/>
    </row>
    <row r="7124" spans="1:14" x14ac:dyDescent="0.2">
      <c r="A7124" t="s">
        <v>7236</v>
      </c>
      <c r="B7124" t="s">
        <v>6847</v>
      </c>
      <c r="D7124" t="s">
        <v>7206</v>
      </c>
      <c r="E7124">
        <v>4649</v>
      </c>
      <c r="F7124" s="2">
        <f>E7124/SUM(E:E)*100</f>
        <v>7.823576054465417E-3</v>
      </c>
      <c r="G7124">
        <f>SUMIF(B:B,B7124,E:E)</f>
        <v>1959050</v>
      </c>
      <c r="H7124" s="2">
        <f>E7124/G7124*100</f>
        <v>0.23730889972180391</v>
      </c>
      <c r="I7124" t="str">
        <f>IF(E7124&gt;300000, "MAGGIORE", "")</f>
        <v/>
      </c>
      <c r="L7124" s="20"/>
      <c r="M7124" s="14"/>
      <c r="N7124" s="11"/>
    </row>
    <row r="7125" spans="1:14" x14ac:dyDescent="0.2">
      <c r="A7125" t="s">
        <v>7237</v>
      </c>
      <c r="B7125" t="s">
        <v>6847</v>
      </c>
      <c r="D7125" t="s">
        <v>7206</v>
      </c>
      <c r="E7125">
        <v>4460</v>
      </c>
      <c r="F7125" s="2">
        <f>E7125/SUM(E:E)*100</f>
        <v>7.5055171440988949E-3</v>
      </c>
      <c r="G7125">
        <f>SUMIF(B:B,B7125,E:E)</f>
        <v>1959050</v>
      </c>
      <c r="H7125" s="2">
        <f>E7125/G7125*100</f>
        <v>0.22766136647865037</v>
      </c>
      <c r="I7125" t="str">
        <f>IF(E7125&gt;300000, "MAGGIORE", "")</f>
        <v/>
      </c>
      <c r="L7125" s="20"/>
      <c r="M7125" s="14"/>
      <c r="N7125" s="11"/>
    </row>
    <row r="7126" spans="1:14" x14ac:dyDescent="0.2">
      <c r="A7126" t="s">
        <v>7238</v>
      </c>
      <c r="B7126" t="s">
        <v>6847</v>
      </c>
      <c r="D7126" t="s">
        <v>7206</v>
      </c>
      <c r="E7126">
        <v>2238</v>
      </c>
      <c r="F7126" s="2">
        <f>E7126/SUM(E:E)*100</f>
        <v>3.7662213830702528E-3</v>
      </c>
      <c r="G7126">
        <f>SUMIF(B:B,B7126,E:E)</f>
        <v>1959050</v>
      </c>
      <c r="H7126" s="2">
        <f>E7126/G7126*100</f>
        <v>0.11423904443480259</v>
      </c>
      <c r="I7126" t="str">
        <f>IF(E7126&gt;300000, "MAGGIORE", "")</f>
        <v/>
      </c>
      <c r="L7126" s="20"/>
      <c r="M7126" s="14"/>
      <c r="N7126" s="11"/>
    </row>
    <row r="7127" spans="1:14" x14ac:dyDescent="0.2">
      <c r="A7127" t="s">
        <v>7239</v>
      </c>
      <c r="B7127" t="s">
        <v>6847</v>
      </c>
      <c r="D7127" t="s">
        <v>7206</v>
      </c>
      <c r="E7127">
        <v>2422</v>
      </c>
      <c r="F7127" s="2">
        <f>E7127/SUM(E:E)*100</f>
        <v>4.0758660365487719E-3</v>
      </c>
      <c r="G7127">
        <f>SUMIF(B:B,B7127,E:E)</f>
        <v>1959050</v>
      </c>
      <c r="H7127" s="2">
        <f>E7127/G7127*100</f>
        <v>0.12363135193078278</v>
      </c>
      <c r="I7127" t="str">
        <f>IF(E7127&gt;300000, "MAGGIORE", "")</f>
        <v/>
      </c>
      <c r="L7127" s="20"/>
      <c r="M7127" s="14"/>
      <c r="N7127" s="11"/>
    </row>
    <row r="7128" spans="1:14" x14ac:dyDescent="0.2">
      <c r="A7128" t="s">
        <v>7240</v>
      </c>
      <c r="B7128" t="s">
        <v>6847</v>
      </c>
      <c r="D7128" t="s">
        <v>7206</v>
      </c>
      <c r="E7128">
        <v>1416</v>
      </c>
      <c r="F7128" s="2">
        <f>E7128/SUM(E:E)*100</f>
        <v>2.3829175506825191E-3</v>
      </c>
      <c r="G7128">
        <f>SUMIF(B:B,B7128,E:E)</f>
        <v>1959050</v>
      </c>
      <c r="H7128" s="2">
        <f>E7128/G7128*100</f>
        <v>7.2279931599499761E-2</v>
      </c>
      <c r="I7128" t="str">
        <f>IF(E7128&gt;300000, "MAGGIORE", "")</f>
        <v/>
      </c>
      <c r="L7128" s="20"/>
      <c r="M7128" s="14"/>
      <c r="N7128" s="11"/>
    </row>
    <row r="7129" spans="1:14" x14ac:dyDescent="0.2">
      <c r="A7129" t="s">
        <v>7241</v>
      </c>
      <c r="B7129" t="s">
        <v>6847</v>
      </c>
      <c r="D7129" t="s">
        <v>7206</v>
      </c>
      <c r="E7129">
        <v>3148</v>
      </c>
      <c r="F7129" s="2">
        <f>E7129/SUM(E:E)*100</f>
        <v>5.2976161366868431E-3</v>
      </c>
      <c r="G7129">
        <f>SUMIF(B:B,B7129,E:E)</f>
        <v>1959050</v>
      </c>
      <c r="H7129" s="2">
        <f>E7129/G7129*100</f>
        <v>0.16069013042035682</v>
      </c>
      <c r="I7129" t="str">
        <f>IF(E7129&gt;300000, "MAGGIORE", "")</f>
        <v/>
      </c>
      <c r="L7129" s="20"/>
      <c r="M7129" s="14"/>
      <c r="N7129" s="11"/>
    </row>
    <row r="7130" spans="1:14" x14ac:dyDescent="0.2">
      <c r="A7130" t="s">
        <v>7242</v>
      </c>
      <c r="B7130" t="s">
        <v>6847</v>
      </c>
      <c r="D7130" t="s">
        <v>7206</v>
      </c>
      <c r="E7130">
        <v>6850</v>
      </c>
      <c r="F7130" s="2">
        <f>E7130/SUM(E:E)*100</f>
        <v>1.1527531936564445E-2</v>
      </c>
      <c r="G7130">
        <f>SUMIF(B:B,B7130,E:E)</f>
        <v>1959050</v>
      </c>
      <c r="H7130" s="2">
        <f>E7130/G7130*100</f>
        <v>0.34965927362752353</v>
      </c>
      <c r="I7130" t="str">
        <f>IF(E7130&gt;300000, "MAGGIORE", "")</f>
        <v/>
      </c>
      <c r="L7130" s="20"/>
      <c r="M7130" s="14"/>
      <c r="N7130" s="11"/>
    </row>
    <row r="7131" spans="1:14" x14ac:dyDescent="0.2">
      <c r="A7131" t="s">
        <v>7243</v>
      </c>
      <c r="B7131" t="s">
        <v>6847</v>
      </c>
      <c r="D7131" t="s">
        <v>7206</v>
      </c>
      <c r="E7131">
        <v>956</v>
      </c>
      <c r="F7131" s="2">
        <f>E7131/SUM(E:E)*100</f>
        <v>1.6088059169862205E-3</v>
      </c>
      <c r="G7131">
        <f>SUMIF(B:B,B7131,E:E)</f>
        <v>1959050</v>
      </c>
      <c r="H7131" s="2">
        <f>E7131/G7131*100</f>
        <v>4.8799162859549272E-2</v>
      </c>
      <c r="I7131" t="str">
        <f>IF(E7131&gt;300000, "MAGGIORE", "")</f>
        <v/>
      </c>
      <c r="L7131" s="20"/>
      <c r="M7131" s="14"/>
      <c r="N7131" s="11"/>
    </row>
    <row r="7132" spans="1:14" x14ac:dyDescent="0.2">
      <c r="A7132" t="s">
        <v>7244</v>
      </c>
      <c r="B7132" t="s">
        <v>6847</v>
      </c>
      <c r="D7132" t="s">
        <v>7206</v>
      </c>
      <c r="E7132">
        <v>1210</v>
      </c>
      <c r="F7132" s="2">
        <f>E7132/SUM(E:E)*100</f>
        <v>2.0362501668967853E-3</v>
      </c>
      <c r="G7132">
        <f>SUMIF(B:B,B7132,E:E)</f>
        <v>1959050</v>
      </c>
      <c r="H7132" s="2">
        <f>E7132/G7132*100</f>
        <v>6.1764630815956713E-2</v>
      </c>
      <c r="I7132" t="str">
        <f>IF(E7132&gt;300000, "MAGGIORE", "")</f>
        <v/>
      </c>
      <c r="L7132" s="20"/>
      <c r="M7132" s="14"/>
      <c r="N7132" s="11"/>
    </row>
    <row r="7133" spans="1:14" x14ac:dyDescent="0.2">
      <c r="A7133" t="s">
        <v>7245</v>
      </c>
      <c r="B7133" t="s">
        <v>6847</v>
      </c>
      <c r="D7133" t="s">
        <v>7206</v>
      </c>
      <c r="E7133">
        <v>2472</v>
      </c>
      <c r="F7133" s="2">
        <f>E7133/SUM(E:E)*100</f>
        <v>4.1600086054288049E-3</v>
      </c>
      <c r="G7133">
        <f>SUMIF(B:B,B7133,E:E)</f>
        <v>1959050</v>
      </c>
      <c r="H7133" s="2">
        <f>E7133/G7133*100</f>
        <v>0.12618360940251652</v>
      </c>
      <c r="I7133" t="str">
        <f>IF(E7133&gt;300000, "MAGGIORE", "")</f>
        <v/>
      </c>
      <c r="L7133" s="20"/>
      <c r="M7133" s="14"/>
      <c r="N7133" s="11"/>
    </row>
    <row r="7134" spans="1:14" x14ac:dyDescent="0.2">
      <c r="A7134" t="s">
        <v>7246</v>
      </c>
      <c r="B7134" t="s">
        <v>6847</v>
      </c>
      <c r="D7134" t="s">
        <v>7206</v>
      </c>
      <c r="E7134">
        <v>858</v>
      </c>
      <c r="F7134" s="2">
        <f>E7134/SUM(E:E)*100</f>
        <v>1.4438864819813569E-3</v>
      </c>
      <c r="G7134">
        <f>SUMIF(B:B,B7134,E:E)</f>
        <v>1959050</v>
      </c>
      <c r="H7134" s="2">
        <f>E7134/G7134*100</f>
        <v>4.3796738214951121E-2</v>
      </c>
      <c r="I7134" t="str">
        <f>IF(E7134&gt;300000, "MAGGIORE", "")</f>
        <v/>
      </c>
      <c r="L7134" s="20"/>
      <c r="M7134" s="14"/>
      <c r="N7134" s="11"/>
    </row>
    <row r="7135" spans="1:14" x14ac:dyDescent="0.2">
      <c r="A7135" t="s">
        <v>7247</v>
      </c>
      <c r="B7135" t="s">
        <v>6847</v>
      </c>
      <c r="D7135" t="s">
        <v>7206</v>
      </c>
      <c r="E7135">
        <v>1470</v>
      </c>
      <c r="F7135" s="2">
        <f>E7135/SUM(E:E)*100</f>
        <v>2.4737915250729542E-3</v>
      </c>
      <c r="G7135">
        <f>SUMIF(B:B,B7135,E:E)</f>
        <v>1959050</v>
      </c>
      <c r="H7135" s="2">
        <f>E7135/G7135*100</f>
        <v>7.5036369668972203E-2</v>
      </c>
      <c r="I7135" t="str">
        <f>IF(E7135&gt;300000, "MAGGIORE", "")</f>
        <v/>
      </c>
      <c r="L7135" s="20"/>
      <c r="M7135" s="14"/>
      <c r="N7135" s="11"/>
    </row>
    <row r="7136" spans="1:14" x14ac:dyDescent="0.2">
      <c r="A7136" t="s">
        <v>7248</v>
      </c>
      <c r="B7136" t="s">
        <v>6847</v>
      </c>
      <c r="D7136" t="s">
        <v>7206</v>
      </c>
      <c r="E7136">
        <v>2526</v>
      </c>
      <c r="F7136" s="2">
        <f>E7136/SUM(E:E)*100</f>
        <v>4.2508825798192396E-3</v>
      </c>
      <c r="G7136">
        <f>SUMIF(B:B,B7136,E:E)</f>
        <v>1959050</v>
      </c>
      <c r="H7136" s="2">
        <f>E7136/G7136*100</f>
        <v>0.12894004747198898</v>
      </c>
      <c r="I7136" t="str">
        <f>IF(E7136&gt;300000, "MAGGIORE", "")</f>
        <v/>
      </c>
      <c r="L7136" s="20"/>
      <c r="M7136" s="14"/>
      <c r="N7136" s="11"/>
    </row>
    <row r="7137" spans="1:14" x14ac:dyDescent="0.2">
      <c r="A7137" t="s">
        <v>7249</v>
      </c>
      <c r="B7137" t="s">
        <v>6847</v>
      </c>
      <c r="D7137" t="s">
        <v>7206</v>
      </c>
      <c r="E7137">
        <v>6555</v>
      </c>
      <c r="F7137" s="2">
        <f>E7137/SUM(E:E)*100</f>
        <v>1.1031090780172255E-2</v>
      </c>
      <c r="G7137">
        <f>SUMIF(B:B,B7137,E:E)</f>
        <v>1959050</v>
      </c>
      <c r="H7137" s="2">
        <f>E7137/G7137*100</f>
        <v>0.33460095454429445</v>
      </c>
      <c r="I7137" t="str">
        <f>IF(E7137&gt;300000, "MAGGIORE", "")</f>
        <v/>
      </c>
      <c r="L7137" s="20"/>
      <c r="M7137" s="14"/>
      <c r="N7137" s="11"/>
    </row>
    <row r="7138" spans="1:14" x14ac:dyDescent="0.2">
      <c r="A7138" t="s">
        <v>7250</v>
      </c>
      <c r="B7138" t="s">
        <v>6847</v>
      </c>
      <c r="D7138" t="s">
        <v>7206</v>
      </c>
      <c r="E7138">
        <v>682</v>
      </c>
      <c r="F7138" s="2">
        <f>E7138/SUM(E:E)*100</f>
        <v>1.1477046395236426E-3</v>
      </c>
      <c r="G7138">
        <f>SUMIF(B:B,B7138,E:E)</f>
        <v>1959050</v>
      </c>
      <c r="H7138" s="2">
        <f>E7138/G7138*100</f>
        <v>3.4812791914448325E-2</v>
      </c>
      <c r="I7138" t="str">
        <f>IF(E7138&gt;300000, "MAGGIORE", "")</f>
        <v/>
      </c>
      <c r="L7138" s="20"/>
      <c r="M7138" s="14"/>
      <c r="N7138" s="11"/>
    </row>
    <row r="7139" spans="1:14" x14ac:dyDescent="0.2">
      <c r="A7139" t="s">
        <v>7251</v>
      </c>
      <c r="B7139" t="s">
        <v>6847</v>
      </c>
      <c r="D7139" t="s">
        <v>7206</v>
      </c>
      <c r="E7139">
        <v>1106</v>
      </c>
      <c r="F7139" s="2">
        <f>E7139/SUM(E:E)*100</f>
        <v>1.8612336236263178E-3</v>
      </c>
      <c r="G7139">
        <f>SUMIF(B:B,B7139,E:E)</f>
        <v>1959050</v>
      </c>
      <c r="H7139" s="2">
        <f>E7139/G7139*100</f>
        <v>5.645593527475052E-2</v>
      </c>
      <c r="I7139" t="str">
        <f>IF(E7139&gt;300000, "MAGGIORE", "")</f>
        <v/>
      </c>
      <c r="L7139" s="20"/>
      <c r="M7139" s="14"/>
      <c r="N7139" s="11"/>
    </row>
    <row r="7140" spans="1:14" x14ac:dyDescent="0.2">
      <c r="A7140" t="s">
        <v>7252</v>
      </c>
      <c r="B7140" t="s">
        <v>6847</v>
      </c>
      <c r="D7140" t="s">
        <v>7206</v>
      </c>
      <c r="E7140">
        <v>33357</v>
      </c>
      <c r="F7140" s="2">
        <f>E7140/SUM(E:E)*100</f>
        <v>5.6134873402624859E-2</v>
      </c>
      <c r="G7140">
        <f>SUMIF(B:B,B7140,E:E)</f>
        <v>1959050</v>
      </c>
      <c r="H7140" s="2">
        <f>E7140/G7140*100</f>
        <v>1.702713049692453</v>
      </c>
      <c r="I7140" t="str">
        <f>IF(E7140&gt;300000, "MAGGIORE", "")</f>
        <v/>
      </c>
      <c r="L7140" s="20"/>
      <c r="M7140" s="14"/>
      <c r="N7140" s="11"/>
    </row>
    <row r="7141" spans="1:14" x14ac:dyDescent="0.2">
      <c r="A7141" t="s">
        <v>7253</v>
      </c>
      <c r="B7141" t="s">
        <v>6847</v>
      </c>
      <c r="D7141" t="s">
        <v>7206</v>
      </c>
      <c r="E7141">
        <v>802</v>
      </c>
      <c r="F7141" s="2">
        <f>E7141/SUM(E:E)*100</f>
        <v>1.3496468048357206E-3</v>
      </c>
      <c r="G7141">
        <f>SUMIF(B:B,B7141,E:E)</f>
        <v>1959050</v>
      </c>
      <c r="H7141" s="2">
        <f>E7141/G7141*100</f>
        <v>4.0938209846609327E-2</v>
      </c>
      <c r="I7141" t="str">
        <f>IF(E7141&gt;300000, "MAGGIORE", "")</f>
        <v/>
      </c>
      <c r="L7141" s="20"/>
      <c r="M7141" s="14"/>
      <c r="N7141" s="11"/>
    </row>
    <row r="7142" spans="1:14" x14ac:dyDescent="0.2">
      <c r="A7142" t="s">
        <v>7254</v>
      </c>
      <c r="B7142" t="s">
        <v>6847</v>
      </c>
      <c r="D7142" t="s">
        <v>7206</v>
      </c>
      <c r="E7142">
        <v>1805</v>
      </c>
      <c r="F7142" s="2">
        <f>E7142/SUM(E:E)*100</f>
        <v>3.0375467365691719E-3</v>
      </c>
      <c r="G7142">
        <f>SUMIF(B:B,B7142,E:E)</f>
        <v>1959050</v>
      </c>
      <c r="H7142" s="2">
        <f>E7142/G7142*100</f>
        <v>9.213649472958832E-2</v>
      </c>
      <c r="I7142" t="str">
        <f>IF(E7142&gt;300000, "MAGGIORE", "")</f>
        <v/>
      </c>
      <c r="L7142" s="20"/>
      <c r="M7142" s="14"/>
      <c r="N7142" s="11"/>
    </row>
    <row r="7143" spans="1:14" x14ac:dyDescent="0.2">
      <c r="A7143" t="s">
        <v>7255</v>
      </c>
      <c r="B7143" t="s">
        <v>6847</v>
      </c>
      <c r="D7143" t="s">
        <v>7206</v>
      </c>
      <c r="E7143">
        <v>1985</v>
      </c>
      <c r="F7143" s="2">
        <f>E7143/SUM(E:E)*100</f>
        <v>3.3404599845372886E-3</v>
      </c>
      <c r="G7143">
        <f>SUMIF(B:B,B7143,E:E)</f>
        <v>1959050</v>
      </c>
      <c r="H7143" s="2">
        <f>E7143/G7143*100</f>
        <v>0.10132462162782982</v>
      </c>
      <c r="I7143" t="str">
        <f>IF(E7143&gt;300000, "MAGGIORE", "")</f>
        <v/>
      </c>
      <c r="L7143" s="20"/>
      <c r="M7143" s="14"/>
      <c r="N7143" s="11"/>
    </row>
    <row r="7144" spans="1:14" x14ac:dyDescent="0.2">
      <c r="A7144" t="s">
        <v>7256</v>
      </c>
      <c r="B7144" t="s">
        <v>7257</v>
      </c>
      <c r="D7144" t="s">
        <v>7258</v>
      </c>
      <c r="E7144">
        <v>45314</v>
      </c>
      <c r="F7144" s="2">
        <f>E7144/SUM(E:E)*100</f>
        <v>7.6256727324595805E-2</v>
      </c>
      <c r="G7144">
        <f>SUMIF(B:B,B7144,E:E)</f>
        <v>5002904</v>
      </c>
      <c r="H7144" s="2">
        <f>E7144/G7144*100</f>
        <v>0.90575393811274418</v>
      </c>
      <c r="I7144" t="str">
        <f>IF(E7144&gt;300000, "MAGGIORE", "")</f>
        <v/>
      </c>
      <c r="L7144" s="20"/>
      <c r="M7144" s="14"/>
      <c r="N7144" s="11"/>
    </row>
    <row r="7145" spans="1:14" x14ac:dyDescent="0.2">
      <c r="A7145" t="s">
        <v>7259</v>
      </c>
      <c r="B7145" t="s">
        <v>7257</v>
      </c>
      <c r="D7145" t="s">
        <v>7258</v>
      </c>
      <c r="E7145">
        <v>3031</v>
      </c>
      <c r="F7145" s="2">
        <f>E7145/SUM(E:E)*100</f>
        <v>5.1007225255075674E-3</v>
      </c>
      <c r="G7145">
        <f>SUMIF(B:B,B7145,E:E)</f>
        <v>5002904</v>
      </c>
      <c r="H7145" s="2">
        <f>E7145/G7145*100</f>
        <v>6.0584812340992354E-2</v>
      </c>
      <c r="I7145" t="str">
        <f>IF(E7145&gt;300000, "MAGGIORE", "")</f>
        <v/>
      </c>
      <c r="L7145" s="20"/>
      <c r="M7145" s="14"/>
      <c r="N7145" s="11"/>
    </row>
    <row r="7146" spans="1:14" x14ac:dyDescent="0.2">
      <c r="A7146" t="s">
        <v>7260</v>
      </c>
      <c r="B7146" t="s">
        <v>7257</v>
      </c>
      <c r="D7146" t="s">
        <v>7258</v>
      </c>
      <c r="E7146">
        <v>6938</v>
      </c>
      <c r="F7146" s="2">
        <f>E7146/SUM(E:E)*100</f>
        <v>1.1675622857793303E-2</v>
      </c>
      <c r="G7146">
        <f>SUMIF(B:B,B7146,E:E)</f>
        <v>5002904</v>
      </c>
      <c r="H7146" s="2">
        <f>E7146/G7146*100</f>
        <v>0.13867945497255194</v>
      </c>
      <c r="I7146" t="str">
        <f>IF(E7146&gt;300000, "MAGGIORE", "")</f>
        <v/>
      </c>
      <c r="L7146" s="20"/>
      <c r="M7146" s="14"/>
      <c r="N7146" s="11"/>
    </row>
    <row r="7147" spans="1:14" x14ac:dyDescent="0.2">
      <c r="A7147" t="s">
        <v>7261</v>
      </c>
      <c r="B7147" t="s">
        <v>7257</v>
      </c>
      <c r="D7147" t="s">
        <v>7258</v>
      </c>
      <c r="E7147">
        <v>11580</v>
      </c>
      <c r="F7147" s="2">
        <f>E7147/SUM(E:E)*100</f>
        <v>1.9487418952615514E-2</v>
      </c>
      <c r="G7147">
        <f>SUMIF(B:B,B7147,E:E)</f>
        <v>5002904</v>
      </c>
      <c r="H7147" s="2">
        <f>E7147/G7147*100</f>
        <v>0.23146556479996419</v>
      </c>
      <c r="I7147" t="str">
        <f>IF(E7147&gt;300000, "MAGGIORE", "")</f>
        <v/>
      </c>
      <c r="L7147" s="20"/>
      <c r="M7147" s="14"/>
      <c r="N7147" s="11"/>
    </row>
    <row r="7148" spans="1:14" x14ac:dyDescent="0.2">
      <c r="A7148" t="s">
        <v>7262</v>
      </c>
      <c r="B7148" t="s">
        <v>7257</v>
      </c>
      <c r="D7148" t="s">
        <v>7258</v>
      </c>
      <c r="E7148">
        <v>14603</v>
      </c>
      <c r="F7148" s="2">
        <f>E7148/SUM(E:E)*100</f>
        <v>2.4574678667102279E-2</v>
      </c>
      <c r="G7148">
        <f>SUMIF(B:B,B7148,E:E)</f>
        <v>5002904</v>
      </c>
      <c r="H7148" s="2">
        <f>E7148/G7148*100</f>
        <v>0.29189047001501528</v>
      </c>
      <c r="I7148" t="str">
        <f>IF(E7148&gt;300000, "MAGGIORE", "")</f>
        <v/>
      </c>
      <c r="L7148" s="20"/>
      <c r="M7148" s="14"/>
      <c r="N7148" s="11"/>
    </row>
    <row r="7149" spans="1:14" x14ac:dyDescent="0.2">
      <c r="A7149" t="s">
        <v>7263</v>
      </c>
      <c r="B7149" t="s">
        <v>7257</v>
      </c>
      <c r="D7149" t="s">
        <v>7258</v>
      </c>
      <c r="E7149">
        <v>31824</v>
      </c>
      <c r="F7149" s="2">
        <f>E7149/SUM(E:E)*100</f>
        <v>5.3555062240763049E-2</v>
      </c>
      <c r="G7149">
        <f>SUMIF(B:B,B7149,E:E)</f>
        <v>5002904</v>
      </c>
      <c r="H7149" s="2">
        <f>E7149/G7149*100</f>
        <v>0.63611054699430569</v>
      </c>
      <c r="I7149" t="str">
        <f>IF(E7149&gt;300000, "MAGGIORE", "")</f>
        <v/>
      </c>
      <c r="L7149" s="20"/>
      <c r="M7149" s="14"/>
      <c r="N7149" s="11"/>
    </row>
    <row r="7150" spans="1:14" x14ac:dyDescent="0.2">
      <c r="A7150" t="s">
        <v>7264</v>
      </c>
      <c r="B7150" t="s">
        <v>7257</v>
      </c>
      <c r="D7150" t="s">
        <v>7258</v>
      </c>
      <c r="E7150">
        <v>5392</v>
      </c>
      <c r="F7150" s="2">
        <f>E7150/SUM(E:E)*100</f>
        <v>9.0739346280227003E-3</v>
      </c>
      <c r="G7150">
        <f>SUMIF(B:B,B7150,E:E)</f>
        <v>5002904</v>
      </c>
      <c r="H7150" s="2">
        <f>E7150/G7150*100</f>
        <v>0.10777740288440475</v>
      </c>
      <c r="I7150" t="str">
        <f>IF(E7150&gt;300000, "MAGGIORE", "")</f>
        <v/>
      </c>
      <c r="L7150" s="20"/>
      <c r="M7150" s="14"/>
      <c r="N7150" s="11"/>
    </row>
    <row r="7151" spans="1:14" x14ac:dyDescent="0.2">
      <c r="A7151" t="s">
        <v>7265</v>
      </c>
      <c r="B7151" t="s">
        <v>7257</v>
      </c>
      <c r="D7151" t="s">
        <v>7258</v>
      </c>
      <c r="E7151">
        <v>28012</v>
      </c>
      <c r="F7151" s="2">
        <f>E7151/SUM(E:E)*100</f>
        <v>4.7140032789349383E-2</v>
      </c>
      <c r="G7151">
        <f>SUMIF(B:B,B7151,E:E)</f>
        <v>5002904</v>
      </c>
      <c r="H7151" s="2">
        <f>E7151/G7151*100</f>
        <v>0.55991480148329842</v>
      </c>
      <c r="I7151" t="str">
        <f>IF(E7151&gt;300000, "MAGGIORE", "")</f>
        <v/>
      </c>
      <c r="L7151" s="20"/>
      <c r="M7151" s="14"/>
      <c r="N7151" s="11"/>
    </row>
    <row r="7152" spans="1:14" x14ac:dyDescent="0.2">
      <c r="A7152" t="s">
        <v>7266</v>
      </c>
      <c r="B7152" t="s">
        <v>7257</v>
      </c>
      <c r="D7152" t="s">
        <v>7258</v>
      </c>
      <c r="E7152">
        <v>4185</v>
      </c>
      <c r="F7152" s="2">
        <f>E7152/SUM(E:E)*100</f>
        <v>7.042733015258716E-3</v>
      </c>
      <c r="G7152">
        <f>SUMIF(B:B,B7152,E:E)</f>
        <v>5002904</v>
      </c>
      <c r="H7152" s="2">
        <f>E7152/G7152*100</f>
        <v>8.3651415258018141E-2</v>
      </c>
      <c r="I7152" t="str">
        <f>IF(E7152&gt;300000, "MAGGIORE", "")</f>
        <v/>
      </c>
      <c r="L7152" s="20"/>
      <c r="M7152" s="14"/>
      <c r="N7152" s="11"/>
    </row>
    <row r="7153" spans="1:14" x14ac:dyDescent="0.2">
      <c r="A7153" t="s">
        <v>7267</v>
      </c>
      <c r="B7153" t="s">
        <v>7257</v>
      </c>
      <c r="D7153" t="s">
        <v>7258</v>
      </c>
      <c r="E7153">
        <v>4264</v>
      </c>
      <c r="F7153" s="2">
        <f>E7153/SUM(E:E)*100</f>
        <v>7.1756782740891667E-3</v>
      </c>
      <c r="G7153">
        <f>SUMIF(B:B,B7153,E:E)</f>
        <v>5002904</v>
      </c>
      <c r="H7153" s="2">
        <f>E7153/G7153*100</f>
        <v>8.5230498126688009E-2</v>
      </c>
      <c r="I7153" t="str">
        <f>IF(E7153&gt;300000, "MAGGIORE", "")</f>
        <v/>
      </c>
      <c r="L7153" s="20"/>
      <c r="M7153" s="14"/>
      <c r="N7153" s="11"/>
    </row>
    <row r="7154" spans="1:14" x14ac:dyDescent="0.2">
      <c r="A7154" t="s">
        <v>7268</v>
      </c>
      <c r="B7154" t="s">
        <v>7257</v>
      </c>
      <c r="D7154" t="s">
        <v>7258</v>
      </c>
      <c r="E7154">
        <v>80218</v>
      </c>
      <c r="F7154" s="2">
        <f>E7154/SUM(E:E)*100</f>
        <v>0.13499497180836886</v>
      </c>
      <c r="G7154">
        <f>SUMIF(B:B,B7154,E:E)</f>
        <v>5002904</v>
      </c>
      <c r="H7154" s="2">
        <f>E7154/G7154*100</f>
        <v>1.6034287285944324</v>
      </c>
      <c r="I7154" t="str">
        <f>IF(E7154&gt;300000, "MAGGIORE", "")</f>
        <v/>
      </c>
      <c r="L7154" s="20"/>
      <c r="M7154" s="14"/>
      <c r="N7154" s="11"/>
    </row>
    <row r="7155" spans="1:14" x14ac:dyDescent="0.2">
      <c r="A7155" t="s">
        <v>7269</v>
      </c>
      <c r="B7155" t="s">
        <v>7257</v>
      </c>
      <c r="D7155" t="s">
        <v>7258</v>
      </c>
      <c r="E7155">
        <v>49995</v>
      </c>
      <c r="F7155" s="2">
        <f>E7155/SUM(E:E)*100</f>
        <v>8.4134154623144455E-2</v>
      </c>
      <c r="G7155">
        <f>SUMIF(B:B,B7155,E:E)</f>
        <v>5002904</v>
      </c>
      <c r="H7155" s="2">
        <f>E7155/G7155*100</f>
        <v>0.99931959517911995</v>
      </c>
      <c r="I7155" t="str">
        <f>IF(E7155&gt;300000, "MAGGIORE", "")</f>
        <v/>
      </c>
      <c r="L7155" s="20"/>
      <c r="M7155" s="14"/>
      <c r="N7155" s="11"/>
    </row>
    <row r="7156" spans="1:14" x14ac:dyDescent="0.2">
      <c r="A7156" t="s">
        <v>7270</v>
      </c>
      <c r="B7156" t="s">
        <v>7257</v>
      </c>
      <c r="D7156" t="s">
        <v>7258</v>
      </c>
      <c r="E7156">
        <v>11487</v>
      </c>
      <c r="F7156" s="2">
        <f>E7156/SUM(E:E)*100</f>
        <v>1.9330913774498654E-2</v>
      </c>
      <c r="G7156">
        <f>SUMIF(B:B,B7156,E:E)</f>
        <v>5002904</v>
      </c>
      <c r="H7156" s="2">
        <f>E7156/G7156*100</f>
        <v>0.2296066444608971</v>
      </c>
      <c r="I7156" t="str">
        <f>IF(E7156&gt;300000, "MAGGIORE", "")</f>
        <v/>
      </c>
      <c r="L7156" s="20"/>
      <c r="M7156" s="14"/>
      <c r="N7156" s="11"/>
    </row>
    <row r="7157" spans="1:14" x14ac:dyDescent="0.2">
      <c r="A7157" t="s">
        <v>7271</v>
      </c>
      <c r="B7157" t="s">
        <v>7257</v>
      </c>
      <c r="D7157" t="s">
        <v>7258</v>
      </c>
      <c r="E7157">
        <v>7493</v>
      </c>
      <c r="F7157" s="2">
        <f>E7157/SUM(E:E)*100</f>
        <v>1.2609605372361663E-2</v>
      </c>
      <c r="G7157">
        <f>SUMIF(B:B,B7157,E:E)</f>
        <v>5002904</v>
      </c>
      <c r="H7157" s="2">
        <f>E7157/G7157*100</f>
        <v>0.14977301183472638</v>
      </c>
      <c r="I7157" t="str">
        <f>IF(E7157&gt;300000, "MAGGIORE", "")</f>
        <v/>
      </c>
      <c r="L7157" s="20"/>
      <c r="M7157" s="14"/>
      <c r="N7157" s="11"/>
    </row>
    <row r="7158" spans="1:14" x14ac:dyDescent="0.2">
      <c r="A7158" t="s">
        <v>7272</v>
      </c>
      <c r="B7158" t="s">
        <v>7257</v>
      </c>
      <c r="D7158" t="s">
        <v>7258</v>
      </c>
      <c r="E7158">
        <v>10854</v>
      </c>
      <c r="F7158" s="2">
        <f>E7158/SUM(E:E)*100</f>
        <v>1.8265668852477445E-2</v>
      </c>
      <c r="G7158">
        <f>SUMIF(B:B,B7158,E:E)</f>
        <v>5002904</v>
      </c>
      <c r="H7158" s="2">
        <f>E7158/G7158*100</f>
        <v>0.21695399312079544</v>
      </c>
      <c r="I7158" t="str">
        <f>IF(E7158&gt;300000, "MAGGIORE", "")</f>
        <v/>
      </c>
      <c r="L7158" s="20"/>
      <c r="M7158" s="14"/>
      <c r="N7158" s="11"/>
    </row>
    <row r="7159" spans="1:14" x14ac:dyDescent="0.2">
      <c r="A7159" t="s">
        <v>7273</v>
      </c>
      <c r="B7159" t="s">
        <v>7257</v>
      </c>
      <c r="D7159" t="s">
        <v>7258</v>
      </c>
      <c r="E7159">
        <v>1534</v>
      </c>
      <c r="F7159" s="2">
        <f>E7159/SUM(E:E)*100</f>
        <v>2.5814940132393954E-3</v>
      </c>
      <c r="G7159">
        <f>SUMIF(B:B,B7159,E:E)</f>
        <v>5002904</v>
      </c>
      <c r="H7159" s="2">
        <f>E7159/G7159*100</f>
        <v>3.0662191399235324E-2</v>
      </c>
      <c r="I7159" t="str">
        <f>IF(E7159&gt;300000, "MAGGIORE", "")</f>
        <v/>
      </c>
      <c r="L7159" s="20"/>
      <c r="M7159" s="14"/>
      <c r="N7159" s="11"/>
    </row>
    <row r="7160" spans="1:14" x14ac:dyDescent="0.2">
      <c r="A7160" t="s">
        <v>7274</v>
      </c>
      <c r="B7160" t="s">
        <v>7257</v>
      </c>
      <c r="D7160" t="s">
        <v>7258</v>
      </c>
      <c r="E7160">
        <v>1721</v>
      </c>
      <c r="F7160" s="2">
        <f>E7160/SUM(E:E)*100</f>
        <v>2.8961872208507168E-3</v>
      </c>
      <c r="G7160">
        <f>SUMIF(B:B,B7160,E:E)</f>
        <v>5002904</v>
      </c>
      <c r="H7160" s="2">
        <f>E7160/G7160*100</f>
        <v>3.4400020468112122E-2</v>
      </c>
      <c r="I7160" t="str">
        <f>IF(E7160&gt;300000, "MAGGIORE", "")</f>
        <v/>
      </c>
      <c r="L7160" s="20"/>
      <c r="M7160" s="14"/>
      <c r="N7160" s="11"/>
    </row>
    <row r="7161" spans="1:14" x14ac:dyDescent="0.2">
      <c r="A7161" t="s">
        <v>7275</v>
      </c>
      <c r="B7161" t="s">
        <v>7257</v>
      </c>
      <c r="D7161" t="s">
        <v>7258</v>
      </c>
      <c r="E7161">
        <v>10871</v>
      </c>
      <c r="F7161" s="2">
        <f>E7161/SUM(E:E)*100</f>
        <v>1.8294277325896655E-2</v>
      </c>
      <c r="G7161">
        <f>SUMIF(B:B,B7161,E:E)</f>
        <v>5002904</v>
      </c>
      <c r="H7161" s="2">
        <f>E7161/G7161*100</f>
        <v>0.21729379576342062</v>
      </c>
      <c r="I7161" t="str">
        <f>IF(E7161&gt;300000, "MAGGIORE", "")</f>
        <v/>
      </c>
      <c r="L7161" s="20"/>
      <c r="M7161" s="14"/>
      <c r="N7161" s="11"/>
    </row>
    <row r="7162" spans="1:14" x14ac:dyDescent="0.2">
      <c r="A7162" t="s">
        <v>7276</v>
      </c>
      <c r="B7162" t="s">
        <v>7257</v>
      </c>
      <c r="D7162" t="s">
        <v>7258</v>
      </c>
      <c r="E7162">
        <v>5095</v>
      </c>
      <c r="F7162" s="2">
        <f>E7162/SUM(E:E)*100</f>
        <v>8.574127768875308E-3</v>
      </c>
      <c r="G7162">
        <f>SUMIF(B:B,B7162,E:E)</f>
        <v>5002904</v>
      </c>
      <c r="H7162" s="2">
        <f>E7162/G7162*100</f>
        <v>0.10184085083383571</v>
      </c>
      <c r="I7162" t="str">
        <f>IF(E7162&gt;300000, "MAGGIORE", "")</f>
        <v/>
      </c>
      <c r="L7162" s="20"/>
      <c r="M7162" s="14"/>
      <c r="N7162" s="11"/>
    </row>
    <row r="7163" spans="1:14" x14ac:dyDescent="0.2">
      <c r="A7163" t="s">
        <v>7277</v>
      </c>
      <c r="B7163" t="s">
        <v>7257</v>
      </c>
      <c r="D7163" t="s">
        <v>7258</v>
      </c>
      <c r="E7163">
        <v>4415</v>
      </c>
      <c r="F7163" s="2">
        <f>E7163/SUM(E:E)*100</f>
        <v>7.4297888321068649E-3</v>
      </c>
      <c r="G7163">
        <f>SUMIF(B:B,B7163,E:E)</f>
        <v>5002904</v>
      </c>
      <c r="H7163" s="2">
        <f>E7163/G7163*100</f>
        <v>8.8248745128829173E-2</v>
      </c>
      <c r="I7163" t="str">
        <f>IF(E7163&gt;300000, "MAGGIORE", "")</f>
        <v/>
      </c>
      <c r="L7163" s="20"/>
      <c r="M7163" s="14"/>
      <c r="N7163" s="11"/>
    </row>
    <row r="7164" spans="1:14" x14ac:dyDescent="0.2">
      <c r="A7164" t="s">
        <v>7278</v>
      </c>
      <c r="B7164" t="s">
        <v>7257</v>
      </c>
      <c r="D7164" t="s">
        <v>7258</v>
      </c>
      <c r="E7164">
        <v>69241</v>
      </c>
      <c r="F7164" s="2">
        <f>E7164/SUM(E:E)*100</f>
        <v>0.11652231223644655</v>
      </c>
      <c r="G7164">
        <f>SUMIF(B:B,B7164,E:E)</f>
        <v>5002904</v>
      </c>
      <c r="H7164" s="2">
        <f>E7164/G7164*100</f>
        <v>1.3840161634122903</v>
      </c>
      <c r="I7164" t="str">
        <f>IF(E7164&gt;300000, "MAGGIORE", "")</f>
        <v/>
      </c>
      <c r="L7164" s="20"/>
      <c r="M7164" s="14"/>
      <c r="N7164" s="11"/>
    </row>
    <row r="7165" spans="1:14" x14ac:dyDescent="0.2">
      <c r="A7165" t="s">
        <v>7279</v>
      </c>
      <c r="B7165" t="s">
        <v>7257</v>
      </c>
      <c r="D7165" t="s">
        <v>7258</v>
      </c>
      <c r="E7165">
        <v>11951</v>
      </c>
      <c r="F7165" s="2">
        <f>E7165/SUM(E:E)*100</f>
        <v>2.0111756813705358E-2</v>
      </c>
      <c r="G7165">
        <f>SUMIF(B:B,B7165,E:E)</f>
        <v>5002904</v>
      </c>
      <c r="H7165" s="2">
        <f>E7165/G7165*100</f>
        <v>0.2388812577654898</v>
      </c>
      <c r="I7165" t="str">
        <f>IF(E7165&gt;300000, "MAGGIORE", "")</f>
        <v/>
      </c>
      <c r="L7165" s="20"/>
      <c r="M7165" s="14"/>
      <c r="N7165" s="11"/>
    </row>
    <row r="7166" spans="1:14" x14ac:dyDescent="0.2">
      <c r="A7166" t="s">
        <v>7280</v>
      </c>
      <c r="B7166" t="s">
        <v>7257</v>
      </c>
      <c r="D7166" t="s">
        <v>7258</v>
      </c>
      <c r="E7166">
        <v>2139</v>
      </c>
      <c r="F7166" s="2">
        <f>E7166/SUM(E:E)*100</f>
        <v>3.5996190966877881E-3</v>
      </c>
      <c r="G7166">
        <f>SUMIF(B:B,B7166,E:E)</f>
        <v>5002904</v>
      </c>
      <c r="H7166" s="2">
        <f>E7166/G7166*100</f>
        <v>4.2755167798542611E-2</v>
      </c>
      <c r="I7166" t="str">
        <f>IF(E7166&gt;300000, "MAGGIORE", "")</f>
        <v/>
      </c>
      <c r="L7166" s="20"/>
      <c r="M7166" s="14"/>
      <c r="N7166" s="11"/>
    </row>
    <row r="7167" spans="1:14" x14ac:dyDescent="0.2">
      <c r="A7167" t="s">
        <v>7281</v>
      </c>
      <c r="B7167" t="s">
        <v>7257</v>
      </c>
      <c r="D7167" t="s">
        <v>7258</v>
      </c>
      <c r="E7167">
        <v>7760</v>
      </c>
      <c r="F7167" s="2">
        <f>E7167/SUM(E:E)*100</f>
        <v>1.3058926690181038E-2</v>
      </c>
      <c r="G7167">
        <f>SUMIF(B:B,B7167,E:E)</f>
        <v>5002904</v>
      </c>
      <c r="H7167" s="2">
        <f>E7167/G7167*100</f>
        <v>0.1551099121630157</v>
      </c>
      <c r="I7167" t="str">
        <f>IF(E7167&gt;300000, "MAGGIORE", "")</f>
        <v/>
      </c>
      <c r="L7167" s="20"/>
      <c r="M7167" s="14"/>
      <c r="N7167" s="11"/>
    </row>
    <row r="7168" spans="1:14" x14ac:dyDescent="0.2">
      <c r="A7168" t="s">
        <v>7282</v>
      </c>
      <c r="B7168" t="s">
        <v>7257</v>
      </c>
      <c r="D7168" t="s">
        <v>7283</v>
      </c>
      <c r="E7168">
        <v>3806</v>
      </c>
      <c r="F7168" s="2">
        <f>E7168/SUM(E:E)*100</f>
        <v>6.4049323431480702E-3</v>
      </c>
      <c r="G7168">
        <f>SUMIF(B:B,B7168,E:E)</f>
        <v>5002904</v>
      </c>
      <c r="H7168" s="2">
        <f>E7168/G7168*100</f>
        <v>7.6075815166551264E-2</v>
      </c>
      <c r="I7168" t="str">
        <f>IF(E7168&gt;300000, "MAGGIORE", "")</f>
        <v/>
      </c>
      <c r="L7168" s="20"/>
      <c r="M7168" s="14"/>
      <c r="N7168" s="11"/>
    </row>
    <row r="7169" spans="1:14" x14ac:dyDescent="0.2">
      <c r="A7169" t="s">
        <v>7284</v>
      </c>
      <c r="B7169" t="s">
        <v>7257</v>
      </c>
      <c r="D7169" t="s">
        <v>7283</v>
      </c>
      <c r="E7169">
        <v>2152</v>
      </c>
      <c r="F7169" s="2">
        <f>E7169/SUM(E:E)*100</f>
        <v>3.6214961645965964E-3</v>
      </c>
      <c r="G7169">
        <f>SUMIF(B:B,B7169,E:E)</f>
        <v>5002904</v>
      </c>
      <c r="H7169" s="2">
        <f>E7169/G7169*100</f>
        <v>4.3015016878197143E-2</v>
      </c>
      <c r="I7169" t="str">
        <f>IF(E7169&gt;300000, "MAGGIORE", "")</f>
        <v/>
      </c>
      <c r="L7169" s="20"/>
      <c r="M7169" s="14"/>
      <c r="N7169" s="11"/>
    </row>
    <row r="7170" spans="1:14" x14ac:dyDescent="0.2">
      <c r="A7170" t="s">
        <v>7285</v>
      </c>
      <c r="B7170" t="s">
        <v>7257</v>
      </c>
      <c r="D7170" t="s">
        <v>7283</v>
      </c>
      <c r="E7170">
        <v>1291</v>
      </c>
      <c r="F7170" s="2">
        <f>E7170/SUM(E:E)*100</f>
        <v>2.1725611284824382E-3</v>
      </c>
      <c r="G7170">
        <f>SUMIF(B:B,B7170,E:E)</f>
        <v>5002904</v>
      </c>
      <c r="H7170" s="2">
        <f>E7170/G7170*100</f>
        <v>2.5805012448769756E-2</v>
      </c>
      <c r="I7170" t="str">
        <f>IF(E7170&gt;300000, "MAGGIORE", "")</f>
        <v/>
      </c>
      <c r="L7170" s="20"/>
      <c r="M7170" s="14"/>
      <c r="N7170" s="11"/>
    </row>
    <row r="7171" spans="1:14" x14ac:dyDescent="0.2">
      <c r="A7171" t="s">
        <v>7286</v>
      </c>
      <c r="B7171" t="s">
        <v>7257</v>
      </c>
      <c r="D7171" t="s">
        <v>7283</v>
      </c>
      <c r="E7171">
        <v>7429</v>
      </c>
      <c r="F7171" s="2">
        <f>E7171/SUM(E:E)*100</f>
        <v>1.2501902884195221E-2</v>
      </c>
      <c r="G7171">
        <f>SUMIF(B:B,B7171,E:E)</f>
        <v>5002904</v>
      </c>
      <c r="H7171" s="2">
        <f>E7171/G7171*100</f>
        <v>0.14849375482719637</v>
      </c>
      <c r="I7171" t="str">
        <f>IF(E7171&gt;300000, "MAGGIORE", "")</f>
        <v/>
      </c>
      <c r="L7171" s="20"/>
      <c r="M7171" s="14"/>
      <c r="N7171" s="11"/>
    </row>
    <row r="7172" spans="1:14" x14ac:dyDescent="0.2">
      <c r="A7172" t="s">
        <v>7287</v>
      </c>
      <c r="B7172" t="s">
        <v>7257</v>
      </c>
      <c r="D7172" t="s">
        <v>7283</v>
      </c>
      <c r="E7172">
        <v>10266</v>
      </c>
      <c r="F7172" s="2">
        <f>E7172/SUM(E:E)*100</f>
        <v>1.7276152242448266E-2</v>
      </c>
      <c r="G7172">
        <f>SUMIF(B:B,B7172,E:E)</f>
        <v>5002904</v>
      </c>
      <c r="H7172" s="2">
        <f>E7172/G7172*100</f>
        <v>0.20520081936411333</v>
      </c>
      <c r="I7172" t="str">
        <f>IF(E7172&gt;300000, "MAGGIORE", "")</f>
        <v/>
      </c>
      <c r="L7172" s="20"/>
      <c r="M7172" s="14"/>
      <c r="N7172" s="11"/>
    </row>
    <row r="7173" spans="1:14" x14ac:dyDescent="0.2">
      <c r="A7173" t="s">
        <v>7288</v>
      </c>
      <c r="B7173" t="s">
        <v>7257</v>
      </c>
      <c r="D7173" t="s">
        <v>7283</v>
      </c>
      <c r="E7173">
        <v>54257</v>
      </c>
      <c r="F7173" s="2">
        <f>E7173/SUM(E:E)*100</f>
        <v>9.1306467194478422E-2</v>
      </c>
      <c r="G7173">
        <f>SUMIF(B:B,B7173,E:E)</f>
        <v>5002904</v>
      </c>
      <c r="H7173" s="2">
        <f>E7173/G7173*100</f>
        <v>1.0845101165243227</v>
      </c>
      <c r="I7173" t="str">
        <f>IF(E7173&gt;300000, "MAGGIORE", "")</f>
        <v/>
      </c>
      <c r="L7173" s="20"/>
      <c r="M7173" s="14"/>
      <c r="N7173" s="11"/>
    </row>
    <row r="7174" spans="1:14" x14ac:dyDescent="0.2">
      <c r="A7174" t="s">
        <v>7289</v>
      </c>
      <c r="B7174" t="s">
        <v>7257</v>
      </c>
      <c r="D7174" t="s">
        <v>7283</v>
      </c>
      <c r="E7174">
        <v>6413</v>
      </c>
      <c r="F7174" s="2">
        <f>E7174/SUM(E:E)*100</f>
        <v>1.0792125884552963E-2</v>
      </c>
      <c r="G7174">
        <f>SUMIF(B:B,B7174,E:E)</f>
        <v>5002904</v>
      </c>
      <c r="H7174" s="2">
        <f>E7174/G7174*100</f>
        <v>0.1281855498326572</v>
      </c>
      <c r="I7174" t="str">
        <f>IF(E7174&gt;300000, "MAGGIORE", "")</f>
        <v/>
      </c>
      <c r="L7174" s="20"/>
      <c r="M7174" s="14"/>
      <c r="N7174" s="11"/>
    </row>
    <row r="7175" spans="1:14" x14ac:dyDescent="0.2">
      <c r="A7175" t="s">
        <v>7290</v>
      </c>
      <c r="B7175" t="s">
        <v>7257</v>
      </c>
      <c r="D7175" t="s">
        <v>7283</v>
      </c>
      <c r="E7175">
        <v>2014</v>
      </c>
      <c r="F7175" s="2">
        <f>E7175/SUM(E:E)*100</f>
        <v>3.3892626744877075E-3</v>
      </c>
      <c r="G7175">
        <f>SUMIF(B:B,B7175,E:E)</f>
        <v>5002904</v>
      </c>
      <c r="H7175" s="2">
        <f>E7175/G7175*100</f>
        <v>4.0256618955710526E-2</v>
      </c>
      <c r="I7175" t="str">
        <f>IF(E7175&gt;300000, "MAGGIORE", "")</f>
        <v/>
      </c>
      <c r="L7175" s="20"/>
      <c r="M7175" s="14"/>
      <c r="N7175" s="11"/>
    </row>
    <row r="7176" spans="1:14" x14ac:dyDescent="0.2">
      <c r="A7176" t="s">
        <v>7291</v>
      </c>
      <c r="B7176" t="s">
        <v>7257</v>
      </c>
      <c r="D7176" t="s">
        <v>7283</v>
      </c>
      <c r="E7176">
        <v>11149</v>
      </c>
      <c r="F7176" s="2">
        <f>E7176/SUM(E:E)*100</f>
        <v>1.8762110008869636E-2</v>
      </c>
      <c r="G7176">
        <f>SUMIF(B:B,B7176,E:E)</f>
        <v>5002904</v>
      </c>
      <c r="H7176" s="2">
        <f>E7176/G7176*100</f>
        <v>0.22285056838987918</v>
      </c>
      <c r="I7176" t="str">
        <f>IF(E7176&gt;300000, "MAGGIORE", "")</f>
        <v/>
      </c>
      <c r="L7176" s="20"/>
      <c r="M7176" s="14"/>
      <c r="N7176" s="11"/>
    </row>
    <row r="7177" spans="1:14" x14ac:dyDescent="0.2">
      <c r="A7177" t="s">
        <v>7292</v>
      </c>
      <c r="B7177" t="s">
        <v>7257</v>
      </c>
      <c r="D7177" t="s">
        <v>7283</v>
      </c>
      <c r="E7177">
        <v>4829</v>
      </c>
      <c r="F7177" s="2">
        <f>E7177/SUM(E:E)*100</f>
        <v>8.1264893024335354E-3</v>
      </c>
      <c r="G7177">
        <f>SUMIF(B:B,B7177,E:E)</f>
        <v>5002904</v>
      </c>
      <c r="H7177" s="2">
        <f>E7177/G7177*100</f>
        <v>9.6523938896289033E-2</v>
      </c>
      <c r="I7177" t="str">
        <f>IF(E7177&gt;300000, "MAGGIORE", "")</f>
        <v/>
      </c>
      <c r="L7177" s="20"/>
      <c r="M7177" s="14"/>
      <c r="N7177" s="11"/>
    </row>
    <row r="7178" spans="1:14" x14ac:dyDescent="0.2">
      <c r="A7178" t="s">
        <v>7293</v>
      </c>
      <c r="B7178" t="s">
        <v>7257</v>
      </c>
      <c r="D7178" t="s">
        <v>7283</v>
      </c>
      <c r="E7178">
        <v>3932</v>
      </c>
      <c r="F7178" s="2">
        <f>E7178/SUM(E:E)*100</f>
        <v>6.6169716167257522E-3</v>
      </c>
      <c r="G7178">
        <f>SUMIF(B:B,B7178,E:E)</f>
        <v>5002904</v>
      </c>
      <c r="H7178" s="2">
        <f>E7178/G7178*100</f>
        <v>7.8594352400126008E-2</v>
      </c>
      <c r="I7178" t="str">
        <f>IF(E7178&gt;300000, "MAGGIORE", "")</f>
        <v/>
      </c>
      <c r="L7178" s="20"/>
      <c r="M7178" s="14"/>
      <c r="N7178" s="11"/>
    </row>
    <row r="7179" spans="1:14" x14ac:dyDescent="0.2">
      <c r="A7179" t="s">
        <v>7294</v>
      </c>
      <c r="B7179" t="s">
        <v>7257</v>
      </c>
      <c r="D7179" t="s">
        <v>7283</v>
      </c>
      <c r="E7179">
        <v>1474</v>
      </c>
      <c r="F7179" s="2">
        <f>E7179/SUM(E:E)*100</f>
        <v>2.4805229305833567E-3</v>
      </c>
      <c r="G7179">
        <f>SUMIF(B:B,B7179,E:E)</f>
        <v>5002904</v>
      </c>
      <c r="H7179" s="2">
        <f>E7179/G7179*100</f>
        <v>2.9462887954675922E-2</v>
      </c>
      <c r="I7179" t="str">
        <f>IF(E7179&gt;300000, "MAGGIORE", "")</f>
        <v/>
      </c>
      <c r="L7179" s="20"/>
      <c r="M7179" s="14"/>
      <c r="N7179" s="11"/>
    </row>
    <row r="7180" spans="1:14" x14ac:dyDescent="0.2">
      <c r="A7180" t="s">
        <v>7295</v>
      </c>
      <c r="B7180" t="s">
        <v>7257</v>
      </c>
      <c r="D7180" t="s">
        <v>7283</v>
      </c>
      <c r="E7180">
        <v>7021</v>
      </c>
      <c r="F7180" s="2">
        <f>E7180/SUM(E:E)*100</f>
        <v>1.1815299522134157E-2</v>
      </c>
      <c r="G7180">
        <f>SUMIF(B:B,B7180,E:E)</f>
        <v>5002904</v>
      </c>
      <c r="H7180" s="2">
        <f>E7180/G7180*100</f>
        <v>0.14033849140419247</v>
      </c>
      <c r="I7180" t="str">
        <f>IF(E7180&gt;300000, "MAGGIORE", "")</f>
        <v/>
      </c>
      <c r="L7180" s="20"/>
      <c r="M7180" s="14"/>
      <c r="N7180" s="11"/>
    </row>
    <row r="7181" spans="1:14" x14ac:dyDescent="0.2">
      <c r="A7181" t="s">
        <v>7296</v>
      </c>
      <c r="B7181" t="s">
        <v>7257</v>
      </c>
      <c r="D7181" t="s">
        <v>7283</v>
      </c>
      <c r="E7181">
        <v>8295</v>
      </c>
      <c r="F7181" s="2">
        <f>E7181/SUM(E:E)*100</f>
        <v>1.3959252177197384E-2</v>
      </c>
      <c r="G7181">
        <f>SUMIF(B:B,B7181,E:E)</f>
        <v>5002904</v>
      </c>
      <c r="H7181" s="2">
        <f>E7181/G7181*100</f>
        <v>0.16580370121033705</v>
      </c>
      <c r="I7181" t="str">
        <f>IF(E7181&gt;300000, "MAGGIORE", "")</f>
        <v/>
      </c>
      <c r="L7181" s="20"/>
      <c r="M7181" s="14"/>
      <c r="N7181" s="11"/>
    </row>
    <row r="7182" spans="1:14" x14ac:dyDescent="0.2">
      <c r="A7182" t="s">
        <v>7297</v>
      </c>
      <c r="B7182" t="s">
        <v>7257</v>
      </c>
      <c r="D7182" t="s">
        <v>7283</v>
      </c>
      <c r="E7182">
        <v>4171</v>
      </c>
      <c r="F7182" s="2">
        <f>E7182/SUM(E:E)*100</f>
        <v>7.0191730959723066E-3</v>
      </c>
      <c r="G7182">
        <f>SUMIF(B:B,B7182,E:E)</f>
        <v>5002904</v>
      </c>
      <c r="H7182" s="2">
        <f>E7182/G7182*100</f>
        <v>8.3371577787620943E-2</v>
      </c>
      <c r="I7182" t="str">
        <f>IF(E7182&gt;300000, "MAGGIORE", "")</f>
        <v/>
      </c>
      <c r="L7182" s="20"/>
      <c r="M7182" s="14"/>
      <c r="N7182" s="11"/>
    </row>
    <row r="7183" spans="1:14" x14ac:dyDescent="0.2">
      <c r="A7183" t="s">
        <v>7298</v>
      </c>
      <c r="B7183" t="s">
        <v>7257</v>
      </c>
      <c r="D7183" t="s">
        <v>7283</v>
      </c>
      <c r="E7183">
        <v>548</v>
      </c>
      <c r="F7183" s="2">
        <f>E7183/SUM(E:E)*100</f>
        <v>9.2220255492515564E-4</v>
      </c>
      <c r="G7183">
        <f>SUMIF(B:B,B7183,E:E)</f>
        <v>5002904</v>
      </c>
      <c r="H7183" s="2">
        <f>E7183/G7183*100</f>
        <v>1.0953638126975852E-2</v>
      </c>
      <c r="I7183" t="str">
        <f>IF(E7183&gt;300000, "MAGGIORE", "")</f>
        <v/>
      </c>
      <c r="L7183" s="20"/>
      <c r="M7183" s="14"/>
      <c r="N7183" s="11"/>
    </row>
    <row r="7184" spans="1:14" x14ac:dyDescent="0.2">
      <c r="A7184" t="s">
        <v>7299</v>
      </c>
      <c r="B7184" t="s">
        <v>7257</v>
      </c>
      <c r="D7184" t="s">
        <v>7283</v>
      </c>
      <c r="E7184">
        <v>6918</v>
      </c>
      <c r="F7184" s="2">
        <f>E7184/SUM(E:E)*100</f>
        <v>1.1641965830241291E-2</v>
      </c>
      <c r="G7184">
        <f>SUMIF(B:B,B7184,E:E)</f>
        <v>5002904</v>
      </c>
      <c r="H7184" s="2">
        <f>E7184/G7184*100</f>
        <v>0.13827968715769881</v>
      </c>
      <c r="I7184" t="str">
        <f>IF(E7184&gt;300000, "MAGGIORE", "")</f>
        <v/>
      </c>
      <c r="L7184" s="20"/>
      <c r="M7184" s="14"/>
      <c r="N7184" s="11"/>
    </row>
    <row r="7185" spans="1:14" x14ac:dyDescent="0.2">
      <c r="A7185" t="s">
        <v>7300</v>
      </c>
      <c r="B7185" t="s">
        <v>7257</v>
      </c>
      <c r="D7185" t="s">
        <v>7283</v>
      </c>
      <c r="E7185">
        <v>1332</v>
      </c>
      <c r="F7185" s="2">
        <f>E7185/SUM(E:E)*100</f>
        <v>2.2415580349640645E-3</v>
      </c>
      <c r="G7185">
        <f>SUMIF(B:B,B7185,E:E)</f>
        <v>5002904</v>
      </c>
      <c r="H7185" s="2">
        <f>E7185/G7185*100</f>
        <v>2.6624536469218679E-2</v>
      </c>
      <c r="I7185" t="str">
        <f>IF(E7185&gt;300000, "MAGGIORE", "")</f>
        <v/>
      </c>
      <c r="L7185" s="20"/>
      <c r="M7185" s="14"/>
      <c r="N7185" s="11"/>
    </row>
    <row r="7186" spans="1:14" x14ac:dyDescent="0.2">
      <c r="A7186" t="s">
        <v>7301</v>
      </c>
      <c r="B7186" t="s">
        <v>7257</v>
      </c>
      <c r="D7186" t="s">
        <v>7283</v>
      </c>
      <c r="E7186">
        <v>3448</v>
      </c>
      <c r="F7186" s="2">
        <f>E7186/SUM(E:E)*100</f>
        <v>5.8024715499670381E-3</v>
      </c>
      <c r="G7186">
        <f>SUMIF(B:B,B7186,E:E)</f>
        <v>5002904</v>
      </c>
      <c r="H7186" s="2">
        <f>E7186/G7186*100</f>
        <v>6.8919971280680184E-2</v>
      </c>
      <c r="I7186" t="str">
        <f>IF(E7186&gt;300000, "MAGGIORE", "")</f>
        <v/>
      </c>
      <c r="L7186" s="20"/>
      <c r="M7186" s="14"/>
      <c r="N7186" s="11"/>
    </row>
    <row r="7187" spans="1:14" x14ac:dyDescent="0.2">
      <c r="A7187" t="s">
        <v>7302</v>
      </c>
      <c r="B7187" t="s">
        <v>7257</v>
      </c>
      <c r="D7187" t="s">
        <v>7283</v>
      </c>
      <c r="E7187">
        <v>11030</v>
      </c>
      <c r="F7187" s="2">
        <f>E7187/SUM(E:E)*100</f>
        <v>1.8561850694935159E-2</v>
      </c>
      <c r="G7187">
        <f>SUMIF(B:B,B7187,E:E)</f>
        <v>5002904</v>
      </c>
      <c r="H7187" s="2">
        <f>E7187/G7187*100</f>
        <v>0.22047194989150304</v>
      </c>
      <c r="I7187" t="str">
        <f>IF(E7187&gt;300000, "MAGGIORE", "")</f>
        <v/>
      </c>
      <c r="L7187" s="20"/>
      <c r="M7187" s="14"/>
      <c r="N7187" s="11"/>
    </row>
    <row r="7188" spans="1:14" x14ac:dyDescent="0.2">
      <c r="A7188" t="s">
        <v>7303</v>
      </c>
      <c r="B7188" t="s">
        <v>7257</v>
      </c>
      <c r="D7188" t="s">
        <v>7283</v>
      </c>
      <c r="E7188">
        <v>35681</v>
      </c>
      <c r="F7188" s="2">
        <f>E7188/SUM(E:E)*100</f>
        <v>6.0045820004168762E-2</v>
      </c>
      <c r="G7188">
        <f>SUMIF(B:B,B7188,E:E)</f>
        <v>5002904</v>
      </c>
      <c r="H7188" s="2">
        <f>E7188/G7188*100</f>
        <v>0.71320577008873243</v>
      </c>
      <c r="I7188" t="str">
        <f>IF(E7188&gt;300000, "MAGGIORE", "")</f>
        <v/>
      </c>
      <c r="L7188" s="20"/>
      <c r="M7188" s="14"/>
      <c r="N7188" s="11"/>
    </row>
    <row r="7189" spans="1:14" x14ac:dyDescent="0.2">
      <c r="A7189" t="s">
        <v>7304</v>
      </c>
      <c r="B7189" t="s">
        <v>7257</v>
      </c>
      <c r="D7189" t="s">
        <v>7283</v>
      </c>
      <c r="E7189">
        <v>9161</v>
      </c>
      <c r="F7189" s="2">
        <f>E7189/SUM(E:E)*100</f>
        <v>1.5416601470199546E-2</v>
      </c>
      <c r="G7189">
        <f>SUMIF(B:B,B7189,E:E)</f>
        <v>5002904</v>
      </c>
      <c r="H7189" s="2">
        <f>E7189/G7189*100</f>
        <v>0.18311364759347773</v>
      </c>
      <c r="I7189" t="str">
        <f>IF(E7189&gt;300000, "MAGGIORE", "")</f>
        <v/>
      </c>
      <c r="L7189" s="20"/>
      <c r="M7189" s="14"/>
      <c r="N7189" s="11"/>
    </row>
    <row r="7190" spans="1:14" x14ac:dyDescent="0.2">
      <c r="A7190" t="s">
        <v>7305</v>
      </c>
      <c r="B7190" t="s">
        <v>7257</v>
      </c>
      <c r="D7190" t="s">
        <v>7283</v>
      </c>
      <c r="E7190">
        <v>10884</v>
      </c>
      <c r="F7190" s="2">
        <f>E7190/SUM(E:E)*100</f>
        <v>1.8316154393805465E-2</v>
      </c>
      <c r="G7190">
        <f>SUMIF(B:B,B7190,E:E)</f>
        <v>5002904</v>
      </c>
      <c r="H7190" s="2">
        <f>E7190/G7190*100</f>
        <v>0.21755364484307513</v>
      </c>
      <c r="I7190" t="str">
        <f>IF(E7190&gt;300000, "MAGGIORE", "")</f>
        <v/>
      </c>
      <c r="L7190" s="20"/>
      <c r="M7190" s="14"/>
      <c r="N7190" s="11"/>
    </row>
    <row r="7191" spans="1:14" x14ac:dyDescent="0.2">
      <c r="A7191" t="s">
        <v>7306</v>
      </c>
      <c r="B7191" t="s">
        <v>7257</v>
      </c>
      <c r="D7191" t="s">
        <v>7283</v>
      </c>
      <c r="E7191">
        <v>3549</v>
      </c>
      <c r="F7191" s="2">
        <f>E7191/SUM(E:E)*100</f>
        <v>5.972439539104704E-3</v>
      </c>
      <c r="G7191">
        <f>SUMIF(B:B,B7191,E:E)</f>
        <v>5002904</v>
      </c>
      <c r="H7191" s="2">
        <f>E7191/G7191*100</f>
        <v>7.0938798745688508E-2</v>
      </c>
      <c r="I7191" t="str">
        <f>IF(E7191&gt;300000, "MAGGIORE", "")</f>
        <v/>
      </c>
      <c r="L7191" s="20"/>
      <c r="M7191" s="14"/>
      <c r="N7191" s="11"/>
    </row>
    <row r="7192" spans="1:14" x14ac:dyDescent="0.2">
      <c r="A7192" t="s">
        <v>7307</v>
      </c>
      <c r="B7192" t="s">
        <v>7257</v>
      </c>
      <c r="D7192" t="s">
        <v>7283</v>
      </c>
      <c r="E7192">
        <v>3175</v>
      </c>
      <c r="F7192" s="2">
        <f>E7192/SUM(E:E)*100</f>
        <v>5.3430531238820612E-3</v>
      </c>
      <c r="G7192">
        <f>SUMIF(B:B,B7192,E:E)</f>
        <v>5002904</v>
      </c>
      <c r="H7192" s="2">
        <f>E7192/G7192*100</f>
        <v>6.3463140607934912E-2</v>
      </c>
      <c r="I7192" t="str">
        <f>IF(E7192&gt;300000, "MAGGIORE", "")</f>
        <v/>
      </c>
      <c r="L7192" s="20"/>
      <c r="M7192" s="14"/>
      <c r="N7192" s="11"/>
    </row>
    <row r="7193" spans="1:14" x14ac:dyDescent="0.2">
      <c r="A7193" t="s">
        <v>7308</v>
      </c>
      <c r="B7193" t="s">
        <v>7257</v>
      </c>
      <c r="D7193" t="s">
        <v>7283</v>
      </c>
      <c r="E7193">
        <v>1007</v>
      </c>
      <c r="F7193" s="2">
        <f>E7193/SUM(E:E)*100</f>
        <v>1.6946313372438538E-3</v>
      </c>
      <c r="G7193">
        <f>SUMIF(B:B,B7193,E:E)</f>
        <v>5002904</v>
      </c>
      <c r="H7193" s="2">
        <f>E7193/G7193*100</f>
        <v>2.0128309477855263E-2</v>
      </c>
      <c r="I7193" t="str">
        <f>IF(E7193&gt;300000, "MAGGIORE", "")</f>
        <v/>
      </c>
      <c r="L7193" s="20"/>
      <c r="M7193" s="14"/>
      <c r="N7193" s="11"/>
    </row>
    <row r="7194" spans="1:14" x14ac:dyDescent="0.2">
      <c r="A7194" t="s">
        <v>7309</v>
      </c>
      <c r="B7194" t="s">
        <v>7257</v>
      </c>
      <c r="D7194" t="s">
        <v>7283</v>
      </c>
      <c r="E7194">
        <v>14354</v>
      </c>
      <c r="F7194" s="2">
        <f>E7194/SUM(E:E)*100</f>
        <v>2.4155648674079717E-2</v>
      </c>
      <c r="G7194">
        <f>SUMIF(B:B,B7194,E:E)</f>
        <v>5002904</v>
      </c>
      <c r="H7194" s="2">
        <f>E7194/G7194*100</f>
        <v>0.28691336072009377</v>
      </c>
      <c r="I7194" t="str">
        <f>IF(E7194&gt;300000, "MAGGIORE", "")</f>
        <v/>
      </c>
      <c r="L7194" s="20"/>
      <c r="M7194" s="14"/>
      <c r="N7194" s="11"/>
    </row>
    <row r="7195" spans="1:14" x14ac:dyDescent="0.2">
      <c r="A7195" t="s">
        <v>7310</v>
      </c>
      <c r="B7195" t="s">
        <v>7257</v>
      </c>
      <c r="D7195" t="s">
        <v>7283</v>
      </c>
      <c r="E7195">
        <v>5391</v>
      </c>
      <c r="F7195" s="2">
        <f>E7195/SUM(E:E)*100</f>
        <v>9.0722517766450989E-3</v>
      </c>
      <c r="G7195">
        <f>SUMIF(B:B,B7195,E:E)</f>
        <v>5002904</v>
      </c>
      <c r="H7195" s="2">
        <f>E7195/G7195*100</f>
        <v>0.10775741449366208</v>
      </c>
      <c r="I7195" t="str">
        <f>IF(E7195&gt;300000, "MAGGIORE", "")</f>
        <v/>
      </c>
      <c r="L7195" s="20"/>
      <c r="M7195" s="14"/>
      <c r="N7195" s="11"/>
    </row>
    <row r="7196" spans="1:14" x14ac:dyDescent="0.2">
      <c r="A7196" t="s">
        <v>7311</v>
      </c>
      <c r="B7196" t="s">
        <v>7257</v>
      </c>
      <c r="D7196" t="s">
        <v>7283</v>
      </c>
      <c r="E7196">
        <v>2957</v>
      </c>
      <c r="F7196" s="2">
        <f>E7196/SUM(E:E)*100</f>
        <v>4.9761915235651197E-3</v>
      </c>
      <c r="G7196">
        <f>SUMIF(B:B,B7196,E:E)</f>
        <v>5002904</v>
      </c>
      <c r="H7196" s="2">
        <f>E7196/G7196*100</f>
        <v>5.9105671426035761E-2</v>
      </c>
      <c r="I7196" t="str">
        <f>IF(E7196&gt;300000, "MAGGIORE", "")</f>
        <v/>
      </c>
      <c r="L7196" s="20"/>
      <c r="M7196" s="14"/>
      <c r="N7196" s="11"/>
    </row>
    <row r="7197" spans="1:14" x14ac:dyDescent="0.2">
      <c r="A7197" t="s">
        <v>7312</v>
      </c>
      <c r="B7197" t="s">
        <v>7257</v>
      </c>
      <c r="D7197" t="s">
        <v>7283</v>
      </c>
      <c r="E7197">
        <v>3845</v>
      </c>
      <c r="F7197" s="2">
        <f>E7197/SUM(E:E)*100</f>
        <v>6.4705635468744948E-3</v>
      </c>
      <c r="G7197">
        <f>SUMIF(B:B,B7197,E:E)</f>
        <v>5002904</v>
      </c>
      <c r="H7197" s="2">
        <f>E7197/G7197*100</f>
        <v>7.6855362405514882E-2</v>
      </c>
      <c r="I7197" t="str">
        <f>IF(E7197&gt;300000, "MAGGIORE", "")</f>
        <v/>
      </c>
      <c r="L7197" s="20"/>
      <c r="M7197" s="14"/>
      <c r="N7197" s="11"/>
    </row>
    <row r="7198" spans="1:14" x14ac:dyDescent="0.2">
      <c r="A7198" t="s">
        <v>7313</v>
      </c>
      <c r="B7198" t="s">
        <v>7257</v>
      </c>
      <c r="D7198" t="s">
        <v>7283</v>
      </c>
      <c r="E7198">
        <v>12031</v>
      </c>
      <c r="F7198" s="2">
        <f>E7198/SUM(E:E)*100</f>
        <v>2.024638492391341E-2</v>
      </c>
      <c r="G7198">
        <f>SUMIF(B:B,B7198,E:E)</f>
        <v>5002904</v>
      </c>
      <c r="H7198" s="2">
        <f>E7198/G7198*100</f>
        <v>0.24048032902490232</v>
      </c>
      <c r="I7198" t="str">
        <f>IF(E7198&gt;300000, "MAGGIORE", "")</f>
        <v/>
      </c>
      <c r="L7198" s="20"/>
      <c r="M7198" s="14"/>
      <c r="N7198" s="11"/>
    </row>
    <row r="7199" spans="1:14" x14ac:dyDescent="0.2">
      <c r="A7199" t="s">
        <v>7314</v>
      </c>
      <c r="B7199" t="s">
        <v>7257</v>
      </c>
      <c r="D7199" t="s">
        <v>7283</v>
      </c>
      <c r="E7199">
        <v>4095</v>
      </c>
      <c r="F7199" s="2">
        <f>E7199/SUM(E:E)*100</f>
        <v>6.8912763912746585E-3</v>
      </c>
      <c r="G7199">
        <f>SUMIF(B:B,B7199,E:E)</f>
        <v>5002904</v>
      </c>
      <c r="H7199" s="2">
        <f>E7199/G7199*100</f>
        <v>8.1852460091179038E-2</v>
      </c>
      <c r="I7199" t="str">
        <f>IF(E7199&gt;300000, "MAGGIORE", "")</f>
        <v/>
      </c>
      <c r="L7199" s="20"/>
      <c r="M7199" s="14"/>
      <c r="N7199" s="11"/>
    </row>
    <row r="7200" spans="1:14" x14ac:dyDescent="0.2">
      <c r="A7200" t="s">
        <v>7315</v>
      </c>
      <c r="B7200" t="s">
        <v>7257</v>
      </c>
      <c r="D7200" t="s">
        <v>7283</v>
      </c>
      <c r="E7200">
        <v>1865</v>
      </c>
      <c r="F7200" s="2">
        <f>E7200/SUM(E:E)*100</f>
        <v>3.1385178192252102E-3</v>
      </c>
      <c r="G7200">
        <f>SUMIF(B:B,B7200,E:E)</f>
        <v>5002904</v>
      </c>
      <c r="H7200" s="2">
        <f>E7200/G7200*100</f>
        <v>3.727834873505468E-2</v>
      </c>
      <c r="I7200" t="str">
        <f>IF(E7200&gt;300000, "MAGGIORE", "")</f>
        <v/>
      </c>
      <c r="L7200" s="20"/>
      <c r="M7200" s="14"/>
      <c r="N7200" s="11"/>
    </row>
    <row r="7201" spans="1:14" x14ac:dyDescent="0.2">
      <c r="A7201" t="s">
        <v>7316</v>
      </c>
      <c r="B7201" t="s">
        <v>7257</v>
      </c>
      <c r="D7201" t="s">
        <v>7283</v>
      </c>
      <c r="E7201">
        <v>11286</v>
      </c>
      <c r="F7201" s="2">
        <f>E7201/SUM(E:E)*100</f>
        <v>1.8992660647600926E-2</v>
      </c>
      <c r="G7201">
        <f>SUMIF(B:B,B7201,E:E)</f>
        <v>5002904</v>
      </c>
      <c r="H7201" s="2">
        <f>E7201/G7201*100</f>
        <v>0.22558897792162311</v>
      </c>
      <c r="I7201" t="str">
        <f>IF(E7201&gt;300000, "MAGGIORE", "")</f>
        <v/>
      </c>
      <c r="L7201" s="20"/>
      <c r="M7201" s="14"/>
      <c r="N7201" s="11"/>
    </row>
    <row r="7202" spans="1:14" x14ac:dyDescent="0.2">
      <c r="A7202" t="s">
        <v>7317</v>
      </c>
      <c r="B7202" t="s">
        <v>7257</v>
      </c>
      <c r="D7202" t="s">
        <v>7283</v>
      </c>
      <c r="E7202">
        <v>11484</v>
      </c>
      <c r="F7202" s="2">
        <f>E7202/SUM(E:E)*100</f>
        <v>1.9325865220365855E-2</v>
      </c>
      <c r="G7202">
        <f>SUMIF(B:B,B7202,E:E)</f>
        <v>5002904</v>
      </c>
      <c r="H7202" s="2">
        <f>E7202/G7202*100</f>
        <v>0.22954667928866915</v>
      </c>
      <c r="I7202" t="str">
        <f>IF(E7202&gt;300000, "MAGGIORE", "")</f>
        <v/>
      </c>
      <c r="L7202" s="20"/>
      <c r="M7202" s="14"/>
      <c r="N7202" s="11"/>
    </row>
    <row r="7203" spans="1:14" x14ac:dyDescent="0.2">
      <c r="A7203" t="s">
        <v>7318</v>
      </c>
      <c r="B7203" t="s">
        <v>7257</v>
      </c>
      <c r="D7203" t="s">
        <v>7283</v>
      </c>
      <c r="E7203">
        <v>7063</v>
      </c>
      <c r="F7203" s="2">
        <f>E7203/SUM(E:E)*100</f>
        <v>1.1885979279993384E-2</v>
      </c>
      <c r="G7203">
        <f>SUMIF(B:B,B7203,E:E)</f>
        <v>5002904</v>
      </c>
      <c r="H7203" s="2">
        <f>E7203/G7203*100</f>
        <v>0.14117800381538401</v>
      </c>
      <c r="I7203" t="str">
        <f>IF(E7203&gt;300000, "MAGGIORE", "")</f>
        <v/>
      </c>
      <c r="L7203" s="20"/>
      <c r="M7203" s="14"/>
      <c r="N7203" s="11"/>
    </row>
    <row r="7204" spans="1:14" x14ac:dyDescent="0.2">
      <c r="A7204" t="s">
        <v>7319</v>
      </c>
      <c r="B7204" t="s">
        <v>7257</v>
      </c>
      <c r="D7204" t="s">
        <v>7283</v>
      </c>
      <c r="E7204">
        <v>1925</v>
      </c>
      <c r="F7204" s="2">
        <f>E7204/SUM(E:E)*100</f>
        <v>3.2394889018812494E-3</v>
      </c>
      <c r="G7204">
        <f>SUMIF(B:B,B7204,E:E)</f>
        <v>5002904</v>
      </c>
      <c r="H7204" s="2">
        <f>E7204/G7204*100</f>
        <v>3.8477652179614075E-2</v>
      </c>
      <c r="I7204" t="str">
        <f>IF(E7204&gt;300000, "MAGGIORE", "")</f>
        <v/>
      </c>
      <c r="L7204" s="20"/>
      <c r="M7204" s="14"/>
      <c r="N7204" s="11"/>
    </row>
    <row r="7205" spans="1:14" x14ac:dyDescent="0.2">
      <c r="A7205" t="s">
        <v>7320</v>
      </c>
      <c r="B7205" t="s">
        <v>7257</v>
      </c>
      <c r="D7205" t="s">
        <v>7283</v>
      </c>
      <c r="E7205">
        <v>2258</v>
      </c>
      <c r="F7205" s="2">
        <f>E7205/SUM(E:E)*100</f>
        <v>3.7998784106222658E-3</v>
      </c>
      <c r="G7205">
        <f>SUMIF(B:B,B7205,E:E)</f>
        <v>5002904</v>
      </c>
      <c r="H7205" s="2">
        <f>E7205/G7205*100</f>
        <v>4.5133786296918749E-2</v>
      </c>
      <c r="I7205" t="str">
        <f>IF(E7205&gt;300000, "MAGGIORE", "")</f>
        <v/>
      </c>
      <c r="L7205" s="20"/>
      <c r="M7205" s="14"/>
      <c r="N7205" s="11"/>
    </row>
    <row r="7206" spans="1:14" x14ac:dyDescent="0.2">
      <c r="A7206" t="s">
        <v>7321</v>
      </c>
      <c r="B7206" t="s">
        <v>7257</v>
      </c>
      <c r="D7206" t="s">
        <v>7283</v>
      </c>
      <c r="E7206">
        <v>2032</v>
      </c>
      <c r="F7206" s="2">
        <f>E7206/SUM(E:E)*100</f>
        <v>3.4195539992845194E-3</v>
      </c>
      <c r="G7206">
        <f>SUMIF(B:B,B7206,E:E)</f>
        <v>5002904</v>
      </c>
      <c r="H7206" s="2">
        <f>E7206/G7206*100</f>
        <v>4.0616409989078346E-2</v>
      </c>
      <c r="I7206" t="str">
        <f>IF(E7206&gt;300000, "MAGGIORE", "")</f>
        <v/>
      </c>
      <c r="L7206" s="20"/>
      <c r="M7206" s="14"/>
      <c r="N7206" s="11"/>
    </row>
    <row r="7207" spans="1:14" x14ac:dyDescent="0.2">
      <c r="A7207" t="s">
        <v>7322</v>
      </c>
      <c r="B7207" t="s">
        <v>7257</v>
      </c>
      <c r="D7207" t="s">
        <v>7283</v>
      </c>
      <c r="E7207">
        <v>1153</v>
      </c>
      <c r="F7207" s="2">
        <f>E7207/SUM(E:E)*100</f>
        <v>1.9403276383735486E-3</v>
      </c>
      <c r="G7207">
        <f>SUMIF(B:B,B7207,E:E)</f>
        <v>5002904</v>
      </c>
      <c r="H7207" s="2">
        <f>E7207/G7207*100</f>
        <v>2.3046614526283135E-2</v>
      </c>
      <c r="I7207" t="str">
        <f>IF(E7207&gt;300000, "MAGGIORE", "")</f>
        <v/>
      </c>
      <c r="L7207" s="20"/>
      <c r="M7207" s="14"/>
      <c r="N7207" s="11"/>
    </row>
    <row r="7208" spans="1:14" x14ac:dyDescent="0.2">
      <c r="A7208" t="s">
        <v>7323</v>
      </c>
      <c r="B7208" t="s">
        <v>7257</v>
      </c>
      <c r="D7208" t="s">
        <v>7283</v>
      </c>
      <c r="E7208">
        <v>1019</v>
      </c>
      <c r="F7208" s="2">
        <f>E7208/SUM(E:E)*100</f>
        <v>1.7148255537750613E-3</v>
      </c>
      <c r="G7208">
        <f>SUMIF(B:B,B7208,E:E)</f>
        <v>5002904</v>
      </c>
      <c r="H7208" s="2">
        <f>E7208/G7208*100</f>
        <v>2.036817016676714E-2</v>
      </c>
      <c r="I7208" t="str">
        <f>IF(E7208&gt;300000, "MAGGIORE", "")</f>
        <v/>
      </c>
      <c r="L7208" s="20"/>
      <c r="M7208" s="14"/>
      <c r="N7208" s="11"/>
    </row>
    <row r="7209" spans="1:14" x14ac:dyDescent="0.2">
      <c r="A7209" t="s">
        <v>7324</v>
      </c>
      <c r="B7209" t="s">
        <v>7257</v>
      </c>
      <c r="D7209" t="s">
        <v>7283</v>
      </c>
      <c r="E7209">
        <v>1598</v>
      </c>
      <c r="F7209" s="2">
        <f>E7209/SUM(E:E)*100</f>
        <v>2.689196501405837E-3</v>
      </c>
      <c r="G7209">
        <f>SUMIF(B:B,B7209,E:E)</f>
        <v>5002904</v>
      </c>
      <c r="H7209" s="2">
        <f>E7209/G7209*100</f>
        <v>3.1941448406765348E-2</v>
      </c>
      <c r="I7209" t="str">
        <f>IF(E7209&gt;300000, "MAGGIORE", "")</f>
        <v/>
      </c>
      <c r="L7209" s="20"/>
      <c r="M7209" s="14"/>
      <c r="N7209" s="11"/>
    </row>
    <row r="7210" spans="1:14" x14ac:dyDescent="0.2">
      <c r="A7210" t="s">
        <v>7325</v>
      </c>
      <c r="B7210" t="s">
        <v>7257</v>
      </c>
      <c r="D7210" t="s">
        <v>7283</v>
      </c>
      <c r="E7210">
        <v>7100</v>
      </c>
      <c r="F7210" s="2">
        <f>E7210/SUM(E:E)*100</f>
        <v>1.1948244780964609E-2</v>
      </c>
      <c r="G7210">
        <f>SUMIF(B:B,B7210,E:E)</f>
        <v>5002904</v>
      </c>
      <c r="H7210" s="2">
        <f>E7210/G7210*100</f>
        <v>0.14191757427286231</v>
      </c>
      <c r="I7210" t="str">
        <f>IF(E7210&gt;300000, "MAGGIORE", "")</f>
        <v/>
      </c>
      <c r="L7210" s="20"/>
      <c r="M7210" s="14"/>
      <c r="N7210" s="11"/>
    </row>
    <row r="7211" spans="1:14" x14ac:dyDescent="0.2">
      <c r="A7211" t="s">
        <v>7326</v>
      </c>
      <c r="B7211" t="s">
        <v>7257</v>
      </c>
      <c r="D7211" t="s">
        <v>7283</v>
      </c>
      <c r="E7211">
        <v>3500</v>
      </c>
      <c r="F7211" s="2">
        <f>E7211/SUM(E:E)*100</f>
        <v>5.8899798216022715E-3</v>
      </c>
      <c r="G7211">
        <f>SUMIF(B:B,B7211,E:E)</f>
        <v>5002904</v>
      </c>
      <c r="H7211" s="2">
        <f>E7211/G7211*100</f>
        <v>6.9959367599298328E-2</v>
      </c>
      <c r="I7211" t="str">
        <f>IF(E7211&gt;300000, "MAGGIORE", "")</f>
        <v/>
      </c>
      <c r="L7211" s="20"/>
      <c r="M7211" s="14"/>
      <c r="N7211" s="11"/>
    </row>
    <row r="7212" spans="1:14" x14ac:dyDescent="0.2">
      <c r="A7212" t="s">
        <v>7327</v>
      </c>
      <c r="B7212" t="s">
        <v>7257</v>
      </c>
      <c r="D7212" t="s">
        <v>7283</v>
      </c>
      <c r="E7212">
        <v>6935</v>
      </c>
      <c r="F7212" s="2">
        <f>E7212/SUM(E:E)*100</f>
        <v>1.1670574303660501E-2</v>
      </c>
      <c r="G7212">
        <f>SUMIF(B:B,B7212,E:E)</f>
        <v>5002904</v>
      </c>
      <c r="H7212" s="2">
        <f>E7212/G7212*100</f>
        <v>0.13861948980032399</v>
      </c>
      <c r="I7212" t="str">
        <f>IF(E7212&gt;300000, "MAGGIORE", "")</f>
        <v/>
      </c>
      <c r="L7212" s="20"/>
      <c r="M7212" s="14"/>
      <c r="N7212" s="11"/>
    </row>
    <row r="7213" spans="1:14" x14ac:dyDescent="0.2">
      <c r="A7213" t="s">
        <v>7328</v>
      </c>
      <c r="B7213" t="s">
        <v>7257</v>
      </c>
      <c r="D7213" t="s">
        <v>7283</v>
      </c>
      <c r="E7213">
        <v>6779</v>
      </c>
      <c r="F7213" s="2">
        <f>E7213/SUM(E:E)*100</f>
        <v>1.14080494887548E-2</v>
      </c>
      <c r="G7213">
        <f>SUMIF(B:B,B7213,E:E)</f>
        <v>5002904</v>
      </c>
      <c r="H7213" s="2">
        <f>E7213/G7213*100</f>
        <v>0.13550130084446954</v>
      </c>
      <c r="I7213" t="str">
        <f>IF(E7213&gt;300000, "MAGGIORE", "")</f>
        <v/>
      </c>
      <c r="L7213" s="20"/>
      <c r="M7213" s="14"/>
      <c r="N7213" s="11"/>
    </row>
    <row r="7214" spans="1:14" x14ac:dyDescent="0.2">
      <c r="A7214" t="s">
        <v>7329</v>
      </c>
      <c r="B7214" t="s">
        <v>7257</v>
      </c>
      <c r="D7214" t="s">
        <v>7283</v>
      </c>
      <c r="E7214">
        <v>3020</v>
      </c>
      <c r="F7214" s="2">
        <f>E7214/SUM(E:E)*100</f>
        <v>5.0822111603539607E-3</v>
      </c>
      <c r="G7214">
        <f>SUMIF(B:B,B7214,E:E)</f>
        <v>5002904</v>
      </c>
      <c r="H7214" s="2">
        <f>E7214/G7214*100</f>
        <v>6.0364940042823133E-2</v>
      </c>
      <c r="I7214" t="str">
        <f>IF(E7214&gt;300000, "MAGGIORE", "")</f>
        <v/>
      </c>
      <c r="L7214" s="20"/>
      <c r="M7214" s="14"/>
      <c r="N7214" s="11"/>
    </row>
    <row r="7215" spans="1:14" x14ac:dyDescent="0.2">
      <c r="A7215" t="s">
        <v>7330</v>
      </c>
      <c r="B7215" t="s">
        <v>7257</v>
      </c>
      <c r="D7215" t="s">
        <v>7283</v>
      </c>
      <c r="E7215">
        <v>27570</v>
      </c>
      <c r="F7215" s="2">
        <f>E7215/SUM(E:E)*100</f>
        <v>4.6396212480449894E-2</v>
      </c>
      <c r="G7215">
        <f>SUMIF(B:B,B7215,E:E)</f>
        <v>5002904</v>
      </c>
      <c r="H7215" s="2">
        <f>E7215/G7215*100</f>
        <v>0.5510799327750443</v>
      </c>
      <c r="I7215" t="str">
        <f>IF(E7215&gt;300000, "MAGGIORE", "")</f>
        <v/>
      </c>
      <c r="L7215" s="20"/>
      <c r="M7215" s="14"/>
      <c r="N7215" s="11"/>
    </row>
    <row r="7216" spans="1:14" x14ac:dyDescent="0.2">
      <c r="A7216" t="s">
        <v>7331</v>
      </c>
      <c r="B7216" t="s">
        <v>7257</v>
      </c>
      <c r="D7216" t="s">
        <v>7283</v>
      </c>
      <c r="E7216">
        <v>38018</v>
      </c>
      <c r="F7216" s="2">
        <f>E7216/SUM(E:E)*100</f>
        <v>6.3978643673621466E-2</v>
      </c>
      <c r="G7216">
        <f>SUMIF(B:B,B7216,E:E)</f>
        <v>5002904</v>
      </c>
      <c r="H7216" s="2">
        <f>E7216/G7216*100</f>
        <v>0.75991863925432102</v>
      </c>
      <c r="I7216" t="str">
        <f>IF(E7216&gt;300000, "MAGGIORE", "")</f>
        <v/>
      </c>
      <c r="L7216" s="20"/>
      <c r="M7216" s="14"/>
      <c r="N7216" s="11"/>
    </row>
    <row r="7217" spans="1:14" x14ac:dyDescent="0.2">
      <c r="A7217" t="s">
        <v>7332</v>
      </c>
      <c r="B7217" t="s">
        <v>7257</v>
      </c>
      <c r="D7217" t="s">
        <v>7283</v>
      </c>
      <c r="E7217">
        <v>6421</v>
      </c>
      <c r="F7217" s="2">
        <f>E7217/SUM(E:E)*100</f>
        <v>1.0805588695573768E-2</v>
      </c>
      <c r="G7217">
        <f>SUMIF(B:B,B7217,E:E)</f>
        <v>5002904</v>
      </c>
      <c r="H7217" s="2">
        <f>E7217/G7217*100</f>
        <v>0.12834545695859845</v>
      </c>
      <c r="I7217" t="str">
        <f>IF(E7217&gt;300000, "MAGGIORE", "")</f>
        <v/>
      </c>
      <c r="L7217" s="20"/>
      <c r="M7217" s="14"/>
      <c r="N7217" s="11"/>
    </row>
    <row r="7218" spans="1:14" x14ac:dyDescent="0.2">
      <c r="A7218" t="s">
        <v>7333</v>
      </c>
      <c r="B7218" t="s">
        <v>7257</v>
      </c>
      <c r="D7218" t="s">
        <v>7283</v>
      </c>
      <c r="E7218">
        <v>3566</v>
      </c>
      <c r="F7218" s="2">
        <f>E7218/SUM(E:E)*100</f>
        <v>6.0010480125239143E-3</v>
      </c>
      <c r="G7218">
        <f>SUMIF(B:B,B7218,E:E)</f>
        <v>5002904</v>
      </c>
      <c r="H7218" s="2">
        <f>E7218/G7218*100</f>
        <v>7.127860138831367E-2</v>
      </c>
      <c r="I7218" t="str">
        <f>IF(E7218&gt;300000, "MAGGIORE", "")</f>
        <v/>
      </c>
      <c r="L7218" s="20"/>
      <c r="M7218" s="14"/>
      <c r="N7218" s="11"/>
    </row>
    <row r="7219" spans="1:14" x14ac:dyDescent="0.2">
      <c r="A7219" t="s">
        <v>7334</v>
      </c>
      <c r="B7219" t="s">
        <v>7257</v>
      </c>
      <c r="D7219" t="s">
        <v>7283</v>
      </c>
      <c r="E7219">
        <v>2227</v>
      </c>
      <c r="F7219" s="2">
        <f>E7219/SUM(E:E)*100</f>
        <v>3.7477100179166456E-3</v>
      </c>
      <c r="G7219">
        <f>SUMIF(B:B,B7219,E:E)</f>
        <v>5002904</v>
      </c>
      <c r="H7219" s="2">
        <f>E7219/G7219*100</f>
        <v>4.4514146183896389E-2</v>
      </c>
      <c r="I7219" t="str">
        <f>IF(E7219&gt;300000, "MAGGIORE", "")</f>
        <v/>
      </c>
      <c r="L7219" s="20"/>
      <c r="M7219" s="14"/>
      <c r="N7219" s="11"/>
    </row>
    <row r="7220" spans="1:14" x14ac:dyDescent="0.2">
      <c r="A7220" t="s">
        <v>7335</v>
      </c>
      <c r="B7220" t="s">
        <v>7257</v>
      </c>
      <c r="D7220" t="s">
        <v>7283</v>
      </c>
      <c r="E7220">
        <v>657561</v>
      </c>
      <c r="F7220" s="2">
        <f>E7220/SUM(E:E)*100</f>
        <v>1.1065774347064603</v>
      </c>
      <c r="G7220">
        <f>SUMIF(B:B,B7220,E:E)</f>
        <v>5002904</v>
      </c>
      <c r="H7220" s="2">
        <f>E7220/G7220*100</f>
        <v>13.14358620513206</v>
      </c>
      <c r="I7220" t="str">
        <f>IF(E7220&gt;300000, "MAGGIORE", "")</f>
        <v>MAGGIORE</v>
      </c>
      <c r="L7220" s="20"/>
      <c r="M7220" s="14"/>
      <c r="N7220" s="11"/>
    </row>
    <row r="7221" spans="1:14" x14ac:dyDescent="0.2">
      <c r="A7221" t="s">
        <v>7336</v>
      </c>
      <c r="B7221" t="s">
        <v>7257</v>
      </c>
      <c r="D7221" t="s">
        <v>7283</v>
      </c>
      <c r="E7221">
        <v>31401</v>
      </c>
      <c r="F7221" s="2">
        <f>E7221/SUM(E:E)*100</f>
        <v>5.2843216108037987E-2</v>
      </c>
      <c r="G7221">
        <f>SUMIF(B:B,B7221,E:E)</f>
        <v>5002904</v>
      </c>
      <c r="H7221" s="2">
        <f>E7221/G7221*100</f>
        <v>0.62765545771016196</v>
      </c>
      <c r="I7221" t="str">
        <f>IF(E7221&gt;300000, "MAGGIORE", "")</f>
        <v/>
      </c>
      <c r="L7221" s="20"/>
      <c r="M7221" s="14"/>
      <c r="N7221" s="11"/>
    </row>
    <row r="7222" spans="1:14" x14ac:dyDescent="0.2">
      <c r="A7222" t="s">
        <v>7337</v>
      </c>
      <c r="B7222" t="s">
        <v>7257</v>
      </c>
      <c r="D7222" t="s">
        <v>7283</v>
      </c>
      <c r="E7222">
        <v>3443</v>
      </c>
      <c r="F7222" s="2">
        <f>E7222/SUM(E:E)*100</f>
        <v>5.7940572930790342E-3</v>
      </c>
      <c r="G7222">
        <f>SUMIF(B:B,B7222,E:E)</f>
        <v>5002904</v>
      </c>
      <c r="H7222" s="2">
        <f>E7222/G7222*100</f>
        <v>6.8820029326966903E-2</v>
      </c>
      <c r="I7222" t="str">
        <f>IF(E7222&gt;300000, "MAGGIORE", "")</f>
        <v/>
      </c>
      <c r="L7222" s="20"/>
      <c r="M7222" s="14"/>
      <c r="N7222" s="11"/>
    </row>
    <row r="7223" spans="1:14" x14ac:dyDescent="0.2">
      <c r="A7223" t="s">
        <v>7338</v>
      </c>
      <c r="B7223" t="s">
        <v>7257</v>
      </c>
      <c r="D7223" t="s">
        <v>7283</v>
      </c>
      <c r="E7223">
        <v>2975</v>
      </c>
      <c r="F7223" s="2">
        <f>E7223/SUM(E:E)*100</f>
        <v>5.0064828483619307E-3</v>
      </c>
      <c r="G7223">
        <f>SUMIF(B:B,B7223,E:E)</f>
        <v>5002904</v>
      </c>
      <c r="H7223" s="2">
        <f>E7223/G7223*100</f>
        <v>5.9465462459403581E-2</v>
      </c>
      <c r="I7223" t="str">
        <f>IF(E7223&gt;300000, "MAGGIORE", "")</f>
        <v/>
      </c>
      <c r="L7223" s="20"/>
      <c r="M7223" s="14"/>
      <c r="N7223" s="11"/>
    </row>
    <row r="7224" spans="1:14" x14ac:dyDescent="0.2">
      <c r="A7224" t="s">
        <v>7339</v>
      </c>
      <c r="B7224" t="s">
        <v>7257</v>
      </c>
      <c r="D7224" t="s">
        <v>7283</v>
      </c>
      <c r="E7224">
        <v>6010</v>
      </c>
      <c r="F7224" s="2">
        <f>E7224/SUM(E:E)*100</f>
        <v>1.0113936779379901E-2</v>
      </c>
      <c r="G7224">
        <f>SUMIF(B:B,B7224,E:E)</f>
        <v>5002904</v>
      </c>
      <c r="H7224" s="2">
        <f>E7224/G7224*100</f>
        <v>0.12013022836336656</v>
      </c>
      <c r="I7224" t="str">
        <f>IF(E7224&gt;300000, "MAGGIORE", "")</f>
        <v/>
      </c>
      <c r="L7224" s="20"/>
      <c r="M7224" s="14"/>
      <c r="N7224" s="11"/>
    </row>
    <row r="7225" spans="1:14" x14ac:dyDescent="0.2">
      <c r="A7225" t="s">
        <v>7340</v>
      </c>
      <c r="B7225" t="s">
        <v>7257</v>
      </c>
      <c r="D7225" t="s">
        <v>7283</v>
      </c>
      <c r="E7225">
        <v>3607</v>
      </c>
      <c r="F7225" s="2">
        <f>E7225/SUM(E:E)*100</f>
        <v>6.0700449190055411E-3</v>
      </c>
      <c r="G7225">
        <f>SUMIF(B:B,B7225,E:E)</f>
        <v>5002904</v>
      </c>
      <c r="H7225" s="2">
        <f>E7225/G7225*100</f>
        <v>7.2098125408762592E-2</v>
      </c>
      <c r="I7225" t="str">
        <f>IF(E7225&gt;300000, "MAGGIORE", "")</f>
        <v/>
      </c>
      <c r="L7225" s="20"/>
      <c r="M7225" s="14"/>
      <c r="N7225" s="11"/>
    </row>
    <row r="7226" spans="1:14" x14ac:dyDescent="0.2">
      <c r="A7226" t="s">
        <v>7341</v>
      </c>
      <c r="B7226" t="s">
        <v>7257</v>
      </c>
      <c r="D7226" t="s">
        <v>7283</v>
      </c>
      <c r="E7226">
        <v>2998</v>
      </c>
      <c r="F7226" s="2">
        <f>E7226/SUM(E:E)*100</f>
        <v>5.0451884300467464E-3</v>
      </c>
      <c r="G7226">
        <f>SUMIF(B:B,B7226,E:E)</f>
        <v>5002904</v>
      </c>
      <c r="H7226" s="2">
        <f>E7226/G7226*100</f>
        <v>5.9925195446484683E-2</v>
      </c>
      <c r="I7226" t="str">
        <f>IF(E7226&gt;300000, "MAGGIORE", "")</f>
        <v/>
      </c>
      <c r="L7226" s="20"/>
      <c r="M7226" s="14"/>
      <c r="N7226" s="11"/>
    </row>
    <row r="7227" spans="1:14" x14ac:dyDescent="0.2">
      <c r="A7227" t="s">
        <v>7342</v>
      </c>
      <c r="B7227" t="s">
        <v>7257</v>
      </c>
      <c r="D7227" t="s">
        <v>7283</v>
      </c>
      <c r="E7227">
        <v>5055</v>
      </c>
      <c r="F7227" s="2">
        <f>E7227/SUM(E:E)*100</f>
        <v>8.5068137137712819E-3</v>
      </c>
      <c r="G7227">
        <f>SUMIF(B:B,B7227,E:E)</f>
        <v>5002904</v>
      </c>
      <c r="H7227" s="2">
        <f>E7227/G7227*100</f>
        <v>0.10104131520412944</v>
      </c>
      <c r="I7227" t="str">
        <f>IF(E7227&gt;300000, "MAGGIORE", "")</f>
        <v/>
      </c>
      <c r="L7227" s="20"/>
      <c r="M7227" s="14"/>
      <c r="N7227" s="11"/>
    </row>
    <row r="7228" spans="1:14" x14ac:dyDescent="0.2">
      <c r="A7228" t="s">
        <v>7343</v>
      </c>
      <c r="B7228" t="s">
        <v>7257</v>
      </c>
      <c r="D7228" t="s">
        <v>7283</v>
      </c>
      <c r="E7228">
        <v>1562</v>
      </c>
      <c r="F7228" s="2">
        <f>E7228/SUM(E:E)*100</f>
        <v>2.6286138518122138E-3</v>
      </c>
      <c r="G7228">
        <f>SUMIF(B:B,B7228,E:E)</f>
        <v>5002904</v>
      </c>
      <c r="H7228" s="2">
        <f>E7228/G7228*100</f>
        <v>3.122186634002971E-2</v>
      </c>
      <c r="I7228" t="str">
        <f>IF(E7228&gt;300000, "MAGGIORE", "")</f>
        <v/>
      </c>
      <c r="L7228" s="20"/>
      <c r="M7228" s="14"/>
      <c r="N7228" s="11"/>
    </row>
    <row r="7229" spans="1:14" x14ac:dyDescent="0.2">
      <c r="A7229" t="s">
        <v>7344</v>
      </c>
      <c r="B7229" t="s">
        <v>7257</v>
      </c>
      <c r="D7229" t="s">
        <v>7283</v>
      </c>
      <c r="E7229">
        <v>2634</v>
      </c>
      <c r="F7229" s="2">
        <f>E7229/SUM(E:E)*100</f>
        <v>4.4326305286001098E-3</v>
      </c>
      <c r="G7229">
        <f>SUMIF(B:B,B7229,E:E)</f>
        <v>5002904</v>
      </c>
      <c r="H7229" s="2">
        <f>E7229/G7229*100</f>
        <v>5.2649421216157656E-2</v>
      </c>
      <c r="I7229" t="str">
        <f>IF(E7229&gt;300000, "MAGGIORE", "")</f>
        <v/>
      </c>
      <c r="L7229" s="20"/>
      <c r="M7229" s="14"/>
      <c r="N7229" s="11"/>
    </row>
    <row r="7230" spans="1:14" x14ac:dyDescent="0.2">
      <c r="A7230" t="s">
        <v>7345</v>
      </c>
      <c r="B7230" t="s">
        <v>7257</v>
      </c>
      <c r="D7230" t="s">
        <v>7283</v>
      </c>
      <c r="E7230">
        <v>5478</v>
      </c>
      <c r="F7230" s="2">
        <f>E7230/SUM(E:E)*100</f>
        <v>9.2186598464963562E-3</v>
      </c>
      <c r="G7230">
        <f>SUMIF(B:B,B7230,E:E)</f>
        <v>5002904</v>
      </c>
      <c r="H7230" s="2">
        <f>E7230/G7230*100</f>
        <v>0.10949640448827322</v>
      </c>
      <c r="I7230" t="str">
        <f>IF(E7230&gt;300000, "MAGGIORE", "")</f>
        <v/>
      </c>
      <c r="L7230" s="20"/>
      <c r="M7230" s="14"/>
      <c r="N7230" s="11"/>
    </row>
    <row r="7231" spans="1:14" x14ac:dyDescent="0.2">
      <c r="A7231" t="s">
        <v>7346</v>
      </c>
      <c r="B7231" t="s">
        <v>7257</v>
      </c>
      <c r="D7231" t="s">
        <v>7283</v>
      </c>
      <c r="E7231">
        <v>8511</v>
      </c>
      <c r="F7231" s="2">
        <f>E7231/SUM(E:E)*100</f>
        <v>1.4322748074759124E-2</v>
      </c>
      <c r="G7231">
        <f>SUMIF(B:B,B7231,E:E)</f>
        <v>5002904</v>
      </c>
      <c r="H7231" s="2">
        <f>E7231/G7231*100</f>
        <v>0.17012119361075087</v>
      </c>
      <c r="I7231" t="str">
        <f>IF(E7231&gt;300000, "MAGGIORE", "")</f>
        <v/>
      </c>
      <c r="L7231" s="20"/>
      <c r="M7231" s="14"/>
      <c r="N7231" s="11"/>
    </row>
    <row r="7232" spans="1:14" x14ac:dyDescent="0.2">
      <c r="A7232" t="s">
        <v>7347</v>
      </c>
      <c r="B7232" t="s">
        <v>7257</v>
      </c>
      <c r="D7232" t="s">
        <v>7283</v>
      </c>
      <c r="E7232">
        <v>1847</v>
      </c>
      <c r="F7232" s="2">
        <f>E7232/SUM(E:E)*100</f>
        <v>3.1082264944283984E-3</v>
      </c>
      <c r="G7232">
        <f>SUMIF(B:B,B7232,E:E)</f>
        <v>5002904</v>
      </c>
      <c r="H7232" s="2">
        <f>E7232/G7232*100</f>
        <v>3.6918557701686859E-2</v>
      </c>
      <c r="I7232" t="str">
        <f>IF(E7232&gt;300000, "MAGGIORE", "")</f>
        <v/>
      </c>
      <c r="L7232" s="20"/>
      <c r="M7232" s="14"/>
      <c r="N7232" s="11"/>
    </row>
    <row r="7233" spans="1:14" x14ac:dyDescent="0.2">
      <c r="A7233" t="s">
        <v>7348</v>
      </c>
      <c r="B7233" t="s">
        <v>7257</v>
      </c>
      <c r="D7233" t="s">
        <v>7283</v>
      </c>
      <c r="E7233">
        <v>925</v>
      </c>
      <c r="F7233" s="2">
        <f>E7233/SUM(E:E)*100</f>
        <v>1.5566375242806005E-3</v>
      </c>
      <c r="G7233">
        <f>SUMIF(B:B,B7233,E:E)</f>
        <v>5002904</v>
      </c>
      <c r="H7233" s="2">
        <f>E7233/G7233*100</f>
        <v>1.8489261436957415E-2</v>
      </c>
      <c r="I7233" t="str">
        <f>IF(E7233&gt;300000, "MAGGIORE", "")</f>
        <v/>
      </c>
      <c r="L7233" s="20"/>
      <c r="M7233" s="14"/>
      <c r="N7233" s="11"/>
    </row>
    <row r="7234" spans="1:14" x14ac:dyDescent="0.2">
      <c r="A7234" t="s">
        <v>7349</v>
      </c>
      <c r="B7234" t="s">
        <v>7257</v>
      </c>
      <c r="D7234" t="s">
        <v>7283</v>
      </c>
      <c r="E7234">
        <v>10751</v>
      </c>
      <c r="F7234" s="2">
        <f>E7234/SUM(E:E)*100</f>
        <v>1.8092335160584578E-2</v>
      </c>
      <c r="G7234">
        <f>SUMIF(B:B,B7234,E:E)</f>
        <v>5002904</v>
      </c>
      <c r="H7234" s="2">
        <f>E7234/G7234*100</f>
        <v>0.21489518887430181</v>
      </c>
      <c r="I7234" t="str">
        <f>IF(E7234&gt;300000, "MAGGIORE", "")</f>
        <v/>
      </c>
      <c r="L7234" s="20"/>
      <c r="M7234" s="14"/>
      <c r="N7234" s="11"/>
    </row>
    <row r="7235" spans="1:14" x14ac:dyDescent="0.2">
      <c r="A7235" t="s">
        <v>7350</v>
      </c>
      <c r="B7235" t="s">
        <v>7257</v>
      </c>
      <c r="D7235" t="s">
        <v>7283</v>
      </c>
      <c r="E7235">
        <v>2787</v>
      </c>
      <c r="F7235" s="2">
        <f>E7235/SUM(E:E)*100</f>
        <v>4.6901067893730091E-3</v>
      </c>
      <c r="G7235">
        <f>SUMIF(B:B,B7235,E:E)</f>
        <v>5002904</v>
      </c>
      <c r="H7235" s="2">
        <f>E7235/G7235*100</f>
        <v>5.5707644999784131E-2</v>
      </c>
      <c r="I7235" t="str">
        <f>IF(E7235&gt;300000, "MAGGIORE", "")</f>
        <v/>
      </c>
      <c r="L7235" s="20"/>
      <c r="M7235" s="14"/>
      <c r="N7235" s="11"/>
    </row>
    <row r="7236" spans="1:14" x14ac:dyDescent="0.2">
      <c r="A7236" t="s">
        <v>7351</v>
      </c>
      <c r="B7236" t="s">
        <v>7257</v>
      </c>
      <c r="D7236" t="s">
        <v>7283</v>
      </c>
      <c r="E7236">
        <v>450</v>
      </c>
      <c r="F7236" s="2">
        <f>E7236/SUM(E:E)*100</f>
        <v>7.572831199202921E-4</v>
      </c>
      <c r="G7236">
        <f>SUMIF(B:B,B7236,E:E)</f>
        <v>5002904</v>
      </c>
      <c r="H7236" s="2">
        <f>E7236/G7236*100</f>
        <v>8.9947758341954991E-3</v>
      </c>
      <c r="I7236" t="str">
        <f>IF(E7236&gt;300000, "MAGGIORE", "")</f>
        <v/>
      </c>
      <c r="L7236" s="20"/>
      <c r="M7236" s="14"/>
      <c r="N7236" s="11"/>
    </row>
    <row r="7237" spans="1:14" x14ac:dyDescent="0.2">
      <c r="A7237" t="s">
        <v>7352</v>
      </c>
      <c r="B7237" t="s">
        <v>7257</v>
      </c>
      <c r="D7237" t="s">
        <v>7283</v>
      </c>
      <c r="E7237">
        <v>26201</v>
      </c>
      <c r="F7237" s="2">
        <f>E7237/SUM(E:E)*100</f>
        <v>4.4092388944514609E-2</v>
      </c>
      <c r="G7237">
        <f>SUMIF(B:B,B7237,E:E)</f>
        <v>5002904</v>
      </c>
      <c r="H7237" s="2">
        <f>E7237/G7237*100</f>
        <v>0.52371582584834731</v>
      </c>
      <c r="I7237" t="str">
        <f>IF(E7237&gt;300000, "MAGGIORE", "")</f>
        <v/>
      </c>
      <c r="L7237" s="20"/>
      <c r="M7237" s="14"/>
      <c r="N7237" s="11"/>
    </row>
    <row r="7238" spans="1:14" x14ac:dyDescent="0.2">
      <c r="A7238" t="s">
        <v>7353</v>
      </c>
      <c r="B7238" t="s">
        <v>7257</v>
      </c>
      <c r="D7238" t="s">
        <v>7283</v>
      </c>
      <c r="E7238">
        <v>11985</v>
      </c>
      <c r="F7238" s="2">
        <f>E7238/SUM(E:E)*100</f>
        <v>2.016897376054378E-2</v>
      </c>
      <c r="G7238">
        <f>SUMIF(B:B,B7238,E:E)</f>
        <v>5002904</v>
      </c>
      <c r="H7238" s="2">
        <f>E7238/G7238*100</f>
        <v>0.23956086305074012</v>
      </c>
      <c r="I7238" t="str">
        <f>IF(E7238&gt;300000, "MAGGIORE", "")</f>
        <v/>
      </c>
      <c r="L7238" s="20"/>
      <c r="M7238" s="14"/>
      <c r="N7238" s="11"/>
    </row>
    <row r="7239" spans="1:14" x14ac:dyDescent="0.2">
      <c r="A7239" t="s">
        <v>7354</v>
      </c>
      <c r="B7239" t="s">
        <v>7257</v>
      </c>
      <c r="D7239" t="s">
        <v>7283</v>
      </c>
      <c r="E7239">
        <v>4141</v>
      </c>
      <c r="F7239" s="2">
        <f>E7239/SUM(E:E)*100</f>
        <v>6.9686875546442883E-3</v>
      </c>
      <c r="G7239">
        <f>SUMIF(B:B,B7239,E:E)</f>
        <v>5002904</v>
      </c>
      <c r="H7239" s="2">
        <f>E7239/G7239*100</f>
        <v>8.2771926065341242E-2</v>
      </c>
      <c r="I7239" t="str">
        <f>IF(E7239&gt;300000, "MAGGIORE", "")</f>
        <v/>
      </c>
      <c r="L7239" s="20"/>
      <c r="M7239" s="14"/>
      <c r="N7239" s="11"/>
    </row>
    <row r="7240" spans="1:14" x14ac:dyDescent="0.2">
      <c r="A7240" t="s">
        <v>7355</v>
      </c>
      <c r="B7240" t="s">
        <v>7257</v>
      </c>
      <c r="D7240" t="s">
        <v>7283</v>
      </c>
      <c r="E7240">
        <v>10360</v>
      </c>
      <c r="F7240" s="2">
        <f>E7240/SUM(E:E)*100</f>
        <v>1.7434340271942725E-2</v>
      </c>
      <c r="G7240">
        <f>SUMIF(B:B,B7240,E:E)</f>
        <v>5002904</v>
      </c>
      <c r="H7240" s="2">
        <f>E7240/G7240*100</f>
        <v>0.20707972809392303</v>
      </c>
      <c r="I7240" t="str">
        <f>IF(E7240&gt;300000, "MAGGIORE", "")</f>
        <v/>
      </c>
      <c r="L7240" s="20"/>
      <c r="M7240" s="14"/>
      <c r="N7240" s="11"/>
    </row>
    <row r="7241" spans="1:14" x14ac:dyDescent="0.2">
      <c r="A7241" t="s">
        <v>7356</v>
      </c>
      <c r="B7241" t="s">
        <v>7257</v>
      </c>
      <c r="D7241" t="s">
        <v>7283</v>
      </c>
      <c r="E7241">
        <v>3211</v>
      </c>
      <c r="F7241" s="2">
        <f>E7241/SUM(E:E)*100</f>
        <v>5.4036357734756841E-3</v>
      </c>
      <c r="G7241">
        <f>SUMIF(B:B,B7241,E:E)</f>
        <v>5002904</v>
      </c>
      <c r="H7241" s="2">
        <f>E7241/G7241*100</f>
        <v>6.4182722674670553E-2</v>
      </c>
      <c r="I7241" t="str">
        <f>IF(E7241&gt;300000, "MAGGIORE", "")</f>
        <v/>
      </c>
      <c r="L7241" s="20"/>
      <c r="M7241" s="14"/>
      <c r="N7241" s="11"/>
    </row>
    <row r="7242" spans="1:14" x14ac:dyDescent="0.2">
      <c r="A7242" t="s">
        <v>7357</v>
      </c>
      <c r="B7242" t="s">
        <v>7257</v>
      </c>
      <c r="D7242" t="s">
        <v>7283</v>
      </c>
      <c r="E7242">
        <v>1287</v>
      </c>
      <c r="F7242" s="2">
        <f>E7242/SUM(E:E)*100</f>
        <v>2.1658297229720353E-3</v>
      </c>
      <c r="G7242">
        <f>SUMIF(B:B,B7242,E:E)</f>
        <v>5002904</v>
      </c>
      <c r="H7242" s="2">
        <f>E7242/G7242*100</f>
        <v>2.5725058885799127E-2</v>
      </c>
      <c r="I7242" t="str">
        <f>IF(E7242&gt;300000, "MAGGIORE", "")</f>
        <v/>
      </c>
      <c r="L7242" s="20"/>
      <c r="M7242" s="14"/>
      <c r="N7242" s="11"/>
    </row>
    <row r="7243" spans="1:14" x14ac:dyDescent="0.2">
      <c r="A7243" t="s">
        <v>7358</v>
      </c>
      <c r="B7243" t="s">
        <v>7257</v>
      </c>
      <c r="D7243" t="s">
        <v>7283</v>
      </c>
      <c r="E7243">
        <v>3747</v>
      </c>
      <c r="F7243" s="2">
        <f>E7243/SUM(E:E)*100</f>
        <v>6.3056441118696325E-3</v>
      </c>
      <c r="G7243">
        <f>SUMIF(B:B,B7243,E:E)</f>
        <v>5002904</v>
      </c>
      <c r="H7243" s="2">
        <f>E7243/G7243*100</f>
        <v>7.4896500112734521E-2</v>
      </c>
      <c r="I7243" t="str">
        <f>IF(E7243&gt;300000, "MAGGIORE", "")</f>
        <v/>
      </c>
      <c r="L7243" s="20"/>
      <c r="M7243" s="14"/>
      <c r="N7243" s="11"/>
    </row>
    <row r="7244" spans="1:14" x14ac:dyDescent="0.2">
      <c r="A7244" t="s">
        <v>7359</v>
      </c>
      <c r="B7244" t="s">
        <v>7257</v>
      </c>
      <c r="D7244" t="s">
        <v>7283</v>
      </c>
      <c r="E7244">
        <v>2080</v>
      </c>
      <c r="F7244" s="2">
        <f>E7244/SUM(E:E)*100</f>
        <v>3.5003308654093499E-3</v>
      </c>
      <c r="G7244">
        <f>SUMIF(B:B,B7244,E:E)</f>
        <v>5002904</v>
      </c>
      <c r="H7244" s="2">
        <f>E7244/G7244*100</f>
        <v>4.1575852744725861E-2</v>
      </c>
      <c r="I7244" t="str">
        <f>IF(E7244&gt;300000, "MAGGIORE", "")</f>
        <v/>
      </c>
      <c r="L7244" s="20"/>
      <c r="M7244" s="14"/>
      <c r="N7244" s="11"/>
    </row>
    <row r="7245" spans="1:14" x14ac:dyDescent="0.2">
      <c r="A7245" t="s">
        <v>7360</v>
      </c>
      <c r="B7245" t="s">
        <v>7257</v>
      </c>
      <c r="D7245" t="s">
        <v>7283</v>
      </c>
      <c r="E7245">
        <v>2948</v>
      </c>
      <c r="F7245" s="2">
        <f>E7245/SUM(E:E)*100</f>
        <v>4.9610458611667133E-3</v>
      </c>
      <c r="G7245">
        <f>SUMIF(B:B,B7245,E:E)</f>
        <v>5002904</v>
      </c>
      <c r="H7245" s="2">
        <f>E7245/G7245*100</f>
        <v>5.8925775909351844E-2</v>
      </c>
      <c r="I7245" t="str">
        <f>IF(E7245&gt;300000, "MAGGIORE", "")</f>
        <v/>
      </c>
      <c r="L7245" s="20"/>
      <c r="M7245" s="14"/>
      <c r="N7245" s="11"/>
    </row>
    <row r="7246" spans="1:14" x14ac:dyDescent="0.2">
      <c r="A7246" t="s">
        <v>7361</v>
      </c>
      <c r="B7246" t="s">
        <v>7257</v>
      </c>
      <c r="D7246" t="s">
        <v>7283</v>
      </c>
      <c r="E7246">
        <v>19819</v>
      </c>
      <c r="F7246" s="2">
        <f>E7246/SUM(E:E)*100</f>
        <v>3.3352431452667267E-2</v>
      </c>
      <c r="G7246">
        <f>SUMIF(B:B,B7246,E:E)</f>
        <v>5002904</v>
      </c>
      <c r="H7246" s="2">
        <f>E7246/G7246*100</f>
        <v>0.39614991612871248</v>
      </c>
      <c r="I7246" t="str">
        <f>IF(E7246&gt;300000, "MAGGIORE", "")</f>
        <v/>
      </c>
      <c r="L7246" s="20"/>
      <c r="M7246" s="14"/>
      <c r="N7246" s="11"/>
    </row>
    <row r="7247" spans="1:14" x14ac:dyDescent="0.2">
      <c r="A7247" t="s">
        <v>7362</v>
      </c>
      <c r="B7247" t="s">
        <v>7257</v>
      </c>
      <c r="D7247" t="s">
        <v>7283</v>
      </c>
      <c r="E7247">
        <v>3377</v>
      </c>
      <c r="F7247" s="2">
        <f>E7247/SUM(E:E)*100</f>
        <v>5.6829891021573922E-3</v>
      </c>
      <c r="G7247">
        <f>SUMIF(B:B,B7247,E:E)</f>
        <v>5002904</v>
      </c>
      <c r="H7247" s="2">
        <f>E7247/G7247*100</f>
        <v>6.7500795537951561E-2</v>
      </c>
      <c r="I7247" t="str">
        <f>IF(E7247&gt;300000, "MAGGIORE", "")</f>
        <v/>
      </c>
      <c r="L7247" s="20"/>
      <c r="M7247" s="14"/>
      <c r="N7247" s="11"/>
    </row>
    <row r="7248" spans="1:14" x14ac:dyDescent="0.2">
      <c r="A7248" t="s">
        <v>7363</v>
      </c>
      <c r="B7248" t="s">
        <v>7257</v>
      </c>
      <c r="D7248" t="s">
        <v>7283</v>
      </c>
      <c r="E7248">
        <v>627</v>
      </c>
      <c r="F7248" s="2">
        <f>E7248/SUM(E:E)*100</f>
        <v>1.0551478137556069E-3</v>
      </c>
      <c r="G7248">
        <f>SUMIF(B:B,B7248,E:E)</f>
        <v>5002904</v>
      </c>
      <c r="H7248" s="2">
        <f>E7248/G7248*100</f>
        <v>1.2532720995645728E-2</v>
      </c>
      <c r="I7248" t="str">
        <f>IF(E7248&gt;300000, "MAGGIORE", "")</f>
        <v/>
      </c>
      <c r="L7248" s="20"/>
      <c r="M7248" s="14"/>
      <c r="N7248" s="11"/>
    </row>
    <row r="7249" spans="1:14" x14ac:dyDescent="0.2">
      <c r="A7249" t="s">
        <v>7364</v>
      </c>
      <c r="B7249" t="s">
        <v>7257</v>
      </c>
      <c r="D7249" t="s">
        <v>7283</v>
      </c>
      <c r="E7249">
        <v>1083</v>
      </c>
      <c r="F7249" s="2">
        <f>E7249/SUM(E:E)*100</f>
        <v>1.8225280419415029E-3</v>
      </c>
      <c r="G7249">
        <f>SUMIF(B:B,B7249,E:E)</f>
        <v>5002904</v>
      </c>
      <c r="H7249" s="2">
        <f>E7249/G7249*100</f>
        <v>2.1647427174297167E-2</v>
      </c>
      <c r="I7249" t="str">
        <f>IF(E7249&gt;300000, "MAGGIORE", "")</f>
        <v/>
      </c>
      <c r="L7249" s="20"/>
      <c r="M7249" s="14"/>
      <c r="N7249" s="11"/>
    </row>
    <row r="7250" spans="1:14" x14ac:dyDescent="0.2">
      <c r="A7250" t="s">
        <v>7365</v>
      </c>
      <c r="B7250" t="s">
        <v>7257</v>
      </c>
      <c r="D7250" t="s">
        <v>7366</v>
      </c>
      <c r="E7250">
        <v>2072</v>
      </c>
      <c r="F7250" s="2">
        <f>E7250/SUM(E:E)*100</f>
        <v>3.4868680543885451E-3</v>
      </c>
      <c r="G7250">
        <f>SUMIF(B:B,B7250,E:E)</f>
        <v>5002904</v>
      </c>
      <c r="H7250" s="2">
        <f>E7250/G7250*100</f>
        <v>4.141594561878461E-2</v>
      </c>
      <c r="I7250" t="str">
        <f>IF(E7250&gt;300000, "MAGGIORE", "")</f>
        <v/>
      </c>
      <c r="L7250" s="20"/>
      <c r="M7250" s="14"/>
      <c r="N7250" s="11"/>
    </row>
    <row r="7251" spans="1:14" x14ac:dyDescent="0.2">
      <c r="A7251" t="s">
        <v>7367</v>
      </c>
      <c r="B7251" t="s">
        <v>7257</v>
      </c>
      <c r="D7251" t="s">
        <v>7366</v>
      </c>
      <c r="E7251">
        <v>823</v>
      </c>
      <c r="F7251" s="2">
        <f>E7251/SUM(E:E)*100</f>
        <v>1.384986683765334E-3</v>
      </c>
      <c r="G7251">
        <f>SUMIF(B:B,B7251,E:E)</f>
        <v>5002904</v>
      </c>
      <c r="H7251" s="2">
        <f>E7251/G7251*100</f>
        <v>1.6450445581206435E-2</v>
      </c>
      <c r="I7251" t="str">
        <f>IF(E7251&gt;300000, "MAGGIORE", "")</f>
        <v/>
      </c>
      <c r="L7251" s="20"/>
      <c r="M7251" s="14"/>
      <c r="N7251" s="11"/>
    </row>
    <row r="7252" spans="1:14" x14ac:dyDescent="0.2">
      <c r="A7252" t="s">
        <v>7368</v>
      </c>
      <c r="B7252" t="s">
        <v>7257</v>
      </c>
      <c r="D7252" t="s">
        <v>7366</v>
      </c>
      <c r="E7252">
        <v>2567</v>
      </c>
      <c r="F7252" s="2">
        <f>E7252/SUM(E:E)*100</f>
        <v>4.3198794863008663E-3</v>
      </c>
      <c r="G7252">
        <f>SUMIF(B:B,B7252,E:E)</f>
        <v>5002904</v>
      </c>
      <c r="H7252" s="2">
        <f>E7252/G7252*100</f>
        <v>5.1310199036399662E-2</v>
      </c>
      <c r="I7252" t="str">
        <f>IF(E7252&gt;300000, "MAGGIORE", "")</f>
        <v/>
      </c>
      <c r="L7252" s="20"/>
      <c r="M7252" s="14"/>
      <c r="N7252" s="11"/>
    </row>
    <row r="7253" spans="1:14" x14ac:dyDescent="0.2">
      <c r="A7253" t="s">
        <v>7369</v>
      </c>
      <c r="B7253" t="s">
        <v>7257</v>
      </c>
      <c r="D7253" t="s">
        <v>7366</v>
      </c>
      <c r="E7253">
        <v>992</v>
      </c>
      <c r="F7253" s="2">
        <f>E7253/SUM(E:E)*100</f>
        <v>1.669388566579844E-3</v>
      </c>
      <c r="G7253">
        <f>SUMIF(B:B,B7253,E:E)</f>
        <v>5002904</v>
      </c>
      <c r="H7253" s="2">
        <f>E7253/G7253*100</f>
        <v>1.9828483616715412E-2</v>
      </c>
      <c r="I7253" t="str">
        <f>IF(E7253&gt;300000, "MAGGIORE", "")</f>
        <v/>
      </c>
      <c r="L7253" s="20"/>
      <c r="M7253" s="14"/>
      <c r="N7253" s="11"/>
    </row>
    <row r="7254" spans="1:14" x14ac:dyDescent="0.2">
      <c r="A7254" t="s">
        <v>7370</v>
      </c>
      <c r="B7254" t="s">
        <v>7257</v>
      </c>
      <c r="D7254" t="s">
        <v>7366</v>
      </c>
      <c r="E7254">
        <v>41632</v>
      </c>
      <c r="F7254" s="2">
        <f>E7254/SUM(E:E)*100</f>
        <v>7.006046855227023E-2</v>
      </c>
      <c r="G7254">
        <f>SUMIF(B:B,B7254,E:E)</f>
        <v>5002904</v>
      </c>
      <c r="H7254" s="2">
        <f>E7254/G7254*100</f>
        <v>0.8321566833982823</v>
      </c>
      <c r="I7254" t="str">
        <f>IF(E7254&gt;300000, "MAGGIORE", "")</f>
        <v/>
      </c>
      <c r="L7254" s="20"/>
      <c r="M7254" s="14"/>
      <c r="N7254" s="11"/>
    </row>
    <row r="7255" spans="1:14" x14ac:dyDescent="0.2">
      <c r="A7255" t="s">
        <v>7371</v>
      </c>
      <c r="B7255" t="s">
        <v>7257</v>
      </c>
      <c r="D7255" t="s">
        <v>7366</v>
      </c>
      <c r="E7255">
        <v>679</v>
      </c>
      <c r="F7255" s="2">
        <f>E7255/SUM(E:E)*100</f>
        <v>1.1426560853908408E-3</v>
      </c>
      <c r="G7255">
        <f>SUMIF(B:B,B7255,E:E)</f>
        <v>5002904</v>
      </c>
      <c r="H7255" s="2">
        <f>E7255/G7255*100</f>
        <v>1.3572117314263875E-2</v>
      </c>
      <c r="I7255" t="str">
        <f>IF(E7255&gt;300000, "MAGGIORE", "")</f>
        <v/>
      </c>
      <c r="L7255" s="20"/>
      <c r="M7255" s="14"/>
      <c r="N7255" s="11"/>
    </row>
    <row r="7256" spans="1:14" x14ac:dyDescent="0.2">
      <c r="A7256" t="s">
        <v>7372</v>
      </c>
      <c r="B7256" t="s">
        <v>7257</v>
      </c>
      <c r="D7256" t="s">
        <v>7366</v>
      </c>
      <c r="E7256">
        <v>5826</v>
      </c>
      <c r="F7256" s="2">
        <f>E7256/SUM(E:E)*100</f>
        <v>9.8042921259013805E-3</v>
      </c>
      <c r="G7256">
        <f>SUMIF(B:B,B7256,E:E)</f>
        <v>5002904</v>
      </c>
      <c r="H7256" s="2">
        <f>E7256/G7256*100</f>
        <v>0.11645236446671772</v>
      </c>
      <c r="I7256" t="str">
        <f>IF(E7256&gt;300000, "MAGGIORE", "")</f>
        <v/>
      </c>
      <c r="L7256" s="20"/>
      <c r="M7256" s="14"/>
      <c r="N7256" s="11"/>
    </row>
    <row r="7257" spans="1:14" x14ac:dyDescent="0.2">
      <c r="A7257" t="s">
        <v>7373</v>
      </c>
      <c r="B7257" t="s">
        <v>7257</v>
      </c>
      <c r="D7257" t="s">
        <v>7366</v>
      </c>
      <c r="E7257">
        <v>3347</v>
      </c>
      <c r="F7257" s="2">
        <f>E7257/SUM(E:E)*100</f>
        <v>5.6325035608293722E-3</v>
      </c>
      <c r="G7257">
        <f>SUMIF(B:B,B7257,E:E)</f>
        <v>5002904</v>
      </c>
      <c r="H7257" s="2">
        <f>E7257/G7257*100</f>
        <v>6.690114381567186E-2</v>
      </c>
      <c r="I7257" t="str">
        <f>IF(E7257&gt;300000, "MAGGIORE", "")</f>
        <v/>
      </c>
      <c r="L7257" s="20"/>
      <c r="M7257" s="14"/>
      <c r="N7257" s="11"/>
    </row>
    <row r="7258" spans="1:14" x14ac:dyDescent="0.2">
      <c r="A7258" t="s">
        <v>7374</v>
      </c>
      <c r="B7258" t="s">
        <v>7257</v>
      </c>
      <c r="D7258" t="s">
        <v>7366</v>
      </c>
      <c r="E7258">
        <v>13260</v>
      </c>
      <c r="F7258" s="2">
        <f>E7258/SUM(E:E)*100</f>
        <v>2.2314609266984607E-2</v>
      </c>
      <c r="G7258">
        <f>SUMIF(B:B,B7258,E:E)</f>
        <v>5002904</v>
      </c>
      <c r="H7258" s="2">
        <f>E7258/G7258*100</f>
        <v>0.26504606124762736</v>
      </c>
      <c r="I7258" t="str">
        <f>IF(E7258&gt;300000, "MAGGIORE", "")</f>
        <v/>
      </c>
      <c r="L7258" s="20"/>
      <c r="M7258" s="14"/>
      <c r="N7258" s="11"/>
    </row>
    <row r="7259" spans="1:14" x14ac:dyDescent="0.2">
      <c r="A7259" t="s">
        <v>7375</v>
      </c>
      <c r="B7259" t="s">
        <v>7257</v>
      </c>
      <c r="D7259" t="s">
        <v>7366</v>
      </c>
      <c r="E7259">
        <v>4516</v>
      </c>
      <c r="F7259" s="2">
        <f>E7259/SUM(E:E)*100</f>
        <v>7.5997568212445316E-3</v>
      </c>
      <c r="G7259">
        <f>SUMIF(B:B,B7259,E:E)</f>
        <v>5002904</v>
      </c>
      <c r="H7259" s="2">
        <f>E7259/G7259*100</f>
        <v>9.0267572593837497E-2</v>
      </c>
      <c r="I7259" t="str">
        <f>IF(E7259&gt;300000, "MAGGIORE", "")</f>
        <v/>
      </c>
      <c r="L7259" s="20"/>
      <c r="M7259" s="14"/>
      <c r="N7259" s="11"/>
    </row>
    <row r="7260" spans="1:14" x14ac:dyDescent="0.2">
      <c r="A7260" t="s">
        <v>7376</v>
      </c>
      <c r="B7260" t="s">
        <v>7257</v>
      </c>
      <c r="D7260" t="s">
        <v>7366</v>
      </c>
      <c r="E7260">
        <v>3463</v>
      </c>
      <c r="F7260" s="2">
        <f>E7260/SUM(E:E)*100</f>
        <v>5.8277143206310472E-3</v>
      </c>
      <c r="G7260">
        <f>SUMIF(B:B,B7260,E:E)</f>
        <v>5002904</v>
      </c>
      <c r="H7260" s="2">
        <f>E7260/G7260*100</f>
        <v>6.9219797141820028E-2</v>
      </c>
      <c r="I7260" t="str">
        <f>IF(E7260&gt;300000, "MAGGIORE", "")</f>
        <v/>
      </c>
      <c r="L7260" s="20"/>
      <c r="M7260" s="14"/>
      <c r="N7260" s="11"/>
    </row>
    <row r="7261" spans="1:14" x14ac:dyDescent="0.2">
      <c r="A7261" t="s">
        <v>7377</v>
      </c>
      <c r="B7261" t="s">
        <v>7257</v>
      </c>
      <c r="D7261" t="s">
        <v>7366</v>
      </c>
      <c r="E7261">
        <v>907</v>
      </c>
      <c r="F7261" s="2">
        <f>E7261/SUM(E:E)*100</f>
        <v>1.5263461994837887E-3</v>
      </c>
      <c r="G7261">
        <f>SUMIF(B:B,B7261,E:E)</f>
        <v>5002904</v>
      </c>
      <c r="H7261" s="2">
        <f>E7261/G7261*100</f>
        <v>1.8129470403589597E-2</v>
      </c>
      <c r="I7261" t="str">
        <f>IF(E7261&gt;300000, "MAGGIORE", "")</f>
        <v/>
      </c>
      <c r="L7261" s="20"/>
      <c r="M7261" s="14"/>
      <c r="N7261" s="11"/>
    </row>
    <row r="7262" spans="1:14" x14ac:dyDescent="0.2">
      <c r="A7262" t="s">
        <v>7378</v>
      </c>
      <c r="B7262" t="s">
        <v>7257</v>
      </c>
      <c r="D7262" t="s">
        <v>7366</v>
      </c>
      <c r="E7262">
        <v>1366</v>
      </c>
      <c r="F7262" s="2">
        <f>E7262/SUM(E:E)*100</f>
        <v>2.2987749818024865E-3</v>
      </c>
      <c r="G7262">
        <f>SUMIF(B:B,B7262,E:E)</f>
        <v>5002904</v>
      </c>
      <c r="H7262" s="2">
        <f>E7262/G7262*100</f>
        <v>2.7304141754469002E-2</v>
      </c>
      <c r="I7262" t="str">
        <f>IF(E7262&gt;300000, "MAGGIORE", "")</f>
        <v/>
      </c>
      <c r="L7262" s="20"/>
      <c r="M7262" s="14"/>
      <c r="N7262" s="11"/>
    </row>
    <row r="7263" spans="1:14" x14ac:dyDescent="0.2">
      <c r="A7263" t="s">
        <v>7379</v>
      </c>
      <c r="B7263" t="s">
        <v>7257</v>
      </c>
      <c r="D7263" t="s">
        <v>7366</v>
      </c>
      <c r="E7263">
        <v>3295</v>
      </c>
      <c r="F7263" s="2">
        <f>E7263/SUM(E:E)*100</f>
        <v>5.5449952891941387E-3</v>
      </c>
      <c r="G7263">
        <f>SUMIF(B:B,B7263,E:E)</f>
        <v>5002904</v>
      </c>
      <c r="H7263" s="2">
        <f>E7263/G7263*100</f>
        <v>6.5861747497053702E-2</v>
      </c>
      <c r="I7263" t="str">
        <f>IF(E7263&gt;300000, "MAGGIORE", "")</f>
        <v/>
      </c>
      <c r="L7263" s="20"/>
      <c r="M7263" s="14"/>
      <c r="N7263" s="11"/>
    </row>
    <row r="7264" spans="1:14" x14ac:dyDescent="0.2">
      <c r="A7264" t="s">
        <v>7380</v>
      </c>
      <c r="B7264" t="s">
        <v>7257</v>
      </c>
      <c r="D7264" t="s">
        <v>7366</v>
      </c>
      <c r="E7264">
        <v>1073</v>
      </c>
      <c r="F7264" s="2">
        <f>E7264/SUM(E:E)*100</f>
        <v>1.8056995281654966E-3</v>
      </c>
      <c r="G7264">
        <f>SUMIF(B:B,B7264,E:E)</f>
        <v>5002904</v>
      </c>
      <c r="H7264" s="2">
        <f>E7264/G7264*100</f>
        <v>2.1447543266870601E-2</v>
      </c>
      <c r="I7264" t="str">
        <f>IF(E7264&gt;300000, "MAGGIORE", "")</f>
        <v/>
      </c>
      <c r="L7264" s="20"/>
      <c r="M7264" s="14"/>
      <c r="N7264" s="11"/>
    </row>
    <row r="7265" spans="1:14" x14ac:dyDescent="0.2">
      <c r="A7265" t="s">
        <v>7381</v>
      </c>
      <c r="B7265" t="s">
        <v>7257</v>
      </c>
      <c r="D7265" t="s">
        <v>7366</v>
      </c>
      <c r="E7265">
        <v>2548</v>
      </c>
      <c r="F7265" s="2">
        <f>E7265/SUM(E:E)*100</f>
        <v>4.2879053101264539E-3</v>
      </c>
      <c r="G7265">
        <f>SUMIF(B:B,B7265,E:E)</f>
        <v>5002904</v>
      </c>
      <c r="H7265" s="2">
        <f>E7265/G7265*100</f>
        <v>5.0930419612289182E-2</v>
      </c>
      <c r="I7265" t="str">
        <f>IF(E7265&gt;300000, "MAGGIORE", "")</f>
        <v/>
      </c>
      <c r="L7265" s="20"/>
      <c r="M7265" s="14"/>
      <c r="N7265" s="11"/>
    </row>
    <row r="7266" spans="1:14" x14ac:dyDescent="0.2">
      <c r="A7266" t="s">
        <v>7382</v>
      </c>
      <c r="B7266" t="s">
        <v>7257</v>
      </c>
      <c r="D7266" t="s">
        <v>7366</v>
      </c>
      <c r="E7266">
        <v>2572</v>
      </c>
      <c r="F7266" s="2">
        <f>E7266/SUM(E:E)*100</f>
        <v>4.3282937431888694E-3</v>
      </c>
      <c r="G7266">
        <f>SUMIF(B:B,B7266,E:E)</f>
        <v>5002904</v>
      </c>
      <c r="H7266" s="2">
        <f>E7266/G7266*100</f>
        <v>5.1410140990112943E-2</v>
      </c>
      <c r="I7266" t="str">
        <f>IF(E7266&gt;300000, "MAGGIORE", "")</f>
        <v/>
      </c>
      <c r="L7266" s="20"/>
      <c r="M7266" s="14"/>
      <c r="N7266" s="11"/>
    </row>
    <row r="7267" spans="1:14" x14ac:dyDescent="0.2">
      <c r="A7267" t="s">
        <v>7383</v>
      </c>
      <c r="B7267" t="s">
        <v>7257</v>
      </c>
      <c r="D7267" t="s">
        <v>7366</v>
      </c>
      <c r="E7267">
        <v>481</v>
      </c>
      <c r="F7267" s="2">
        <f>E7267/SUM(E:E)*100</f>
        <v>8.0945151262591219E-4</v>
      </c>
      <c r="G7267">
        <f>SUMIF(B:B,B7267,E:E)</f>
        <v>5002904</v>
      </c>
      <c r="H7267" s="2">
        <f>E7267/G7267*100</f>
        <v>9.6144159472178574E-3</v>
      </c>
      <c r="I7267" t="str">
        <f>IF(E7267&gt;300000, "MAGGIORE", "")</f>
        <v/>
      </c>
      <c r="L7267" s="20"/>
      <c r="M7267" s="14"/>
      <c r="N7267" s="11"/>
    </row>
    <row r="7268" spans="1:14" x14ac:dyDescent="0.2">
      <c r="A7268" t="s">
        <v>7384</v>
      </c>
      <c r="B7268" t="s">
        <v>7257</v>
      </c>
      <c r="D7268" t="s">
        <v>7366</v>
      </c>
      <c r="E7268">
        <v>2874</v>
      </c>
      <c r="F7268" s="2">
        <f>E7268/SUM(E:E)*100</f>
        <v>4.8365148592242647E-3</v>
      </c>
      <c r="G7268">
        <f>SUMIF(B:B,B7268,E:E)</f>
        <v>5002904</v>
      </c>
      <c r="H7268" s="2">
        <f>E7268/G7268*100</f>
        <v>5.7446634994395257E-2</v>
      </c>
      <c r="I7268" t="str">
        <f>IF(E7268&gt;300000, "MAGGIORE", "")</f>
        <v/>
      </c>
      <c r="L7268" s="20"/>
      <c r="M7268" s="14"/>
      <c r="N7268" s="11"/>
    </row>
    <row r="7269" spans="1:14" x14ac:dyDescent="0.2">
      <c r="A7269" t="s">
        <v>7385</v>
      </c>
      <c r="B7269" t="s">
        <v>7257</v>
      </c>
      <c r="D7269" t="s">
        <v>7366</v>
      </c>
      <c r="E7269">
        <v>1566</v>
      </c>
      <c r="F7269" s="2">
        <f>E7269/SUM(E:E)*100</f>
        <v>2.6353452573226166E-3</v>
      </c>
      <c r="G7269">
        <f>SUMIF(B:B,B7269,E:E)</f>
        <v>5002904</v>
      </c>
      <c r="H7269" s="2">
        <f>E7269/G7269*100</f>
        <v>3.1301819903000336E-2</v>
      </c>
      <c r="I7269" t="str">
        <f>IF(E7269&gt;300000, "MAGGIORE", "")</f>
        <v/>
      </c>
      <c r="L7269" s="20"/>
      <c r="M7269" s="14"/>
      <c r="N7269" s="11"/>
    </row>
    <row r="7270" spans="1:14" x14ac:dyDescent="0.2">
      <c r="A7270" t="s">
        <v>7386</v>
      </c>
      <c r="B7270" t="s">
        <v>7257</v>
      </c>
      <c r="D7270" t="s">
        <v>7366</v>
      </c>
      <c r="E7270">
        <v>1559</v>
      </c>
      <c r="F7270" s="2">
        <f>E7270/SUM(E:E)*100</f>
        <v>2.6235652976794119E-3</v>
      </c>
      <c r="G7270">
        <f>SUMIF(B:B,B7270,E:E)</f>
        <v>5002904</v>
      </c>
      <c r="H7270" s="2">
        <f>E7270/G7270*100</f>
        <v>3.116190116780174E-2</v>
      </c>
      <c r="I7270" t="str">
        <f>IF(E7270&gt;300000, "MAGGIORE", "")</f>
        <v/>
      </c>
      <c r="L7270" s="20"/>
      <c r="M7270" s="14"/>
      <c r="N7270" s="11"/>
    </row>
    <row r="7271" spans="1:14" x14ac:dyDescent="0.2">
      <c r="A7271" t="s">
        <v>7387</v>
      </c>
      <c r="B7271" t="s">
        <v>7257</v>
      </c>
      <c r="D7271" t="s">
        <v>7366</v>
      </c>
      <c r="E7271">
        <v>516</v>
      </c>
      <c r="F7271" s="2">
        <f>E7271/SUM(E:E)*100</f>
        <v>8.6835131084193494E-4</v>
      </c>
      <c r="G7271">
        <f>SUMIF(B:B,B7271,E:E)</f>
        <v>5002904</v>
      </c>
      <c r="H7271" s="2">
        <f>E7271/G7271*100</f>
        <v>1.031400962321084E-2</v>
      </c>
      <c r="I7271" t="str">
        <f>IF(E7271&gt;300000, "MAGGIORE", "")</f>
        <v/>
      </c>
      <c r="L7271" s="20"/>
      <c r="M7271" s="14"/>
      <c r="N7271" s="11"/>
    </row>
    <row r="7272" spans="1:14" x14ac:dyDescent="0.2">
      <c r="A7272" t="s">
        <v>7388</v>
      </c>
      <c r="B7272" t="s">
        <v>7257</v>
      </c>
      <c r="D7272" t="s">
        <v>7366</v>
      </c>
      <c r="E7272">
        <v>1090</v>
      </c>
      <c r="F7272" s="2">
        <f>E7272/SUM(E:E)*100</f>
        <v>1.8343080015847074E-3</v>
      </c>
      <c r="G7272">
        <f>SUMIF(B:B,B7272,E:E)</f>
        <v>5002904</v>
      </c>
      <c r="H7272" s="2">
        <f>E7272/G7272*100</f>
        <v>2.1787345909495767E-2</v>
      </c>
      <c r="I7272" t="str">
        <f>IF(E7272&gt;300000, "MAGGIORE", "")</f>
        <v/>
      </c>
      <c r="L7272" s="20"/>
      <c r="M7272" s="14"/>
      <c r="N7272" s="11"/>
    </row>
    <row r="7273" spans="1:14" x14ac:dyDescent="0.2">
      <c r="A7273" t="s">
        <v>7389</v>
      </c>
      <c r="B7273" t="s">
        <v>7257</v>
      </c>
      <c r="D7273" t="s">
        <v>7366</v>
      </c>
      <c r="E7273">
        <v>878</v>
      </c>
      <c r="F7273" s="2">
        <f>E7273/SUM(E:E)*100</f>
        <v>1.4775435095333699E-3</v>
      </c>
      <c r="G7273">
        <f>SUMIF(B:B,B7273,E:E)</f>
        <v>5002904</v>
      </c>
      <c r="H7273" s="2">
        <f>E7273/G7273*100</f>
        <v>1.7549807072052552E-2</v>
      </c>
      <c r="I7273" t="str">
        <f>IF(E7273&gt;300000, "MAGGIORE", "")</f>
        <v/>
      </c>
      <c r="L7273" s="20"/>
      <c r="M7273" s="14"/>
      <c r="N7273" s="11"/>
    </row>
    <row r="7274" spans="1:14" x14ac:dyDescent="0.2">
      <c r="A7274" t="s">
        <v>7390</v>
      </c>
      <c r="B7274" t="s">
        <v>7257</v>
      </c>
      <c r="D7274" t="s">
        <v>7366</v>
      </c>
      <c r="E7274">
        <v>3901</v>
      </c>
      <c r="F7274" s="2">
        <f>E7274/SUM(E:E)*100</f>
        <v>6.5648032240201316E-3</v>
      </c>
      <c r="G7274">
        <f>SUMIF(B:B,B7274,E:E)</f>
        <v>5002904</v>
      </c>
      <c r="H7274" s="2">
        <f>E7274/G7274*100</f>
        <v>7.7974712287103648E-2</v>
      </c>
      <c r="I7274" t="str">
        <f>IF(E7274&gt;300000, "MAGGIORE", "")</f>
        <v/>
      </c>
      <c r="L7274" s="20"/>
      <c r="M7274" s="14"/>
      <c r="N7274" s="11"/>
    </row>
    <row r="7275" spans="1:14" x14ac:dyDescent="0.2">
      <c r="A7275" t="s">
        <v>7391</v>
      </c>
      <c r="B7275" t="s">
        <v>7257</v>
      </c>
      <c r="D7275" t="s">
        <v>7366</v>
      </c>
      <c r="E7275">
        <v>755</v>
      </c>
      <c r="F7275" s="2">
        <f>E7275/SUM(E:E)*100</f>
        <v>1.2705527900884902E-3</v>
      </c>
      <c r="G7275">
        <f>SUMIF(B:B,B7275,E:E)</f>
        <v>5002904</v>
      </c>
      <c r="H7275" s="2">
        <f>E7275/G7275*100</f>
        <v>1.5091235010705783E-2</v>
      </c>
      <c r="I7275" t="str">
        <f>IF(E7275&gt;300000, "MAGGIORE", "")</f>
        <v/>
      </c>
      <c r="L7275" s="20"/>
      <c r="M7275" s="14"/>
      <c r="N7275" s="11"/>
    </row>
    <row r="7276" spans="1:14" x14ac:dyDescent="0.2">
      <c r="A7276" t="s">
        <v>7392</v>
      </c>
      <c r="B7276" t="s">
        <v>7257</v>
      </c>
      <c r="D7276" t="s">
        <v>7366</v>
      </c>
      <c r="E7276">
        <v>3428</v>
      </c>
      <c r="F7276" s="2">
        <f>E7276/SUM(E:E)*100</f>
        <v>5.768814522415025E-3</v>
      </c>
      <c r="G7276">
        <f>SUMIF(B:B,B7276,E:E)</f>
        <v>5002904</v>
      </c>
      <c r="H7276" s="2">
        <f>E7276/G7276*100</f>
        <v>6.8520203465827045E-2</v>
      </c>
      <c r="I7276" t="str">
        <f>IF(E7276&gt;300000, "MAGGIORE", "")</f>
        <v/>
      </c>
      <c r="L7276" s="20"/>
      <c r="M7276" s="14"/>
      <c r="N7276" s="11"/>
    </row>
    <row r="7277" spans="1:14" x14ac:dyDescent="0.2">
      <c r="A7277" t="s">
        <v>7393</v>
      </c>
      <c r="B7277" t="s">
        <v>7257</v>
      </c>
      <c r="D7277" t="s">
        <v>7366</v>
      </c>
      <c r="E7277">
        <v>3665</v>
      </c>
      <c r="F7277" s="2">
        <f>E7277/SUM(E:E)*100</f>
        <v>6.167650298906379E-3</v>
      </c>
      <c r="G7277">
        <f>SUMIF(B:B,B7277,E:E)</f>
        <v>5002904</v>
      </c>
      <c r="H7277" s="2">
        <f>E7277/G7277*100</f>
        <v>7.3257452071836676E-2</v>
      </c>
      <c r="I7277" t="str">
        <f>IF(E7277&gt;300000, "MAGGIORE", "")</f>
        <v/>
      </c>
      <c r="L7277" s="20"/>
      <c r="M7277" s="14"/>
      <c r="N7277" s="11"/>
    </row>
    <row r="7278" spans="1:14" x14ac:dyDescent="0.2">
      <c r="A7278" t="s">
        <v>7394</v>
      </c>
      <c r="B7278" t="s">
        <v>7257</v>
      </c>
      <c r="D7278" t="s">
        <v>7366</v>
      </c>
      <c r="E7278">
        <v>3138</v>
      </c>
      <c r="F7278" s="2">
        <f>E7278/SUM(E:E)*100</f>
        <v>5.280787622910837E-3</v>
      </c>
      <c r="G7278">
        <f>SUMIF(B:B,B7278,E:E)</f>
        <v>5002904</v>
      </c>
      <c r="H7278" s="2">
        <f>E7278/G7278*100</f>
        <v>6.2723570150456612E-2</v>
      </c>
      <c r="I7278" t="str">
        <f>IF(E7278&gt;300000, "MAGGIORE", "")</f>
        <v/>
      </c>
      <c r="L7278" s="20"/>
      <c r="M7278" s="14"/>
      <c r="N7278" s="11"/>
    </row>
    <row r="7279" spans="1:14" x14ac:dyDescent="0.2">
      <c r="A7279" t="s">
        <v>7395</v>
      </c>
      <c r="B7279" t="s">
        <v>7257</v>
      </c>
      <c r="D7279" t="s">
        <v>7366</v>
      </c>
      <c r="E7279">
        <v>2794</v>
      </c>
      <c r="F7279" s="2">
        <f>E7279/SUM(E:E)*100</f>
        <v>4.7018867490162142E-3</v>
      </c>
      <c r="G7279">
        <f>SUMIF(B:B,B7279,E:E)</f>
        <v>5002904</v>
      </c>
      <c r="H7279" s="2">
        <f>E7279/G7279*100</f>
        <v>5.5847563734982723E-2</v>
      </c>
      <c r="I7279" t="str">
        <f>IF(E7279&gt;300000, "MAGGIORE", "")</f>
        <v/>
      </c>
      <c r="L7279" s="20"/>
      <c r="M7279" s="14"/>
      <c r="N7279" s="11"/>
    </row>
    <row r="7280" spans="1:14" x14ac:dyDescent="0.2">
      <c r="A7280" t="s">
        <v>7396</v>
      </c>
      <c r="B7280" t="s">
        <v>7257</v>
      </c>
      <c r="D7280" t="s">
        <v>7366</v>
      </c>
      <c r="E7280">
        <v>381</v>
      </c>
      <c r="F7280" s="2">
        <f>E7280/SUM(E:E)*100</f>
        <v>6.4116637486584722E-4</v>
      </c>
      <c r="G7280">
        <f>SUMIF(B:B,B7280,E:E)</f>
        <v>5002904</v>
      </c>
      <c r="H7280" s="2">
        <f>E7280/G7280*100</f>
        <v>7.6155768729521895E-3</v>
      </c>
      <c r="I7280" t="str">
        <f>IF(E7280&gt;300000, "MAGGIORE", "")</f>
        <v/>
      </c>
      <c r="L7280" s="20"/>
      <c r="M7280" s="14"/>
      <c r="N7280" s="11"/>
    </row>
    <row r="7281" spans="1:14" x14ac:dyDescent="0.2">
      <c r="A7281" t="s">
        <v>7397</v>
      </c>
      <c r="B7281" t="s">
        <v>7257</v>
      </c>
      <c r="D7281" t="s">
        <v>7366</v>
      </c>
      <c r="E7281">
        <v>9268</v>
      </c>
      <c r="F7281" s="2">
        <f>E7281/SUM(E:E)*100</f>
        <v>1.5596666567602816E-2</v>
      </c>
      <c r="G7281">
        <f>SUMIF(B:B,B7281,E:E)</f>
        <v>5002904</v>
      </c>
      <c r="H7281" s="2">
        <f>E7281/G7281*100</f>
        <v>0.18525240540294197</v>
      </c>
      <c r="I7281" t="str">
        <f>IF(E7281&gt;300000, "MAGGIORE", "")</f>
        <v/>
      </c>
      <c r="L7281" s="20"/>
      <c r="M7281" s="14"/>
      <c r="N7281" s="11"/>
    </row>
    <row r="7282" spans="1:14" x14ac:dyDescent="0.2">
      <c r="A7282" t="s">
        <v>7398</v>
      </c>
      <c r="B7282" t="s">
        <v>7257</v>
      </c>
      <c r="D7282" t="s">
        <v>7366</v>
      </c>
      <c r="E7282">
        <v>7114</v>
      </c>
      <c r="F7282" s="2">
        <f>E7282/SUM(E:E)*100</f>
        <v>1.1971804700251016E-2</v>
      </c>
      <c r="G7282">
        <f>SUMIF(B:B,B7282,E:E)</f>
        <v>5002904</v>
      </c>
      <c r="H7282" s="2">
        <f>E7282/G7282*100</f>
        <v>0.14219741174325953</v>
      </c>
      <c r="I7282" t="str">
        <f>IF(E7282&gt;300000, "MAGGIORE", "")</f>
        <v/>
      </c>
      <c r="L7282" s="20"/>
      <c r="M7282" s="14"/>
      <c r="N7282" s="11"/>
    </row>
    <row r="7283" spans="1:14" x14ac:dyDescent="0.2">
      <c r="A7283" t="s">
        <v>7399</v>
      </c>
      <c r="B7283" t="s">
        <v>7257</v>
      </c>
      <c r="D7283" t="s">
        <v>7366</v>
      </c>
      <c r="E7283">
        <v>1522</v>
      </c>
      <c r="F7283" s="2">
        <f>E7283/SUM(E:E)*100</f>
        <v>2.5612997967081877E-3</v>
      </c>
      <c r="G7283">
        <f>SUMIF(B:B,B7283,E:E)</f>
        <v>5002904</v>
      </c>
      <c r="H7283" s="2">
        <f>E7283/G7283*100</f>
        <v>3.0422330710323443E-2</v>
      </c>
      <c r="I7283" t="str">
        <f>IF(E7283&gt;300000, "MAGGIORE", "")</f>
        <v/>
      </c>
      <c r="L7283" s="20"/>
      <c r="M7283" s="14"/>
      <c r="N7283" s="11"/>
    </row>
    <row r="7284" spans="1:14" x14ac:dyDescent="0.2">
      <c r="A7284" t="s">
        <v>7400</v>
      </c>
      <c r="B7284" t="s">
        <v>7257</v>
      </c>
      <c r="D7284" t="s">
        <v>7366</v>
      </c>
      <c r="E7284">
        <v>1834</v>
      </c>
      <c r="F7284" s="2">
        <f>E7284/SUM(E:E)*100</f>
        <v>3.0863494265195904E-3</v>
      </c>
      <c r="G7284">
        <f>SUMIF(B:B,B7284,E:E)</f>
        <v>5002904</v>
      </c>
      <c r="H7284" s="2">
        <f>E7284/G7284*100</f>
        <v>3.6658708622032327E-2</v>
      </c>
      <c r="I7284" t="str">
        <f>IF(E7284&gt;300000, "MAGGIORE", "")</f>
        <v/>
      </c>
      <c r="L7284" s="20"/>
      <c r="M7284" s="14"/>
      <c r="N7284" s="11"/>
    </row>
    <row r="7285" spans="1:14" x14ac:dyDescent="0.2">
      <c r="A7285" t="s">
        <v>7401</v>
      </c>
      <c r="B7285" t="s">
        <v>7257</v>
      </c>
      <c r="D7285" t="s">
        <v>7366</v>
      </c>
      <c r="E7285">
        <v>1663</v>
      </c>
      <c r="F7285" s="2">
        <f>E7285/SUM(E:E)*100</f>
        <v>2.7985818409498797E-3</v>
      </c>
      <c r="G7285">
        <f>SUMIF(B:B,B7285,E:E)</f>
        <v>5002904</v>
      </c>
      <c r="H7285" s="2">
        <f>E7285/G7285*100</f>
        <v>3.3240693805038038E-2</v>
      </c>
      <c r="I7285" t="str">
        <f>IF(E7285&gt;300000, "MAGGIORE", "")</f>
        <v/>
      </c>
      <c r="L7285" s="20"/>
      <c r="M7285" s="14"/>
      <c r="N7285" s="11"/>
    </row>
    <row r="7286" spans="1:14" x14ac:dyDescent="0.2">
      <c r="A7286" t="s">
        <v>7402</v>
      </c>
      <c r="B7286" t="s">
        <v>7257</v>
      </c>
      <c r="D7286" t="s">
        <v>7366</v>
      </c>
      <c r="E7286">
        <v>702</v>
      </c>
      <c r="F7286" s="2">
        <f>E7286/SUM(E:E)*100</f>
        <v>1.1813616670756557E-3</v>
      </c>
      <c r="G7286">
        <f>SUMIF(B:B,B7286,E:E)</f>
        <v>5002904</v>
      </c>
      <c r="H7286" s="2">
        <f>E7286/G7286*100</f>
        <v>1.4031850301344977E-2</v>
      </c>
      <c r="I7286" t="str">
        <f>IF(E7286&gt;300000, "MAGGIORE", "")</f>
        <v/>
      </c>
      <c r="L7286" s="20"/>
      <c r="M7286" s="14"/>
      <c r="N7286" s="11"/>
    </row>
    <row r="7287" spans="1:14" x14ac:dyDescent="0.2">
      <c r="A7287" t="s">
        <v>7403</v>
      </c>
      <c r="B7287" t="s">
        <v>7257</v>
      </c>
      <c r="D7287" t="s">
        <v>7366</v>
      </c>
      <c r="E7287">
        <v>2699</v>
      </c>
      <c r="F7287" s="2">
        <f>E7287/SUM(E:E)*100</f>
        <v>4.542015868144152E-3</v>
      </c>
      <c r="G7287">
        <f>SUMIF(B:B,B7287,E:E)</f>
        <v>5002904</v>
      </c>
      <c r="H7287" s="2">
        <f>E7287/G7287*100</f>
        <v>5.3948666614430339E-2</v>
      </c>
      <c r="I7287" t="str">
        <f>IF(E7287&gt;300000, "MAGGIORE", "")</f>
        <v/>
      </c>
      <c r="L7287" s="20"/>
      <c r="M7287" s="14"/>
      <c r="N7287" s="11"/>
    </row>
    <row r="7288" spans="1:14" x14ac:dyDescent="0.2">
      <c r="A7288" t="s">
        <v>7404</v>
      </c>
      <c r="B7288" t="s">
        <v>7257</v>
      </c>
      <c r="D7288" t="s">
        <v>7366</v>
      </c>
      <c r="E7288">
        <v>1771</v>
      </c>
      <c r="F7288" s="2">
        <f>E7288/SUM(E:E)*100</f>
        <v>2.9803297897307494E-3</v>
      </c>
      <c r="G7288">
        <f>SUMIF(B:B,B7288,E:E)</f>
        <v>5002904</v>
      </c>
      <c r="H7288" s="2">
        <f>E7288/G7288*100</f>
        <v>3.5399440005244955E-2</v>
      </c>
      <c r="I7288" t="str">
        <f>IF(E7288&gt;300000, "MAGGIORE", "")</f>
        <v/>
      </c>
      <c r="L7288" s="20"/>
      <c r="M7288" s="14"/>
      <c r="N7288" s="11"/>
    </row>
    <row r="7289" spans="1:14" x14ac:dyDescent="0.2">
      <c r="A7289" t="s">
        <v>7405</v>
      </c>
      <c r="B7289" t="s">
        <v>7257</v>
      </c>
      <c r="D7289" t="s">
        <v>7366</v>
      </c>
      <c r="E7289">
        <v>900</v>
      </c>
      <c r="F7289" s="2">
        <f>E7289/SUM(E:E)*100</f>
        <v>1.5145662398405842E-3</v>
      </c>
      <c r="G7289">
        <f>SUMIF(B:B,B7289,E:E)</f>
        <v>5002904</v>
      </c>
      <c r="H7289" s="2">
        <f>E7289/G7289*100</f>
        <v>1.7989551668390998E-2</v>
      </c>
      <c r="I7289" t="str">
        <f>IF(E7289&gt;300000, "MAGGIORE", "")</f>
        <v/>
      </c>
      <c r="L7289" s="20"/>
      <c r="M7289" s="14"/>
      <c r="N7289" s="11"/>
    </row>
    <row r="7290" spans="1:14" x14ac:dyDescent="0.2">
      <c r="A7290" t="s">
        <v>7406</v>
      </c>
      <c r="B7290" t="s">
        <v>7257</v>
      </c>
      <c r="D7290" t="s">
        <v>7366</v>
      </c>
      <c r="E7290">
        <v>11642</v>
      </c>
      <c r="F7290" s="2">
        <f>E7290/SUM(E:E)*100</f>
        <v>1.9591755738026757E-2</v>
      </c>
      <c r="G7290">
        <f>SUMIF(B:B,B7290,E:E)</f>
        <v>5002904</v>
      </c>
      <c r="H7290" s="2">
        <f>E7290/G7290*100</f>
        <v>0.23270484502600888</v>
      </c>
      <c r="I7290" t="str">
        <f>IF(E7290&gt;300000, "MAGGIORE", "")</f>
        <v/>
      </c>
      <c r="L7290" s="20"/>
      <c r="M7290" s="14"/>
      <c r="N7290" s="11"/>
    </row>
    <row r="7291" spans="1:14" x14ac:dyDescent="0.2">
      <c r="A7291" t="s">
        <v>7407</v>
      </c>
      <c r="B7291" t="s">
        <v>7257</v>
      </c>
      <c r="D7291" t="s">
        <v>7366</v>
      </c>
      <c r="E7291">
        <v>1562</v>
      </c>
      <c r="F7291" s="2">
        <f>E7291/SUM(E:E)*100</f>
        <v>2.6286138518122138E-3</v>
      </c>
      <c r="G7291">
        <f>SUMIF(B:B,B7291,E:E)</f>
        <v>5002904</v>
      </c>
      <c r="H7291" s="2">
        <f>E7291/G7291*100</f>
        <v>3.122186634002971E-2</v>
      </c>
      <c r="I7291" t="str">
        <f>IF(E7291&gt;300000, "MAGGIORE", "")</f>
        <v/>
      </c>
      <c r="L7291" s="20"/>
      <c r="M7291" s="14"/>
      <c r="N7291" s="11"/>
    </row>
    <row r="7292" spans="1:14" x14ac:dyDescent="0.2">
      <c r="A7292" t="s">
        <v>7408</v>
      </c>
      <c r="B7292" t="s">
        <v>7257</v>
      </c>
      <c r="D7292" t="s">
        <v>7366</v>
      </c>
      <c r="E7292">
        <v>988</v>
      </c>
      <c r="F7292" s="2">
        <f>E7292/SUM(E:E)*100</f>
        <v>1.6626571610694413E-3</v>
      </c>
      <c r="G7292">
        <f>SUMIF(B:B,B7292,E:E)</f>
        <v>5002904</v>
      </c>
      <c r="H7292" s="2">
        <f>E7292/G7292*100</f>
        <v>1.9748530053744787E-2</v>
      </c>
      <c r="I7292" t="str">
        <f>IF(E7292&gt;300000, "MAGGIORE", "")</f>
        <v/>
      </c>
      <c r="L7292" s="20"/>
      <c r="M7292" s="14"/>
      <c r="N7292" s="11"/>
    </row>
    <row r="7293" spans="1:14" x14ac:dyDescent="0.2">
      <c r="A7293" t="s">
        <v>7409</v>
      </c>
      <c r="B7293" t="s">
        <v>7257</v>
      </c>
      <c r="D7293" t="s">
        <v>7366</v>
      </c>
      <c r="E7293">
        <v>794</v>
      </c>
      <c r="F7293" s="2">
        <f>E7293/SUM(E:E)*100</f>
        <v>1.3361839938149152E-3</v>
      </c>
      <c r="G7293">
        <f>SUMIF(B:B,B7293,E:E)</f>
        <v>5002904</v>
      </c>
      <c r="H7293" s="2">
        <f>E7293/G7293*100</f>
        <v>1.5870782249669393E-2</v>
      </c>
      <c r="I7293" t="str">
        <f>IF(E7293&gt;300000, "MAGGIORE", "")</f>
        <v/>
      </c>
      <c r="L7293" s="20"/>
      <c r="M7293" s="14"/>
      <c r="N7293" s="11"/>
    </row>
    <row r="7294" spans="1:14" x14ac:dyDescent="0.2">
      <c r="A7294" t="s">
        <v>7410</v>
      </c>
      <c r="B7294" t="s">
        <v>7257</v>
      </c>
      <c r="D7294" t="s">
        <v>7366</v>
      </c>
      <c r="E7294">
        <v>629</v>
      </c>
      <c r="F7294" s="2">
        <f>E7294/SUM(E:E)*100</f>
        <v>1.0585135165108082E-3</v>
      </c>
      <c r="G7294">
        <f>SUMIF(B:B,B7294,E:E)</f>
        <v>5002904</v>
      </c>
      <c r="H7294" s="2">
        <f>E7294/G7294*100</f>
        <v>1.2572697777131043E-2</v>
      </c>
      <c r="I7294" t="str">
        <f>IF(E7294&gt;300000, "MAGGIORE", "")</f>
        <v/>
      </c>
      <c r="L7294" s="20"/>
      <c r="M7294" s="14"/>
      <c r="N7294" s="11"/>
    </row>
    <row r="7295" spans="1:14" x14ac:dyDescent="0.2">
      <c r="A7295" t="s">
        <v>7411</v>
      </c>
      <c r="B7295" t="s">
        <v>7257</v>
      </c>
      <c r="D7295" t="s">
        <v>7366</v>
      </c>
      <c r="E7295">
        <v>1567</v>
      </c>
      <c r="F7295" s="2">
        <f>E7295/SUM(E:E)*100</f>
        <v>2.6370281087002173E-3</v>
      </c>
      <c r="G7295">
        <f>SUMIF(B:B,B7295,E:E)</f>
        <v>5002904</v>
      </c>
      <c r="H7295" s="2">
        <f>E7295/G7295*100</f>
        <v>3.1321808293742995E-2</v>
      </c>
      <c r="I7295" t="str">
        <f>IF(E7295&gt;300000, "MAGGIORE", "")</f>
        <v/>
      </c>
      <c r="L7295" s="20"/>
      <c r="M7295" s="14"/>
      <c r="N7295" s="11"/>
    </row>
    <row r="7296" spans="1:14" x14ac:dyDescent="0.2">
      <c r="A7296" t="s">
        <v>7412</v>
      </c>
      <c r="B7296" t="s">
        <v>7257</v>
      </c>
      <c r="D7296" t="s">
        <v>7366</v>
      </c>
      <c r="E7296">
        <v>2396</v>
      </c>
      <c r="F7296" s="2">
        <f>E7296/SUM(E:E)*100</f>
        <v>4.0321119007311551E-3</v>
      </c>
      <c r="G7296">
        <f>SUMIF(B:B,B7296,E:E)</f>
        <v>5002904</v>
      </c>
      <c r="H7296" s="2">
        <f>E7296/G7296*100</f>
        <v>4.7892184219405366E-2</v>
      </c>
      <c r="I7296" t="str">
        <f>IF(E7296&gt;300000, "MAGGIORE", "")</f>
        <v/>
      </c>
      <c r="L7296" s="20"/>
      <c r="M7296" s="14"/>
      <c r="N7296" s="11"/>
    </row>
    <row r="7297" spans="1:14" x14ac:dyDescent="0.2">
      <c r="A7297" t="s">
        <v>7413</v>
      </c>
      <c r="B7297" t="s">
        <v>7257</v>
      </c>
      <c r="D7297" t="s">
        <v>7366</v>
      </c>
      <c r="E7297">
        <v>243262</v>
      </c>
      <c r="F7297" s="2">
        <f>E7297/SUM(E:E)*100</f>
        <v>0.40937379181788908</v>
      </c>
      <c r="G7297">
        <f>SUMIF(B:B,B7297,E:E)</f>
        <v>5002904</v>
      </c>
      <c r="H7297" s="2">
        <f>E7297/G7297*100</f>
        <v>4.8624159088401457</v>
      </c>
      <c r="I7297" t="str">
        <f>IF(E7297&gt;300000, "MAGGIORE", "")</f>
        <v/>
      </c>
      <c r="L7297" s="20"/>
      <c r="M7297" s="14"/>
      <c r="N7297" s="11"/>
    </row>
    <row r="7298" spans="1:14" x14ac:dyDescent="0.2">
      <c r="A7298" t="s">
        <v>7414</v>
      </c>
      <c r="B7298" t="s">
        <v>7257</v>
      </c>
      <c r="D7298" t="s">
        <v>7366</v>
      </c>
      <c r="E7298">
        <v>32146</v>
      </c>
      <c r="F7298" s="2">
        <f>E7298/SUM(E:E)*100</f>
        <v>5.4096940384350464E-2</v>
      </c>
      <c r="G7298">
        <f>SUMIF(B:B,B7298,E:E)</f>
        <v>5002904</v>
      </c>
      <c r="H7298" s="2">
        <f>E7298/G7298*100</f>
        <v>0.64254680881344117</v>
      </c>
      <c r="I7298" t="str">
        <f>IF(E7298&gt;300000, "MAGGIORE", "")</f>
        <v/>
      </c>
      <c r="L7298" s="20"/>
      <c r="M7298" s="14"/>
      <c r="N7298" s="11"/>
    </row>
    <row r="7299" spans="1:14" x14ac:dyDescent="0.2">
      <c r="A7299" t="s">
        <v>7415</v>
      </c>
      <c r="B7299" t="s">
        <v>7257</v>
      </c>
      <c r="D7299" t="s">
        <v>7366</v>
      </c>
      <c r="E7299">
        <v>1334</v>
      </c>
      <c r="F7299" s="2">
        <f>E7299/SUM(E:E)*100</f>
        <v>2.2449237377192657E-3</v>
      </c>
      <c r="G7299">
        <f>SUMIF(B:B,B7299,E:E)</f>
        <v>5002904</v>
      </c>
      <c r="H7299" s="2">
        <f>E7299/G7299*100</f>
        <v>2.6664513250703993E-2</v>
      </c>
      <c r="I7299" t="str">
        <f>IF(E7299&gt;300000, "MAGGIORE", "")</f>
        <v/>
      </c>
      <c r="L7299" s="20"/>
      <c r="M7299" s="14"/>
      <c r="N7299" s="11"/>
    </row>
    <row r="7300" spans="1:14" x14ac:dyDescent="0.2">
      <c r="A7300" t="s">
        <v>7416</v>
      </c>
      <c r="B7300" t="s">
        <v>7257</v>
      </c>
      <c r="D7300" t="s">
        <v>7366</v>
      </c>
      <c r="E7300">
        <v>1000</v>
      </c>
      <c r="F7300" s="2">
        <f>E7300/SUM(E:E)*100</f>
        <v>1.6828513776006488E-3</v>
      </c>
      <c r="G7300">
        <f>SUMIF(B:B,B7300,E:E)</f>
        <v>5002904</v>
      </c>
      <c r="H7300" s="2">
        <f>E7300/G7300*100</f>
        <v>1.9988390742656664E-2</v>
      </c>
      <c r="I7300" t="str">
        <f>IF(E7300&gt;300000, "MAGGIORE", "")</f>
        <v/>
      </c>
      <c r="L7300" s="20"/>
      <c r="M7300" s="14"/>
      <c r="N7300" s="11"/>
    </row>
    <row r="7301" spans="1:14" x14ac:dyDescent="0.2">
      <c r="A7301" t="s">
        <v>7417</v>
      </c>
      <c r="B7301" t="s">
        <v>7257</v>
      </c>
      <c r="D7301" t="s">
        <v>7366</v>
      </c>
      <c r="E7301">
        <v>5014</v>
      </c>
      <c r="F7301" s="2">
        <f>E7301/SUM(E:E)*100</f>
        <v>8.4378168072896543E-3</v>
      </c>
      <c r="G7301">
        <f>SUMIF(B:B,B7301,E:E)</f>
        <v>5002904</v>
      </c>
      <c r="H7301" s="2">
        <f>E7301/G7301*100</f>
        <v>0.10022179118368052</v>
      </c>
      <c r="I7301" t="str">
        <f>IF(E7301&gt;300000, "MAGGIORE", "")</f>
        <v/>
      </c>
      <c r="L7301" s="20"/>
      <c r="M7301" s="14"/>
      <c r="N7301" s="11"/>
    </row>
    <row r="7302" spans="1:14" x14ac:dyDescent="0.2">
      <c r="A7302" t="s">
        <v>7418</v>
      </c>
      <c r="B7302" t="s">
        <v>7257</v>
      </c>
      <c r="D7302" t="s">
        <v>7366</v>
      </c>
      <c r="E7302">
        <v>756</v>
      </c>
      <c r="F7302" s="2">
        <f>E7302/SUM(E:E)*100</f>
        <v>1.2722356414660908E-3</v>
      </c>
      <c r="G7302">
        <f>SUMIF(B:B,B7302,E:E)</f>
        <v>5002904</v>
      </c>
      <c r="H7302" s="2">
        <f>E7302/G7302*100</f>
        <v>1.511122340144844E-2</v>
      </c>
      <c r="I7302" t="str">
        <f>IF(E7302&gt;300000, "MAGGIORE", "")</f>
        <v/>
      </c>
      <c r="L7302" s="20"/>
      <c r="M7302" s="14"/>
      <c r="N7302" s="11"/>
    </row>
    <row r="7303" spans="1:14" x14ac:dyDescent="0.2">
      <c r="A7303" t="s">
        <v>7419</v>
      </c>
      <c r="B7303" t="s">
        <v>7257</v>
      </c>
      <c r="D7303" t="s">
        <v>7366</v>
      </c>
      <c r="E7303">
        <v>2880</v>
      </c>
      <c r="F7303" s="2">
        <f>E7303/SUM(E:E)*100</f>
        <v>4.8466119674898693E-3</v>
      </c>
      <c r="G7303">
        <f>SUMIF(B:B,B7303,E:E)</f>
        <v>5002904</v>
      </c>
      <c r="H7303" s="2">
        <f>E7303/G7303*100</f>
        <v>5.7566565338851197E-2</v>
      </c>
      <c r="I7303" t="str">
        <f>IF(E7303&gt;300000, "MAGGIORE", "")</f>
        <v/>
      </c>
      <c r="L7303" s="20"/>
      <c r="M7303" s="14"/>
      <c r="N7303" s="11"/>
    </row>
    <row r="7304" spans="1:14" x14ac:dyDescent="0.2">
      <c r="A7304" t="s">
        <v>7420</v>
      </c>
      <c r="B7304" t="s">
        <v>7257</v>
      </c>
      <c r="D7304" t="s">
        <v>7366</v>
      </c>
      <c r="E7304">
        <v>653</v>
      </c>
      <c r="F7304" s="2">
        <f>E7304/SUM(E:E)*100</f>
        <v>1.0989019495732239E-3</v>
      </c>
      <c r="G7304">
        <f>SUMIF(B:B,B7304,E:E)</f>
        <v>5002904</v>
      </c>
      <c r="H7304" s="2">
        <f>E7304/G7304*100</f>
        <v>1.3052419154954803E-2</v>
      </c>
      <c r="I7304" t="str">
        <f>IF(E7304&gt;300000, "MAGGIORE", "")</f>
        <v/>
      </c>
      <c r="L7304" s="20"/>
      <c r="M7304" s="14"/>
      <c r="N7304" s="11"/>
    </row>
    <row r="7305" spans="1:14" x14ac:dyDescent="0.2">
      <c r="A7305" t="s">
        <v>7421</v>
      </c>
      <c r="B7305" t="s">
        <v>7257</v>
      </c>
      <c r="D7305" t="s">
        <v>7366</v>
      </c>
      <c r="E7305">
        <v>1631</v>
      </c>
      <c r="F7305" s="2">
        <f>E7305/SUM(E:E)*100</f>
        <v>2.7447305968666584E-3</v>
      </c>
      <c r="G7305">
        <f>SUMIF(B:B,B7305,E:E)</f>
        <v>5002904</v>
      </c>
      <c r="H7305" s="2">
        <f>E7305/G7305*100</f>
        <v>3.2601065301273019E-2</v>
      </c>
      <c r="I7305" t="str">
        <f>IF(E7305&gt;300000, "MAGGIORE", "")</f>
        <v/>
      </c>
      <c r="L7305" s="20"/>
      <c r="M7305" s="14"/>
      <c r="N7305" s="11"/>
    </row>
    <row r="7306" spans="1:14" x14ac:dyDescent="0.2">
      <c r="A7306" t="s">
        <v>7422</v>
      </c>
      <c r="B7306" t="s">
        <v>7257</v>
      </c>
      <c r="D7306" t="s">
        <v>7366</v>
      </c>
      <c r="E7306">
        <v>2420</v>
      </c>
      <c r="F7306" s="2">
        <f>E7306/SUM(E:E)*100</f>
        <v>4.0725003337935706E-3</v>
      </c>
      <c r="G7306">
        <f>SUMIF(B:B,B7306,E:E)</f>
        <v>5002904</v>
      </c>
      <c r="H7306" s="2">
        <f>E7306/G7306*100</f>
        <v>4.8371905597229127E-2</v>
      </c>
      <c r="I7306" t="str">
        <f>IF(E7306&gt;300000, "MAGGIORE", "")</f>
        <v/>
      </c>
      <c r="L7306" s="20"/>
      <c r="M7306" s="14"/>
      <c r="N7306" s="11"/>
    </row>
    <row r="7307" spans="1:14" x14ac:dyDescent="0.2">
      <c r="A7307" t="s">
        <v>7423</v>
      </c>
      <c r="B7307" t="s">
        <v>7257</v>
      </c>
      <c r="D7307" t="s">
        <v>7366</v>
      </c>
      <c r="E7307">
        <v>882</v>
      </c>
      <c r="F7307" s="2">
        <f>E7307/SUM(E:E)*100</f>
        <v>1.4842749150437726E-3</v>
      </c>
      <c r="G7307">
        <f>SUMIF(B:B,B7307,E:E)</f>
        <v>5002904</v>
      </c>
      <c r="H7307" s="2">
        <f>E7307/G7307*100</f>
        <v>1.7629760635023178E-2</v>
      </c>
      <c r="I7307" t="str">
        <f>IF(E7307&gt;300000, "MAGGIORE", "")</f>
        <v/>
      </c>
      <c r="L7307" s="20"/>
      <c r="M7307" s="14"/>
      <c r="N7307" s="11"/>
    </row>
    <row r="7308" spans="1:14" x14ac:dyDescent="0.2">
      <c r="A7308" t="s">
        <v>7424</v>
      </c>
      <c r="B7308" t="s">
        <v>7257</v>
      </c>
      <c r="D7308" t="s">
        <v>7366</v>
      </c>
      <c r="E7308">
        <v>828</v>
      </c>
      <c r="F7308" s="2">
        <f>E7308/SUM(E:E)*100</f>
        <v>1.3934009406533373E-3</v>
      </c>
      <c r="G7308">
        <f>SUMIF(B:B,B7308,E:E)</f>
        <v>5002904</v>
      </c>
      <c r="H7308" s="2">
        <f>E7308/G7308*100</f>
        <v>1.6550387534919719E-2</v>
      </c>
      <c r="I7308" t="str">
        <f>IF(E7308&gt;300000, "MAGGIORE", "")</f>
        <v/>
      </c>
      <c r="L7308" s="20"/>
      <c r="M7308" s="14"/>
      <c r="N7308" s="11"/>
    </row>
    <row r="7309" spans="1:14" x14ac:dyDescent="0.2">
      <c r="A7309" t="s">
        <v>7425</v>
      </c>
      <c r="B7309" t="s">
        <v>7257</v>
      </c>
      <c r="D7309" t="s">
        <v>7366</v>
      </c>
      <c r="E7309">
        <v>4015</v>
      </c>
      <c r="F7309" s="2">
        <f>E7309/SUM(E:E)*100</f>
        <v>6.7566482810666063E-3</v>
      </c>
      <c r="G7309">
        <f>SUMIF(B:B,B7309,E:E)</f>
        <v>5002904</v>
      </c>
      <c r="H7309" s="2">
        <f>E7309/G7309*100</f>
        <v>8.0253388831766512E-2</v>
      </c>
      <c r="I7309" t="str">
        <f>IF(E7309&gt;300000, "MAGGIORE", "")</f>
        <v/>
      </c>
      <c r="L7309" s="20"/>
      <c r="M7309" s="14"/>
      <c r="N7309" s="11"/>
    </row>
    <row r="7310" spans="1:14" x14ac:dyDescent="0.2">
      <c r="A7310" t="s">
        <v>7426</v>
      </c>
      <c r="B7310" t="s">
        <v>7257</v>
      </c>
      <c r="D7310" t="s">
        <v>7366</v>
      </c>
      <c r="E7310">
        <v>3723</v>
      </c>
      <c r="F7310" s="2">
        <f>E7310/SUM(E:E)*100</f>
        <v>6.2652556788072161E-3</v>
      </c>
      <c r="G7310">
        <f>SUMIF(B:B,B7310,E:E)</f>
        <v>5002904</v>
      </c>
      <c r="H7310" s="2">
        <f>E7310/G7310*100</f>
        <v>7.4416778734910774E-2</v>
      </c>
      <c r="I7310" t="str">
        <f>IF(E7310&gt;300000, "MAGGIORE", "")</f>
        <v/>
      </c>
      <c r="L7310" s="20"/>
      <c r="M7310" s="14"/>
      <c r="N7310" s="11"/>
    </row>
    <row r="7311" spans="1:14" x14ac:dyDescent="0.2">
      <c r="A7311" t="s">
        <v>7427</v>
      </c>
      <c r="B7311" t="s">
        <v>7257</v>
      </c>
      <c r="D7311" t="s">
        <v>7366</v>
      </c>
      <c r="E7311">
        <v>1413</v>
      </c>
      <c r="F7311" s="2">
        <f>E7311/SUM(E:E)*100</f>
        <v>2.3778689965497173E-3</v>
      </c>
      <c r="G7311">
        <f>SUMIF(B:B,B7311,E:E)</f>
        <v>5002904</v>
      </c>
      <c r="H7311" s="2">
        <f>E7311/G7311*100</f>
        <v>2.8243596119373868E-2</v>
      </c>
      <c r="I7311" t="str">
        <f>IF(E7311&gt;300000, "MAGGIORE", "")</f>
        <v/>
      </c>
      <c r="L7311" s="20"/>
      <c r="M7311" s="14"/>
      <c r="N7311" s="11"/>
    </row>
    <row r="7312" spans="1:14" x14ac:dyDescent="0.2">
      <c r="A7312" t="s">
        <v>7428</v>
      </c>
      <c r="B7312" t="s">
        <v>7257</v>
      </c>
      <c r="D7312" t="s">
        <v>7366</v>
      </c>
      <c r="E7312">
        <v>2157</v>
      </c>
      <c r="F7312" s="2">
        <f>E7312/SUM(E:E)*100</f>
        <v>3.6299104214845999E-3</v>
      </c>
      <c r="G7312">
        <f>SUMIF(B:B,B7312,E:E)</f>
        <v>5002904</v>
      </c>
      <c r="H7312" s="2">
        <f>E7312/G7312*100</f>
        <v>4.3114958831910431E-2</v>
      </c>
      <c r="I7312" t="str">
        <f>IF(E7312&gt;300000, "MAGGIORE", "")</f>
        <v/>
      </c>
      <c r="L7312" s="20"/>
      <c r="M7312" s="14"/>
      <c r="N7312" s="11"/>
    </row>
    <row r="7313" spans="1:14" x14ac:dyDescent="0.2">
      <c r="A7313" t="s">
        <v>7429</v>
      </c>
      <c r="B7313" t="s">
        <v>7257</v>
      </c>
      <c r="D7313" t="s">
        <v>7366</v>
      </c>
      <c r="E7313">
        <v>6388</v>
      </c>
      <c r="F7313" s="2">
        <f>E7313/SUM(E:E)*100</f>
        <v>1.0750054600112947E-2</v>
      </c>
      <c r="G7313">
        <f>SUMIF(B:B,B7313,E:E)</f>
        <v>5002904</v>
      </c>
      <c r="H7313" s="2">
        <f>E7313/G7313*100</f>
        <v>0.12768584006409076</v>
      </c>
      <c r="I7313" t="str">
        <f>IF(E7313&gt;300000, "MAGGIORE", "")</f>
        <v/>
      </c>
      <c r="L7313" s="20"/>
      <c r="M7313" s="14"/>
      <c r="N7313" s="11"/>
    </row>
    <row r="7314" spans="1:14" x14ac:dyDescent="0.2">
      <c r="A7314" t="s">
        <v>7430</v>
      </c>
      <c r="B7314" t="s">
        <v>7257</v>
      </c>
      <c r="D7314" t="s">
        <v>7366</v>
      </c>
      <c r="E7314">
        <v>1230</v>
      </c>
      <c r="F7314" s="2">
        <f>E7314/SUM(E:E)*100</f>
        <v>2.0699071944487984E-3</v>
      </c>
      <c r="G7314">
        <f>SUMIF(B:B,B7314,E:E)</f>
        <v>5002904</v>
      </c>
      <c r="H7314" s="2">
        <f>E7314/G7314*100</f>
        <v>2.4585720613467699E-2</v>
      </c>
      <c r="I7314" t="str">
        <f>IF(E7314&gt;300000, "MAGGIORE", "")</f>
        <v/>
      </c>
      <c r="L7314" s="20"/>
      <c r="M7314" s="14"/>
      <c r="N7314" s="11"/>
    </row>
    <row r="7315" spans="1:14" x14ac:dyDescent="0.2">
      <c r="A7315" t="s">
        <v>7431</v>
      </c>
      <c r="B7315" t="s">
        <v>7257</v>
      </c>
      <c r="D7315" t="s">
        <v>7366</v>
      </c>
      <c r="E7315">
        <v>13325</v>
      </c>
      <c r="F7315" s="2">
        <f>E7315/SUM(E:E)*100</f>
        <v>2.2423994606528649E-2</v>
      </c>
      <c r="G7315">
        <f>SUMIF(B:B,B7315,E:E)</f>
        <v>5002904</v>
      </c>
      <c r="H7315" s="2">
        <f>E7315/G7315*100</f>
        <v>0.26634530664590006</v>
      </c>
      <c r="I7315" t="str">
        <f>IF(E7315&gt;300000, "MAGGIORE", "")</f>
        <v/>
      </c>
      <c r="L7315" s="20"/>
      <c r="M7315" s="14"/>
      <c r="N7315" s="11"/>
    </row>
    <row r="7316" spans="1:14" x14ac:dyDescent="0.2">
      <c r="A7316" t="s">
        <v>7432</v>
      </c>
      <c r="B7316" t="s">
        <v>7257</v>
      </c>
      <c r="D7316" t="s">
        <v>7366</v>
      </c>
      <c r="E7316">
        <v>1433</v>
      </c>
      <c r="F7316" s="2">
        <f>E7316/SUM(E:E)*100</f>
        <v>2.4115260241017304E-3</v>
      </c>
      <c r="G7316">
        <f>SUMIF(B:B,B7316,E:E)</f>
        <v>5002904</v>
      </c>
      <c r="H7316" s="2">
        <f>E7316/G7316*100</f>
        <v>2.8643363934226999E-2</v>
      </c>
      <c r="I7316" t="str">
        <f>IF(E7316&gt;300000, "MAGGIORE", "")</f>
        <v/>
      </c>
      <c r="L7316" s="20"/>
      <c r="M7316" s="14"/>
      <c r="N7316" s="11"/>
    </row>
    <row r="7317" spans="1:14" x14ac:dyDescent="0.2">
      <c r="A7317" t="s">
        <v>7433</v>
      </c>
      <c r="B7317" t="s">
        <v>7257</v>
      </c>
      <c r="D7317" t="s">
        <v>7366</v>
      </c>
      <c r="E7317">
        <v>3964</v>
      </c>
      <c r="F7317" s="2">
        <f>E7317/SUM(E:E)*100</f>
        <v>6.6708228608089734E-3</v>
      </c>
      <c r="G7317">
        <f>SUMIF(B:B,B7317,E:E)</f>
        <v>5002904</v>
      </c>
      <c r="H7317" s="2">
        <f>E7317/G7317*100</f>
        <v>7.9233980903891013E-2</v>
      </c>
      <c r="I7317" t="str">
        <f>IF(E7317&gt;300000, "MAGGIORE", "")</f>
        <v/>
      </c>
      <c r="L7317" s="20"/>
      <c r="M7317" s="14"/>
      <c r="N7317" s="11"/>
    </row>
    <row r="7318" spans="1:14" x14ac:dyDescent="0.2">
      <c r="A7318" t="s">
        <v>7434</v>
      </c>
      <c r="B7318" t="s">
        <v>7257</v>
      </c>
      <c r="D7318" t="s">
        <v>7366</v>
      </c>
      <c r="E7318">
        <v>1139</v>
      </c>
      <c r="F7318" s="2">
        <f>E7318/SUM(E:E)*100</f>
        <v>1.9167677190871394E-3</v>
      </c>
      <c r="G7318">
        <f>SUMIF(B:B,B7318,E:E)</f>
        <v>5002904</v>
      </c>
      <c r="H7318" s="2">
        <f>E7318/G7318*100</f>
        <v>2.2766777055885944E-2</v>
      </c>
      <c r="I7318" t="str">
        <f>IF(E7318&gt;300000, "MAGGIORE", "")</f>
        <v/>
      </c>
      <c r="L7318" s="20"/>
      <c r="M7318" s="14"/>
      <c r="N7318" s="11"/>
    </row>
    <row r="7319" spans="1:14" x14ac:dyDescent="0.2">
      <c r="A7319" t="s">
        <v>7435</v>
      </c>
      <c r="B7319" t="s">
        <v>7257</v>
      </c>
      <c r="D7319" t="s">
        <v>7366</v>
      </c>
      <c r="E7319">
        <v>829</v>
      </c>
      <c r="F7319" s="2">
        <f>E7319/SUM(E:E)*100</f>
        <v>1.3950837920309381E-3</v>
      </c>
      <c r="G7319">
        <f>SUMIF(B:B,B7319,E:E)</f>
        <v>5002904</v>
      </c>
      <c r="H7319" s="2">
        <f>E7319/G7319*100</f>
        <v>1.6570375925662375E-2</v>
      </c>
      <c r="I7319" t="str">
        <f>IF(E7319&gt;300000, "MAGGIORE", "")</f>
        <v/>
      </c>
      <c r="L7319" s="20"/>
      <c r="M7319" s="14"/>
      <c r="N7319" s="11"/>
    </row>
    <row r="7320" spans="1:14" x14ac:dyDescent="0.2">
      <c r="A7320" t="s">
        <v>7436</v>
      </c>
      <c r="B7320" t="s">
        <v>7257</v>
      </c>
      <c r="D7320" t="s">
        <v>7366</v>
      </c>
      <c r="E7320">
        <v>228</v>
      </c>
      <c r="F7320" s="2">
        <f>E7320/SUM(E:E)*100</f>
        <v>3.8369011409294799E-4</v>
      </c>
      <c r="G7320">
        <f>SUMIF(B:B,B7320,E:E)</f>
        <v>5002904</v>
      </c>
      <c r="H7320" s="2">
        <f>E7320/G7320*100</f>
        <v>4.5573530893257197E-3</v>
      </c>
      <c r="I7320" t="str">
        <f>IF(E7320&gt;300000, "MAGGIORE", "")</f>
        <v/>
      </c>
      <c r="L7320" s="20"/>
      <c r="M7320" s="14"/>
      <c r="N7320" s="11"/>
    </row>
    <row r="7321" spans="1:14" x14ac:dyDescent="0.2">
      <c r="A7321" t="s">
        <v>7437</v>
      </c>
      <c r="B7321" t="s">
        <v>7257</v>
      </c>
      <c r="D7321" t="s">
        <v>7366</v>
      </c>
      <c r="E7321">
        <v>4105</v>
      </c>
      <c r="F7321" s="2">
        <f>E7321/SUM(E:E)*100</f>
        <v>6.9081049050506646E-3</v>
      </c>
      <c r="G7321">
        <f>SUMIF(B:B,B7321,E:E)</f>
        <v>5002904</v>
      </c>
      <c r="H7321" s="2">
        <f>E7321/G7321*100</f>
        <v>8.2052343998605615E-2</v>
      </c>
      <c r="I7321" t="str">
        <f>IF(E7321&gt;300000, "MAGGIORE", "")</f>
        <v/>
      </c>
      <c r="L7321" s="20"/>
      <c r="M7321" s="14"/>
      <c r="N7321" s="11"/>
    </row>
    <row r="7322" spans="1:14" x14ac:dyDescent="0.2">
      <c r="A7322" t="s">
        <v>7438</v>
      </c>
      <c r="B7322" t="s">
        <v>7257</v>
      </c>
      <c r="D7322" t="s">
        <v>7366</v>
      </c>
      <c r="E7322">
        <v>1149</v>
      </c>
      <c r="F7322" s="2">
        <f>E7322/SUM(E:E)*100</f>
        <v>1.933596232863146E-3</v>
      </c>
      <c r="G7322">
        <f>SUMIF(B:B,B7322,E:E)</f>
        <v>5002904</v>
      </c>
      <c r="H7322" s="2">
        <f>E7322/G7322*100</f>
        <v>2.2966660963312506E-2</v>
      </c>
      <c r="I7322" t="str">
        <f>IF(E7322&gt;300000, "MAGGIORE", "")</f>
        <v/>
      </c>
      <c r="L7322" s="20"/>
      <c r="M7322" s="14"/>
      <c r="N7322" s="11"/>
    </row>
    <row r="7323" spans="1:14" x14ac:dyDescent="0.2">
      <c r="A7323" t="s">
        <v>7439</v>
      </c>
      <c r="B7323" t="s">
        <v>7257</v>
      </c>
      <c r="D7323" t="s">
        <v>7366</v>
      </c>
      <c r="E7323">
        <v>711</v>
      </c>
      <c r="F7323" s="2">
        <f>E7323/SUM(E:E)*100</f>
        <v>1.1965073294740614E-3</v>
      </c>
      <c r="G7323">
        <f>SUMIF(B:B,B7323,E:E)</f>
        <v>5002904</v>
      </c>
      <c r="H7323" s="2">
        <f>E7323/G7323*100</f>
        <v>1.4211745818028889E-2</v>
      </c>
      <c r="I7323" t="str">
        <f>IF(E7323&gt;300000, "MAGGIORE", "")</f>
        <v/>
      </c>
      <c r="L7323" s="20"/>
      <c r="M7323" s="14"/>
      <c r="N7323" s="11"/>
    </row>
    <row r="7324" spans="1:14" x14ac:dyDescent="0.2">
      <c r="A7324" t="s">
        <v>7440</v>
      </c>
      <c r="B7324" t="s">
        <v>7257</v>
      </c>
      <c r="D7324" t="s">
        <v>7366</v>
      </c>
      <c r="E7324">
        <v>2130</v>
      </c>
      <c r="F7324" s="2">
        <f>E7324/SUM(E:E)*100</f>
        <v>3.5844734342893821E-3</v>
      </c>
      <c r="G7324">
        <f>SUMIF(B:B,B7324,E:E)</f>
        <v>5002904</v>
      </c>
      <c r="H7324" s="2">
        <f>E7324/G7324*100</f>
        <v>4.2575272281858693E-2</v>
      </c>
      <c r="I7324" t="str">
        <f>IF(E7324&gt;300000, "MAGGIORE", "")</f>
        <v/>
      </c>
      <c r="L7324" s="20"/>
      <c r="M7324" s="14"/>
      <c r="N7324" s="11"/>
    </row>
    <row r="7325" spans="1:14" x14ac:dyDescent="0.2">
      <c r="A7325" t="s">
        <v>7441</v>
      </c>
      <c r="B7325" t="s">
        <v>7257</v>
      </c>
      <c r="D7325" t="s">
        <v>7366</v>
      </c>
      <c r="E7325">
        <v>6541</v>
      </c>
      <c r="F7325" s="2">
        <f>E7325/SUM(E:E)*100</f>
        <v>1.1007530860885845E-2</v>
      </c>
      <c r="G7325">
        <f>SUMIF(B:B,B7325,E:E)</f>
        <v>5002904</v>
      </c>
      <c r="H7325" s="2">
        <f>E7325/G7325*100</f>
        <v>0.13074406384771725</v>
      </c>
      <c r="I7325" t="str">
        <f>IF(E7325&gt;300000, "MAGGIORE", "")</f>
        <v/>
      </c>
      <c r="L7325" s="20"/>
      <c r="M7325" s="14"/>
      <c r="N7325" s="11"/>
    </row>
    <row r="7326" spans="1:14" x14ac:dyDescent="0.2">
      <c r="A7326" t="s">
        <v>7442</v>
      </c>
      <c r="B7326" t="s">
        <v>7257</v>
      </c>
      <c r="D7326" t="s">
        <v>7366</v>
      </c>
      <c r="E7326">
        <v>7065</v>
      </c>
      <c r="F7326" s="2">
        <f>E7326/SUM(E:E)*100</f>
        <v>1.1889344982748587E-2</v>
      </c>
      <c r="G7326">
        <f>SUMIF(B:B,B7326,E:E)</f>
        <v>5002904</v>
      </c>
      <c r="H7326" s="2">
        <f>E7326/G7326*100</f>
        <v>0.14121798059686935</v>
      </c>
      <c r="I7326" t="str">
        <f>IF(E7326&gt;300000, "MAGGIORE", "")</f>
        <v/>
      </c>
      <c r="L7326" s="20"/>
      <c r="M7326" s="14"/>
      <c r="N7326" s="11"/>
    </row>
    <row r="7327" spans="1:14" x14ac:dyDescent="0.2">
      <c r="A7327" t="s">
        <v>7443</v>
      </c>
      <c r="B7327" t="s">
        <v>7257</v>
      </c>
      <c r="D7327" t="s">
        <v>7366</v>
      </c>
      <c r="E7327">
        <v>3942</v>
      </c>
      <c r="F7327" s="2">
        <f>E7327/SUM(E:E)*100</f>
        <v>6.6338001305017592E-3</v>
      </c>
      <c r="G7327">
        <f>SUMIF(B:B,B7327,E:E)</f>
        <v>5002904</v>
      </c>
      <c r="H7327" s="2">
        <f>E7327/G7327*100</f>
        <v>7.879423630755257E-2</v>
      </c>
      <c r="I7327" t="str">
        <f>IF(E7327&gt;300000, "MAGGIORE", "")</f>
        <v/>
      </c>
      <c r="L7327" s="20"/>
      <c r="M7327" s="14"/>
      <c r="N7327" s="11"/>
    </row>
    <row r="7328" spans="1:14" x14ac:dyDescent="0.2">
      <c r="A7328" t="s">
        <v>7444</v>
      </c>
      <c r="B7328" t="s">
        <v>7257</v>
      </c>
      <c r="D7328" t="s">
        <v>7366</v>
      </c>
      <c r="E7328">
        <v>2083</v>
      </c>
      <c r="F7328" s="2">
        <f>E7328/SUM(E:E)*100</f>
        <v>3.5053794195421522E-3</v>
      </c>
      <c r="G7328">
        <f>SUMIF(B:B,B7328,E:E)</f>
        <v>5002904</v>
      </c>
      <c r="H7328" s="2">
        <f>E7328/G7328*100</f>
        <v>4.1635817916953831E-2</v>
      </c>
      <c r="I7328" t="str">
        <f>IF(E7328&gt;300000, "MAGGIORE", "")</f>
        <v/>
      </c>
      <c r="L7328" s="20"/>
      <c r="M7328" s="14"/>
      <c r="N7328" s="11"/>
    </row>
    <row r="7329" spans="1:14" x14ac:dyDescent="0.2">
      <c r="A7329" t="s">
        <v>7445</v>
      </c>
      <c r="B7329" t="s">
        <v>7257</v>
      </c>
      <c r="D7329" t="s">
        <v>7366</v>
      </c>
      <c r="E7329">
        <v>2911</v>
      </c>
      <c r="F7329" s="2">
        <f>E7329/SUM(E:E)*100</f>
        <v>4.898780360195489E-3</v>
      </c>
      <c r="G7329">
        <f>SUMIF(B:B,B7329,E:E)</f>
        <v>5002904</v>
      </c>
      <c r="H7329" s="2">
        <f>E7329/G7329*100</f>
        <v>5.818620545187355E-2</v>
      </c>
      <c r="I7329" t="str">
        <f>IF(E7329&gt;300000, "MAGGIORE", "")</f>
        <v/>
      </c>
      <c r="L7329" s="20"/>
      <c r="M7329" s="14"/>
      <c r="N7329" s="11"/>
    </row>
    <row r="7330" spans="1:14" x14ac:dyDescent="0.2">
      <c r="A7330" t="s">
        <v>7446</v>
      </c>
      <c r="B7330" t="s">
        <v>7257</v>
      </c>
      <c r="D7330" t="s">
        <v>7366</v>
      </c>
      <c r="E7330">
        <v>3082</v>
      </c>
      <c r="F7330" s="2">
        <f>E7330/SUM(E:E)*100</f>
        <v>5.1865479457652002E-3</v>
      </c>
      <c r="G7330">
        <f>SUMIF(B:B,B7330,E:E)</f>
        <v>5002904</v>
      </c>
      <c r="H7330" s="2">
        <f>E7330/G7330*100</f>
        <v>6.1604220268867839E-2</v>
      </c>
      <c r="I7330" t="str">
        <f>IF(E7330&gt;300000, "MAGGIORE", "")</f>
        <v/>
      </c>
      <c r="L7330" s="20"/>
      <c r="M7330" s="14"/>
      <c r="N7330" s="11"/>
    </row>
    <row r="7331" spans="1:14" x14ac:dyDescent="0.2">
      <c r="A7331" t="s">
        <v>7447</v>
      </c>
      <c r="B7331" t="s">
        <v>7257</v>
      </c>
      <c r="D7331" t="s">
        <v>7366</v>
      </c>
      <c r="E7331">
        <v>1378</v>
      </c>
      <c r="F7331" s="2">
        <f>E7331/SUM(E:E)*100</f>
        <v>2.3189691983336947E-3</v>
      </c>
      <c r="G7331">
        <f>SUMIF(B:B,B7331,E:E)</f>
        <v>5002904</v>
      </c>
      <c r="H7331" s="2">
        <f>E7331/G7331*100</f>
        <v>2.7544002443380882E-2</v>
      </c>
      <c r="I7331" t="str">
        <f>IF(E7331&gt;300000, "MAGGIORE", "")</f>
        <v/>
      </c>
      <c r="L7331" s="20"/>
      <c r="M7331" s="14"/>
      <c r="N7331" s="11"/>
    </row>
    <row r="7332" spans="1:14" x14ac:dyDescent="0.2">
      <c r="A7332" t="s">
        <v>7448</v>
      </c>
      <c r="B7332" t="s">
        <v>7257</v>
      </c>
      <c r="D7332" t="s">
        <v>7366</v>
      </c>
      <c r="E7332">
        <v>1067</v>
      </c>
      <c r="F7332" s="2">
        <f>E7332/SUM(E:E)*100</f>
        <v>1.7956024198998927E-3</v>
      </c>
      <c r="G7332">
        <f>SUMIF(B:B,B7332,E:E)</f>
        <v>5002904</v>
      </c>
      <c r="H7332" s="2">
        <f>E7332/G7332*100</f>
        <v>2.1327612922414661E-2</v>
      </c>
      <c r="I7332" t="str">
        <f>IF(E7332&gt;300000, "MAGGIORE", "")</f>
        <v/>
      </c>
      <c r="L7332" s="20"/>
      <c r="M7332" s="14"/>
      <c r="N7332" s="11"/>
    </row>
    <row r="7333" spans="1:14" x14ac:dyDescent="0.2">
      <c r="A7333" t="s">
        <v>7449</v>
      </c>
      <c r="B7333" t="s">
        <v>7257</v>
      </c>
      <c r="D7333" t="s">
        <v>7366</v>
      </c>
      <c r="E7333">
        <v>12803</v>
      </c>
      <c r="F7333" s="2">
        <f>E7333/SUM(E:E)*100</f>
        <v>2.1545546187421112E-2</v>
      </c>
      <c r="G7333">
        <f>SUMIF(B:B,B7333,E:E)</f>
        <v>5002904</v>
      </c>
      <c r="H7333" s="2">
        <f>E7333/G7333*100</f>
        <v>0.25591136667823328</v>
      </c>
      <c r="I7333" t="str">
        <f>IF(E7333&gt;300000, "MAGGIORE", "")</f>
        <v/>
      </c>
      <c r="L7333" s="20"/>
      <c r="M7333" s="14"/>
      <c r="N7333" s="11"/>
    </row>
    <row r="7334" spans="1:14" x14ac:dyDescent="0.2">
      <c r="A7334" t="s">
        <v>7450</v>
      </c>
      <c r="B7334" t="s">
        <v>7257</v>
      </c>
      <c r="D7334" t="s">
        <v>7366</v>
      </c>
      <c r="E7334">
        <v>1497</v>
      </c>
      <c r="F7334" s="2">
        <f>E7334/SUM(E:E)*100</f>
        <v>2.5192285122681716E-3</v>
      </c>
      <c r="G7334">
        <f>SUMIF(B:B,B7334,E:E)</f>
        <v>5002904</v>
      </c>
      <c r="H7334" s="2">
        <f>E7334/G7334*100</f>
        <v>2.992262094175703E-2</v>
      </c>
      <c r="I7334" t="str">
        <f>IF(E7334&gt;300000, "MAGGIORE", "")</f>
        <v/>
      </c>
      <c r="L7334" s="20"/>
      <c r="M7334" s="14"/>
      <c r="N7334" s="11"/>
    </row>
    <row r="7335" spans="1:14" x14ac:dyDescent="0.2">
      <c r="A7335" t="s">
        <v>7451</v>
      </c>
      <c r="B7335" t="s">
        <v>7257</v>
      </c>
      <c r="D7335" t="s">
        <v>7366</v>
      </c>
      <c r="E7335">
        <v>4744</v>
      </c>
      <c r="F7335" s="2">
        <f>E7335/SUM(E:E)*100</f>
        <v>7.9834469353374793E-3</v>
      </c>
      <c r="G7335">
        <f>SUMIF(B:B,B7335,E:E)</f>
        <v>5002904</v>
      </c>
      <c r="H7335" s="2">
        <f>E7335/G7335*100</f>
        <v>9.4824925683163225E-2</v>
      </c>
      <c r="I7335" t="str">
        <f>IF(E7335&gt;300000, "MAGGIORE", "")</f>
        <v/>
      </c>
      <c r="L7335" s="20"/>
      <c r="M7335" s="14"/>
      <c r="N7335" s="11"/>
    </row>
    <row r="7336" spans="1:14" x14ac:dyDescent="0.2">
      <c r="A7336" t="s">
        <v>7452</v>
      </c>
      <c r="B7336" t="s">
        <v>7257</v>
      </c>
      <c r="D7336" t="s">
        <v>7366</v>
      </c>
      <c r="E7336">
        <v>892</v>
      </c>
      <c r="F7336" s="2">
        <f>E7336/SUM(E:E)*100</f>
        <v>1.5011034288197791E-3</v>
      </c>
      <c r="G7336">
        <f>SUMIF(B:B,B7336,E:E)</f>
        <v>5002904</v>
      </c>
      <c r="H7336" s="2">
        <f>E7336/G7336*100</f>
        <v>1.7829644542449747E-2</v>
      </c>
      <c r="I7336" t="str">
        <f>IF(E7336&gt;300000, "MAGGIORE", "")</f>
        <v/>
      </c>
      <c r="L7336" s="20"/>
      <c r="M7336" s="14"/>
      <c r="N7336" s="11"/>
    </row>
    <row r="7337" spans="1:14" x14ac:dyDescent="0.2">
      <c r="A7337" t="s">
        <v>7453</v>
      </c>
      <c r="B7337" t="s">
        <v>7257</v>
      </c>
      <c r="D7337" t="s">
        <v>7366</v>
      </c>
      <c r="E7337">
        <v>3297</v>
      </c>
      <c r="F7337" s="2">
        <f>E7337/SUM(E:E)*100</f>
        <v>5.54836099194934E-3</v>
      </c>
      <c r="G7337">
        <f>SUMIF(B:B,B7337,E:E)</f>
        <v>5002904</v>
      </c>
      <c r="H7337" s="2">
        <f>E7337/G7337*100</f>
        <v>6.590172427853902E-2</v>
      </c>
      <c r="I7337" t="str">
        <f>IF(E7337&gt;300000, "MAGGIORE", "")</f>
        <v/>
      </c>
      <c r="L7337" s="20"/>
      <c r="M7337" s="14"/>
      <c r="N7337" s="11"/>
    </row>
    <row r="7338" spans="1:14" x14ac:dyDescent="0.2">
      <c r="A7338" t="s">
        <v>7454</v>
      </c>
      <c r="B7338" t="s">
        <v>7257</v>
      </c>
      <c r="D7338" t="s">
        <v>7366</v>
      </c>
      <c r="E7338">
        <v>9240</v>
      </c>
      <c r="F7338" s="2">
        <f>E7338/SUM(E:E)*100</f>
        <v>1.5549546729029997E-2</v>
      </c>
      <c r="G7338">
        <f>SUMIF(B:B,B7338,E:E)</f>
        <v>5002904</v>
      </c>
      <c r="H7338" s="2">
        <f>E7338/G7338*100</f>
        <v>0.18469273046214757</v>
      </c>
      <c r="I7338" t="str">
        <f>IF(E7338&gt;300000, "MAGGIORE", "")</f>
        <v/>
      </c>
      <c r="L7338" s="20"/>
      <c r="M7338" s="14"/>
      <c r="N7338" s="11"/>
    </row>
    <row r="7339" spans="1:14" x14ac:dyDescent="0.2">
      <c r="A7339" t="s">
        <v>7455</v>
      </c>
      <c r="B7339" t="s">
        <v>7257</v>
      </c>
      <c r="D7339" t="s">
        <v>7366</v>
      </c>
      <c r="E7339">
        <v>1421</v>
      </c>
      <c r="F7339" s="2">
        <f>E7339/SUM(E:E)*100</f>
        <v>2.3913318075705222E-3</v>
      </c>
      <c r="G7339">
        <f>SUMIF(B:B,B7339,E:E)</f>
        <v>5002904</v>
      </c>
      <c r="H7339" s="2">
        <f>E7339/G7339*100</f>
        <v>2.8403503245315119E-2</v>
      </c>
      <c r="I7339" t="str">
        <f>IF(E7339&gt;300000, "MAGGIORE", "")</f>
        <v/>
      </c>
      <c r="L7339" s="20"/>
      <c r="M7339" s="14"/>
      <c r="N7339" s="11"/>
    </row>
    <row r="7340" spans="1:14" x14ac:dyDescent="0.2">
      <c r="A7340" t="s">
        <v>7456</v>
      </c>
      <c r="B7340" t="s">
        <v>7257</v>
      </c>
      <c r="D7340" t="s">
        <v>7366</v>
      </c>
      <c r="E7340">
        <v>4674</v>
      </c>
      <c r="F7340" s="2">
        <f>E7340/SUM(E:E)*100</f>
        <v>7.8656473389054349E-3</v>
      </c>
      <c r="G7340">
        <f>SUMIF(B:B,B7340,E:E)</f>
        <v>5002904</v>
      </c>
      <c r="H7340" s="2">
        <f>E7340/G7340*100</f>
        <v>9.3425738331177247E-2</v>
      </c>
      <c r="I7340" t="str">
        <f>IF(E7340&gt;300000, "MAGGIORE", "")</f>
        <v/>
      </c>
      <c r="L7340" s="20"/>
      <c r="M7340" s="14"/>
      <c r="N7340" s="11"/>
    </row>
    <row r="7341" spans="1:14" x14ac:dyDescent="0.2">
      <c r="A7341" t="s">
        <v>7457</v>
      </c>
      <c r="B7341" t="s">
        <v>7257</v>
      </c>
      <c r="D7341" t="s">
        <v>7366</v>
      </c>
      <c r="E7341">
        <v>4078</v>
      </c>
      <c r="F7341" s="2">
        <f>E7341/SUM(E:E)*100</f>
        <v>6.8626679178554464E-3</v>
      </c>
      <c r="G7341">
        <f>SUMIF(B:B,B7341,E:E)</f>
        <v>5002904</v>
      </c>
      <c r="H7341" s="2">
        <f>E7341/G7341*100</f>
        <v>8.1512657448553877E-2</v>
      </c>
      <c r="I7341" t="str">
        <f>IF(E7341&gt;300000, "MAGGIORE", "")</f>
        <v/>
      </c>
      <c r="L7341" s="20"/>
      <c r="M7341" s="14"/>
      <c r="N7341" s="11"/>
    </row>
    <row r="7342" spans="1:14" x14ac:dyDescent="0.2">
      <c r="A7342" t="s">
        <v>7458</v>
      </c>
      <c r="B7342" t="s">
        <v>7257</v>
      </c>
      <c r="D7342" t="s">
        <v>7366</v>
      </c>
      <c r="E7342">
        <v>1766</v>
      </c>
      <c r="F7342" s="2">
        <f>E7342/SUM(E:E)*100</f>
        <v>2.9719155328427464E-3</v>
      </c>
      <c r="G7342">
        <f>SUMIF(B:B,B7342,E:E)</f>
        <v>5002904</v>
      </c>
      <c r="H7342" s="2">
        <f>E7342/G7342*100</f>
        <v>3.5299498051531673E-2</v>
      </c>
      <c r="I7342" t="str">
        <f>IF(E7342&gt;300000, "MAGGIORE", "")</f>
        <v/>
      </c>
      <c r="L7342" s="20"/>
      <c r="M7342" s="14"/>
      <c r="N7342" s="11"/>
    </row>
    <row r="7343" spans="1:14" x14ac:dyDescent="0.2">
      <c r="A7343" t="s">
        <v>7459</v>
      </c>
      <c r="B7343" t="s">
        <v>7257</v>
      </c>
      <c r="D7343" t="s">
        <v>7366</v>
      </c>
      <c r="E7343">
        <v>2249</v>
      </c>
      <c r="F7343" s="2">
        <f>E7343/SUM(E:E)*100</f>
        <v>3.7847327482238599E-3</v>
      </c>
      <c r="G7343">
        <f>SUMIF(B:B,B7343,E:E)</f>
        <v>5002904</v>
      </c>
      <c r="H7343" s="2">
        <f>E7343/G7343*100</f>
        <v>4.4953890780234838E-2</v>
      </c>
      <c r="I7343" t="str">
        <f>IF(E7343&gt;300000, "MAGGIORE", "")</f>
        <v/>
      </c>
      <c r="L7343" s="20"/>
      <c r="M7343" s="14"/>
      <c r="N7343" s="11"/>
    </row>
    <row r="7344" spans="1:14" x14ac:dyDescent="0.2">
      <c r="A7344" t="s">
        <v>7460</v>
      </c>
      <c r="B7344" t="s">
        <v>7257</v>
      </c>
      <c r="D7344" t="s">
        <v>7366</v>
      </c>
      <c r="E7344">
        <v>2760</v>
      </c>
      <c r="F7344" s="2">
        <f>E7344/SUM(E:E)*100</f>
        <v>4.6446698021777909E-3</v>
      </c>
      <c r="G7344">
        <f>SUMIF(B:B,B7344,E:E)</f>
        <v>5002904</v>
      </c>
      <c r="H7344" s="2">
        <f>E7344/G7344*100</f>
        <v>5.5167958449732393E-2</v>
      </c>
      <c r="I7344" t="str">
        <f>IF(E7344&gt;300000, "MAGGIORE", "")</f>
        <v/>
      </c>
      <c r="L7344" s="20"/>
      <c r="M7344" s="14"/>
      <c r="N7344" s="11"/>
    </row>
    <row r="7345" spans="1:14" x14ac:dyDescent="0.2">
      <c r="A7345" t="s">
        <v>7461</v>
      </c>
      <c r="B7345" t="s">
        <v>7257</v>
      </c>
      <c r="D7345" t="s">
        <v>7366</v>
      </c>
      <c r="E7345">
        <v>5091</v>
      </c>
      <c r="F7345" s="2">
        <f>E7345/SUM(E:E)*100</f>
        <v>8.5673963633649056E-3</v>
      </c>
      <c r="G7345">
        <f>SUMIF(B:B,B7345,E:E)</f>
        <v>5002904</v>
      </c>
      <c r="H7345" s="2">
        <f>E7345/G7345*100</f>
        <v>0.10176089727086507</v>
      </c>
      <c r="I7345" t="str">
        <f>IF(E7345&gt;300000, "MAGGIORE", "")</f>
        <v/>
      </c>
      <c r="L7345" s="20"/>
      <c r="M7345" s="14"/>
      <c r="N7345" s="11"/>
    </row>
    <row r="7346" spans="1:14" x14ac:dyDescent="0.2">
      <c r="A7346" t="s">
        <v>7462</v>
      </c>
      <c r="B7346" t="s">
        <v>7257</v>
      </c>
      <c r="D7346" t="s">
        <v>7366</v>
      </c>
      <c r="E7346">
        <v>11084</v>
      </c>
      <c r="F7346" s="2">
        <f>E7346/SUM(E:E)*100</f>
        <v>1.8652724669325594E-2</v>
      </c>
      <c r="G7346">
        <f>SUMIF(B:B,B7346,E:E)</f>
        <v>5002904</v>
      </c>
      <c r="H7346" s="2">
        <f>E7346/G7346*100</f>
        <v>0.22155132299160646</v>
      </c>
      <c r="I7346" t="str">
        <f>IF(E7346&gt;300000, "MAGGIORE", "")</f>
        <v/>
      </c>
      <c r="L7346" s="20"/>
      <c r="M7346" s="14"/>
      <c r="N7346" s="11"/>
    </row>
    <row r="7347" spans="1:14" x14ac:dyDescent="0.2">
      <c r="A7347" t="s">
        <v>7463</v>
      </c>
      <c r="B7347" t="s">
        <v>7257</v>
      </c>
      <c r="D7347" t="s">
        <v>7366</v>
      </c>
      <c r="E7347">
        <v>7426</v>
      </c>
      <c r="F7347" s="2">
        <f>E7347/SUM(E:E)*100</f>
        <v>1.249685433006242E-2</v>
      </c>
      <c r="G7347">
        <f>SUMIF(B:B,B7347,E:E)</f>
        <v>5002904</v>
      </c>
      <c r="H7347" s="2">
        <f>E7347/G7347*100</f>
        <v>0.1484337896549684</v>
      </c>
      <c r="I7347" t="str">
        <f>IF(E7347&gt;300000, "MAGGIORE", "")</f>
        <v/>
      </c>
      <c r="L7347" s="20"/>
      <c r="M7347" s="14"/>
      <c r="N7347" s="11"/>
    </row>
    <row r="7348" spans="1:14" x14ac:dyDescent="0.2">
      <c r="A7348" t="s">
        <v>7464</v>
      </c>
      <c r="B7348" t="s">
        <v>7257</v>
      </c>
      <c r="D7348" t="s">
        <v>7366</v>
      </c>
      <c r="E7348">
        <v>6732</v>
      </c>
      <c r="F7348" s="2">
        <f>E7348/SUM(E:E)*100</f>
        <v>1.1328955474007569E-2</v>
      </c>
      <c r="G7348">
        <f>SUMIF(B:B,B7348,E:E)</f>
        <v>5002904</v>
      </c>
      <c r="H7348" s="2">
        <f>E7348/G7348*100</f>
        <v>0.13456184647956468</v>
      </c>
      <c r="I7348" t="str">
        <f>IF(E7348&gt;300000, "MAGGIORE", "")</f>
        <v/>
      </c>
      <c r="L7348" s="20"/>
      <c r="M7348" s="14"/>
      <c r="N7348" s="11"/>
    </row>
    <row r="7349" spans="1:14" x14ac:dyDescent="0.2">
      <c r="A7349" t="s">
        <v>7465</v>
      </c>
      <c r="B7349" t="s">
        <v>7257</v>
      </c>
      <c r="D7349" t="s">
        <v>7366</v>
      </c>
      <c r="E7349">
        <v>933</v>
      </c>
      <c r="F7349" s="2">
        <f>E7349/SUM(E:E)*100</f>
        <v>1.5701003353014054E-3</v>
      </c>
      <c r="G7349">
        <f>SUMIF(B:B,B7349,E:E)</f>
        <v>5002904</v>
      </c>
      <c r="H7349" s="2">
        <f>E7349/G7349*100</f>
        <v>1.8649168562898669E-2</v>
      </c>
      <c r="I7349" t="str">
        <f>IF(E7349&gt;300000, "MAGGIORE", "")</f>
        <v/>
      </c>
      <c r="L7349" s="20"/>
      <c r="M7349" s="14"/>
      <c r="N7349" s="11"/>
    </row>
    <row r="7350" spans="1:14" x14ac:dyDescent="0.2">
      <c r="A7350" t="s">
        <v>7466</v>
      </c>
      <c r="B7350" t="s">
        <v>7257</v>
      </c>
      <c r="D7350" t="s">
        <v>7366</v>
      </c>
      <c r="E7350">
        <v>3051</v>
      </c>
      <c r="F7350" s="2">
        <f>E7350/SUM(E:E)*100</f>
        <v>5.1343795530595805E-3</v>
      </c>
      <c r="G7350">
        <f>SUMIF(B:B,B7350,E:E)</f>
        <v>5002904</v>
      </c>
      <c r="H7350" s="2">
        <f>E7350/G7350*100</f>
        <v>6.0984580155845486E-2</v>
      </c>
      <c r="I7350" t="str">
        <f>IF(E7350&gt;300000, "MAGGIORE", "")</f>
        <v/>
      </c>
      <c r="L7350" s="20"/>
      <c r="M7350" s="14"/>
      <c r="N7350" s="11"/>
    </row>
    <row r="7351" spans="1:14" x14ac:dyDescent="0.2">
      <c r="A7351" t="s">
        <v>7467</v>
      </c>
      <c r="B7351" t="s">
        <v>7257</v>
      </c>
      <c r="D7351" t="s">
        <v>7366</v>
      </c>
      <c r="E7351">
        <v>1105</v>
      </c>
      <c r="F7351" s="2">
        <f>E7351/SUM(E:E)*100</f>
        <v>1.8595507722487172E-3</v>
      </c>
      <c r="G7351">
        <f>SUMIF(B:B,B7351,E:E)</f>
        <v>5002904</v>
      </c>
      <c r="H7351" s="2">
        <f>E7351/G7351*100</f>
        <v>2.2087171770635617E-2</v>
      </c>
      <c r="I7351" t="str">
        <f>IF(E7351&gt;300000, "MAGGIORE", "")</f>
        <v/>
      </c>
      <c r="L7351" s="20"/>
      <c r="M7351" s="14"/>
      <c r="N7351" s="11"/>
    </row>
    <row r="7352" spans="1:14" x14ac:dyDescent="0.2">
      <c r="A7352" t="s">
        <v>7468</v>
      </c>
      <c r="B7352" t="s">
        <v>7257</v>
      </c>
      <c r="D7352" t="s">
        <v>7366</v>
      </c>
      <c r="E7352">
        <v>1352</v>
      </c>
      <c r="F7352" s="2">
        <f>E7352/SUM(E:E)*100</f>
        <v>2.2752150625160775E-3</v>
      </c>
      <c r="G7352">
        <f>SUMIF(B:B,B7352,E:E)</f>
        <v>5002904</v>
      </c>
      <c r="H7352" s="2">
        <f>E7352/G7352*100</f>
        <v>2.702430428407181E-2</v>
      </c>
      <c r="I7352" t="str">
        <f>IF(E7352&gt;300000, "MAGGIORE", "")</f>
        <v/>
      </c>
      <c r="L7352" s="20"/>
      <c r="M7352" s="14"/>
      <c r="N7352" s="11"/>
    </row>
    <row r="7353" spans="1:14" x14ac:dyDescent="0.2">
      <c r="A7353" t="s">
        <v>7469</v>
      </c>
      <c r="B7353" t="s">
        <v>7257</v>
      </c>
      <c r="D7353" t="s">
        <v>7366</v>
      </c>
      <c r="E7353">
        <v>3855</v>
      </c>
      <c r="F7353" s="2">
        <f>E7353/SUM(E:E)*100</f>
        <v>6.4873920606505027E-3</v>
      </c>
      <c r="G7353">
        <f>SUMIF(B:B,B7353,E:E)</f>
        <v>5002904</v>
      </c>
      <c r="H7353" s="2">
        <f>E7353/G7353*100</f>
        <v>7.7055246312941444E-2</v>
      </c>
      <c r="I7353" t="str">
        <f>IF(E7353&gt;300000, "MAGGIORE", "")</f>
        <v/>
      </c>
      <c r="L7353" s="20"/>
      <c r="M7353" s="14"/>
      <c r="N7353" s="11"/>
    </row>
    <row r="7354" spans="1:14" x14ac:dyDescent="0.2">
      <c r="A7354" t="s">
        <v>7470</v>
      </c>
      <c r="B7354" t="s">
        <v>7257</v>
      </c>
      <c r="D7354" t="s">
        <v>7366</v>
      </c>
      <c r="E7354">
        <v>8748</v>
      </c>
      <c r="F7354" s="2">
        <f>E7354/SUM(E:E)*100</f>
        <v>1.4721583851250478E-2</v>
      </c>
      <c r="G7354">
        <f>SUMIF(B:B,B7354,E:E)</f>
        <v>5002904</v>
      </c>
      <c r="H7354" s="2">
        <f>E7354/G7354*100</f>
        <v>0.1748584422167605</v>
      </c>
      <c r="I7354" t="str">
        <f>IF(E7354&gt;300000, "MAGGIORE", "")</f>
        <v/>
      </c>
      <c r="L7354" s="20"/>
      <c r="M7354" s="14"/>
      <c r="N7354" s="11"/>
    </row>
    <row r="7355" spans="1:14" x14ac:dyDescent="0.2">
      <c r="A7355" t="s">
        <v>7471</v>
      </c>
      <c r="B7355" t="s">
        <v>7257</v>
      </c>
      <c r="D7355" t="s">
        <v>7366</v>
      </c>
      <c r="E7355">
        <v>7213</v>
      </c>
      <c r="F7355" s="2">
        <f>E7355/SUM(E:E)*100</f>
        <v>1.2138406986633482E-2</v>
      </c>
      <c r="G7355">
        <f>SUMIF(B:B,B7355,E:E)</f>
        <v>5002904</v>
      </c>
      <c r="H7355" s="2">
        <f>E7355/G7355*100</f>
        <v>0.14417626242678253</v>
      </c>
      <c r="I7355" t="str">
        <f>IF(E7355&gt;300000, "MAGGIORE", "")</f>
        <v/>
      </c>
      <c r="L7355" s="20"/>
      <c r="M7355" s="14"/>
      <c r="N7355" s="11"/>
    </row>
    <row r="7356" spans="1:14" x14ac:dyDescent="0.2">
      <c r="A7356" t="s">
        <v>7472</v>
      </c>
      <c r="B7356" t="s">
        <v>7257</v>
      </c>
      <c r="D7356" t="s">
        <v>7366</v>
      </c>
      <c r="E7356">
        <v>5744</v>
      </c>
      <c r="F7356" s="2">
        <f>E7356/SUM(E:E)*100</f>
        <v>9.6662983129381288E-3</v>
      </c>
      <c r="G7356">
        <f>SUMIF(B:B,B7356,E:E)</f>
        <v>5002904</v>
      </c>
      <c r="H7356" s="2">
        <f>E7356/G7356*100</f>
        <v>0.11481331642581988</v>
      </c>
      <c r="I7356" t="str">
        <f>IF(E7356&gt;300000, "MAGGIORE", "")</f>
        <v/>
      </c>
      <c r="L7356" s="20"/>
      <c r="M7356" s="14"/>
      <c r="N7356" s="11"/>
    </row>
    <row r="7357" spans="1:14" x14ac:dyDescent="0.2">
      <c r="A7357" t="s">
        <v>7473</v>
      </c>
      <c r="B7357" t="s">
        <v>7257</v>
      </c>
      <c r="D7357" t="s">
        <v>7366</v>
      </c>
      <c r="E7357">
        <v>4240</v>
      </c>
      <c r="F7357" s="2">
        <f>E7357/SUM(E:E)*100</f>
        <v>7.1352898410267512E-3</v>
      </c>
      <c r="G7357">
        <f>SUMIF(B:B,B7357,E:E)</f>
        <v>5002904</v>
      </c>
      <c r="H7357" s="2">
        <f>E7357/G7357*100</f>
        <v>8.4750776748864262E-2</v>
      </c>
      <c r="I7357" t="str">
        <f>IF(E7357&gt;300000, "MAGGIORE", "")</f>
        <v/>
      </c>
      <c r="L7357" s="20"/>
      <c r="M7357" s="14"/>
      <c r="N7357" s="11"/>
    </row>
    <row r="7358" spans="1:14" x14ac:dyDescent="0.2">
      <c r="A7358" t="s">
        <v>7474</v>
      </c>
      <c r="B7358" t="s">
        <v>7257</v>
      </c>
      <c r="D7358" t="s">
        <v>7475</v>
      </c>
      <c r="E7358">
        <v>58323</v>
      </c>
      <c r="F7358" s="2">
        <f>E7358/SUM(E:E)*100</f>
        <v>9.8148940895802658E-2</v>
      </c>
      <c r="G7358">
        <f>SUMIF(B:B,B7358,E:E)</f>
        <v>5002904</v>
      </c>
      <c r="H7358" s="2">
        <f>E7358/G7358*100</f>
        <v>1.1657829132839648</v>
      </c>
      <c r="I7358" t="str">
        <f>IF(E7358&gt;300000, "MAGGIORE", "")</f>
        <v/>
      </c>
      <c r="L7358" s="20"/>
      <c r="M7358" s="14"/>
      <c r="N7358" s="11"/>
    </row>
    <row r="7359" spans="1:14" x14ac:dyDescent="0.2">
      <c r="A7359" t="s">
        <v>7476</v>
      </c>
      <c r="B7359" t="s">
        <v>7257</v>
      </c>
      <c r="D7359" t="s">
        <v>7475</v>
      </c>
      <c r="E7359">
        <v>3118</v>
      </c>
      <c r="F7359" s="2">
        <f>E7359/SUM(E:E)*100</f>
        <v>5.2471305953588239E-3</v>
      </c>
      <c r="G7359">
        <f>SUMIF(B:B,B7359,E:E)</f>
        <v>5002904</v>
      </c>
      <c r="H7359" s="2">
        <f>E7359/G7359*100</f>
        <v>6.232380233560348E-2</v>
      </c>
      <c r="I7359" t="str">
        <f>IF(E7359&gt;300000, "MAGGIORE", "")</f>
        <v/>
      </c>
      <c r="L7359" s="20"/>
      <c r="M7359" s="14"/>
      <c r="N7359" s="11"/>
    </row>
    <row r="7360" spans="1:14" x14ac:dyDescent="0.2">
      <c r="A7360" t="s">
        <v>7477</v>
      </c>
      <c r="B7360" t="s">
        <v>7257</v>
      </c>
      <c r="D7360" t="s">
        <v>7475</v>
      </c>
      <c r="E7360">
        <v>9493</v>
      </c>
      <c r="F7360" s="2">
        <f>E7360/SUM(E:E)*100</f>
        <v>1.5975308127562961E-2</v>
      </c>
      <c r="G7360">
        <f>SUMIF(B:B,B7360,E:E)</f>
        <v>5002904</v>
      </c>
      <c r="H7360" s="2">
        <f>E7360/G7360*100</f>
        <v>0.18974979332003972</v>
      </c>
      <c r="I7360" t="str">
        <f>IF(E7360&gt;300000, "MAGGIORE", "")</f>
        <v/>
      </c>
      <c r="L7360" s="20"/>
      <c r="M7360" s="14"/>
      <c r="N7360" s="11"/>
    </row>
    <row r="7361" spans="1:14" x14ac:dyDescent="0.2">
      <c r="A7361" t="s">
        <v>7478</v>
      </c>
      <c r="B7361" t="s">
        <v>7257</v>
      </c>
      <c r="D7361" t="s">
        <v>7475</v>
      </c>
      <c r="E7361">
        <v>3882</v>
      </c>
      <c r="F7361" s="2">
        <f>E7361/SUM(E:E)*100</f>
        <v>6.53282904784572E-3</v>
      </c>
      <c r="G7361">
        <f>SUMIF(B:B,B7361,E:E)</f>
        <v>5002904</v>
      </c>
      <c r="H7361" s="2">
        <f>E7361/G7361*100</f>
        <v>7.7594932862993168E-2</v>
      </c>
      <c r="I7361" t="str">
        <f>IF(E7361&gt;300000, "MAGGIORE", "")</f>
        <v/>
      </c>
      <c r="L7361" s="20"/>
      <c r="M7361" s="14"/>
      <c r="N7361" s="11"/>
    </row>
    <row r="7362" spans="1:14" x14ac:dyDescent="0.2">
      <c r="A7362" t="s">
        <v>7479</v>
      </c>
      <c r="B7362" t="s">
        <v>7257</v>
      </c>
      <c r="D7362" t="s">
        <v>7475</v>
      </c>
      <c r="E7362">
        <v>2780</v>
      </c>
      <c r="F7362" s="2">
        <f>E7362/SUM(E:E)*100</f>
        <v>4.678326829729804E-3</v>
      </c>
      <c r="G7362">
        <f>SUMIF(B:B,B7362,E:E)</f>
        <v>5002904</v>
      </c>
      <c r="H7362" s="2">
        <f>E7362/G7362*100</f>
        <v>5.5567726264585532E-2</v>
      </c>
      <c r="I7362" t="str">
        <f>IF(E7362&gt;300000, "MAGGIORE", "")</f>
        <v/>
      </c>
      <c r="L7362" s="20"/>
      <c r="M7362" s="14"/>
      <c r="N7362" s="11"/>
    </row>
    <row r="7363" spans="1:14" x14ac:dyDescent="0.2">
      <c r="A7363" t="s">
        <v>7480</v>
      </c>
      <c r="B7363" t="s">
        <v>7257</v>
      </c>
      <c r="D7363" t="s">
        <v>7475</v>
      </c>
      <c r="E7363">
        <v>1375</v>
      </c>
      <c r="F7363" s="2">
        <f>E7363/SUM(E:E)*100</f>
        <v>2.3139206442008924E-3</v>
      </c>
      <c r="G7363">
        <f>SUMIF(B:B,B7363,E:E)</f>
        <v>5002904</v>
      </c>
      <c r="H7363" s="2">
        <f>E7363/G7363*100</f>
        <v>2.7484037271152915E-2</v>
      </c>
      <c r="I7363" t="str">
        <f>IF(E7363&gt;300000, "MAGGIORE", "")</f>
        <v/>
      </c>
      <c r="L7363" s="20"/>
      <c r="M7363" s="14"/>
      <c r="N7363" s="11"/>
    </row>
    <row r="7364" spans="1:14" x14ac:dyDescent="0.2">
      <c r="A7364" t="s">
        <v>7481</v>
      </c>
      <c r="B7364" t="s">
        <v>7257</v>
      </c>
      <c r="D7364" t="s">
        <v>7475</v>
      </c>
      <c r="E7364">
        <v>3907</v>
      </c>
      <c r="F7364" s="2">
        <f>E7364/SUM(E:E)*100</f>
        <v>6.5749003322857352E-3</v>
      </c>
      <c r="G7364">
        <f>SUMIF(B:B,B7364,E:E)</f>
        <v>5002904</v>
      </c>
      <c r="H7364" s="2">
        <f>E7364/G7364*100</f>
        <v>7.8094642631559588E-2</v>
      </c>
      <c r="I7364" t="str">
        <f>IF(E7364&gt;300000, "MAGGIORE", "")</f>
        <v/>
      </c>
      <c r="L7364" s="20"/>
      <c r="M7364" s="14"/>
      <c r="N7364" s="11"/>
    </row>
    <row r="7365" spans="1:14" x14ac:dyDescent="0.2">
      <c r="A7365" t="s">
        <v>7482</v>
      </c>
      <c r="B7365" t="s">
        <v>7257</v>
      </c>
      <c r="D7365" t="s">
        <v>7475</v>
      </c>
      <c r="E7365">
        <v>2163</v>
      </c>
      <c r="F7365" s="2">
        <f>E7365/SUM(E:E)*100</f>
        <v>3.6400075297502044E-3</v>
      </c>
      <c r="G7365">
        <f>SUMIF(B:B,B7365,E:E)</f>
        <v>5002904</v>
      </c>
      <c r="H7365" s="2">
        <f>E7365/G7365*100</f>
        <v>4.3234889176366365E-2</v>
      </c>
      <c r="I7365" t="str">
        <f>IF(E7365&gt;300000, "MAGGIORE", "")</f>
        <v/>
      </c>
      <c r="L7365" s="20"/>
      <c r="M7365" s="14"/>
      <c r="N7365" s="11"/>
    </row>
    <row r="7366" spans="1:14" x14ac:dyDescent="0.2">
      <c r="A7366" t="s">
        <v>7483</v>
      </c>
      <c r="B7366" t="s">
        <v>7257</v>
      </c>
      <c r="D7366" t="s">
        <v>7475</v>
      </c>
      <c r="E7366">
        <v>6275</v>
      </c>
      <c r="F7366" s="2">
        <f>E7366/SUM(E:E)*100</f>
        <v>1.0559892394444072E-2</v>
      </c>
      <c r="G7366">
        <f>SUMIF(B:B,B7366,E:E)</f>
        <v>5002904</v>
      </c>
      <c r="H7366" s="2">
        <f>E7366/G7366*100</f>
        <v>0.12542715191017059</v>
      </c>
      <c r="I7366" t="str">
        <f>IF(E7366&gt;300000, "MAGGIORE", "")</f>
        <v/>
      </c>
      <c r="L7366" s="20"/>
      <c r="M7366" s="14"/>
      <c r="N7366" s="11"/>
    </row>
    <row r="7367" spans="1:14" x14ac:dyDescent="0.2">
      <c r="A7367" t="s">
        <v>7484</v>
      </c>
      <c r="B7367" t="s">
        <v>7257</v>
      </c>
      <c r="D7367" t="s">
        <v>7475</v>
      </c>
      <c r="E7367">
        <v>10438</v>
      </c>
      <c r="F7367" s="2">
        <f>E7367/SUM(E:E)*100</f>
        <v>1.7565602679395574E-2</v>
      </c>
      <c r="G7367">
        <f>SUMIF(B:B,B7367,E:E)</f>
        <v>5002904</v>
      </c>
      <c r="H7367" s="2">
        <f>E7367/G7367*100</f>
        <v>0.20863882257185026</v>
      </c>
      <c r="I7367" t="str">
        <f>IF(E7367&gt;300000, "MAGGIORE", "")</f>
        <v/>
      </c>
      <c r="L7367" s="20"/>
      <c r="M7367" s="14"/>
      <c r="N7367" s="11"/>
    </row>
    <row r="7368" spans="1:14" x14ac:dyDescent="0.2">
      <c r="A7368" t="s">
        <v>7485</v>
      </c>
      <c r="B7368" t="s">
        <v>7257</v>
      </c>
      <c r="D7368" t="s">
        <v>7475</v>
      </c>
      <c r="E7368">
        <v>34863</v>
      </c>
      <c r="F7368" s="2">
        <f>E7368/SUM(E:E)*100</f>
        <v>5.8669247577291431E-2</v>
      </c>
      <c r="G7368">
        <f>SUMIF(B:B,B7368,E:E)</f>
        <v>5002904</v>
      </c>
      <c r="H7368" s="2">
        <f>E7368/G7368*100</f>
        <v>0.6968552664612393</v>
      </c>
      <c r="I7368" t="str">
        <f>IF(E7368&gt;300000, "MAGGIORE", "")</f>
        <v/>
      </c>
      <c r="L7368" s="20"/>
      <c r="M7368" s="14"/>
      <c r="N7368" s="11"/>
    </row>
    <row r="7369" spans="1:14" x14ac:dyDescent="0.2">
      <c r="A7369" t="s">
        <v>7486</v>
      </c>
      <c r="B7369" t="s">
        <v>7257</v>
      </c>
      <c r="D7369" t="s">
        <v>7475</v>
      </c>
      <c r="E7369">
        <v>8422</v>
      </c>
      <c r="F7369" s="2">
        <f>E7369/SUM(E:E)*100</f>
        <v>1.4172974302152665E-2</v>
      </c>
      <c r="G7369">
        <f>SUMIF(B:B,B7369,E:E)</f>
        <v>5002904</v>
      </c>
      <c r="H7369" s="2">
        <f>E7369/G7369*100</f>
        <v>0.16834222683465444</v>
      </c>
      <c r="I7369" t="str">
        <f>IF(E7369&gt;300000, "MAGGIORE", "")</f>
        <v/>
      </c>
      <c r="L7369" s="20"/>
      <c r="M7369" s="14"/>
      <c r="N7369" s="11"/>
    </row>
    <row r="7370" spans="1:14" x14ac:dyDescent="0.2">
      <c r="A7370" t="s">
        <v>7487</v>
      </c>
      <c r="B7370" t="s">
        <v>7257</v>
      </c>
      <c r="D7370" t="s">
        <v>7475</v>
      </c>
      <c r="E7370">
        <v>3020</v>
      </c>
      <c r="F7370" s="2">
        <f>E7370/SUM(E:E)*100</f>
        <v>5.0822111603539607E-3</v>
      </c>
      <c r="G7370">
        <f>SUMIF(B:B,B7370,E:E)</f>
        <v>5002904</v>
      </c>
      <c r="H7370" s="2">
        <f>E7370/G7370*100</f>
        <v>6.0364940042823133E-2</v>
      </c>
      <c r="I7370" t="str">
        <f>IF(E7370&gt;300000, "MAGGIORE", "")</f>
        <v/>
      </c>
      <c r="L7370" s="20"/>
      <c r="M7370" s="14"/>
      <c r="N7370" s="11"/>
    </row>
    <row r="7371" spans="1:14" x14ac:dyDescent="0.2">
      <c r="A7371" t="s">
        <v>7488</v>
      </c>
      <c r="B7371" t="s">
        <v>7257</v>
      </c>
      <c r="D7371" t="s">
        <v>7475</v>
      </c>
      <c r="E7371">
        <v>3975</v>
      </c>
      <c r="F7371" s="2">
        <f>E7371/SUM(E:E)*100</f>
        <v>6.6893342259625801E-3</v>
      </c>
      <c r="G7371">
        <f>SUMIF(B:B,B7371,E:E)</f>
        <v>5002904</v>
      </c>
      <c r="H7371" s="2">
        <f>E7371/G7371*100</f>
        <v>7.9453853202060234E-2</v>
      </c>
      <c r="I7371" t="str">
        <f>IF(E7371&gt;300000, "MAGGIORE", "")</f>
        <v/>
      </c>
      <c r="L7371" s="20"/>
      <c r="M7371" s="14"/>
      <c r="N7371" s="11"/>
    </row>
    <row r="7372" spans="1:14" x14ac:dyDescent="0.2">
      <c r="A7372" t="s">
        <v>7489</v>
      </c>
      <c r="B7372" t="s">
        <v>7257</v>
      </c>
      <c r="D7372" t="s">
        <v>7475</v>
      </c>
      <c r="E7372">
        <v>3517</v>
      </c>
      <c r="F7372" s="2">
        <f>E7372/SUM(E:E)*100</f>
        <v>5.9185882950214827E-3</v>
      </c>
      <c r="G7372">
        <f>SUMIF(B:B,B7372,E:E)</f>
        <v>5002904</v>
      </c>
      <c r="H7372" s="2">
        <f>E7372/G7372*100</f>
        <v>7.0299170241923489E-2</v>
      </c>
      <c r="I7372" t="str">
        <f>IF(E7372&gt;300000, "MAGGIORE", "")</f>
        <v/>
      </c>
      <c r="L7372" s="20"/>
      <c r="M7372" s="14"/>
      <c r="N7372" s="11"/>
    </row>
    <row r="7373" spans="1:14" x14ac:dyDescent="0.2">
      <c r="A7373" t="s">
        <v>7490</v>
      </c>
      <c r="B7373" t="s">
        <v>7257</v>
      </c>
      <c r="D7373" t="s">
        <v>7475</v>
      </c>
      <c r="E7373">
        <v>944</v>
      </c>
      <c r="F7373" s="2">
        <f>E7373/SUM(E:E)*100</f>
        <v>1.5886117004550125E-3</v>
      </c>
      <c r="G7373">
        <f>SUMIF(B:B,B7373,E:E)</f>
        <v>5002904</v>
      </c>
      <c r="H7373" s="2">
        <f>E7373/G7373*100</f>
        <v>1.8869040861067891E-2</v>
      </c>
      <c r="I7373" t="str">
        <f>IF(E7373&gt;300000, "MAGGIORE", "")</f>
        <v/>
      </c>
      <c r="L7373" s="20"/>
      <c r="M7373" s="14"/>
      <c r="N7373" s="11"/>
    </row>
    <row r="7374" spans="1:14" x14ac:dyDescent="0.2">
      <c r="A7374" t="s">
        <v>7491</v>
      </c>
      <c r="B7374" t="s">
        <v>7257</v>
      </c>
      <c r="D7374" t="s">
        <v>7475</v>
      </c>
      <c r="E7374">
        <v>32972</v>
      </c>
      <c r="F7374" s="2">
        <f>E7374/SUM(E:E)*100</f>
        <v>5.5486975622248608E-2</v>
      </c>
      <c r="G7374">
        <f>SUMIF(B:B,B7374,E:E)</f>
        <v>5002904</v>
      </c>
      <c r="H7374" s="2">
        <f>E7374/G7374*100</f>
        <v>0.65905721956687557</v>
      </c>
      <c r="I7374" t="str">
        <f>IF(E7374&gt;300000, "MAGGIORE", "")</f>
        <v/>
      </c>
      <c r="L7374" s="20"/>
      <c r="M7374" s="14"/>
      <c r="N7374" s="11"/>
    </row>
    <row r="7375" spans="1:14" x14ac:dyDescent="0.2">
      <c r="A7375" t="s">
        <v>7492</v>
      </c>
      <c r="B7375" t="s">
        <v>7257</v>
      </c>
      <c r="D7375" t="s">
        <v>7475</v>
      </c>
      <c r="E7375">
        <v>5839</v>
      </c>
      <c r="F7375" s="2">
        <f>E7375/SUM(E:E)*100</f>
        <v>9.8261691938101893E-3</v>
      </c>
      <c r="G7375">
        <f>SUMIF(B:B,B7375,E:E)</f>
        <v>5002904</v>
      </c>
      <c r="H7375" s="2">
        <f>E7375/G7375*100</f>
        <v>0.11671221354637228</v>
      </c>
      <c r="I7375" t="str">
        <f>IF(E7375&gt;300000, "MAGGIORE", "")</f>
        <v/>
      </c>
      <c r="L7375" s="20"/>
      <c r="M7375" s="14"/>
      <c r="N7375" s="11"/>
    </row>
    <row r="7376" spans="1:14" x14ac:dyDescent="0.2">
      <c r="A7376" t="s">
        <v>7493</v>
      </c>
      <c r="B7376" t="s">
        <v>7257</v>
      </c>
      <c r="D7376" t="s">
        <v>7475</v>
      </c>
      <c r="E7376">
        <v>1210</v>
      </c>
      <c r="F7376" s="2">
        <f>E7376/SUM(E:E)*100</f>
        <v>2.0362501668967853E-3</v>
      </c>
      <c r="G7376">
        <f>SUMIF(B:B,B7376,E:E)</f>
        <v>5002904</v>
      </c>
      <c r="H7376" s="2">
        <f>E7376/G7376*100</f>
        <v>2.4185952798614564E-2</v>
      </c>
      <c r="I7376" t="str">
        <f>IF(E7376&gt;300000, "MAGGIORE", "")</f>
        <v/>
      </c>
      <c r="L7376" s="20"/>
      <c r="M7376" s="14"/>
      <c r="N7376" s="11"/>
    </row>
    <row r="7377" spans="1:14" x14ac:dyDescent="0.2">
      <c r="A7377" t="s">
        <v>7494</v>
      </c>
      <c r="B7377" t="s">
        <v>7257</v>
      </c>
      <c r="D7377" t="s">
        <v>7475</v>
      </c>
      <c r="E7377">
        <v>6105</v>
      </c>
      <c r="F7377" s="2">
        <f>E7377/SUM(E:E)*100</f>
        <v>1.0273807660251962E-2</v>
      </c>
      <c r="G7377">
        <f>SUMIF(B:B,B7377,E:E)</f>
        <v>5002904</v>
      </c>
      <c r="H7377" s="2">
        <f>E7377/G7377*100</f>
        <v>0.12202912548391893</v>
      </c>
      <c r="I7377" t="str">
        <f>IF(E7377&gt;300000, "MAGGIORE", "")</f>
        <v/>
      </c>
      <c r="L7377" s="20"/>
      <c r="M7377" s="14"/>
      <c r="N7377" s="11"/>
    </row>
    <row r="7378" spans="1:14" x14ac:dyDescent="0.2">
      <c r="A7378" t="s">
        <v>7495</v>
      </c>
      <c r="B7378" t="s">
        <v>7257</v>
      </c>
      <c r="D7378" t="s">
        <v>7475</v>
      </c>
      <c r="E7378">
        <v>38125</v>
      </c>
      <c r="F7378" s="2">
        <f>E7378/SUM(E:E)*100</f>
        <v>6.4158708771024753E-2</v>
      </c>
      <c r="G7378">
        <f>SUMIF(B:B,B7378,E:E)</f>
        <v>5002904</v>
      </c>
      <c r="H7378" s="2">
        <f>E7378/G7378*100</f>
        <v>0.76205739706378539</v>
      </c>
      <c r="I7378" t="str">
        <f>IF(E7378&gt;300000, "MAGGIORE", "")</f>
        <v/>
      </c>
      <c r="L7378" s="20"/>
      <c r="M7378" s="14"/>
      <c r="N7378" s="11"/>
    </row>
    <row r="7379" spans="1:14" x14ac:dyDescent="0.2">
      <c r="A7379" t="s">
        <v>7496</v>
      </c>
      <c r="B7379" t="s">
        <v>7257</v>
      </c>
      <c r="D7379" t="s">
        <v>7475</v>
      </c>
      <c r="E7379">
        <v>1917</v>
      </c>
      <c r="F7379" s="2">
        <f>E7379/SUM(E:E)*100</f>
        <v>3.2260260908604441E-3</v>
      </c>
      <c r="G7379">
        <f>SUMIF(B:B,B7379,E:E)</f>
        <v>5002904</v>
      </c>
      <c r="H7379" s="2">
        <f>E7379/G7379*100</f>
        <v>3.8317745053672823E-2</v>
      </c>
      <c r="I7379" t="str">
        <f>IF(E7379&gt;300000, "MAGGIORE", "")</f>
        <v/>
      </c>
      <c r="L7379" s="20"/>
      <c r="M7379" s="14"/>
      <c r="N7379" s="11"/>
    </row>
    <row r="7380" spans="1:14" x14ac:dyDescent="0.2">
      <c r="A7380" t="s">
        <v>7497</v>
      </c>
      <c r="B7380" t="s">
        <v>7257</v>
      </c>
      <c r="D7380" t="s">
        <v>7475</v>
      </c>
      <c r="E7380">
        <v>12711</v>
      </c>
      <c r="F7380" s="2">
        <f>E7380/SUM(E:E)*100</f>
        <v>2.1390723860681849E-2</v>
      </c>
      <c r="G7380">
        <f>SUMIF(B:B,B7380,E:E)</f>
        <v>5002904</v>
      </c>
      <c r="H7380" s="2">
        <f>E7380/G7380*100</f>
        <v>0.25407243472990887</v>
      </c>
      <c r="I7380" t="str">
        <f>IF(E7380&gt;300000, "MAGGIORE", "")</f>
        <v/>
      </c>
      <c r="L7380" s="20"/>
      <c r="M7380" s="14"/>
      <c r="N7380" s="11"/>
    </row>
    <row r="7381" spans="1:14" x14ac:dyDescent="0.2">
      <c r="A7381" t="s">
        <v>7498</v>
      </c>
      <c r="B7381" t="s">
        <v>7257</v>
      </c>
      <c r="D7381" t="s">
        <v>7475</v>
      </c>
      <c r="E7381">
        <v>2543</v>
      </c>
      <c r="F7381" s="2">
        <f>E7381/SUM(E:E)*100</f>
        <v>4.2794910532384508E-3</v>
      </c>
      <c r="G7381">
        <f>SUMIF(B:B,B7381,E:E)</f>
        <v>5002904</v>
      </c>
      <c r="H7381" s="2">
        <f>E7381/G7381*100</f>
        <v>5.0830477658575901E-2</v>
      </c>
      <c r="I7381" t="str">
        <f>IF(E7381&gt;300000, "MAGGIORE", "")</f>
        <v/>
      </c>
      <c r="L7381" s="20"/>
      <c r="M7381" s="14"/>
      <c r="N7381" s="11"/>
    </row>
    <row r="7382" spans="1:14" x14ac:dyDescent="0.2">
      <c r="A7382" t="s">
        <v>7499</v>
      </c>
      <c r="B7382" t="s">
        <v>7257</v>
      </c>
      <c r="D7382" t="s">
        <v>7475</v>
      </c>
      <c r="E7382">
        <v>3015</v>
      </c>
      <c r="F7382" s="2">
        <f>E7382/SUM(E:E)*100</f>
        <v>5.0737969034659568E-3</v>
      </c>
      <c r="G7382">
        <f>SUMIF(B:B,B7382,E:E)</f>
        <v>5002904</v>
      </c>
      <c r="H7382" s="2">
        <f>E7382/G7382*100</f>
        <v>6.0264998089109838E-2</v>
      </c>
      <c r="I7382" t="str">
        <f>IF(E7382&gt;300000, "MAGGIORE", "")</f>
        <v/>
      </c>
      <c r="L7382" s="20"/>
      <c r="M7382" s="14"/>
      <c r="N7382" s="11"/>
    </row>
    <row r="7383" spans="1:14" x14ac:dyDescent="0.2">
      <c r="A7383" t="s">
        <v>7500</v>
      </c>
      <c r="B7383" t="s">
        <v>7257</v>
      </c>
      <c r="D7383" t="s">
        <v>7475</v>
      </c>
      <c r="E7383">
        <v>8103</v>
      </c>
      <c r="F7383" s="2">
        <f>E7383/SUM(E:E)*100</f>
        <v>1.3636144712698058E-2</v>
      </c>
      <c r="G7383">
        <f>SUMIF(B:B,B7383,E:E)</f>
        <v>5002904</v>
      </c>
      <c r="H7383" s="2">
        <f>E7383/G7383*100</f>
        <v>0.16196593018774694</v>
      </c>
      <c r="I7383" t="str">
        <f>IF(E7383&gt;300000, "MAGGIORE", "")</f>
        <v/>
      </c>
      <c r="L7383" s="20"/>
      <c r="M7383" s="14"/>
      <c r="N7383" s="11"/>
    </row>
    <row r="7384" spans="1:14" x14ac:dyDescent="0.2">
      <c r="A7384" t="s">
        <v>7501</v>
      </c>
      <c r="B7384" t="s">
        <v>7257</v>
      </c>
      <c r="D7384" t="s">
        <v>7475</v>
      </c>
      <c r="E7384">
        <v>23643</v>
      </c>
      <c r="F7384" s="2">
        <f>E7384/SUM(E:E)*100</f>
        <v>3.9787655120612143E-2</v>
      </c>
      <c r="G7384">
        <f>SUMIF(B:B,B7384,E:E)</f>
        <v>5002904</v>
      </c>
      <c r="H7384" s="2">
        <f>E7384/G7384*100</f>
        <v>0.47258552232863149</v>
      </c>
      <c r="I7384" t="str">
        <f>IF(E7384&gt;300000, "MAGGIORE", "")</f>
        <v/>
      </c>
      <c r="L7384" s="20"/>
      <c r="M7384" s="14"/>
      <c r="N7384" s="11"/>
    </row>
    <row r="7385" spans="1:14" x14ac:dyDescent="0.2">
      <c r="A7385" t="s">
        <v>7502</v>
      </c>
      <c r="B7385" t="s">
        <v>7257</v>
      </c>
      <c r="D7385" t="s">
        <v>7475</v>
      </c>
      <c r="E7385">
        <v>16841</v>
      </c>
      <c r="F7385" s="2">
        <f>E7385/SUM(E:E)*100</f>
        <v>2.8340900050172532E-2</v>
      </c>
      <c r="G7385">
        <f>SUMIF(B:B,B7385,E:E)</f>
        <v>5002904</v>
      </c>
      <c r="H7385" s="2">
        <f>E7385/G7385*100</f>
        <v>0.33662448849708088</v>
      </c>
      <c r="I7385" t="str">
        <f>IF(E7385&gt;300000, "MAGGIORE", "")</f>
        <v/>
      </c>
      <c r="L7385" s="20"/>
      <c r="M7385" s="14"/>
      <c r="N7385" s="11"/>
    </row>
    <row r="7386" spans="1:14" x14ac:dyDescent="0.2">
      <c r="A7386" t="s">
        <v>7503</v>
      </c>
      <c r="B7386" t="s">
        <v>7257</v>
      </c>
      <c r="D7386" t="s">
        <v>7475</v>
      </c>
      <c r="E7386">
        <v>8345</v>
      </c>
      <c r="F7386" s="2">
        <f>E7386/SUM(E:E)*100</f>
        <v>1.4043394746077418E-2</v>
      </c>
      <c r="G7386">
        <f>SUMIF(B:B,B7386,E:E)</f>
        <v>5002904</v>
      </c>
      <c r="H7386" s="2">
        <f>E7386/G7386*100</f>
        <v>0.16680312074746986</v>
      </c>
      <c r="I7386" t="str">
        <f>IF(E7386&gt;300000, "MAGGIORE", "")</f>
        <v/>
      </c>
      <c r="L7386" s="20"/>
      <c r="M7386" s="14"/>
      <c r="N7386" s="11"/>
    </row>
    <row r="7387" spans="1:14" x14ac:dyDescent="0.2">
      <c r="A7387" t="s">
        <v>7504</v>
      </c>
      <c r="B7387" t="s">
        <v>7257</v>
      </c>
      <c r="D7387" t="s">
        <v>7475</v>
      </c>
      <c r="E7387">
        <v>12837</v>
      </c>
      <c r="F7387" s="2">
        <f>E7387/SUM(E:E)*100</f>
        <v>2.1602763134259531E-2</v>
      </c>
      <c r="G7387">
        <f>SUMIF(B:B,B7387,E:E)</f>
        <v>5002904</v>
      </c>
      <c r="H7387" s="2">
        <f>E7387/G7387*100</f>
        <v>0.25659097196348357</v>
      </c>
      <c r="I7387" t="str">
        <f>IF(E7387&gt;300000, "MAGGIORE", "")</f>
        <v/>
      </c>
      <c r="L7387" s="20"/>
      <c r="M7387" s="14"/>
      <c r="N7387" s="11"/>
    </row>
    <row r="7388" spans="1:14" x14ac:dyDescent="0.2">
      <c r="A7388" t="s">
        <v>7505</v>
      </c>
      <c r="B7388" t="s">
        <v>7257</v>
      </c>
      <c r="D7388" t="s">
        <v>7475</v>
      </c>
      <c r="E7388">
        <v>12128</v>
      </c>
      <c r="F7388" s="2">
        <f>E7388/SUM(E:E)*100</f>
        <v>2.0409621507540672E-2</v>
      </c>
      <c r="G7388">
        <f>SUMIF(B:B,B7388,E:E)</f>
        <v>5002904</v>
      </c>
      <c r="H7388" s="2">
        <f>E7388/G7388*100</f>
        <v>0.24241920292694003</v>
      </c>
      <c r="I7388" t="str">
        <f>IF(E7388&gt;300000, "MAGGIORE", "")</f>
        <v/>
      </c>
      <c r="L7388" s="20"/>
      <c r="M7388" s="14"/>
      <c r="N7388" s="11"/>
    </row>
    <row r="7389" spans="1:14" x14ac:dyDescent="0.2">
      <c r="A7389" t="s">
        <v>7506</v>
      </c>
      <c r="B7389" t="s">
        <v>7257</v>
      </c>
      <c r="D7389" t="s">
        <v>7475</v>
      </c>
      <c r="E7389">
        <v>4487</v>
      </c>
      <c r="F7389" s="2">
        <f>E7389/SUM(E:E)*100</f>
        <v>7.5509541312941122E-3</v>
      </c>
      <c r="G7389">
        <f>SUMIF(B:B,B7389,E:E)</f>
        <v>5002904</v>
      </c>
      <c r="H7389" s="2">
        <f>E7389/G7389*100</f>
        <v>8.9687909262300455E-2</v>
      </c>
      <c r="I7389" t="str">
        <f>IF(E7389&gt;300000, "MAGGIORE", "")</f>
        <v/>
      </c>
      <c r="L7389" s="20"/>
      <c r="M7389" s="14"/>
      <c r="N7389" s="11"/>
    </row>
    <row r="7390" spans="1:14" x14ac:dyDescent="0.2">
      <c r="A7390" t="s">
        <v>7507</v>
      </c>
      <c r="B7390" t="s">
        <v>7257</v>
      </c>
      <c r="D7390" t="s">
        <v>7475</v>
      </c>
      <c r="E7390">
        <v>19302</v>
      </c>
      <c r="F7390" s="2">
        <f>E7390/SUM(E:E)*100</f>
        <v>3.2482397290447725E-2</v>
      </c>
      <c r="G7390">
        <f>SUMIF(B:B,B7390,E:E)</f>
        <v>5002904</v>
      </c>
      <c r="H7390" s="2">
        <f>E7390/G7390*100</f>
        <v>0.38581591811475896</v>
      </c>
      <c r="I7390" t="str">
        <f>IF(E7390&gt;300000, "MAGGIORE", "")</f>
        <v/>
      </c>
      <c r="L7390" s="20"/>
      <c r="M7390" s="14"/>
      <c r="N7390" s="11"/>
    </row>
    <row r="7391" spans="1:14" x14ac:dyDescent="0.2">
      <c r="A7391" t="s">
        <v>7508</v>
      </c>
      <c r="B7391" t="s">
        <v>7257</v>
      </c>
      <c r="D7391" t="s">
        <v>7475</v>
      </c>
      <c r="E7391">
        <v>6114</v>
      </c>
      <c r="F7391" s="2">
        <f>E7391/SUM(E:E)*100</f>
        <v>1.0288953322650368E-2</v>
      </c>
      <c r="G7391">
        <f>SUMIF(B:B,B7391,E:E)</f>
        <v>5002904</v>
      </c>
      <c r="H7391" s="2">
        <f>E7391/G7391*100</f>
        <v>0.12220902100060285</v>
      </c>
      <c r="I7391" t="str">
        <f>IF(E7391&gt;300000, "MAGGIORE", "")</f>
        <v/>
      </c>
      <c r="L7391" s="20"/>
      <c r="M7391" s="14"/>
      <c r="N7391" s="11"/>
    </row>
    <row r="7392" spans="1:14" x14ac:dyDescent="0.2">
      <c r="A7392" t="s">
        <v>7509</v>
      </c>
      <c r="B7392" t="s">
        <v>7257</v>
      </c>
      <c r="D7392" t="s">
        <v>7475</v>
      </c>
      <c r="E7392">
        <v>3501</v>
      </c>
      <c r="F7392" s="2">
        <f>E7392/SUM(E:E)*100</f>
        <v>5.8916626729798721E-3</v>
      </c>
      <c r="G7392">
        <f>SUMIF(B:B,B7392,E:E)</f>
        <v>5002904</v>
      </c>
      <c r="H7392" s="2">
        <f>E7392/G7392*100</f>
        <v>6.9979355990040987E-2</v>
      </c>
      <c r="I7392" t="str">
        <f>IF(E7392&gt;300000, "MAGGIORE", "")</f>
        <v/>
      </c>
      <c r="L7392" s="20"/>
      <c r="M7392" s="14"/>
      <c r="N7392" s="11"/>
    </row>
    <row r="7393" spans="1:14" x14ac:dyDescent="0.2">
      <c r="A7393" t="s">
        <v>7510</v>
      </c>
      <c r="B7393" t="s">
        <v>7257</v>
      </c>
      <c r="D7393" t="s">
        <v>7475</v>
      </c>
      <c r="E7393">
        <v>8127</v>
      </c>
      <c r="F7393" s="2">
        <f>E7393/SUM(E:E)*100</f>
        <v>1.3676533145760476E-2</v>
      </c>
      <c r="G7393">
        <f>SUMIF(B:B,B7393,E:E)</f>
        <v>5002904</v>
      </c>
      <c r="H7393" s="2">
        <f>E7393/G7393*100</f>
        <v>0.16244565156557073</v>
      </c>
      <c r="I7393" t="str">
        <f>IF(E7393&gt;300000, "MAGGIORE", "")</f>
        <v/>
      </c>
      <c r="L7393" s="20"/>
      <c r="M7393" s="14"/>
      <c r="N7393" s="11"/>
    </row>
    <row r="7394" spans="1:14" x14ac:dyDescent="0.2">
      <c r="A7394" t="s">
        <v>7511</v>
      </c>
      <c r="B7394" t="s">
        <v>7257</v>
      </c>
      <c r="D7394" t="s">
        <v>7475</v>
      </c>
      <c r="E7394">
        <v>2608</v>
      </c>
      <c r="F7394" s="2">
        <f>E7394/SUM(E:E)*100</f>
        <v>4.3888763927824922E-3</v>
      </c>
      <c r="G7394">
        <f>SUMIF(B:B,B7394,E:E)</f>
        <v>5002904</v>
      </c>
      <c r="H7394" s="2">
        <f>E7394/G7394*100</f>
        <v>5.2129723056848584E-2</v>
      </c>
      <c r="I7394" t="str">
        <f>IF(E7394&gt;300000, "MAGGIORE", "")</f>
        <v/>
      </c>
      <c r="L7394" s="20"/>
      <c r="M7394" s="14"/>
      <c r="N7394" s="11"/>
    </row>
    <row r="7395" spans="1:14" x14ac:dyDescent="0.2">
      <c r="A7395" t="s">
        <v>7512</v>
      </c>
      <c r="B7395" t="s">
        <v>7257</v>
      </c>
      <c r="D7395" t="s">
        <v>7475</v>
      </c>
      <c r="E7395">
        <v>6544</v>
      </c>
      <c r="F7395" s="2">
        <f>E7395/SUM(E:E)*100</f>
        <v>1.1012579415018648E-2</v>
      </c>
      <c r="G7395">
        <f>SUMIF(B:B,B7395,E:E)</f>
        <v>5002904</v>
      </c>
      <c r="H7395" s="2">
        <f>E7395/G7395*100</f>
        <v>0.13080402901994523</v>
      </c>
      <c r="I7395" t="str">
        <f>IF(E7395&gt;300000, "MAGGIORE", "")</f>
        <v/>
      </c>
      <c r="L7395" s="20"/>
      <c r="M7395" s="14"/>
      <c r="N7395" s="11"/>
    </row>
    <row r="7396" spans="1:14" x14ac:dyDescent="0.2">
      <c r="A7396" t="s">
        <v>7513</v>
      </c>
      <c r="B7396" t="s">
        <v>7257</v>
      </c>
      <c r="D7396" t="s">
        <v>7475</v>
      </c>
      <c r="E7396">
        <v>1471</v>
      </c>
      <c r="F7396" s="2">
        <f>E7396/SUM(E:E)*100</f>
        <v>2.4754743764505548E-3</v>
      </c>
      <c r="G7396">
        <f>SUMIF(B:B,B7396,E:E)</f>
        <v>5002904</v>
      </c>
      <c r="H7396" s="2">
        <f>E7396/G7396*100</f>
        <v>2.9402922782447955E-2</v>
      </c>
      <c r="I7396" t="str">
        <f>IF(E7396&gt;300000, "MAGGIORE", "")</f>
        <v/>
      </c>
      <c r="L7396" s="20"/>
      <c r="M7396" s="14"/>
      <c r="N7396" s="11"/>
    </row>
    <row r="7397" spans="1:14" x14ac:dyDescent="0.2">
      <c r="A7397" t="s">
        <v>7514</v>
      </c>
      <c r="B7397" t="s">
        <v>7257</v>
      </c>
      <c r="D7397" t="s">
        <v>7475</v>
      </c>
      <c r="E7397">
        <v>4897</v>
      </c>
      <c r="F7397" s="2">
        <f>E7397/SUM(E:E)*100</f>
        <v>8.2409231961103786E-3</v>
      </c>
      <c r="G7397">
        <f>SUMIF(B:B,B7397,E:E)</f>
        <v>5002904</v>
      </c>
      <c r="H7397" s="2">
        <f>E7397/G7397*100</f>
        <v>9.7883149466789679E-2</v>
      </c>
      <c r="I7397" t="str">
        <f>IF(E7397&gt;300000, "MAGGIORE", "")</f>
        <v/>
      </c>
      <c r="L7397" s="20"/>
      <c r="M7397" s="14"/>
      <c r="N7397" s="11"/>
    </row>
    <row r="7398" spans="1:14" x14ac:dyDescent="0.2">
      <c r="A7398" t="s">
        <v>7515</v>
      </c>
      <c r="B7398" t="s">
        <v>7257</v>
      </c>
      <c r="D7398" t="s">
        <v>7475</v>
      </c>
      <c r="E7398">
        <v>40899</v>
      </c>
      <c r="F7398" s="2">
        <f>E7398/SUM(E:E)*100</f>
        <v>6.8826938492488943E-2</v>
      </c>
      <c r="G7398">
        <f>SUMIF(B:B,B7398,E:E)</f>
        <v>5002904</v>
      </c>
      <c r="H7398" s="2">
        <f>E7398/G7398*100</f>
        <v>0.81750519298391489</v>
      </c>
      <c r="I7398" t="str">
        <f>IF(E7398&gt;300000, "MAGGIORE", "")</f>
        <v/>
      </c>
      <c r="L7398" s="20"/>
      <c r="M7398" s="14"/>
      <c r="N7398" s="11"/>
    </row>
    <row r="7399" spans="1:14" x14ac:dyDescent="0.2">
      <c r="A7399" t="s">
        <v>7516</v>
      </c>
      <c r="B7399" t="s">
        <v>7257</v>
      </c>
      <c r="D7399" t="s">
        <v>7475</v>
      </c>
      <c r="E7399">
        <v>4632</v>
      </c>
      <c r="F7399" s="2">
        <f>E7399/SUM(E:E)*100</f>
        <v>7.7949675810462075E-3</v>
      </c>
      <c r="G7399">
        <f>SUMIF(B:B,B7399,E:E)</f>
        <v>5002904</v>
      </c>
      <c r="H7399" s="2">
        <f>E7399/G7399*100</f>
        <v>9.2586225919985679E-2</v>
      </c>
      <c r="I7399" t="str">
        <f>IF(E7399&gt;300000, "MAGGIORE", "")</f>
        <v/>
      </c>
      <c r="L7399" s="20"/>
      <c r="M7399" s="14"/>
      <c r="N7399" s="11"/>
    </row>
    <row r="7400" spans="1:14" x14ac:dyDescent="0.2">
      <c r="A7400" t="s">
        <v>7517</v>
      </c>
      <c r="B7400" t="s">
        <v>7257</v>
      </c>
      <c r="D7400" t="s">
        <v>7475</v>
      </c>
      <c r="E7400">
        <v>1426</v>
      </c>
      <c r="F7400" s="2">
        <f>E7400/SUM(E:E)*100</f>
        <v>2.3997460644585257E-3</v>
      </c>
      <c r="G7400">
        <f>SUMIF(B:B,B7400,E:E)</f>
        <v>5002904</v>
      </c>
      <c r="H7400" s="2">
        <f>E7400/G7400*100</f>
        <v>2.8503445199028404E-2</v>
      </c>
      <c r="I7400" t="str">
        <f>IF(E7400&gt;300000, "MAGGIORE", "")</f>
        <v/>
      </c>
      <c r="L7400" s="20"/>
      <c r="M7400" s="14"/>
      <c r="N7400" s="11"/>
    </row>
    <row r="7401" spans="1:14" x14ac:dyDescent="0.2">
      <c r="A7401" t="s">
        <v>7518</v>
      </c>
      <c r="B7401" t="s">
        <v>7257</v>
      </c>
      <c r="D7401" t="s">
        <v>7519</v>
      </c>
      <c r="E7401">
        <v>1041</v>
      </c>
      <c r="F7401" s="2">
        <f>E7401/SUM(E:E)*100</f>
        <v>1.7518482840822758E-3</v>
      </c>
      <c r="G7401">
        <f>SUMIF(B:B,B7401,E:E)</f>
        <v>5002904</v>
      </c>
      <c r="H7401" s="2">
        <f>E7401/G7401*100</f>
        <v>2.0807914763105589E-2</v>
      </c>
      <c r="I7401" t="str">
        <f>IF(E7401&gt;300000, "MAGGIORE", "")</f>
        <v/>
      </c>
      <c r="L7401" s="20"/>
      <c r="M7401" s="14"/>
      <c r="N7401" s="11"/>
    </row>
    <row r="7402" spans="1:14" x14ac:dyDescent="0.2">
      <c r="A7402" t="s">
        <v>7520</v>
      </c>
      <c r="B7402" t="s">
        <v>7257</v>
      </c>
      <c r="D7402" t="s">
        <v>7519</v>
      </c>
      <c r="E7402">
        <v>610</v>
      </c>
      <c r="F7402" s="2">
        <f>E7402/SUM(E:E)*100</f>
        <v>1.0265393403363959E-3</v>
      </c>
      <c r="G7402">
        <f>SUMIF(B:B,B7402,E:E)</f>
        <v>5002904</v>
      </c>
      <c r="H7402" s="2">
        <f>E7402/G7402*100</f>
        <v>1.2192918353020566E-2</v>
      </c>
      <c r="I7402" t="str">
        <f>IF(E7402&gt;300000, "MAGGIORE", "")</f>
        <v/>
      </c>
      <c r="L7402" s="20"/>
      <c r="M7402" s="14"/>
      <c r="N7402" s="11"/>
    </row>
    <row r="7403" spans="1:14" x14ac:dyDescent="0.2">
      <c r="A7403" t="s">
        <v>7521</v>
      </c>
      <c r="B7403" t="s">
        <v>7257</v>
      </c>
      <c r="D7403" t="s">
        <v>7519</v>
      </c>
      <c r="E7403">
        <v>4937</v>
      </c>
      <c r="F7403" s="2">
        <f>E7403/SUM(E:E)*100</f>
        <v>8.3082372512144047E-3</v>
      </c>
      <c r="G7403">
        <f>SUMIF(B:B,B7403,E:E)</f>
        <v>5002904</v>
      </c>
      <c r="H7403" s="2">
        <f>E7403/G7403*100</f>
        <v>9.868268509649597E-2</v>
      </c>
      <c r="I7403" t="str">
        <f>IF(E7403&gt;300000, "MAGGIORE", "")</f>
        <v/>
      </c>
      <c r="L7403" s="20"/>
      <c r="M7403" s="14"/>
      <c r="N7403" s="11"/>
    </row>
    <row r="7404" spans="1:14" x14ac:dyDescent="0.2">
      <c r="A7404" t="s">
        <v>7522</v>
      </c>
      <c r="B7404" t="s">
        <v>7257</v>
      </c>
      <c r="D7404" t="s">
        <v>7519</v>
      </c>
      <c r="E7404">
        <v>61711</v>
      </c>
      <c r="F7404" s="2">
        <f>E7404/SUM(E:E)*100</f>
        <v>0.10385044136311365</v>
      </c>
      <c r="G7404">
        <f>SUMIF(B:B,B7404,E:E)</f>
        <v>5002904</v>
      </c>
      <c r="H7404" s="2">
        <f>E7404/G7404*100</f>
        <v>1.2335035811200854</v>
      </c>
      <c r="I7404" t="str">
        <f>IF(E7404&gt;300000, "MAGGIORE", "")</f>
        <v/>
      </c>
      <c r="L7404" s="20"/>
      <c r="M7404" s="14"/>
      <c r="N7404" s="11"/>
    </row>
    <row r="7405" spans="1:14" x14ac:dyDescent="0.2">
      <c r="A7405" t="s">
        <v>7523</v>
      </c>
      <c r="B7405" t="s">
        <v>7257</v>
      </c>
      <c r="D7405" t="s">
        <v>7519</v>
      </c>
      <c r="E7405">
        <v>3218</v>
      </c>
      <c r="F7405" s="2">
        <f>E7405/SUM(E:E)*100</f>
        <v>5.4154157331188883E-3</v>
      </c>
      <c r="G7405">
        <f>SUMIF(B:B,B7405,E:E)</f>
        <v>5002904</v>
      </c>
      <c r="H7405" s="2">
        <f>E7405/G7405*100</f>
        <v>6.4322641409869152E-2</v>
      </c>
      <c r="I7405" t="str">
        <f>IF(E7405&gt;300000, "MAGGIORE", "")</f>
        <v/>
      </c>
      <c r="L7405" s="20"/>
      <c r="M7405" s="14"/>
      <c r="N7405" s="11"/>
    </row>
    <row r="7406" spans="1:14" x14ac:dyDescent="0.2">
      <c r="A7406" t="s">
        <v>7524</v>
      </c>
      <c r="B7406" t="s">
        <v>7257</v>
      </c>
      <c r="D7406" t="s">
        <v>7519</v>
      </c>
      <c r="E7406">
        <v>4325</v>
      </c>
      <c r="F7406" s="2">
        <f>E7406/SUM(E:E)*100</f>
        <v>7.2783322081228074E-3</v>
      </c>
      <c r="G7406">
        <f>SUMIF(B:B,B7406,E:E)</f>
        <v>5002904</v>
      </c>
      <c r="H7406" s="2">
        <f>E7406/G7406*100</f>
        <v>8.6449789961990084E-2</v>
      </c>
      <c r="I7406" t="str">
        <f>IF(E7406&gt;300000, "MAGGIORE", "")</f>
        <v/>
      </c>
      <c r="L7406" s="20"/>
      <c r="M7406" s="14"/>
      <c r="N7406" s="11"/>
    </row>
    <row r="7407" spans="1:14" x14ac:dyDescent="0.2">
      <c r="A7407" t="s">
        <v>7525</v>
      </c>
      <c r="B7407" t="s">
        <v>7257</v>
      </c>
      <c r="D7407" t="s">
        <v>7519</v>
      </c>
      <c r="E7407">
        <v>75668</v>
      </c>
      <c r="F7407" s="2">
        <f>E7407/SUM(E:E)*100</f>
        <v>0.12733799804028592</v>
      </c>
      <c r="G7407">
        <f>SUMIF(B:B,B7407,E:E)</f>
        <v>5002904</v>
      </c>
      <c r="H7407" s="2">
        <f>E7407/G7407*100</f>
        <v>1.5124815507153446</v>
      </c>
      <c r="I7407" t="str">
        <f>IF(E7407&gt;300000, "MAGGIORE", "")</f>
        <v/>
      </c>
      <c r="L7407" s="20"/>
      <c r="M7407" s="14"/>
      <c r="N7407" s="11"/>
    </row>
    <row r="7408" spans="1:14" x14ac:dyDescent="0.2">
      <c r="A7408" t="s">
        <v>7526</v>
      </c>
      <c r="B7408" t="s">
        <v>7257</v>
      </c>
      <c r="D7408" t="s">
        <v>7519</v>
      </c>
      <c r="E7408">
        <v>2006</v>
      </c>
      <c r="F7408" s="2">
        <f>E7408/SUM(E:E)*100</f>
        <v>3.3757998634669018E-3</v>
      </c>
      <c r="G7408">
        <f>SUMIF(B:B,B7408,E:E)</f>
        <v>5002904</v>
      </c>
      <c r="H7408" s="2">
        <f>E7408/G7408*100</f>
        <v>4.0096711829769274E-2</v>
      </c>
      <c r="I7408" t="str">
        <f>IF(E7408&gt;300000, "MAGGIORE", "")</f>
        <v/>
      </c>
      <c r="L7408" s="20"/>
      <c r="M7408" s="14"/>
      <c r="N7408" s="11"/>
    </row>
    <row r="7409" spans="1:14" x14ac:dyDescent="0.2">
      <c r="A7409" t="s">
        <v>7527</v>
      </c>
      <c r="B7409" t="s">
        <v>7257</v>
      </c>
      <c r="D7409" t="s">
        <v>7519</v>
      </c>
      <c r="E7409">
        <v>12333</v>
      </c>
      <c r="F7409" s="2">
        <f>E7409/SUM(E:E)*100</f>
        <v>2.0754606039948807E-2</v>
      </c>
      <c r="G7409">
        <f>SUMIF(B:B,B7409,E:E)</f>
        <v>5002904</v>
      </c>
      <c r="H7409" s="2">
        <f>E7409/G7409*100</f>
        <v>0.24651682302918465</v>
      </c>
      <c r="I7409" t="str">
        <f>IF(E7409&gt;300000, "MAGGIORE", "")</f>
        <v/>
      </c>
      <c r="L7409" s="20"/>
      <c r="M7409" s="14"/>
      <c r="N7409" s="11"/>
    </row>
    <row r="7410" spans="1:14" x14ac:dyDescent="0.2">
      <c r="A7410" t="s">
        <v>7528</v>
      </c>
      <c r="B7410" t="s">
        <v>7257</v>
      </c>
      <c r="D7410" t="s">
        <v>7519</v>
      </c>
      <c r="E7410">
        <v>3178</v>
      </c>
      <c r="F7410" s="2">
        <f>E7410/SUM(E:E)*100</f>
        <v>5.3481016780148622E-3</v>
      </c>
      <c r="G7410">
        <f>SUMIF(B:B,B7410,E:E)</f>
        <v>5002904</v>
      </c>
      <c r="H7410" s="2">
        <f>E7410/G7410*100</f>
        <v>6.3523105780162875E-2</v>
      </c>
      <c r="I7410" t="str">
        <f>IF(E7410&gt;300000, "MAGGIORE", "")</f>
        <v/>
      </c>
      <c r="L7410" s="20"/>
      <c r="M7410" s="14"/>
      <c r="N7410" s="11"/>
    </row>
    <row r="7411" spans="1:14" x14ac:dyDescent="0.2">
      <c r="A7411" t="s">
        <v>7529</v>
      </c>
      <c r="B7411" t="s">
        <v>7257</v>
      </c>
      <c r="D7411" t="s">
        <v>7519</v>
      </c>
      <c r="E7411">
        <v>1643</v>
      </c>
      <c r="F7411" s="2">
        <f>E7411/SUM(E:E)*100</f>
        <v>2.7649248133978666E-3</v>
      </c>
      <c r="G7411">
        <f>SUMIF(B:B,B7411,E:E)</f>
        <v>5002904</v>
      </c>
      <c r="H7411" s="2">
        <f>E7411/G7411*100</f>
        <v>3.2840925990184899E-2</v>
      </c>
      <c r="I7411" t="str">
        <f>IF(E7411&gt;300000, "MAGGIORE", "")</f>
        <v/>
      </c>
      <c r="L7411" s="20"/>
      <c r="M7411" s="14"/>
      <c r="N7411" s="11"/>
    </row>
    <row r="7412" spans="1:14" x14ac:dyDescent="0.2">
      <c r="A7412" t="s">
        <v>7530</v>
      </c>
      <c r="B7412" t="s">
        <v>7257</v>
      </c>
      <c r="D7412" t="s">
        <v>7519</v>
      </c>
      <c r="E7412">
        <v>11010</v>
      </c>
      <c r="F7412" s="2">
        <f>E7412/SUM(E:E)*100</f>
        <v>1.8528193667383147E-2</v>
      </c>
      <c r="G7412">
        <f>SUMIF(B:B,B7412,E:E)</f>
        <v>5002904</v>
      </c>
      <c r="H7412" s="2">
        <f>E7412/G7412*100</f>
        <v>0.22007218207664986</v>
      </c>
      <c r="I7412" t="str">
        <f>IF(E7412&gt;300000, "MAGGIORE", "")</f>
        <v/>
      </c>
      <c r="L7412" s="20"/>
      <c r="M7412" s="14"/>
      <c r="N7412" s="11"/>
    </row>
    <row r="7413" spans="1:14" x14ac:dyDescent="0.2">
      <c r="A7413" t="s">
        <v>7531</v>
      </c>
      <c r="B7413" t="s">
        <v>7257</v>
      </c>
      <c r="D7413" t="s">
        <v>7519</v>
      </c>
      <c r="E7413">
        <v>27975</v>
      </c>
      <c r="F7413" s="2">
        <f>E7413/SUM(E:E)*100</f>
        <v>4.7077767288378161E-2</v>
      </c>
      <c r="G7413">
        <f>SUMIF(B:B,B7413,E:E)</f>
        <v>5002904</v>
      </c>
      <c r="H7413" s="2">
        <f>E7413/G7413*100</f>
        <v>0.55917523102582023</v>
      </c>
      <c r="I7413" t="str">
        <f>IF(E7413&gt;300000, "MAGGIORE", "")</f>
        <v/>
      </c>
      <c r="L7413" s="20"/>
      <c r="M7413" s="14"/>
      <c r="N7413" s="11"/>
    </row>
    <row r="7414" spans="1:14" x14ac:dyDescent="0.2">
      <c r="A7414" t="s">
        <v>7532</v>
      </c>
      <c r="B7414" t="s">
        <v>7257</v>
      </c>
      <c r="D7414" t="s">
        <v>7519</v>
      </c>
      <c r="E7414">
        <v>2139</v>
      </c>
      <c r="F7414" s="2">
        <f>E7414/SUM(E:E)*100</f>
        <v>3.5996190966877881E-3</v>
      </c>
      <c r="G7414">
        <f>SUMIF(B:B,B7414,E:E)</f>
        <v>5002904</v>
      </c>
      <c r="H7414" s="2">
        <f>E7414/G7414*100</f>
        <v>4.2755167798542611E-2</v>
      </c>
      <c r="I7414" t="str">
        <f>IF(E7414&gt;300000, "MAGGIORE", "")</f>
        <v/>
      </c>
      <c r="L7414" s="20"/>
      <c r="M7414" s="14"/>
      <c r="N7414" s="11"/>
    </row>
    <row r="7415" spans="1:14" x14ac:dyDescent="0.2">
      <c r="A7415" t="s">
        <v>7533</v>
      </c>
      <c r="B7415" t="s">
        <v>7257</v>
      </c>
      <c r="D7415" t="s">
        <v>7519</v>
      </c>
      <c r="E7415">
        <v>11814</v>
      </c>
      <c r="F7415" s="2">
        <f>E7415/SUM(E:E)*100</f>
        <v>1.9881206174974068E-2</v>
      </c>
      <c r="G7415">
        <f>SUMIF(B:B,B7415,E:E)</f>
        <v>5002904</v>
      </c>
      <c r="H7415" s="2">
        <f>E7415/G7415*100</f>
        <v>0.23614284823374582</v>
      </c>
      <c r="I7415" t="str">
        <f>IF(E7415&gt;300000, "MAGGIORE", "")</f>
        <v/>
      </c>
      <c r="L7415" s="20"/>
      <c r="M7415" s="14"/>
      <c r="N7415" s="11"/>
    </row>
    <row r="7416" spans="1:14" x14ac:dyDescent="0.2">
      <c r="A7416" t="s">
        <v>7534</v>
      </c>
      <c r="B7416" t="s">
        <v>7257</v>
      </c>
      <c r="D7416" t="s">
        <v>7519</v>
      </c>
      <c r="E7416">
        <v>23424</v>
      </c>
      <c r="F7416" s="2">
        <f>E7416/SUM(E:E)*100</f>
        <v>3.9419110668917609E-2</v>
      </c>
      <c r="G7416">
        <f>SUMIF(B:B,B7416,E:E)</f>
        <v>5002904</v>
      </c>
      <c r="H7416" s="2">
        <f>E7416/G7416*100</f>
        <v>0.46820806475598969</v>
      </c>
      <c r="I7416" t="str">
        <f>IF(E7416&gt;300000, "MAGGIORE", "")</f>
        <v/>
      </c>
      <c r="L7416" s="20"/>
      <c r="M7416" s="14"/>
      <c r="N7416" s="11"/>
    </row>
    <row r="7417" spans="1:14" x14ac:dyDescent="0.2">
      <c r="A7417" t="s">
        <v>7535</v>
      </c>
      <c r="B7417" t="s">
        <v>7257</v>
      </c>
      <c r="D7417" t="s">
        <v>7519</v>
      </c>
      <c r="E7417">
        <v>5727</v>
      </c>
      <c r="F7417" s="2">
        <f>E7417/SUM(E:E)*100</f>
        <v>9.6376898395189176E-3</v>
      </c>
      <c r="G7417">
        <f>SUMIF(B:B,B7417,E:E)</f>
        <v>5002904</v>
      </c>
      <c r="H7417" s="2">
        <f>E7417/G7417*100</f>
        <v>0.11447351378319473</v>
      </c>
      <c r="I7417" t="str">
        <f>IF(E7417&gt;300000, "MAGGIORE", "")</f>
        <v/>
      </c>
      <c r="L7417" s="20"/>
      <c r="M7417" s="14"/>
      <c r="N7417" s="11"/>
    </row>
    <row r="7418" spans="1:14" x14ac:dyDescent="0.2">
      <c r="A7418" t="s">
        <v>7536</v>
      </c>
      <c r="B7418" t="s">
        <v>7257</v>
      </c>
      <c r="D7418" t="s">
        <v>7519</v>
      </c>
      <c r="E7418">
        <v>6265</v>
      </c>
      <c r="F7418" s="2">
        <f>E7418/SUM(E:E)*100</f>
        <v>1.0543063880668066E-2</v>
      </c>
      <c r="G7418">
        <f>SUMIF(B:B,B7418,E:E)</f>
        <v>5002904</v>
      </c>
      <c r="H7418" s="2">
        <f>E7418/G7418*100</f>
        <v>0.125227268002744</v>
      </c>
      <c r="I7418" t="str">
        <f>IF(E7418&gt;300000, "MAGGIORE", "")</f>
        <v/>
      </c>
      <c r="L7418" s="20"/>
      <c r="M7418" s="14"/>
      <c r="N7418" s="11"/>
    </row>
    <row r="7419" spans="1:14" x14ac:dyDescent="0.2">
      <c r="A7419" t="s">
        <v>7537</v>
      </c>
      <c r="B7419" t="s">
        <v>7257</v>
      </c>
      <c r="D7419" t="s">
        <v>7519</v>
      </c>
      <c r="E7419">
        <v>7267</v>
      </c>
      <c r="F7419" s="2">
        <f>E7419/SUM(E:E)*100</f>
        <v>1.2229280961023917E-2</v>
      </c>
      <c r="G7419">
        <f>SUMIF(B:B,B7419,E:E)</f>
        <v>5002904</v>
      </c>
      <c r="H7419" s="2">
        <f>E7419/G7419*100</f>
        <v>0.145255635526886</v>
      </c>
      <c r="I7419" t="str">
        <f>IF(E7419&gt;300000, "MAGGIORE", "")</f>
        <v/>
      </c>
      <c r="L7419" s="20"/>
      <c r="M7419" s="14"/>
      <c r="N7419" s="11"/>
    </row>
    <row r="7420" spans="1:14" x14ac:dyDescent="0.2">
      <c r="A7420" t="s">
        <v>7538</v>
      </c>
      <c r="B7420" t="s">
        <v>7257</v>
      </c>
      <c r="D7420" t="s">
        <v>7519</v>
      </c>
      <c r="E7420">
        <v>1436</v>
      </c>
      <c r="F7420" s="2">
        <f>E7420/SUM(E:E)*100</f>
        <v>2.4165745782345322E-3</v>
      </c>
      <c r="G7420">
        <f>SUMIF(B:B,B7420,E:E)</f>
        <v>5002904</v>
      </c>
      <c r="H7420" s="2">
        <f>E7420/G7420*100</f>
        <v>2.8703329106454969E-2</v>
      </c>
      <c r="I7420" t="str">
        <f>IF(E7420&gt;300000, "MAGGIORE", "")</f>
        <v/>
      </c>
      <c r="L7420" s="20"/>
      <c r="M7420" s="14"/>
      <c r="N7420" s="11"/>
    </row>
    <row r="7421" spans="1:14" x14ac:dyDescent="0.2">
      <c r="A7421" t="s">
        <v>7539</v>
      </c>
      <c r="B7421" t="s">
        <v>7257</v>
      </c>
      <c r="D7421" t="s">
        <v>7519</v>
      </c>
      <c r="E7421">
        <v>3641</v>
      </c>
      <c r="F7421" s="2">
        <f>E7421/SUM(E:E)*100</f>
        <v>6.1272618658439627E-3</v>
      </c>
      <c r="G7421">
        <f>SUMIF(B:B,B7421,E:E)</f>
        <v>5002904</v>
      </c>
      <c r="H7421" s="2">
        <f>E7421/G7421*100</f>
        <v>7.2777730694012915E-2</v>
      </c>
      <c r="I7421" t="str">
        <f>IF(E7421&gt;300000, "MAGGIORE", "")</f>
        <v/>
      </c>
      <c r="L7421" s="20"/>
      <c r="M7421" s="14"/>
      <c r="N7421" s="11"/>
    </row>
    <row r="7422" spans="1:14" x14ac:dyDescent="0.2">
      <c r="A7422" t="s">
        <v>7540</v>
      </c>
      <c r="B7422" t="s">
        <v>7257</v>
      </c>
      <c r="D7422" t="s">
        <v>7519</v>
      </c>
      <c r="E7422">
        <v>1731</v>
      </c>
      <c r="F7422" s="2">
        <f>E7422/SUM(E:E)*100</f>
        <v>2.9130157346267233E-3</v>
      </c>
      <c r="G7422">
        <f>SUMIF(B:B,B7422,E:E)</f>
        <v>5002904</v>
      </c>
      <c r="H7422" s="2">
        <f>E7422/G7422*100</f>
        <v>3.4599904375538691E-2</v>
      </c>
      <c r="I7422" t="str">
        <f>IF(E7422&gt;300000, "MAGGIORE", "")</f>
        <v/>
      </c>
      <c r="L7422" s="20"/>
      <c r="M7422" s="14"/>
      <c r="N7422" s="11"/>
    </row>
    <row r="7423" spans="1:14" x14ac:dyDescent="0.2">
      <c r="A7423" t="s">
        <v>7541</v>
      </c>
      <c r="B7423" t="s">
        <v>7257</v>
      </c>
      <c r="D7423" t="s">
        <v>7542</v>
      </c>
      <c r="E7423">
        <v>8484</v>
      </c>
      <c r="F7423" s="2">
        <f>E7423/SUM(E:E)*100</f>
        <v>1.4277311087563905E-2</v>
      </c>
      <c r="G7423">
        <f>SUMIF(B:B,B7423,E:E)</f>
        <v>5002904</v>
      </c>
      <c r="H7423" s="2">
        <f>E7423/G7423*100</f>
        <v>0.16958150706069913</v>
      </c>
      <c r="I7423" t="str">
        <f>IF(E7423&gt;300000, "MAGGIORE", "")</f>
        <v/>
      </c>
      <c r="L7423" s="20"/>
      <c r="M7423" s="14"/>
      <c r="N7423" s="11"/>
    </row>
    <row r="7424" spans="1:14" x14ac:dyDescent="0.2">
      <c r="A7424" t="s">
        <v>7543</v>
      </c>
      <c r="B7424" t="s">
        <v>7257</v>
      </c>
      <c r="D7424" t="s">
        <v>7542</v>
      </c>
      <c r="E7424">
        <v>4929</v>
      </c>
      <c r="F7424" s="2">
        <f>E7424/SUM(E:E)*100</f>
        <v>8.2947744401935999E-3</v>
      </c>
      <c r="G7424">
        <f>SUMIF(B:B,B7424,E:E)</f>
        <v>5002904</v>
      </c>
      <c r="H7424" s="2">
        <f>E7424/G7424*100</f>
        <v>9.8522777970554712E-2</v>
      </c>
      <c r="I7424" t="str">
        <f>IF(E7424&gt;300000, "MAGGIORE", "")</f>
        <v/>
      </c>
      <c r="L7424" s="20"/>
      <c r="M7424" s="14"/>
      <c r="N7424" s="11"/>
    </row>
    <row r="7425" spans="1:14" x14ac:dyDescent="0.2">
      <c r="A7425" t="s">
        <v>7544</v>
      </c>
      <c r="B7425" t="s">
        <v>7257</v>
      </c>
      <c r="D7425" t="s">
        <v>7542</v>
      </c>
      <c r="E7425">
        <v>5366</v>
      </c>
      <c r="F7425" s="2">
        <f>E7425/SUM(E:E)*100</f>
        <v>9.0301804922050827E-3</v>
      </c>
      <c r="G7425">
        <f>SUMIF(B:B,B7425,E:E)</f>
        <v>5002904</v>
      </c>
      <c r="H7425" s="2">
        <f>E7425/G7425*100</f>
        <v>0.10725770472509567</v>
      </c>
      <c r="I7425" t="str">
        <f>IF(E7425&gt;300000, "MAGGIORE", "")</f>
        <v/>
      </c>
      <c r="L7425" s="20"/>
      <c r="M7425" s="14"/>
      <c r="N7425" s="11"/>
    </row>
    <row r="7426" spans="1:14" x14ac:dyDescent="0.2">
      <c r="A7426" t="s">
        <v>7545</v>
      </c>
      <c r="B7426" t="s">
        <v>7257</v>
      </c>
      <c r="D7426" t="s">
        <v>7542</v>
      </c>
      <c r="E7426">
        <v>13977</v>
      </c>
      <c r="F7426" s="2">
        <f>E7426/SUM(E:E)*100</f>
        <v>2.3521213704724271E-2</v>
      </c>
      <c r="G7426">
        <f>SUMIF(B:B,B7426,E:E)</f>
        <v>5002904</v>
      </c>
      <c r="H7426" s="2">
        <f>E7426/G7426*100</f>
        <v>0.27937773741011218</v>
      </c>
      <c r="I7426" t="str">
        <f>IF(E7426&gt;300000, "MAGGIORE", "")</f>
        <v/>
      </c>
      <c r="L7426" s="20"/>
      <c r="M7426" s="14"/>
      <c r="N7426" s="11"/>
    </row>
    <row r="7427" spans="1:14" x14ac:dyDescent="0.2">
      <c r="A7427" t="s">
        <v>7546</v>
      </c>
      <c r="B7427" t="s">
        <v>7257</v>
      </c>
      <c r="D7427" t="s">
        <v>7542</v>
      </c>
      <c r="E7427">
        <v>4628</v>
      </c>
      <c r="F7427" s="2">
        <f>E7427/SUM(E:E)*100</f>
        <v>7.7882361755358034E-3</v>
      </c>
      <c r="G7427">
        <f>SUMIF(B:B,B7427,E:E)</f>
        <v>5002904</v>
      </c>
      <c r="H7427" s="2">
        <f>E7427/G7427*100</f>
        <v>9.2506272357015043E-2</v>
      </c>
      <c r="I7427" t="str">
        <f>IF(E7427&gt;300000, "MAGGIORE", "")</f>
        <v/>
      </c>
      <c r="L7427" s="20"/>
      <c r="M7427" s="14"/>
      <c r="N7427" s="11"/>
    </row>
    <row r="7428" spans="1:14" x14ac:dyDescent="0.2">
      <c r="A7428" t="s">
        <v>7547</v>
      </c>
      <c r="B7428" t="s">
        <v>7257</v>
      </c>
      <c r="D7428" t="s">
        <v>7542</v>
      </c>
      <c r="E7428">
        <v>4999</v>
      </c>
      <c r="F7428" s="2">
        <f>E7428/SUM(E:E)*100</f>
        <v>8.4125740366256443E-3</v>
      </c>
      <c r="G7428">
        <f>SUMIF(B:B,B7428,E:E)</f>
        <v>5002904</v>
      </c>
      <c r="H7428" s="2">
        <f>E7428/G7428*100</f>
        <v>9.9921965322540662E-2</v>
      </c>
      <c r="I7428" t="str">
        <f>IF(E7428&gt;300000, "MAGGIORE", "")</f>
        <v/>
      </c>
      <c r="L7428" s="20"/>
      <c r="M7428" s="14"/>
      <c r="N7428" s="11"/>
    </row>
    <row r="7429" spans="1:14" x14ac:dyDescent="0.2">
      <c r="A7429" t="s">
        <v>7548</v>
      </c>
      <c r="B7429" t="s">
        <v>7257</v>
      </c>
      <c r="D7429" t="s">
        <v>7542</v>
      </c>
      <c r="E7429">
        <v>5599</v>
      </c>
      <c r="F7429" s="2">
        <f>E7429/SUM(E:E)*100</f>
        <v>9.4222848631860343E-3</v>
      </c>
      <c r="G7429">
        <f>SUMIF(B:B,B7429,E:E)</f>
        <v>5002904</v>
      </c>
      <c r="H7429" s="2">
        <f>E7429/G7429*100</f>
        <v>0.11191499976813467</v>
      </c>
      <c r="I7429" t="str">
        <f>IF(E7429&gt;300000, "MAGGIORE", "")</f>
        <v/>
      </c>
      <c r="L7429" s="20"/>
      <c r="M7429" s="14"/>
      <c r="N7429" s="11"/>
    </row>
    <row r="7430" spans="1:14" x14ac:dyDescent="0.2">
      <c r="A7430" t="s">
        <v>7549</v>
      </c>
      <c r="B7430" t="s">
        <v>7257</v>
      </c>
      <c r="D7430" t="s">
        <v>7542</v>
      </c>
      <c r="E7430">
        <v>2150</v>
      </c>
      <c r="F7430" s="2">
        <f>E7430/SUM(E:E)*100</f>
        <v>3.6181304618413952E-3</v>
      </c>
      <c r="G7430">
        <f>SUMIF(B:B,B7430,E:E)</f>
        <v>5002904</v>
      </c>
      <c r="H7430" s="2">
        <f>E7430/G7430*100</f>
        <v>4.2975040096711832E-2</v>
      </c>
      <c r="I7430" t="str">
        <f>IF(E7430&gt;300000, "MAGGIORE", "")</f>
        <v/>
      </c>
      <c r="L7430" s="20"/>
      <c r="M7430" s="14"/>
      <c r="N7430" s="11"/>
    </row>
    <row r="7431" spans="1:14" x14ac:dyDescent="0.2">
      <c r="A7431" t="s">
        <v>7550</v>
      </c>
      <c r="B7431" t="s">
        <v>7257</v>
      </c>
      <c r="D7431" t="s">
        <v>7542</v>
      </c>
      <c r="E7431">
        <v>27894</v>
      </c>
      <c r="F7431" s="2">
        <f>E7431/SUM(E:E)*100</f>
        <v>4.6941456326792509E-2</v>
      </c>
      <c r="G7431">
        <f>SUMIF(B:B,B7431,E:E)</f>
        <v>5002904</v>
      </c>
      <c r="H7431" s="2">
        <f>E7431/G7431*100</f>
        <v>0.55755617137566493</v>
      </c>
      <c r="I7431" t="str">
        <f>IF(E7431&gt;300000, "MAGGIORE", "")</f>
        <v/>
      </c>
      <c r="L7431" s="20"/>
      <c r="M7431" s="14"/>
      <c r="N7431" s="11"/>
    </row>
    <row r="7432" spans="1:14" x14ac:dyDescent="0.2">
      <c r="A7432" t="s">
        <v>7551</v>
      </c>
      <c r="B7432" t="s">
        <v>7257</v>
      </c>
      <c r="D7432" t="s">
        <v>7542</v>
      </c>
      <c r="E7432">
        <v>3722</v>
      </c>
      <c r="F7432" s="2">
        <f>E7432/SUM(E:E)*100</f>
        <v>6.2635728274296164E-3</v>
      </c>
      <c r="G7432">
        <f>SUMIF(B:B,B7432,E:E)</f>
        <v>5002904</v>
      </c>
      <c r="H7432" s="2">
        <f>E7432/G7432*100</f>
        <v>7.4396790344168101E-2</v>
      </c>
      <c r="I7432" t="str">
        <f>IF(E7432&gt;300000, "MAGGIORE", "")</f>
        <v/>
      </c>
      <c r="L7432" s="20"/>
      <c r="M7432" s="14"/>
      <c r="N7432" s="11"/>
    </row>
    <row r="7433" spans="1:14" x14ac:dyDescent="0.2">
      <c r="A7433" t="s">
        <v>7552</v>
      </c>
      <c r="B7433" t="s">
        <v>7257</v>
      </c>
      <c r="D7433" t="s">
        <v>7542</v>
      </c>
      <c r="E7433">
        <v>13878</v>
      </c>
      <c r="F7433" s="2">
        <f>E7433/SUM(E:E)*100</f>
        <v>2.3354611418341806E-2</v>
      </c>
      <c r="G7433">
        <f>SUMIF(B:B,B7433,E:E)</f>
        <v>5002904</v>
      </c>
      <c r="H7433" s="2">
        <f>E7433/G7433*100</f>
        <v>0.27739888672658919</v>
      </c>
      <c r="I7433" t="str">
        <f>IF(E7433&gt;300000, "MAGGIORE", "")</f>
        <v/>
      </c>
      <c r="L7433" s="20"/>
      <c r="M7433" s="14"/>
      <c r="N7433" s="11"/>
    </row>
    <row r="7434" spans="1:14" x14ac:dyDescent="0.2">
      <c r="A7434" t="s">
        <v>7553</v>
      </c>
      <c r="B7434" t="s">
        <v>7257</v>
      </c>
      <c r="D7434" t="s">
        <v>7542</v>
      </c>
      <c r="E7434">
        <v>14272</v>
      </c>
      <c r="F7434" s="2">
        <f>E7434/SUM(E:E)*100</f>
        <v>2.4017654861116466E-2</v>
      </c>
      <c r="G7434">
        <f>SUMIF(B:B,B7434,E:E)</f>
        <v>5002904</v>
      </c>
      <c r="H7434" s="2">
        <f>E7434/G7434*100</f>
        <v>0.28527431267919595</v>
      </c>
      <c r="I7434" t="str">
        <f>IF(E7434&gt;300000, "MAGGIORE", "")</f>
        <v/>
      </c>
      <c r="L7434" s="20"/>
      <c r="M7434" s="14"/>
      <c r="N7434" s="11"/>
    </row>
    <row r="7435" spans="1:14" x14ac:dyDescent="0.2">
      <c r="A7435" t="s">
        <v>7554</v>
      </c>
      <c r="B7435" t="s">
        <v>7257</v>
      </c>
      <c r="D7435" t="s">
        <v>7542</v>
      </c>
      <c r="E7435">
        <v>2969</v>
      </c>
      <c r="F7435" s="2">
        <f>E7435/SUM(E:E)*100</f>
        <v>4.996385740096327E-3</v>
      </c>
      <c r="G7435">
        <f>SUMIF(B:B,B7435,E:E)</f>
        <v>5002904</v>
      </c>
      <c r="H7435" s="2">
        <f>E7435/G7435*100</f>
        <v>5.9345532114947634E-2</v>
      </c>
      <c r="I7435" t="str">
        <f>IF(E7435&gt;300000, "MAGGIORE", "")</f>
        <v/>
      </c>
      <c r="L7435" s="20"/>
      <c r="M7435" s="14"/>
      <c r="N7435" s="11"/>
    </row>
    <row r="7436" spans="1:14" x14ac:dyDescent="0.2">
      <c r="A7436" t="s">
        <v>7555</v>
      </c>
      <c r="B7436" t="s">
        <v>7257</v>
      </c>
      <c r="D7436" t="s">
        <v>7542</v>
      </c>
      <c r="E7436">
        <v>22196</v>
      </c>
      <c r="F7436" s="2">
        <f>E7436/SUM(E:E)*100</f>
        <v>3.7352569177224008E-2</v>
      </c>
      <c r="G7436">
        <f>SUMIF(B:B,B7436,E:E)</f>
        <v>5002904</v>
      </c>
      <c r="H7436" s="2">
        <f>E7436/G7436*100</f>
        <v>0.44366232092400731</v>
      </c>
      <c r="I7436" t="str">
        <f>IF(E7436&gt;300000, "MAGGIORE", "")</f>
        <v/>
      </c>
      <c r="L7436" s="20"/>
      <c r="M7436" s="14"/>
      <c r="N7436" s="11"/>
    </row>
    <row r="7437" spans="1:14" x14ac:dyDescent="0.2">
      <c r="A7437" t="s">
        <v>7556</v>
      </c>
      <c r="B7437" t="s">
        <v>7257</v>
      </c>
      <c r="D7437" t="s">
        <v>7542</v>
      </c>
      <c r="E7437">
        <v>7227</v>
      </c>
      <c r="F7437" s="2">
        <f>E7437/SUM(E:E)*100</f>
        <v>1.2161966905919891E-2</v>
      </c>
      <c r="G7437">
        <f>SUMIF(B:B,B7437,E:E)</f>
        <v>5002904</v>
      </c>
      <c r="H7437" s="2">
        <f>E7437/G7437*100</f>
        <v>0.14445609989717972</v>
      </c>
      <c r="I7437" t="str">
        <f>IF(E7437&gt;300000, "MAGGIORE", "")</f>
        <v/>
      </c>
      <c r="L7437" s="20"/>
      <c r="M7437" s="14"/>
      <c r="N7437" s="11"/>
    </row>
    <row r="7438" spans="1:14" x14ac:dyDescent="0.2">
      <c r="A7438" t="s">
        <v>7557</v>
      </c>
      <c r="B7438" t="s">
        <v>7257</v>
      </c>
      <c r="D7438" t="s">
        <v>7542</v>
      </c>
      <c r="E7438">
        <v>7388</v>
      </c>
      <c r="F7438" s="2">
        <f>E7438/SUM(E:E)*100</f>
        <v>1.2432905977713593E-2</v>
      </c>
      <c r="G7438">
        <f>SUMIF(B:B,B7438,E:E)</f>
        <v>5002904</v>
      </c>
      <c r="H7438" s="2">
        <f>E7438/G7438*100</f>
        <v>0.14767423080674744</v>
      </c>
      <c r="I7438" t="str">
        <f>IF(E7438&gt;300000, "MAGGIORE", "")</f>
        <v/>
      </c>
      <c r="L7438" s="20"/>
      <c r="M7438" s="14"/>
      <c r="N7438" s="11"/>
    </row>
    <row r="7439" spans="1:14" x14ac:dyDescent="0.2">
      <c r="A7439" t="s">
        <v>7558</v>
      </c>
      <c r="B7439" t="s">
        <v>7257</v>
      </c>
      <c r="D7439" t="s">
        <v>7542</v>
      </c>
      <c r="E7439">
        <v>833</v>
      </c>
      <c r="F7439" s="2">
        <f>E7439/SUM(E:E)*100</f>
        <v>1.4018151975413405E-3</v>
      </c>
      <c r="G7439">
        <f>SUMIF(B:B,B7439,E:E)</f>
        <v>5002904</v>
      </c>
      <c r="H7439" s="2">
        <f>E7439/G7439*100</f>
        <v>1.6650329488633001E-2</v>
      </c>
      <c r="I7439" t="str">
        <f>IF(E7439&gt;300000, "MAGGIORE", "")</f>
        <v/>
      </c>
      <c r="L7439" s="20"/>
      <c r="M7439" s="14"/>
      <c r="N7439" s="11"/>
    </row>
    <row r="7440" spans="1:14" x14ac:dyDescent="0.2">
      <c r="A7440" t="s">
        <v>7559</v>
      </c>
      <c r="B7440" t="s">
        <v>7257</v>
      </c>
      <c r="D7440" t="s">
        <v>7542</v>
      </c>
      <c r="E7440">
        <v>9628</v>
      </c>
      <c r="F7440" s="2">
        <f>E7440/SUM(E:E)*100</f>
        <v>1.6202493063539047E-2</v>
      </c>
      <c r="G7440">
        <f>SUMIF(B:B,B7440,E:E)</f>
        <v>5002904</v>
      </c>
      <c r="H7440" s="2">
        <f>E7440/G7440*100</f>
        <v>0.19244822607029838</v>
      </c>
      <c r="I7440" t="str">
        <f>IF(E7440&gt;300000, "MAGGIORE", "")</f>
        <v/>
      </c>
      <c r="L7440" s="20"/>
      <c r="M7440" s="14"/>
      <c r="N7440" s="11"/>
    </row>
    <row r="7441" spans="1:14" x14ac:dyDescent="0.2">
      <c r="A7441" t="s">
        <v>7560</v>
      </c>
      <c r="B7441" t="s">
        <v>7257</v>
      </c>
      <c r="D7441" t="s">
        <v>7542</v>
      </c>
      <c r="E7441">
        <v>8182</v>
      </c>
      <c r="F7441" s="2">
        <f>E7441/SUM(E:E)*100</f>
        <v>1.3769089971528509E-2</v>
      </c>
      <c r="G7441">
        <f>SUMIF(B:B,B7441,E:E)</f>
        <v>5002904</v>
      </c>
      <c r="H7441" s="2">
        <f>E7441/G7441*100</f>
        <v>0.16354501305641683</v>
      </c>
      <c r="I7441" t="str">
        <f>IF(E7441&gt;300000, "MAGGIORE", "")</f>
        <v/>
      </c>
      <c r="L7441" s="20"/>
      <c r="M7441" s="14"/>
      <c r="N7441" s="11"/>
    </row>
    <row r="7442" spans="1:14" x14ac:dyDescent="0.2">
      <c r="A7442" t="s">
        <v>7561</v>
      </c>
      <c r="B7442" t="s">
        <v>7257</v>
      </c>
      <c r="D7442" t="s">
        <v>7542</v>
      </c>
      <c r="E7442">
        <v>5130</v>
      </c>
      <c r="F7442" s="2">
        <f>E7442/SUM(E:E)*100</f>
        <v>8.6330275670913302E-3</v>
      </c>
      <c r="G7442">
        <f>SUMIF(B:B,B7442,E:E)</f>
        <v>5002904</v>
      </c>
      <c r="H7442" s="2">
        <f>E7442/G7442*100</f>
        <v>0.10254044450982869</v>
      </c>
      <c r="I7442" t="str">
        <f>IF(E7442&gt;300000, "MAGGIORE", "")</f>
        <v/>
      </c>
      <c r="L7442" s="20"/>
      <c r="M7442" s="14"/>
      <c r="N7442" s="11"/>
    </row>
    <row r="7443" spans="1:14" x14ac:dyDescent="0.2">
      <c r="A7443" t="s">
        <v>7562</v>
      </c>
      <c r="B7443" t="s">
        <v>7257</v>
      </c>
      <c r="D7443" t="s">
        <v>7563</v>
      </c>
      <c r="E7443">
        <v>3200</v>
      </c>
      <c r="F7443" s="2">
        <f>E7443/SUM(E:E)*100</f>
        <v>5.3851244083220765E-3</v>
      </c>
      <c r="G7443">
        <f>SUMIF(B:B,B7443,E:E)</f>
        <v>5002904</v>
      </c>
      <c r="H7443" s="2">
        <f>E7443/G7443*100</f>
        <v>6.3962850376501332E-2</v>
      </c>
      <c r="I7443" t="str">
        <f>IF(E7443&gt;300000, "MAGGIORE", "")</f>
        <v/>
      </c>
      <c r="L7443" s="20"/>
      <c r="M7443" s="14"/>
      <c r="N7443" s="11"/>
    </row>
    <row r="7444" spans="1:14" x14ac:dyDescent="0.2">
      <c r="A7444" t="s">
        <v>7564</v>
      </c>
      <c r="B7444" t="s">
        <v>7257</v>
      </c>
      <c r="D7444" t="s">
        <v>7563</v>
      </c>
      <c r="E7444">
        <v>18122</v>
      </c>
      <c r="F7444" s="2">
        <f>E7444/SUM(E:E)*100</f>
        <v>3.049663266487896E-2</v>
      </c>
      <c r="G7444">
        <f>SUMIF(B:B,B7444,E:E)</f>
        <v>5002904</v>
      </c>
      <c r="H7444" s="2">
        <f>E7444/G7444*100</f>
        <v>0.36222961703842405</v>
      </c>
      <c r="I7444" t="str">
        <f>IF(E7444&gt;300000, "MAGGIORE", "")</f>
        <v/>
      </c>
      <c r="L7444" s="20"/>
      <c r="M7444" s="14"/>
      <c r="N7444" s="11"/>
    </row>
    <row r="7445" spans="1:14" x14ac:dyDescent="0.2">
      <c r="A7445" t="s">
        <v>7565</v>
      </c>
      <c r="B7445" t="s">
        <v>7257</v>
      </c>
      <c r="D7445" t="s">
        <v>7563</v>
      </c>
      <c r="E7445">
        <v>28749</v>
      </c>
      <c r="F7445" s="2">
        <f>E7445/SUM(E:E)*100</f>
        <v>4.8380294254641056E-2</v>
      </c>
      <c r="G7445">
        <f>SUMIF(B:B,B7445,E:E)</f>
        <v>5002904</v>
      </c>
      <c r="H7445" s="2">
        <f>E7445/G7445*100</f>
        <v>0.57464624546063647</v>
      </c>
      <c r="I7445" t="str">
        <f>IF(E7445&gt;300000, "MAGGIORE", "")</f>
        <v/>
      </c>
      <c r="L7445" s="20"/>
      <c r="M7445" s="14"/>
      <c r="N7445" s="11"/>
    </row>
    <row r="7446" spans="1:14" x14ac:dyDescent="0.2">
      <c r="A7446" t="s">
        <v>7566</v>
      </c>
      <c r="B7446" t="s">
        <v>7257</v>
      </c>
      <c r="D7446" t="s">
        <v>7563</v>
      </c>
      <c r="E7446">
        <v>51456</v>
      </c>
      <c r="F7446" s="2">
        <f>E7446/SUM(E:E)*100</f>
        <v>8.6592800485818994E-2</v>
      </c>
      <c r="G7446">
        <f>SUMIF(B:B,B7446,E:E)</f>
        <v>5002904</v>
      </c>
      <c r="H7446" s="2">
        <f>E7446/G7446*100</f>
        <v>1.0285226340541413</v>
      </c>
      <c r="I7446" t="str">
        <f>IF(E7446&gt;300000, "MAGGIORE", "")</f>
        <v/>
      </c>
      <c r="L7446" s="20"/>
      <c r="M7446" s="14"/>
      <c r="N7446" s="11"/>
    </row>
    <row r="7447" spans="1:14" x14ac:dyDescent="0.2">
      <c r="A7447" t="s">
        <v>7567</v>
      </c>
      <c r="B7447" t="s">
        <v>7257</v>
      </c>
      <c r="D7447" t="s">
        <v>7563</v>
      </c>
      <c r="E7447">
        <v>17270</v>
      </c>
      <c r="F7447" s="2">
        <f>E7447/SUM(E:E)*100</f>
        <v>2.9062843291163206E-2</v>
      </c>
      <c r="G7447">
        <f>SUMIF(B:B,B7447,E:E)</f>
        <v>5002904</v>
      </c>
      <c r="H7447" s="2">
        <f>E7447/G7447*100</f>
        <v>0.34519950812568062</v>
      </c>
      <c r="I7447" t="str">
        <f>IF(E7447&gt;300000, "MAGGIORE", "")</f>
        <v/>
      </c>
      <c r="L7447" s="20"/>
      <c r="M7447" s="14"/>
      <c r="N7447" s="11"/>
    </row>
    <row r="7448" spans="1:14" x14ac:dyDescent="0.2">
      <c r="A7448" t="s">
        <v>7568</v>
      </c>
      <c r="B7448" t="s">
        <v>7257</v>
      </c>
      <c r="D7448" t="s">
        <v>7563</v>
      </c>
      <c r="E7448">
        <v>35549</v>
      </c>
      <c r="F7448" s="2">
        <f>E7448/SUM(E:E)*100</f>
        <v>5.9823683622325471E-2</v>
      </c>
      <c r="G7448">
        <f>SUMIF(B:B,B7448,E:E)</f>
        <v>5002904</v>
      </c>
      <c r="H7448" s="2">
        <f>E7448/G7448*100</f>
        <v>0.71056730251070177</v>
      </c>
      <c r="I7448" t="str">
        <f>IF(E7448&gt;300000, "MAGGIORE", "")</f>
        <v/>
      </c>
      <c r="L7448" s="20"/>
      <c r="M7448" s="14"/>
      <c r="N7448" s="11"/>
    </row>
    <row r="7449" spans="1:14" x14ac:dyDescent="0.2">
      <c r="A7449" t="s">
        <v>7569</v>
      </c>
      <c r="B7449" t="s">
        <v>7257</v>
      </c>
      <c r="D7449" t="s">
        <v>7563</v>
      </c>
      <c r="E7449">
        <v>26378</v>
      </c>
      <c r="F7449" s="2">
        <f>E7449/SUM(E:E)*100</f>
        <v>4.4390253638349926E-2</v>
      </c>
      <c r="G7449">
        <f>SUMIF(B:B,B7449,E:E)</f>
        <v>5002904</v>
      </c>
      <c r="H7449" s="2">
        <f>E7449/G7449*100</f>
        <v>0.52725377100979753</v>
      </c>
      <c r="I7449" t="str">
        <f>IF(E7449&gt;300000, "MAGGIORE", "")</f>
        <v/>
      </c>
      <c r="L7449" s="20"/>
      <c r="M7449" s="14"/>
      <c r="N7449" s="11"/>
    </row>
    <row r="7450" spans="1:14" x14ac:dyDescent="0.2">
      <c r="A7450" t="s">
        <v>7570</v>
      </c>
      <c r="B7450" t="s">
        <v>7257</v>
      </c>
      <c r="D7450" t="s">
        <v>7563</v>
      </c>
      <c r="E7450">
        <v>23703</v>
      </c>
      <c r="F7450" s="2">
        <f>E7450/SUM(E:E)*100</f>
        <v>3.9888626203268183E-2</v>
      </c>
      <c r="G7450">
        <f>SUMIF(B:B,B7450,E:E)</f>
        <v>5002904</v>
      </c>
      <c r="H7450" s="2">
        <f>E7450/G7450*100</f>
        <v>0.47378482577319092</v>
      </c>
      <c r="I7450" t="str">
        <f>IF(E7450&gt;300000, "MAGGIORE", "")</f>
        <v/>
      </c>
      <c r="L7450" s="20"/>
      <c r="M7450" s="14"/>
      <c r="N7450" s="11"/>
    </row>
    <row r="7451" spans="1:14" x14ac:dyDescent="0.2">
      <c r="A7451" t="s">
        <v>7571</v>
      </c>
      <c r="B7451" t="s">
        <v>7257</v>
      </c>
      <c r="D7451" t="s">
        <v>7563</v>
      </c>
      <c r="E7451">
        <v>19234</v>
      </c>
      <c r="F7451" s="2">
        <f>E7451/SUM(E:E)*100</f>
        <v>3.2367963396770887E-2</v>
      </c>
      <c r="G7451">
        <f>SUMIF(B:B,B7451,E:E)</f>
        <v>5002904</v>
      </c>
      <c r="H7451" s="2">
        <f>E7451/G7451*100</f>
        <v>0.38445670754425831</v>
      </c>
      <c r="I7451" t="str">
        <f>IF(E7451&gt;300000, "MAGGIORE", "")</f>
        <v/>
      </c>
      <c r="L7451" s="20"/>
      <c r="M7451" s="14"/>
      <c r="N7451" s="11"/>
    </row>
    <row r="7452" spans="1:14" x14ac:dyDescent="0.2">
      <c r="A7452" t="s">
        <v>7572</v>
      </c>
      <c r="B7452" t="s">
        <v>7257</v>
      </c>
      <c r="D7452" t="s">
        <v>7563</v>
      </c>
      <c r="E7452">
        <v>5383</v>
      </c>
      <c r="F7452" s="2">
        <f>E7452/SUM(E:E)*100</f>
        <v>9.058788965624294E-3</v>
      </c>
      <c r="G7452">
        <f>SUMIF(B:B,B7452,E:E)</f>
        <v>5002904</v>
      </c>
      <c r="H7452" s="2">
        <f>E7452/G7452*100</f>
        <v>0.10759750736772083</v>
      </c>
      <c r="I7452" t="str">
        <f>IF(E7452&gt;300000, "MAGGIORE", "")</f>
        <v/>
      </c>
      <c r="L7452" s="20"/>
      <c r="M7452" s="14"/>
      <c r="N7452" s="11"/>
    </row>
    <row r="7453" spans="1:14" x14ac:dyDescent="0.2">
      <c r="A7453" t="s">
        <v>7573</v>
      </c>
      <c r="B7453" t="s">
        <v>7257</v>
      </c>
      <c r="D7453" t="s">
        <v>7563</v>
      </c>
      <c r="E7453">
        <v>38123</v>
      </c>
      <c r="F7453" s="2">
        <f>E7453/SUM(E:E)*100</f>
        <v>6.4155343068269546E-2</v>
      </c>
      <c r="G7453">
        <f>SUMIF(B:B,B7453,E:E)</f>
        <v>5002904</v>
      </c>
      <c r="H7453" s="2">
        <f>E7453/G7453*100</f>
        <v>0.76201742028230002</v>
      </c>
      <c r="I7453" t="str">
        <f>IF(E7453&gt;300000, "MAGGIORE", "")</f>
        <v/>
      </c>
      <c r="L7453" s="20"/>
      <c r="M7453" s="14"/>
      <c r="N7453" s="11"/>
    </row>
    <row r="7454" spans="1:14" x14ac:dyDescent="0.2">
      <c r="A7454" t="s">
        <v>7574</v>
      </c>
      <c r="B7454" t="s">
        <v>7257</v>
      </c>
      <c r="D7454" t="s">
        <v>7563</v>
      </c>
      <c r="E7454">
        <v>4476</v>
      </c>
      <c r="F7454" s="2">
        <f>E7454/SUM(E:E)*100</f>
        <v>7.5324427661405055E-3</v>
      </c>
      <c r="G7454">
        <f>SUMIF(B:B,B7454,E:E)</f>
        <v>5002904</v>
      </c>
      <c r="H7454" s="2">
        <f>E7454/G7454*100</f>
        <v>8.9468036964131234E-2</v>
      </c>
      <c r="I7454" t="str">
        <f>IF(E7454&gt;300000, "MAGGIORE", "")</f>
        <v/>
      </c>
      <c r="L7454" s="20"/>
      <c r="M7454" s="14"/>
      <c r="N7454" s="11"/>
    </row>
    <row r="7455" spans="1:14" x14ac:dyDescent="0.2">
      <c r="A7455" t="s">
        <v>7575</v>
      </c>
      <c r="B7455" t="s">
        <v>7257</v>
      </c>
      <c r="D7455" t="s">
        <v>7563</v>
      </c>
      <c r="E7455">
        <v>4748</v>
      </c>
      <c r="F7455" s="2">
        <f>E7455/SUM(E:E)*100</f>
        <v>7.9901783408478817E-3</v>
      </c>
      <c r="G7455">
        <f>SUMIF(B:B,B7455,E:E)</f>
        <v>5002904</v>
      </c>
      <c r="H7455" s="2">
        <f>E7455/G7455*100</f>
        <v>9.4904879246133847E-2</v>
      </c>
      <c r="I7455" t="str">
        <f>IF(E7455&gt;300000, "MAGGIORE", "")</f>
        <v/>
      </c>
      <c r="L7455" s="20"/>
      <c r="M7455" s="14"/>
      <c r="N7455" s="11"/>
    </row>
    <row r="7456" spans="1:14" x14ac:dyDescent="0.2">
      <c r="A7456" t="s">
        <v>7576</v>
      </c>
      <c r="B7456" t="s">
        <v>7257</v>
      </c>
      <c r="D7456" t="s">
        <v>7563</v>
      </c>
      <c r="E7456">
        <v>3298</v>
      </c>
      <c r="F7456" s="2">
        <f>E7456/SUM(E:E)*100</f>
        <v>5.5500438433269406E-3</v>
      </c>
      <c r="G7456">
        <f>SUMIF(B:B,B7456,E:E)</f>
        <v>5002904</v>
      </c>
      <c r="H7456" s="2">
        <f>E7456/G7456*100</f>
        <v>6.5921712669281679E-2</v>
      </c>
      <c r="I7456" t="str">
        <f>IF(E7456&gt;300000, "MAGGIORE", "")</f>
        <v/>
      </c>
      <c r="L7456" s="20"/>
      <c r="M7456" s="14"/>
      <c r="N7456" s="11"/>
    </row>
    <row r="7457" spans="1:14" x14ac:dyDescent="0.2">
      <c r="A7457" t="s">
        <v>7577</v>
      </c>
      <c r="B7457" t="s">
        <v>7257</v>
      </c>
      <c r="D7457" t="s">
        <v>7563</v>
      </c>
      <c r="E7457">
        <v>293902</v>
      </c>
      <c r="F7457" s="2">
        <f>E7457/SUM(E:E)*100</f>
        <v>0.49459338557958599</v>
      </c>
      <c r="G7457">
        <f>SUMIF(B:B,B7457,E:E)</f>
        <v>5002904</v>
      </c>
      <c r="H7457" s="2">
        <f>E7457/G7457*100</f>
        <v>5.8746280160482796</v>
      </c>
      <c r="I7457" t="str">
        <f>IF(E7457&gt;300000, "MAGGIORE", "")</f>
        <v/>
      </c>
      <c r="L7457" s="20"/>
      <c r="M7457" s="14"/>
      <c r="N7457" s="11"/>
    </row>
    <row r="7458" spans="1:14" x14ac:dyDescent="0.2">
      <c r="A7458" t="s">
        <v>7578</v>
      </c>
      <c r="B7458" t="s">
        <v>7257</v>
      </c>
      <c r="D7458" t="s">
        <v>7563</v>
      </c>
      <c r="E7458">
        <v>9690</v>
      </c>
      <c r="F7458" s="2">
        <f>E7458/SUM(E:E)*100</f>
        <v>1.630682984895029E-2</v>
      </c>
      <c r="G7458">
        <f>SUMIF(B:B,B7458,E:E)</f>
        <v>5002904</v>
      </c>
      <c r="H7458" s="2">
        <f>E7458/G7458*100</f>
        <v>0.1936875062963431</v>
      </c>
      <c r="I7458" t="str">
        <f>IF(E7458&gt;300000, "MAGGIORE", "")</f>
        <v/>
      </c>
      <c r="L7458" s="20"/>
      <c r="M7458" s="14"/>
      <c r="N7458" s="11"/>
    </row>
    <row r="7459" spans="1:14" x14ac:dyDescent="0.2">
      <c r="A7459" t="s">
        <v>7579</v>
      </c>
      <c r="B7459" t="s">
        <v>7257</v>
      </c>
      <c r="D7459" t="s">
        <v>7563</v>
      </c>
      <c r="E7459">
        <v>28114</v>
      </c>
      <c r="F7459" s="2">
        <f>E7459/SUM(E:E)*100</f>
        <v>4.7311683629864647E-2</v>
      </c>
      <c r="G7459">
        <f>SUMIF(B:B,B7459,E:E)</f>
        <v>5002904</v>
      </c>
      <c r="H7459" s="2">
        <f>E7459/G7459*100</f>
        <v>0.56195361733904947</v>
      </c>
      <c r="I7459" t="str">
        <f>IF(E7459&gt;300000, "MAGGIORE", "")</f>
        <v/>
      </c>
      <c r="L7459" s="20"/>
      <c r="M7459" s="14"/>
      <c r="N7459" s="11"/>
    </row>
    <row r="7460" spans="1:14" x14ac:dyDescent="0.2">
      <c r="A7460" t="s">
        <v>7580</v>
      </c>
      <c r="B7460" t="s">
        <v>7257</v>
      </c>
      <c r="D7460" t="s">
        <v>7563</v>
      </c>
      <c r="E7460">
        <v>13064</v>
      </c>
      <c r="F7460" s="2">
        <f>E7460/SUM(E:E)*100</f>
        <v>2.1984770396974881E-2</v>
      </c>
      <c r="G7460">
        <f>SUMIF(B:B,B7460,E:E)</f>
        <v>5002904</v>
      </c>
      <c r="H7460" s="2">
        <f>E7460/G7460*100</f>
        <v>0.2611283366620667</v>
      </c>
      <c r="I7460" t="str">
        <f>IF(E7460&gt;300000, "MAGGIORE", "")</f>
        <v/>
      </c>
      <c r="L7460" s="20"/>
      <c r="M7460" s="14"/>
      <c r="N7460" s="11"/>
    </row>
    <row r="7461" spans="1:14" x14ac:dyDescent="0.2">
      <c r="A7461" t="s">
        <v>7581</v>
      </c>
      <c r="B7461" t="s">
        <v>7257</v>
      </c>
      <c r="D7461" t="s">
        <v>7563</v>
      </c>
      <c r="E7461">
        <v>26543</v>
      </c>
      <c r="F7461" s="2">
        <f>E7461/SUM(E:E)*100</f>
        <v>4.4667924115654026E-2</v>
      </c>
      <c r="G7461">
        <f>SUMIF(B:B,B7461,E:E)</f>
        <v>5002904</v>
      </c>
      <c r="H7461" s="2">
        <f>E7461/G7461*100</f>
        <v>0.53055185548233585</v>
      </c>
      <c r="I7461" t="str">
        <f>IF(E7461&gt;300000, "MAGGIORE", "")</f>
        <v/>
      </c>
      <c r="L7461" s="20"/>
      <c r="M7461" s="14"/>
      <c r="N7461" s="11"/>
    </row>
    <row r="7462" spans="1:14" x14ac:dyDescent="0.2">
      <c r="A7462" t="s">
        <v>7582</v>
      </c>
      <c r="B7462" t="s">
        <v>7257</v>
      </c>
      <c r="D7462" t="s">
        <v>7563</v>
      </c>
      <c r="E7462">
        <v>3047</v>
      </c>
      <c r="F7462" s="2">
        <f>E7462/SUM(E:E)*100</f>
        <v>5.1276481475491771E-3</v>
      </c>
      <c r="G7462">
        <f>SUMIF(B:B,B7462,E:E)</f>
        <v>5002904</v>
      </c>
      <c r="H7462" s="2">
        <f>E7462/G7462*100</f>
        <v>6.0904626592874857E-2</v>
      </c>
      <c r="I7462" t="str">
        <f>IF(E7462&gt;300000, "MAGGIORE", "")</f>
        <v/>
      </c>
      <c r="L7462" s="20"/>
      <c r="M7462" s="14"/>
      <c r="N7462" s="11"/>
    </row>
    <row r="7463" spans="1:14" x14ac:dyDescent="0.2">
      <c r="A7463" t="s">
        <v>7583</v>
      </c>
      <c r="B7463" t="s">
        <v>7257</v>
      </c>
      <c r="D7463" t="s">
        <v>7563</v>
      </c>
      <c r="E7463">
        <v>5416</v>
      </c>
      <c r="F7463" s="2">
        <f>E7463/SUM(E:E)*100</f>
        <v>9.114323061085115E-3</v>
      </c>
      <c r="G7463">
        <f>SUMIF(B:B,B7463,E:E)</f>
        <v>5002904</v>
      </c>
      <c r="H7463" s="2">
        <f>E7463/G7463*100</f>
        <v>0.1082571242622285</v>
      </c>
      <c r="I7463" t="str">
        <f>IF(E7463&gt;300000, "MAGGIORE", "")</f>
        <v/>
      </c>
      <c r="L7463" s="20"/>
      <c r="M7463" s="14"/>
      <c r="N7463" s="11"/>
    </row>
    <row r="7464" spans="1:14" x14ac:dyDescent="0.2">
      <c r="A7464" t="s">
        <v>7584</v>
      </c>
      <c r="B7464" t="s">
        <v>7257</v>
      </c>
      <c r="D7464" t="s">
        <v>7563</v>
      </c>
      <c r="E7464">
        <v>4015</v>
      </c>
      <c r="F7464" s="2">
        <f>E7464/SUM(E:E)*100</f>
        <v>6.7566482810666063E-3</v>
      </c>
      <c r="G7464">
        <f>SUMIF(B:B,B7464,E:E)</f>
        <v>5002904</v>
      </c>
      <c r="H7464" s="2">
        <f>E7464/G7464*100</f>
        <v>8.0253388831766512E-2</v>
      </c>
      <c r="I7464" t="str">
        <f>IF(E7464&gt;300000, "MAGGIORE", "")</f>
        <v/>
      </c>
      <c r="L7464" s="20"/>
      <c r="M7464" s="14"/>
      <c r="N7464" s="11"/>
    </row>
    <row r="7465" spans="1:14" x14ac:dyDescent="0.2">
      <c r="A7465" t="s">
        <v>7585</v>
      </c>
      <c r="B7465" t="s">
        <v>7257</v>
      </c>
      <c r="D7465" t="s">
        <v>7563</v>
      </c>
      <c r="E7465">
        <v>13792</v>
      </c>
      <c r="F7465" s="2">
        <f>E7465/SUM(E:E)*100</f>
        <v>2.3209886199868152E-2</v>
      </c>
      <c r="G7465">
        <f>SUMIF(B:B,B7465,E:E)</f>
        <v>5002904</v>
      </c>
      <c r="H7465" s="2">
        <f>E7465/G7465*100</f>
        <v>0.27567988512272074</v>
      </c>
      <c r="I7465" t="str">
        <f>IF(E7465&gt;300000, "MAGGIORE", "")</f>
        <v/>
      </c>
      <c r="L7465" s="20"/>
      <c r="M7465" s="14"/>
      <c r="N7465" s="11"/>
    </row>
    <row r="7466" spans="1:14" x14ac:dyDescent="0.2">
      <c r="A7466" t="s">
        <v>7586</v>
      </c>
      <c r="B7466" t="s">
        <v>7257</v>
      </c>
      <c r="D7466" t="s">
        <v>7563</v>
      </c>
      <c r="E7466">
        <v>29984</v>
      </c>
      <c r="F7466" s="2">
        <f>E7466/SUM(E:E)*100</f>
        <v>5.0458615705977858E-2</v>
      </c>
      <c r="G7466">
        <f>SUMIF(B:B,B7466,E:E)</f>
        <v>5002904</v>
      </c>
      <c r="H7466" s="2">
        <f>E7466/G7466*100</f>
        <v>0.59933190802781744</v>
      </c>
      <c r="I7466" t="str">
        <f>IF(E7466&gt;300000, "MAGGIORE", "")</f>
        <v/>
      </c>
      <c r="L7466" s="20"/>
      <c r="M7466" s="14"/>
      <c r="N7466" s="11"/>
    </row>
    <row r="7467" spans="1:14" x14ac:dyDescent="0.2">
      <c r="A7467" t="s">
        <v>7587</v>
      </c>
      <c r="B7467" t="s">
        <v>7257</v>
      </c>
      <c r="D7467" t="s">
        <v>7563</v>
      </c>
      <c r="E7467">
        <v>7807</v>
      </c>
      <c r="F7467" s="2">
        <f>E7467/SUM(E:E)*100</f>
        <v>1.3138020704928267E-2</v>
      </c>
      <c r="G7467">
        <f>SUMIF(B:B,B7467,E:E)</f>
        <v>5002904</v>
      </c>
      <c r="H7467" s="2">
        <f>E7467/G7467*100</f>
        <v>0.15604936652792059</v>
      </c>
      <c r="I7467" t="str">
        <f>IF(E7467&gt;300000, "MAGGIORE", "")</f>
        <v/>
      </c>
      <c r="L7467" s="20"/>
      <c r="M7467" s="14"/>
      <c r="N7467" s="11"/>
    </row>
    <row r="7468" spans="1:14" x14ac:dyDescent="0.2">
      <c r="A7468" t="s">
        <v>7588</v>
      </c>
      <c r="B7468" t="s">
        <v>7257</v>
      </c>
      <c r="D7468" t="s">
        <v>7563</v>
      </c>
      <c r="E7468">
        <v>1065</v>
      </c>
      <c r="F7468" s="2">
        <f>E7468/SUM(E:E)*100</f>
        <v>1.7922367171446911E-3</v>
      </c>
      <c r="G7468">
        <f>SUMIF(B:B,B7468,E:E)</f>
        <v>5002904</v>
      </c>
      <c r="H7468" s="2">
        <f>E7468/G7468*100</f>
        <v>2.1287636140929347E-2</v>
      </c>
      <c r="I7468" t="str">
        <f>IF(E7468&gt;300000, "MAGGIORE", "")</f>
        <v/>
      </c>
      <c r="L7468" s="20"/>
      <c r="M7468" s="14"/>
      <c r="N7468" s="11"/>
    </row>
    <row r="7469" spans="1:14" x14ac:dyDescent="0.2">
      <c r="A7469" t="s">
        <v>7589</v>
      </c>
      <c r="B7469" t="s">
        <v>7257</v>
      </c>
      <c r="D7469" t="s">
        <v>7563</v>
      </c>
      <c r="E7469">
        <v>5216</v>
      </c>
      <c r="F7469" s="2">
        <f>E7469/SUM(E:E)*100</f>
        <v>8.7777527855649844E-3</v>
      </c>
      <c r="G7469">
        <f>SUMIF(B:B,B7469,E:E)</f>
        <v>5002904</v>
      </c>
      <c r="H7469" s="2">
        <f>E7469/G7469*100</f>
        <v>0.10425944611369717</v>
      </c>
      <c r="I7469" t="str">
        <f>IF(E7469&gt;300000, "MAGGIORE", "")</f>
        <v/>
      </c>
      <c r="L7469" s="20"/>
      <c r="M7469" s="14"/>
      <c r="N7469" s="11"/>
    </row>
    <row r="7470" spans="1:14" x14ac:dyDescent="0.2">
      <c r="A7470" t="s">
        <v>7590</v>
      </c>
      <c r="B7470" t="s">
        <v>7257</v>
      </c>
      <c r="D7470" t="s">
        <v>7563</v>
      </c>
      <c r="E7470">
        <v>5191</v>
      </c>
      <c r="F7470" s="2">
        <f>E7470/SUM(E:E)*100</f>
        <v>8.73568150112497E-3</v>
      </c>
      <c r="G7470">
        <f>SUMIF(B:B,B7470,E:E)</f>
        <v>5002904</v>
      </c>
      <c r="H7470" s="2">
        <f>E7470/G7470*100</f>
        <v>0.10375973634513073</v>
      </c>
      <c r="I7470" t="str">
        <f>IF(E7470&gt;300000, "MAGGIORE", "")</f>
        <v/>
      </c>
      <c r="L7470" s="20"/>
      <c r="M7470" s="14"/>
      <c r="N7470" s="11"/>
    </row>
    <row r="7471" spans="1:14" x14ac:dyDescent="0.2">
      <c r="A7471" t="s">
        <v>7591</v>
      </c>
      <c r="B7471" t="s">
        <v>7257</v>
      </c>
      <c r="D7471" t="s">
        <v>7563</v>
      </c>
      <c r="E7471">
        <v>47356</v>
      </c>
      <c r="F7471" s="2">
        <f>E7471/SUM(E:E)*100</f>
        <v>7.9693109837656331E-2</v>
      </c>
      <c r="G7471">
        <f>SUMIF(B:B,B7471,E:E)</f>
        <v>5002904</v>
      </c>
      <c r="H7471" s="2">
        <f>E7471/G7471*100</f>
        <v>0.94657023200924906</v>
      </c>
      <c r="I7471" t="str">
        <f>IF(E7471&gt;300000, "MAGGIORE", "")</f>
        <v/>
      </c>
      <c r="L7471" s="20"/>
      <c r="M7471" s="14"/>
      <c r="N7471" s="11"/>
    </row>
    <row r="7472" spans="1:14" x14ac:dyDescent="0.2">
      <c r="A7472" t="s">
        <v>7592</v>
      </c>
      <c r="B7472" t="s">
        <v>7257</v>
      </c>
      <c r="D7472" t="s">
        <v>7563</v>
      </c>
      <c r="E7472">
        <v>11394</v>
      </c>
      <c r="F7472" s="2">
        <f>E7472/SUM(E:E)*100</f>
        <v>1.9174408596381795E-2</v>
      </c>
      <c r="G7472">
        <f>SUMIF(B:B,B7472,E:E)</f>
        <v>5002904</v>
      </c>
      <c r="H7472" s="2">
        <f>E7472/G7472*100</f>
        <v>0.22774772412183006</v>
      </c>
      <c r="I7472" t="str">
        <f>IF(E7472&gt;300000, "MAGGIORE", "")</f>
        <v/>
      </c>
      <c r="L7472" s="20"/>
      <c r="M7472" s="14"/>
      <c r="N7472" s="11"/>
    </row>
    <row r="7473" spans="1:14" x14ac:dyDescent="0.2">
      <c r="A7473" t="s">
        <v>7593</v>
      </c>
      <c r="B7473" t="s">
        <v>7257</v>
      </c>
      <c r="D7473" t="s">
        <v>7563</v>
      </c>
      <c r="E7473">
        <v>7156</v>
      </c>
      <c r="F7473" s="2">
        <f>E7473/SUM(E:E)*100</f>
        <v>1.2042484458110245E-2</v>
      </c>
      <c r="G7473">
        <f>SUMIF(B:B,B7473,E:E)</f>
        <v>5002904</v>
      </c>
      <c r="H7473" s="2">
        <f>E7473/G7473*100</f>
        <v>0.14303692415445107</v>
      </c>
      <c r="I7473" t="str">
        <f>IF(E7473&gt;300000, "MAGGIORE", "")</f>
        <v/>
      </c>
      <c r="L7473" s="20"/>
      <c r="M7473" s="14"/>
      <c r="N7473" s="11"/>
    </row>
    <row r="7474" spans="1:14" x14ac:dyDescent="0.2">
      <c r="A7474" t="s">
        <v>7594</v>
      </c>
      <c r="B7474" t="s">
        <v>7257</v>
      </c>
      <c r="D7474" t="s">
        <v>7563</v>
      </c>
      <c r="E7474">
        <v>16540</v>
      </c>
      <c r="F7474" s="2">
        <f>E7474/SUM(E:E)*100</f>
        <v>2.7834361785514738E-2</v>
      </c>
      <c r="G7474">
        <f>SUMIF(B:B,B7474,E:E)</f>
        <v>5002904</v>
      </c>
      <c r="H7474" s="2">
        <f>E7474/G7474*100</f>
        <v>0.33060798288354126</v>
      </c>
      <c r="I7474" t="str">
        <f>IF(E7474&gt;300000, "MAGGIORE", "")</f>
        <v/>
      </c>
      <c r="L7474" s="20"/>
      <c r="M7474" s="14"/>
      <c r="N7474" s="11"/>
    </row>
    <row r="7475" spans="1:14" x14ac:dyDescent="0.2">
      <c r="A7475" t="s">
        <v>7595</v>
      </c>
      <c r="B7475" t="s">
        <v>7257</v>
      </c>
      <c r="D7475" t="s">
        <v>7563</v>
      </c>
      <c r="E7475">
        <v>47870</v>
      </c>
      <c r="F7475" s="2">
        <f>E7475/SUM(E:E)*100</f>
        <v>8.0558095445743064E-2</v>
      </c>
      <c r="G7475">
        <f>SUMIF(B:B,B7475,E:E)</f>
        <v>5002904</v>
      </c>
      <c r="H7475" s="2">
        <f>E7475/G7475*100</f>
        <v>0.95684426485097462</v>
      </c>
      <c r="I7475" t="str">
        <f>IF(E7475&gt;300000, "MAGGIORE", "")</f>
        <v/>
      </c>
      <c r="L7475" s="20"/>
      <c r="M7475" s="14"/>
      <c r="N7475" s="11"/>
    </row>
    <row r="7476" spans="1:14" x14ac:dyDescent="0.2">
      <c r="A7476" t="s">
        <v>7596</v>
      </c>
      <c r="B7476" t="s">
        <v>7257</v>
      </c>
      <c r="D7476" t="s">
        <v>7563</v>
      </c>
      <c r="E7476">
        <v>12896</v>
      </c>
      <c r="F7476" s="2">
        <f>E7476/SUM(E:E)*100</f>
        <v>2.1702051365537971E-2</v>
      </c>
      <c r="G7476">
        <f>SUMIF(B:B,B7476,E:E)</f>
        <v>5002904</v>
      </c>
      <c r="H7476" s="2">
        <f>E7476/G7476*100</f>
        <v>0.25777028701730031</v>
      </c>
      <c r="I7476" t="str">
        <f>IF(E7476&gt;300000, "MAGGIORE", "")</f>
        <v/>
      </c>
      <c r="L7476" s="20"/>
      <c r="M7476" s="14"/>
      <c r="N7476" s="11"/>
    </row>
    <row r="7477" spans="1:14" x14ac:dyDescent="0.2">
      <c r="A7477" t="s">
        <v>7597</v>
      </c>
      <c r="B7477" t="s">
        <v>7257</v>
      </c>
      <c r="D7477" t="s">
        <v>7563</v>
      </c>
      <c r="E7477">
        <v>4079</v>
      </c>
      <c r="F7477" s="2">
        <f>E7477/SUM(E:E)*100</f>
        <v>6.8643507692330479E-3</v>
      </c>
      <c r="G7477">
        <f>SUMIF(B:B,B7477,E:E)</f>
        <v>5002904</v>
      </c>
      <c r="H7477" s="2">
        <f>E7477/G7477*100</f>
        <v>8.1532645839296536E-2</v>
      </c>
      <c r="I7477" t="str">
        <f>IF(E7477&gt;300000, "MAGGIORE", "")</f>
        <v/>
      </c>
      <c r="L7477" s="20"/>
      <c r="M7477" s="14"/>
      <c r="N7477" s="11"/>
    </row>
    <row r="7478" spans="1:14" x14ac:dyDescent="0.2">
      <c r="A7478" t="s">
        <v>7598</v>
      </c>
      <c r="B7478" t="s">
        <v>7257</v>
      </c>
      <c r="D7478" t="s">
        <v>7563</v>
      </c>
      <c r="E7478">
        <v>3280</v>
      </c>
      <c r="F7478" s="2">
        <f>E7478/SUM(E:E)*100</f>
        <v>5.5197525185301287E-3</v>
      </c>
      <c r="G7478">
        <f>SUMIF(B:B,B7478,E:E)</f>
        <v>5002904</v>
      </c>
      <c r="H7478" s="2">
        <f>E7478/G7478*100</f>
        <v>6.5561921635913858E-2</v>
      </c>
      <c r="I7478" t="str">
        <f>IF(E7478&gt;300000, "MAGGIORE", "")</f>
        <v/>
      </c>
      <c r="L7478" s="20"/>
      <c r="M7478" s="14"/>
      <c r="N7478" s="11"/>
    </row>
    <row r="7479" spans="1:14" x14ac:dyDescent="0.2">
      <c r="A7479" t="s">
        <v>7599</v>
      </c>
      <c r="B7479" t="s">
        <v>7257</v>
      </c>
      <c r="D7479" t="s">
        <v>7563</v>
      </c>
      <c r="E7479">
        <v>10775</v>
      </c>
      <c r="F7479" s="2">
        <f>E7479/SUM(E:E)*100</f>
        <v>1.8132723593646993E-2</v>
      </c>
      <c r="G7479">
        <f>SUMIF(B:B,B7479,E:E)</f>
        <v>5002904</v>
      </c>
      <c r="H7479" s="2">
        <f>E7479/G7479*100</f>
        <v>0.21537491025212557</v>
      </c>
      <c r="I7479" t="str">
        <f>IF(E7479&gt;300000, "MAGGIORE", "")</f>
        <v/>
      </c>
      <c r="L7479" s="20"/>
      <c r="M7479" s="14"/>
      <c r="N7479" s="11"/>
    </row>
    <row r="7480" spans="1:14" x14ac:dyDescent="0.2">
      <c r="A7480" t="s">
        <v>7600</v>
      </c>
      <c r="B7480" t="s">
        <v>7257</v>
      </c>
      <c r="D7480" t="s">
        <v>7563</v>
      </c>
      <c r="E7480">
        <v>11108</v>
      </c>
      <c r="F7480" s="2">
        <f>E7480/SUM(E:E)*100</f>
        <v>1.8693113102388012E-2</v>
      </c>
      <c r="G7480">
        <f>SUMIF(B:B,B7480,E:E)</f>
        <v>5002904</v>
      </c>
      <c r="H7480" s="2">
        <f>E7480/G7480*100</f>
        <v>0.22203104436943022</v>
      </c>
      <c r="I7480" t="str">
        <f>IF(E7480&gt;300000, "MAGGIORE", "")</f>
        <v/>
      </c>
      <c r="L7480" s="20"/>
      <c r="M7480" s="14"/>
      <c r="N7480" s="11"/>
    </row>
    <row r="7481" spans="1:14" x14ac:dyDescent="0.2">
      <c r="A7481" t="s">
        <v>7601</v>
      </c>
      <c r="B7481" t="s">
        <v>7257</v>
      </c>
      <c r="D7481" t="s">
        <v>7563</v>
      </c>
      <c r="E7481">
        <v>14181</v>
      </c>
      <c r="F7481" s="2">
        <f>E7481/SUM(E:E)*100</f>
        <v>2.3864515385754806E-2</v>
      </c>
      <c r="G7481">
        <f>SUMIF(B:B,B7481,E:E)</f>
        <v>5002904</v>
      </c>
      <c r="H7481" s="2">
        <f>E7481/G7481*100</f>
        <v>0.28345536912161418</v>
      </c>
      <c r="I7481" t="str">
        <f>IF(E7481&gt;300000, "MAGGIORE", "")</f>
        <v/>
      </c>
      <c r="L7481" s="20"/>
      <c r="M7481" s="14"/>
      <c r="N7481" s="11"/>
    </row>
    <row r="7482" spans="1:14" x14ac:dyDescent="0.2">
      <c r="A7482" t="s">
        <v>7602</v>
      </c>
      <c r="B7482" t="s">
        <v>7257</v>
      </c>
      <c r="D7482" t="s">
        <v>7563</v>
      </c>
      <c r="E7482">
        <v>2790</v>
      </c>
      <c r="F7482" s="2">
        <f>E7482/SUM(E:E)*100</f>
        <v>4.6951553435058109E-3</v>
      </c>
      <c r="G7482">
        <f>SUMIF(B:B,B7482,E:E)</f>
        <v>5002904</v>
      </c>
      <c r="H7482" s="2">
        <f>E7482/G7482*100</f>
        <v>5.5767610172012094E-2</v>
      </c>
      <c r="I7482" t="str">
        <f>IF(E7482&gt;300000, "MAGGIORE", "")</f>
        <v/>
      </c>
      <c r="L7482" s="20"/>
      <c r="M7482" s="14"/>
      <c r="N7482" s="11"/>
    </row>
    <row r="7483" spans="1:14" x14ac:dyDescent="0.2">
      <c r="A7483" t="s">
        <v>7603</v>
      </c>
      <c r="B7483" t="s">
        <v>7257</v>
      </c>
      <c r="D7483" t="s">
        <v>7563</v>
      </c>
      <c r="E7483">
        <v>22049</v>
      </c>
      <c r="F7483" s="2">
        <f>E7483/SUM(E:E)*100</f>
        <v>3.7105190024716711E-2</v>
      </c>
      <c r="G7483">
        <f>SUMIF(B:B,B7483,E:E)</f>
        <v>5002904</v>
      </c>
      <c r="H7483" s="2">
        <f>E7483/G7483*100</f>
        <v>0.4407240274848368</v>
      </c>
      <c r="I7483" t="str">
        <f>IF(E7483&gt;300000, "MAGGIORE", "")</f>
        <v/>
      </c>
      <c r="L7483" s="20"/>
      <c r="M7483" s="14"/>
      <c r="N7483" s="11"/>
    </row>
    <row r="7484" spans="1:14" x14ac:dyDescent="0.2">
      <c r="A7484" t="s">
        <v>7604</v>
      </c>
      <c r="B7484" t="s">
        <v>7257</v>
      </c>
      <c r="D7484" t="s">
        <v>7563</v>
      </c>
      <c r="E7484">
        <v>11497</v>
      </c>
      <c r="F7484" s="2">
        <f>E7484/SUM(E:E)*100</f>
        <v>1.9347742288274662E-2</v>
      </c>
      <c r="G7484">
        <f>SUMIF(B:B,B7484,E:E)</f>
        <v>5002904</v>
      </c>
      <c r="H7484" s="2">
        <f>E7484/G7484*100</f>
        <v>0.22980652836832369</v>
      </c>
      <c r="I7484" t="str">
        <f>IF(E7484&gt;300000, "MAGGIORE", "")</f>
        <v/>
      </c>
      <c r="L7484" s="20"/>
      <c r="M7484" s="14"/>
      <c r="N7484" s="11"/>
    </row>
    <row r="7485" spans="1:14" x14ac:dyDescent="0.2">
      <c r="A7485" t="s">
        <v>7605</v>
      </c>
      <c r="B7485" t="s">
        <v>7257</v>
      </c>
      <c r="D7485" t="s">
        <v>7563</v>
      </c>
      <c r="E7485">
        <v>3463</v>
      </c>
      <c r="F7485" s="2">
        <f>E7485/SUM(E:E)*100</f>
        <v>5.8277143206310472E-3</v>
      </c>
      <c r="G7485">
        <f>SUMIF(B:B,B7485,E:E)</f>
        <v>5002904</v>
      </c>
      <c r="H7485" s="2">
        <f>E7485/G7485*100</f>
        <v>6.9219797141820028E-2</v>
      </c>
      <c r="I7485" t="str">
        <f>IF(E7485&gt;300000, "MAGGIORE", "")</f>
        <v/>
      </c>
      <c r="L7485" s="20"/>
      <c r="M7485" s="14"/>
      <c r="N7485" s="11"/>
    </row>
    <row r="7486" spans="1:14" x14ac:dyDescent="0.2">
      <c r="A7486" t="s">
        <v>7606</v>
      </c>
      <c r="B7486" t="s">
        <v>7257</v>
      </c>
      <c r="D7486" t="s">
        <v>7563</v>
      </c>
      <c r="E7486">
        <v>7102</v>
      </c>
      <c r="F7486" s="2">
        <f>E7486/SUM(E:E)*100</f>
        <v>1.195161048371981E-2</v>
      </c>
      <c r="G7486">
        <f>SUMIF(B:B,B7486,E:E)</f>
        <v>5002904</v>
      </c>
      <c r="H7486" s="2">
        <f>E7486/G7486*100</f>
        <v>0.14195755105434762</v>
      </c>
      <c r="I7486" t="str">
        <f>IF(E7486&gt;300000, "MAGGIORE", "")</f>
        <v/>
      </c>
      <c r="L7486" s="20"/>
      <c r="M7486" s="14"/>
      <c r="N7486" s="11"/>
    </row>
    <row r="7487" spans="1:14" x14ac:dyDescent="0.2">
      <c r="A7487" t="s">
        <v>7607</v>
      </c>
      <c r="B7487" t="s">
        <v>7257</v>
      </c>
      <c r="D7487" t="s">
        <v>7563</v>
      </c>
      <c r="E7487">
        <v>9829</v>
      </c>
      <c r="F7487" s="2">
        <f>E7487/SUM(E:E)*100</f>
        <v>1.6540746190436779E-2</v>
      </c>
      <c r="G7487">
        <f>SUMIF(B:B,B7487,E:E)</f>
        <v>5002904</v>
      </c>
      <c r="H7487" s="2">
        <f>E7487/G7487*100</f>
        <v>0.19646589260957237</v>
      </c>
      <c r="I7487" t="str">
        <f>IF(E7487&gt;300000, "MAGGIORE", "")</f>
        <v/>
      </c>
      <c r="L7487" s="20"/>
      <c r="M7487" s="14"/>
      <c r="N7487" s="11"/>
    </row>
    <row r="7488" spans="1:14" x14ac:dyDescent="0.2">
      <c r="A7488" t="s">
        <v>7608</v>
      </c>
      <c r="B7488" t="s">
        <v>7257</v>
      </c>
      <c r="D7488" t="s">
        <v>7563</v>
      </c>
      <c r="E7488">
        <v>1631</v>
      </c>
      <c r="F7488" s="2">
        <f>E7488/SUM(E:E)*100</f>
        <v>2.7447305968666584E-3</v>
      </c>
      <c r="G7488">
        <f>SUMIF(B:B,B7488,E:E)</f>
        <v>5002904</v>
      </c>
      <c r="H7488" s="2">
        <f>E7488/G7488*100</f>
        <v>3.2601065301273019E-2</v>
      </c>
      <c r="I7488" t="str">
        <f>IF(E7488&gt;300000, "MAGGIORE", "")</f>
        <v/>
      </c>
      <c r="L7488" s="20"/>
      <c r="M7488" s="14"/>
      <c r="N7488" s="11"/>
    </row>
    <row r="7489" spans="1:14" x14ac:dyDescent="0.2">
      <c r="A7489" t="s">
        <v>7609</v>
      </c>
      <c r="B7489" t="s">
        <v>7257</v>
      </c>
      <c r="D7489" t="s">
        <v>7563</v>
      </c>
      <c r="E7489">
        <v>7322</v>
      </c>
      <c r="F7489" s="2">
        <f>E7489/SUM(E:E)*100</f>
        <v>1.2321837786791951E-2</v>
      </c>
      <c r="G7489">
        <f>SUMIF(B:B,B7489,E:E)</f>
        <v>5002904</v>
      </c>
      <c r="H7489" s="2">
        <f>E7489/G7489*100</f>
        <v>0.14635499701773211</v>
      </c>
      <c r="I7489" t="str">
        <f>IF(E7489&gt;300000, "MAGGIORE", "")</f>
        <v/>
      </c>
      <c r="L7489" s="20"/>
      <c r="M7489" s="14"/>
      <c r="N7489" s="11"/>
    </row>
    <row r="7490" spans="1:14" x14ac:dyDescent="0.2">
      <c r="A7490" t="s">
        <v>7610</v>
      </c>
      <c r="B7490" t="s">
        <v>7257</v>
      </c>
      <c r="D7490" t="s">
        <v>7563</v>
      </c>
      <c r="E7490">
        <v>8351</v>
      </c>
      <c r="F7490" s="2">
        <f>E7490/SUM(E:E)*100</f>
        <v>1.4053491854343019E-2</v>
      </c>
      <c r="G7490">
        <f>SUMIF(B:B,B7490,E:E)</f>
        <v>5002904</v>
      </c>
      <c r="H7490" s="2">
        <f>E7490/G7490*100</f>
        <v>0.16692305109192582</v>
      </c>
      <c r="I7490" t="str">
        <f>IF(E7490&gt;300000, "MAGGIORE", "")</f>
        <v/>
      </c>
      <c r="L7490" s="20"/>
      <c r="M7490" s="14"/>
      <c r="N7490" s="11"/>
    </row>
    <row r="7491" spans="1:14" x14ac:dyDescent="0.2">
      <c r="A7491" t="s">
        <v>7611</v>
      </c>
      <c r="B7491" t="s">
        <v>7257</v>
      </c>
      <c r="D7491" t="s">
        <v>7563</v>
      </c>
      <c r="E7491">
        <v>17185</v>
      </c>
      <c r="F7491" s="2">
        <f>E7491/SUM(E:E)*100</f>
        <v>2.8919800924067155E-2</v>
      </c>
      <c r="G7491">
        <f>SUMIF(B:B,B7491,E:E)</f>
        <v>5002904</v>
      </c>
      <c r="H7491" s="2">
        <f>E7491/G7491*100</f>
        <v>0.3435004949125548</v>
      </c>
      <c r="I7491" t="str">
        <f>IF(E7491&gt;300000, "MAGGIORE", "")</f>
        <v/>
      </c>
      <c r="L7491" s="20"/>
      <c r="M7491" s="14"/>
      <c r="N7491" s="11"/>
    </row>
    <row r="7492" spans="1:14" x14ac:dyDescent="0.2">
      <c r="A7492" t="s">
        <v>7612</v>
      </c>
      <c r="B7492" t="s">
        <v>7257</v>
      </c>
      <c r="D7492" t="s">
        <v>7563</v>
      </c>
      <c r="E7492">
        <v>10482</v>
      </c>
      <c r="F7492" s="2">
        <f>E7492/SUM(E:E)*100</f>
        <v>1.7639648140010004E-2</v>
      </c>
      <c r="G7492">
        <f>SUMIF(B:B,B7492,E:E)</f>
        <v>5002904</v>
      </c>
      <c r="H7492" s="2">
        <f>E7492/G7492*100</f>
        <v>0.20951831176452715</v>
      </c>
      <c r="I7492" t="str">
        <f>IF(E7492&gt;300000, "MAGGIORE", "")</f>
        <v/>
      </c>
      <c r="L7492" s="20"/>
      <c r="M7492" s="14"/>
      <c r="N7492" s="11"/>
    </row>
    <row r="7493" spans="1:14" x14ac:dyDescent="0.2">
      <c r="A7493" t="s">
        <v>7613</v>
      </c>
      <c r="B7493" t="s">
        <v>7257</v>
      </c>
      <c r="D7493" t="s">
        <v>7563</v>
      </c>
      <c r="E7493">
        <v>21032</v>
      </c>
      <c r="F7493" s="2">
        <f>E7493/SUM(E:E)*100</f>
        <v>3.5393730173696847E-2</v>
      </c>
      <c r="G7493">
        <f>SUMIF(B:B,B7493,E:E)</f>
        <v>5002904</v>
      </c>
      <c r="H7493" s="2">
        <f>E7493/G7493*100</f>
        <v>0.420395834099555</v>
      </c>
      <c r="I7493" t="str">
        <f>IF(E7493&gt;300000, "MAGGIORE", "")</f>
        <v/>
      </c>
      <c r="L7493" s="20"/>
      <c r="M7493" s="14"/>
      <c r="N7493" s="11"/>
    </row>
    <row r="7494" spans="1:14" x14ac:dyDescent="0.2">
      <c r="A7494" t="s">
        <v>7614</v>
      </c>
      <c r="B7494" t="s">
        <v>7257</v>
      </c>
      <c r="D7494" t="s">
        <v>7563</v>
      </c>
      <c r="E7494">
        <v>7714</v>
      </c>
      <c r="F7494" s="2">
        <f>E7494/SUM(E:E)*100</f>
        <v>1.2981515526811408E-2</v>
      </c>
      <c r="G7494">
        <f>SUMIF(B:B,B7494,E:E)</f>
        <v>5002904</v>
      </c>
      <c r="H7494" s="2">
        <f>E7494/G7494*100</f>
        <v>0.15419044618885352</v>
      </c>
      <c r="I7494" t="str">
        <f>IF(E7494&gt;300000, "MAGGIORE", "")</f>
        <v/>
      </c>
      <c r="L7494" s="20"/>
      <c r="M7494" s="14"/>
      <c r="N7494" s="11"/>
    </row>
    <row r="7495" spans="1:14" x14ac:dyDescent="0.2">
      <c r="A7495" t="s">
        <v>7615</v>
      </c>
      <c r="B7495" t="s">
        <v>7257</v>
      </c>
      <c r="D7495" t="s">
        <v>7563</v>
      </c>
      <c r="E7495">
        <v>8155</v>
      </c>
      <c r="F7495" s="2">
        <f>E7495/SUM(E:E)*100</f>
        <v>1.3723652984333295E-2</v>
      </c>
      <c r="G7495">
        <f>SUMIF(B:B,B7495,E:E)</f>
        <v>5002904</v>
      </c>
      <c r="H7495" s="2">
        <f>E7495/G7495*100</f>
        <v>0.16300532650636509</v>
      </c>
      <c r="I7495" t="str">
        <f>IF(E7495&gt;300000, "MAGGIORE", "")</f>
        <v/>
      </c>
      <c r="L7495" s="20"/>
      <c r="M7495" s="14"/>
      <c r="N7495" s="11"/>
    </row>
    <row r="7496" spans="1:14" x14ac:dyDescent="0.2">
      <c r="A7496" t="s">
        <v>7616</v>
      </c>
      <c r="B7496" t="s">
        <v>7257</v>
      </c>
      <c r="D7496" t="s">
        <v>7563</v>
      </c>
      <c r="E7496">
        <v>6409</v>
      </c>
      <c r="F7496" s="2">
        <f>E7496/SUM(E:E)*100</f>
        <v>1.0785394479042559E-2</v>
      </c>
      <c r="G7496">
        <f>SUMIF(B:B,B7496,E:E)</f>
        <v>5002904</v>
      </c>
      <c r="H7496" s="2">
        <f>E7496/G7496*100</f>
        <v>0.12810559626968657</v>
      </c>
      <c r="I7496" t="str">
        <f>IF(E7496&gt;300000, "MAGGIORE", "")</f>
        <v/>
      </c>
      <c r="L7496" s="20"/>
      <c r="M7496" s="14"/>
      <c r="N7496" s="11"/>
    </row>
    <row r="7497" spans="1:14" x14ac:dyDescent="0.2">
      <c r="A7497" t="s">
        <v>7617</v>
      </c>
      <c r="B7497" t="s">
        <v>7257</v>
      </c>
      <c r="D7497" t="s">
        <v>7563</v>
      </c>
      <c r="E7497">
        <v>9249</v>
      </c>
      <c r="F7497" s="2">
        <f>E7497/SUM(E:E)*100</f>
        <v>1.5564692391428403E-2</v>
      </c>
      <c r="G7497">
        <f>SUMIF(B:B,B7497,E:E)</f>
        <v>5002904</v>
      </c>
      <c r="H7497" s="2">
        <f>E7497/G7497*100</f>
        <v>0.1848726259788315</v>
      </c>
      <c r="I7497" t="str">
        <f>IF(E7497&gt;300000, "MAGGIORE", "")</f>
        <v/>
      </c>
      <c r="L7497" s="20"/>
      <c r="M7497" s="14"/>
      <c r="N7497" s="11"/>
    </row>
    <row r="7498" spans="1:14" x14ac:dyDescent="0.2">
      <c r="A7498" t="s">
        <v>7618</v>
      </c>
      <c r="B7498" t="s">
        <v>7257</v>
      </c>
      <c r="D7498" t="s">
        <v>7563</v>
      </c>
      <c r="E7498">
        <v>3989</v>
      </c>
      <c r="F7498" s="2">
        <f>E7498/SUM(E:E)*100</f>
        <v>6.7128941452489887E-3</v>
      </c>
      <c r="G7498">
        <f>SUMIF(B:B,B7498,E:E)</f>
        <v>5002904</v>
      </c>
      <c r="H7498" s="2">
        <f>E7498/G7498*100</f>
        <v>7.9733690672457433E-2</v>
      </c>
      <c r="I7498" t="str">
        <f>IF(E7498&gt;300000, "MAGGIORE", "")</f>
        <v/>
      </c>
      <c r="L7498" s="20"/>
      <c r="M7498" s="14"/>
      <c r="N7498" s="11"/>
    </row>
    <row r="7499" spans="1:14" x14ac:dyDescent="0.2">
      <c r="A7499" t="s">
        <v>7619</v>
      </c>
      <c r="B7499" t="s">
        <v>7257</v>
      </c>
      <c r="D7499" t="s">
        <v>7563</v>
      </c>
      <c r="E7499">
        <v>3671</v>
      </c>
      <c r="F7499" s="2">
        <f>E7499/SUM(E:E)*100</f>
        <v>6.1777474071719827E-3</v>
      </c>
      <c r="G7499">
        <f>SUMIF(B:B,B7499,E:E)</f>
        <v>5002904</v>
      </c>
      <c r="H7499" s="2">
        <f>E7499/G7499*100</f>
        <v>7.3377382416292616E-2</v>
      </c>
      <c r="I7499" t="str">
        <f>IF(E7499&gt;300000, "MAGGIORE", "")</f>
        <v/>
      </c>
      <c r="L7499" s="20"/>
      <c r="M7499" s="14"/>
      <c r="N7499" s="11"/>
    </row>
    <row r="7500" spans="1:14" x14ac:dyDescent="0.2">
      <c r="A7500" t="s">
        <v>7620</v>
      </c>
      <c r="B7500" t="s">
        <v>7257</v>
      </c>
      <c r="D7500" t="s">
        <v>7563</v>
      </c>
      <c r="E7500">
        <v>3676</v>
      </c>
      <c r="F7500" s="2">
        <f>E7500/SUM(E:E)*100</f>
        <v>6.1861616640599866E-3</v>
      </c>
      <c r="G7500">
        <f>SUMIF(B:B,B7500,E:E)</f>
        <v>5002904</v>
      </c>
      <c r="H7500" s="2">
        <f>E7500/G7500*100</f>
        <v>7.3477324370005898E-2</v>
      </c>
      <c r="I7500" t="str">
        <f>IF(E7500&gt;300000, "MAGGIORE", "")</f>
        <v/>
      </c>
      <c r="L7500" s="20"/>
      <c r="M7500" s="14"/>
      <c r="N7500" s="11"/>
    </row>
    <row r="7501" spans="1:14" x14ac:dyDescent="0.2">
      <c r="A7501" t="s">
        <v>7621</v>
      </c>
      <c r="B7501" t="s">
        <v>7257</v>
      </c>
      <c r="D7501" t="s">
        <v>7622</v>
      </c>
      <c r="E7501">
        <v>9574</v>
      </c>
      <c r="F7501" s="2">
        <f>E7501/SUM(E:E)*100</f>
        <v>1.6111619089148616E-2</v>
      </c>
      <c r="G7501">
        <f>SUMIF(B:B,B7501,E:E)</f>
        <v>5002904</v>
      </c>
      <c r="H7501" s="2">
        <f>E7501/G7501*100</f>
        <v>0.1913688529701949</v>
      </c>
      <c r="I7501" t="str">
        <f>IF(E7501&gt;300000, "MAGGIORE", "")</f>
        <v/>
      </c>
      <c r="L7501" s="20"/>
      <c r="M7501" s="14"/>
      <c r="N7501" s="11"/>
    </row>
    <row r="7502" spans="1:14" x14ac:dyDescent="0.2">
      <c r="A7502" t="s">
        <v>7623</v>
      </c>
      <c r="B7502" t="s">
        <v>7257</v>
      </c>
      <c r="D7502" t="s">
        <v>7622</v>
      </c>
      <c r="E7502">
        <v>8224</v>
      </c>
      <c r="F7502" s="2">
        <f>E7502/SUM(E:E)*100</f>
        <v>1.3839769729387738E-2</v>
      </c>
      <c r="G7502">
        <f>SUMIF(B:B,B7502,E:E)</f>
        <v>5002904</v>
      </c>
      <c r="H7502" s="2">
        <f>E7502/G7502*100</f>
        <v>0.16438452546760843</v>
      </c>
      <c r="I7502" t="str">
        <f>IF(E7502&gt;300000, "MAGGIORE", "")</f>
        <v/>
      </c>
      <c r="L7502" s="20"/>
      <c r="M7502" s="14"/>
      <c r="N7502" s="11"/>
    </row>
    <row r="7503" spans="1:14" x14ac:dyDescent="0.2">
      <c r="A7503" t="s">
        <v>7624</v>
      </c>
      <c r="B7503" t="s">
        <v>7257</v>
      </c>
      <c r="D7503" t="s">
        <v>7622</v>
      </c>
      <c r="E7503">
        <v>29184</v>
      </c>
      <c r="F7503" s="2">
        <f>E7503/SUM(E:E)*100</f>
        <v>4.9112334603897342E-2</v>
      </c>
      <c r="G7503">
        <f>SUMIF(B:B,B7503,E:E)</f>
        <v>5002904</v>
      </c>
      <c r="H7503" s="2">
        <f>E7503/G7503*100</f>
        <v>0.58334119543369212</v>
      </c>
      <c r="I7503" t="str">
        <f>IF(E7503&gt;300000, "MAGGIORE", "")</f>
        <v/>
      </c>
      <c r="L7503" s="20"/>
      <c r="M7503" s="14"/>
      <c r="N7503" s="11"/>
    </row>
    <row r="7504" spans="1:14" x14ac:dyDescent="0.2">
      <c r="A7504" t="s">
        <v>7625</v>
      </c>
      <c r="B7504" t="s">
        <v>7257</v>
      </c>
      <c r="D7504" t="s">
        <v>7622</v>
      </c>
      <c r="E7504">
        <v>3143</v>
      </c>
      <c r="F7504" s="2">
        <f>E7504/SUM(E:E)*100</f>
        <v>5.28920187979884E-3</v>
      </c>
      <c r="G7504">
        <f>SUMIF(B:B,B7504,E:E)</f>
        <v>5002904</v>
      </c>
      <c r="H7504" s="2">
        <f>E7504/G7504*100</f>
        <v>6.2823512104169907E-2</v>
      </c>
      <c r="I7504" t="str">
        <f>IF(E7504&gt;300000, "MAGGIORE", "")</f>
        <v/>
      </c>
      <c r="L7504" s="20"/>
      <c r="M7504" s="14"/>
      <c r="N7504" s="11"/>
    </row>
    <row r="7505" spans="1:14" x14ac:dyDescent="0.2">
      <c r="A7505" t="s">
        <v>7626</v>
      </c>
      <c r="B7505" t="s">
        <v>7257</v>
      </c>
      <c r="D7505" t="s">
        <v>7622</v>
      </c>
      <c r="E7505">
        <v>15122</v>
      </c>
      <c r="F7505" s="2">
        <f>E7505/SUM(E:E)*100</f>
        <v>2.5448078532077013E-2</v>
      </c>
      <c r="G7505">
        <f>SUMIF(B:B,B7505,E:E)</f>
        <v>5002904</v>
      </c>
      <c r="H7505" s="2">
        <f>E7505/G7505*100</f>
        <v>0.30226444481045411</v>
      </c>
      <c r="I7505" t="str">
        <f>IF(E7505&gt;300000, "MAGGIORE", "")</f>
        <v/>
      </c>
      <c r="L7505" s="20"/>
      <c r="M7505" s="14"/>
      <c r="N7505" s="11"/>
    </row>
    <row r="7506" spans="1:14" x14ac:dyDescent="0.2">
      <c r="A7506" t="s">
        <v>7627</v>
      </c>
      <c r="B7506" t="s">
        <v>7257</v>
      </c>
      <c r="D7506" t="s">
        <v>7622</v>
      </c>
      <c r="E7506">
        <v>53959</v>
      </c>
      <c r="F7506" s="2">
        <f>E7506/SUM(E:E)*100</f>
        <v>9.0804977483953414E-2</v>
      </c>
      <c r="G7506">
        <f>SUMIF(B:B,B7506,E:E)</f>
        <v>5002904</v>
      </c>
      <c r="H7506" s="2">
        <f>E7506/G7506*100</f>
        <v>1.0785535760830109</v>
      </c>
      <c r="I7506" t="str">
        <f>IF(E7506&gt;300000, "MAGGIORE", "")</f>
        <v/>
      </c>
      <c r="L7506" s="20"/>
      <c r="M7506" s="14"/>
      <c r="N7506" s="11"/>
    </row>
    <row r="7507" spans="1:14" x14ac:dyDescent="0.2">
      <c r="A7507" t="s">
        <v>7628</v>
      </c>
      <c r="B7507" t="s">
        <v>7257</v>
      </c>
      <c r="D7507" t="s">
        <v>7622</v>
      </c>
      <c r="E7507">
        <v>3183</v>
      </c>
      <c r="F7507" s="2">
        <f>E7507/SUM(E:E)*100</f>
        <v>5.3565159349028661E-3</v>
      </c>
      <c r="G7507">
        <f>SUMIF(B:B,B7507,E:E)</f>
        <v>5002904</v>
      </c>
      <c r="H7507" s="2">
        <f>E7507/G7507*100</f>
        <v>6.3623047733876156E-2</v>
      </c>
      <c r="I7507" t="str">
        <f>IF(E7507&gt;300000, "MAGGIORE", "")</f>
        <v/>
      </c>
      <c r="L7507" s="20"/>
      <c r="M7507" s="14"/>
      <c r="N7507" s="11"/>
    </row>
    <row r="7508" spans="1:14" x14ac:dyDescent="0.2">
      <c r="A7508" t="s">
        <v>7629</v>
      </c>
      <c r="B7508" t="s">
        <v>7257</v>
      </c>
      <c r="D7508" t="s">
        <v>7622</v>
      </c>
      <c r="E7508">
        <v>18929</v>
      </c>
      <c r="F7508" s="2">
        <f>E7508/SUM(E:E)*100</f>
        <v>3.1854693726602684E-2</v>
      </c>
      <c r="G7508">
        <f>SUMIF(B:B,B7508,E:E)</f>
        <v>5002904</v>
      </c>
      <c r="H7508" s="2">
        <f>E7508/G7508*100</f>
        <v>0.37836024836774801</v>
      </c>
      <c r="I7508" t="str">
        <f>IF(E7508&gt;300000, "MAGGIORE", "")</f>
        <v/>
      </c>
      <c r="L7508" s="20"/>
      <c r="M7508" s="14"/>
      <c r="N7508" s="11"/>
    </row>
    <row r="7509" spans="1:14" x14ac:dyDescent="0.2">
      <c r="A7509" t="s">
        <v>7630</v>
      </c>
      <c r="B7509" t="s">
        <v>7257</v>
      </c>
      <c r="D7509" t="s">
        <v>7622</v>
      </c>
      <c r="E7509">
        <v>69794</v>
      </c>
      <c r="F7509" s="2">
        <f>E7509/SUM(E:E)*100</f>
        <v>0.11745292904825971</v>
      </c>
      <c r="G7509">
        <f>SUMIF(B:B,B7509,E:E)</f>
        <v>5002904</v>
      </c>
      <c r="H7509" s="2">
        <f>E7509/G7509*100</f>
        <v>1.3950697434929793</v>
      </c>
      <c r="I7509" t="str">
        <f>IF(E7509&gt;300000, "MAGGIORE", "")</f>
        <v/>
      </c>
      <c r="L7509" s="20"/>
      <c r="M7509" s="14"/>
      <c r="N7509" s="11"/>
    </row>
    <row r="7510" spans="1:14" x14ac:dyDescent="0.2">
      <c r="A7510" t="s">
        <v>7631</v>
      </c>
      <c r="B7510" t="s">
        <v>7257</v>
      </c>
      <c r="D7510" t="s">
        <v>7622</v>
      </c>
      <c r="E7510">
        <v>9452</v>
      </c>
      <c r="F7510" s="2">
        <f>E7510/SUM(E:E)*100</f>
        <v>1.5906311221081333E-2</v>
      </c>
      <c r="G7510">
        <f>SUMIF(B:B,B7510,E:E)</f>
        <v>5002904</v>
      </c>
      <c r="H7510" s="2">
        <f>E7510/G7510*100</f>
        <v>0.18893026929959078</v>
      </c>
      <c r="I7510" t="str">
        <f>IF(E7510&gt;300000, "MAGGIORE", "")</f>
        <v/>
      </c>
      <c r="L7510" s="20"/>
      <c r="M7510" s="14"/>
      <c r="N7510" s="11"/>
    </row>
    <row r="7511" spans="1:14" x14ac:dyDescent="0.2">
      <c r="A7511" t="s">
        <v>7632</v>
      </c>
      <c r="B7511" t="s">
        <v>7257</v>
      </c>
      <c r="D7511" t="s">
        <v>7622</v>
      </c>
      <c r="E7511">
        <v>25922</v>
      </c>
      <c r="F7511" s="2">
        <f>E7511/SUM(E:E)*100</f>
        <v>4.3622873410164027E-2</v>
      </c>
      <c r="G7511">
        <f>SUMIF(B:B,B7511,E:E)</f>
        <v>5002904</v>
      </c>
      <c r="H7511" s="2">
        <f>E7511/G7511*100</f>
        <v>0.51813906483114613</v>
      </c>
      <c r="I7511" t="str">
        <f>IF(E7511&gt;300000, "MAGGIORE", "")</f>
        <v/>
      </c>
      <c r="L7511" s="20"/>
      <c r="M7511" s="14"/>
      <c r="N7511" s="11"/>
    </row>
    <row r="7512" spans="1:14" x14ac:dyDescent="0.2">
      <c r="A7512" t="s">
        <v>7633</v>
      </c>
      <c r="B7512" t="s">
        <v>7257</v>
      </c>
      <c r="D7512" t="s">
        <v>7622</v>
      </c>
      <c r="E7512">
        <v>61006</v>
      </c>
      <c r="F7512" s="2">
        <f>E7512/SUM(E:E)*100</f>
        <v>0.10266403114190518</v>
      </c>
      <c r="G7512">
        <f>SUMIF(B:B,B7512,E:E)</f>
        <v>5002904</v>
      </c>
      <c r="H7512" s="2">
        <f>E7512/G7512*100</f>
        <v>1.2194117656465124</v>
      </c>
      <c r="I7512" t="str">
        <f>IF(E7512&gt;300000, "MAGGIORE", "")</f>
        <v/>
      </c>
      <c r="L7512" s="20"/>
      <c r="M7512" s="14"/>
      <c r="N7512" s="11"/>
    </row>
    <row r="7513" spans="1:14" x14ac:dyDescent="0.2">
      <c r="A7513" t="s">
        <v>7634</v>
      </c>
      <c r="B7513" t="s">
        <v>7257</v>
      </c>
      <c r="D7513" t="s">
        <v>7635</v>
      </c>
      <c r="E7513">
        <v>36169</v>
      </c>
      <c r="F7513" s="2">
        <f>E7513/SUM(E:E)*100</f>
        <v>6.0867051476437874E-2</v>
      </c>
      <c r="G7513">
        <f>SUMIF(B:B,B7513,E:E)</f>
        <v>5002904</v>
      </c>
      <c r="H7513" s="2">
        <f>E7513/G7513*100</f>
        <v>0.72296010477114891</v>
      </c>
      <c r="I7513" t="str">
        <f>IF(E7513&gt;300000, "MAGGIORE", "")</f>
        <v/>
      </c>
      <c r="L7513" s="20"/>
      <c r="M7513" s="14"/>
      <c r="N7513" s="11"/>
    </row>
    <row r="7514" spans="1:14" x14ac:dyDescent="0.2">
      <c r="A7514" t="s">
        <v>7636</v>
      </c>
      <c r="B7514" t="s">
        <v>7257</v>
      </c>
      <c r="D7514" t="s">
        <v>7635</v>
      </c>
      <c r="E7514">
        <v>31328</v>
      </c>
      <c r="F7514" s="2">
        <f>E7514/SUM(E:E)*100</f>
        <v>5.2720367957473133E-2</v>
      </c>
      <c r="G7514">
        <f>SUMIF(B:B,B7514,E:E)</f>
        <v>5002904</v>
      </c>
      <c r="H7514" s="2">
        <f>E7514/G7514*100</f>
        <v>0.62619630518594804</v>
      </c>
      <c r="I7514" t="str">
        <f>IF(E7514&gt;300000, "MAGGIORE", "")</f>
        <v/>
      </c>
      <c r="L7514" s="20"/>
      <c r="M7514" s="14"/>
      <c r="N7514" s="11"/>
    </row>
    <row r="7515" spans="1:14" x14ac:dyDescent="0.2">
      <c r="A7515" t="s">
        <v>7637</v>
      </c>
      <c r="B7515" t="s">
        <v>7257</v>
      </c>
      <c r="D7515" t="s">
        <v>7635</v>
      </c>
      <c r="E7515">
        <v>2133</v>
      </c>
      <c r="F7515" s="2">
        <f>E7515/SUM(E:E)*100</f>
        <v>3.5895219884221848E-3</v>
      </c>
      <c r="G7515">
        <f>SUMIF(B:B,B7515,E:E)</f>
        <v>5002904</v>
      </c>
      <c r="H7515" s="2">
        <f>E7515/G7515*100</f>
        <v>4.2635237454086664E-2</v>
      </c>
      <c r="I7515" t="str">
        <f>IF(E7515&gt;300000, "MAGGIORE", "")</f>
        <v/>
      </c>
      <c r="L7515" s="20"/>
      <c r="M7515" s="14"/>
      <c r="N7515" s="11"/>
    </row>
    <row r="7516" spans="1:14" x14ac:dyDescent="0.2">
      <c r="A7516" t="s">
        <v>7638</v>
      </c>
      <c r="B7516" t="s">
        <v>7257</v>
      </c>
      <c r="D7516" t="s">
        <v>7635</v>
      </c>
      <c r="E7516">
        <v>1128</v>
      </c>
      <c r="F7516" s="2">
        <f>E7516/SUM(E:E)*100</f>
        <v>1.8982563539335323E-3</v>
      </c>
      <c r="G7516">
        <f>SUMIF(B:B,B7516,E:E)</f>
        <v>5002904</v>
      </c>
      <c r="H7516" s="2">
        <f>E7516/G7516*100</f>
        <v>2.2546904757716719E-2</v>
      </c>
      <c r="I7516" t="str">
        <f>IF(E7516&gt;300000, "MAGGIORE", "")</f>
        <v/>
      </c>
      <c r="L7516" s="20"/>
      <c r="M7516" s="14"/>
      <c r="N7516" s="11"/>
    </row>
    <row r="7517" spans="1:14" x14ac:dyDescent="0.2">
      <c r="A7517" t="s">
        <v>7639</v>
      </c>
      <c r="B7517" t="s">
        <v>7257</v>
      </c>
      <c r="D7517" t="s">
        <v>7635</v>
      </c>
      <c r="E7517">
        <v>7186</v>
      </c>
      <c r="F7517" s="2">
        <f>E7517/SUM(E:E)*100</f>
        <v>1.2092969999438263E-2</v>
      </c>
      <c r="G7517">
        <f>SUMIF(B:B,B7517,E:E)</f>
        <v>5002904</v>
      </c>
      <c r="H7517" s="2">
        <f>E7517/G7517*100</f>
        <v>0.14363657587673079</v>
      </c>
      <c r="I7517" t="str">
        <f>IF(E7517&gt;300000, "MAGGIORE", "")</f>
        <v/>
      </c>
      <c r="L7517" s="20"/>
      <c r="M7517" s="14"/>
      <c r="N7517" s="11"/>
    </row>
    <row r="7518" spans="1:14" x14ac:dyDescent="0.2">
      <c r="A7518" t="s">
        <v>7640</v>
      </c>
      <c r="B7518" t="s">
        <v>7257</v>
      </c>
      <c r="D7518" t="s">
        <v>7635</v>
      </c>
      <c r="E7518">
        <v>17958</v>
      </c>
      <c r="F7518" s="2">
        <f>E7518/SUM(E:E)*100</f>
        <v>3.0220645038952457E-2</v>
      </c>
      <c r="G7518">
        <f>SUMIF(B:B,B7518,E:E)</f>
        <v>5002904</v>
      </c>
      <c r="H7518" s="2">
        <f>E7518/G7518*100</f>
        <v>0.35895152095662836</v>
      </c>
      <c r="I7518" t="str">
        <f>IF(E7518&gt;300000, "MAGGIORE", "")</f>
        <v/>
      </c>
      <c r="L7518" s="20"/>
      <c r="M7518" s="14"/>
      <c r="N7518" s="11"/>
    </row>
    <row r="7519" spans="1:14" x14ac:dyDescent="0.2">
      <c r="A7519" t="s">
        <v>7641</v>
      </c>
      <c r="B7519" t="s">
        <v>7257</v>
      </c>
      <c r="D7519" t="s">
        <v>7635</v>
      </c>
      <c r="E7519">
        <v>813</v>
      </c>
      <c r="F7519" s="2">
        <f>E7519/SUM(E:E)*100</f>
        <v>1.3681581699893277E-3</v>
      </c>
      <c r="G7519">
        <f>SUMIF(B:B,B7519,E:E)</f>
        <v>5002904</v>
      </c>
      <c r="H7519" s="2">
        <f>E7519/G7519*100</f>
        <v>1.6250561673779869E-2</v>
      </c>
      <c r="I7519" t="str">
        <f>IF(E7519&gt;300000, "MAGGIORE", "")</f>
        <v/>
      </c>
      <c r="L7519" s="20"/>
      <c r="M7519" s="14"/>
      <c r="N7519" s="11"/>
    </row>
    <row r="7520" spans="1:14" x14ac:dyDescent="0.2">
      <c r="A7520" t="s">
        <v>7642</v>
      </c>
      <c r="B7520" t="s">
        <v>7257</v>
      </c>
      <c r="D7520" t="s">
        <v>7635</v>
      </c>
      <c r="E7520">
        <v>2600</v>
      </c>
      <c r="F7520" s="2">
        <f>E7520/SUM(E:E)*100</f>
        <v>4.3754135817616873E-3</v>
      </c>
      <c r="G7520">
        <f>SUMIF(B:B,B7520,E:E)</f>
        <v>5002904</v>
      </c>
      <c r="H7520" s="2">
        <f>E7520/G7520*100</f>
        <v>5.1969815930907326E-2</v>
      </c>
      <c r="I7520" t="str">
        <f>IF(E7520&gt;300000, "MAGGIORE", "")</f>
        <v/>
      </c>
      <c r="L7520" s="20"/>
      <c r="M7520" s="14"/>
      <c r="N7520" s="11"/>
    </row>
    <row r="7521" spans="1:14" x14ac:dyDescent="0.2">
      <c r="A7521" t="s">
        <v>7643</v>
      </c>
      <c r="B7521" t="s">
        <v>7257</v>
      </c>
      <c r="D7521" t="s">
        <v>7635</v>
      </c>
      <c r="E7521">
        <v>22685</v>
      </c>
      <c r="F7521" s="2">
        <f>E7521/SUM(E:E)*100</f>
        <v>3.8175483500870723E-2</v>
      </c>
      <c r="G7521">
        <f>SUMIF(B:B,B7521,E:E)</f>
        <v>5002904</v>
      </c>
      <c r="H7521" s="2">
        <f>E7521/G7521*100</f>
        <v>0.45343664399716649</v>
      </c>
      <c r="I7521" t="str">
        <f>IF(E7521&gt;300000, "MAGGIORE", "")</f>
        <v/>
      </c>
      <c r="L7521" s="20"/>
      <c r="M7521" s="14"/>
      <c r="N7521" s="11"/>
    </row>
    <row r="7522" spans="1:14" x14ac:dyDescent="0.2">
      <c r="A7522" t="s">
        <v>7644</v>
      </c>
      <c r="B7522" t="s">
        <v>7257</v>
      </c>
      <c r="D7522" t="s">
        <v>7635</v>
      </c>
      <c r="E7522">
        <v>12923</v>
      </c>
      <c r="F7522" s="2">
        <f>E7522/SUM(E:E)*100</f>
        <v>2.1747488352733189E-2</v>
      </c>
      <c r="G7522">
        <f>SUMIF(B:B,B7522,E:E)</f>
        <v>5002904</v>
      </c>
      <c r="H7522" s="2">
        <f>E7522/G7522*100</f>
        <v>0.25830997356735208</v>
      </c>
      <c r="I7522" t="str">
        <f>IF(E7522&gt;300000, "MAGGIORE", "")</f>
        <v/>
      </c>
      <c r="L7522" s="20"/>
      <c r="M7522" s="14"/>
      <c r="N7522" s="11"/>
    </row>
    <row r="7523" spans="1:14" x14ac:dyDescent="0.2">
      <c r="A7523" t="s">
        <v>7645</v>
      </c>
      <c r="B7523" t="s">
        <v>7257</v>
      </c>
      <c r="D7523" t="s">
        <v>7635</v>
      </c>
      <c r="E7523">
        <v>24484</v>
      </c>
      <c r="F7523" s="2">
        <f>E7523/SUM(E:E)*100</f>
        <v>4.1202933129174293E-2</v>
      </c>
      <c r="G7523">
        <f>SUMIF(B:B,B7523,E:E)</f>
        <v>5002904</v>
      </c>
      <c r="H7523" s="2">
        <f>E7523/G7523*100</f>
        <v>0.48939575894320581</v>
      </c>
      <c r="I7523" t="str">
        <f>IF(E7523&gt;300000, "MAGGIORE", "")</f>
        <v/>
      </c>
      <c r="L7523" s="20"/>
      <c r="M7523" s="14"/>
      <c r="N7523" s="11"/>
    </row>
    <row r="7524" spans="1:14" x14ac:dyDescent="0.2">
      <c r="A7524" t="s">
        <v>7646</v>
      </c>
      <c r="B7524" t="s">
        <v>7257</v>
      </c>
      <c r="D7524" t="s">
        <v>7635</v>
      </c>
      <c r="E7524">
        <v>13076</v>
      </c>
      <c r="F7524" s="2">
        <f>E7524/SUM(E:E)*100</f>
        <v>2.2004964613506088E-2</v>
      </c>
      <c r="G7524">
        <f>SUMIF(B:B,B7524,E:E)</f>
        <v>5002904</v>
      </c>
      <c r="H7524" s="2">
        <f>E7524/G7524*100</f>
        <v>0.26136819735097855</v>
      </c>
      <c r="I7524" t="str">
        <f>IF(E7524&gt;300000, "MAGGIORE", "")</f>
        <v/>
      </c>
      <c r="L7524" s="20"/>
      <c r="M7524" s="14"/>
      <c r="N7524" s="11"/>
    </row>
    <row r="7525" spans="1:14" x14ac:dyDescent="0.2">
      <c r="A7525" t="s">
        <v>7647</v>
      </c>
      <c r="B7525" t="s">
        <v>7257</v>
      </c>
      <c r="D7525" t="s">
        <v>7635</v>
      </c>
      <c r="E7525">
        <v>23704</v>
      </c>
      <c r="F7525" s="2">
        <f>E7525/SUM(E:E)*100</f>
        <v>3.9890309054645787E-2</v>
      </c>
      <c r="G7525">
        <f>SUMIF(B:B,B7525,E:E)</f>
        <v>5002904</v>
      </c>
      <c r="H7525" s="2">
        <f>E7525/G7525*100</f>
        <v>0.47380481416393355</v>
      </c>
      <c r="I7525" t="str">
        <f>IF(E7525&gt;300000, "MAGGIORE", "")</f>
        <v/>
      </c>
      <c r="L7525" s="20"/>
      <c r="M7525" s="14"/>
      <c r="N7525" s="11"/>
    </row>
    <row r="7526" spans="1:14" x14ac:dyDescent="0.2">
      <c r="A7526" t="s">
        <v>7648</v>
      </c>
      <c r="B7526" t="s">
        <v>7257</v>
      </c>
      <c r="D7526" t="s">
        <v>7635</v>
      </c>
      <c r="E7526">
        <v>22068</v>
      </c>
      <c r="F7526" s="2">
        <f>E7526/SUM(E:E)*100</f>
        <v>3.7137164200891123E-2</v>
      </c>
      <c r="G7526">
        <f>SUMIF(B:B,B7526,E:E)</f>
        <v>5002904</v>
      </c>
      <c r="H7526" s="2">
        <f>E7526/G7526*100</f>
        <v>0.44110380690894729</v>
      </c>
      <c r="I7526" t="str">
        <f>IF(E7526&gt;300000, "MAGGIORE", "")</f>
        <v/>
      </c>
      <c r="L7526" s="20"/>
      <c r="M7526" s="14"/>
      <c r="N7526" s="11"/>
    </row>
    <row r="7527" spans="1:14" x14ac:dyDescent="0.2">
      <c r="A7527" t="s">
        <v>7649</v>
      </c>
      <c r="B7527" t="s">
        <v>7257</v>
      </c>
      <c r="D7527" t="s">
        <v>7635</v>
      </c>
      <c r="E7527">
        <v>9091</v>
      </c>
      <c r="F7527" s="2">
        <f>E7527/SUM(E:E)*100</f>
        <v>1.5298801873767502E-2</v>
      </c>
      <c r="G7527">
        <f>SUMIF(B:B,B7527,E:E)</f>
        <v>5002904</v>
      </c>
      <c r="H7527" s="2">
        <f>E7527/G7527*100</f>
        <v>0.18171446024149174</v>
      </c>
      <c r="I7527" t="str">
        <f>IF(E7527&gt;300000, "MAGGIORE", "")</f>
        <v/>
      </c>
      <c r="L7527" s="20"/>
      <c r="M7527" s="14"/>
      <c r="N7527" s="11"/>
    </row>
    <row r="7528" spans="1:14" x14ac:dyDescent="0.2">
      <c r="A7528" t="s">
        <v>7650</v>
      </c>
      <c r="B7528" t="s">
        <v>7257</v>
      </c>
      <c r="D7528" t="s">
        <v>7635</v>
      </c>
      <c r="E7528">
        <v>21526</v>
      </c>
      <c r="F7528" s="2">
        <f>E7528/SUM(E:E)*100</f>
        <v>3.6225058754231571E-2</v>
      </c>
      <c r="G7528">
        <f>SUMIF(B:B,B7528,E:E)</f>
        <v>5002904</v>
      </c>
      <c r="H7528" s="2">
        <f>E7528/G7528*100</f>
        <v>0.43027009912642733</v>
      </c>
      <c r="I7528" t="str">
        <f>IF(E7528&gt;300000, "MAGGIORE", "")</f>
        <v/>
      </c>
      <c r="L7528" s="20"/>
      <c r="M7528" s="14"/>
      <c r="N7528" s="11"/>
    </row>
    <row r="7529" spans="1:14" x14ac:dyDescent="0.2">
      <c r="A7529" t="s">
        <v>7651</v>
      </c>
      <c r="B7529" t="s">
        <v>7257</v>
      </c>
      <c r="D7529" t="s">
        <v>7635</v>
      </c>
      <c r="E7529">
        <v>118385</v>
      </c>
      <c r="F7529" s="2">
        <f>E7529/SUM(E:E)*100</f>
        <v>0.19922436033725285</v>
      </c>
      <c r="G7529">
        <f>SUMIF(B:B,B7529,E:E)</f>
        <v>5002904</v>
      </c>
      <c r="H7529" s="2">
        <f>E7529/G7529*100</f>
        <v>2.3663256380694091</v>
      </c>
      <c r="I7529" t="str">
        <f>IF(E7529&gt;300000, "MAGGIORE", "")</f>
        <v/>
      </c>
      <c r="L7529" s="20"/>
      <c r="M7529" s="14"/>
      <c r="N7529" s="11"/>
    </row>
    <row r="7530" spans="1:14" x14ac:dyDescent="0.2">
      <c r="A7530" t="s">
        <v>7652</v>
      </c>
      <c r="B7530" t="s">
        <v>7257</v>
      </c>
      <c r="D7530" t="s">
        <v>7635</v>
      </c>
      <c r="E7530">
        <v>7853</v>
      </c>
      <c r="F7530" s="2">
        <f>E7530/SUM(E:E)*100</f>
        <v>1.3215431868297899E-2</v>
      </c>
      <c r="G7530">
        <f>SUMIF(B:B,B7530,E:E)</f>
        <v>5002904</v>
      </c>
      <c r="H7530" s="2">
        <f>E7530/G7530*100</f>
        <v>0.15696883250208279</v>
      </c>
      <c r="I7530" t="str">
        <f>IF(E7530&gt;300000, "MAGGIORE", "")</f>
        <v/>
      </c>
      <c r="L7530" s="20"/>
      <c r="M7530" s="14"/>
      <c r="N7530" s="11"/>
    </row>
    <row r="7531" spans="1:14" x14ac:dyDescent="0.2">
      <c r="A7531" t="s">
        <v>7653</v>
      </c>
      <c r="B7531" t="s">
        <v>7257</v>
      </c>
      <c r="D7531" t="s">
        <v>7635</v>
      </c>
      <c r="E7531">
        <v>8907</v>
      </c>
      <c r="F7531" s="2">
        <f>E7531/SUM(E:E)*100</f>
        <v>1.4989157220288981E-2</v>
      </c>
      <c r="G7531">
        <f>SUMIF(B:B,B7531,E:E)</f>
        <v>5002904</v>
      </c>
      <c r="H7531" s="2">
        <f>E7531/G7531*100</f>
        <v>0.17803659634484292</v>
      </c>
      <c r="I7531" t="str">
        <f>IF(E7531&gt;300000, "MAGGIORE", "")</f>
        <v/>
      </c>
      <c r="L7531" s="20"/>
      <c r="M7531" s="14"/>
      <c r="N7531" s="11"/>
    </row>
    <row r="7532" spans="1:14" x14ac:dyDescent="0.2">
      <c r="A7532" t="s">
        <v>7654</v>
      </c>
      <c r="B7532" t="s">
        <v>7257</v>
      </c>
      <c r="D7532" t="s">
        <v>7635</v>
      </c>
      <c r="E7532">
        <v>3749</v>
      </c>
      <c r="F7532" s="2">
        <f>E7532/SUM(E:E)*100</f>
        <v>6.3090098146248337E-3</v>
      </c>
      <c r="G7532">
        <f>SUMIF(B:B,B7532,E:E)</f>
        <v>5002904</v>
      </c>
      <c r="H7532" s="2">
        <f>E7532/G7532*100</f>
        <v>7.4936476894219839E-2</v>
      </c>
      <c r="I7532" t="str">
        <f>IF(E7532&gt;300000, "MAGGIORE", "")</f>
        <v/>
      </c>
      <c r="L7532" s="20"/>
      <c r="M7532" s="14"/>
      <c r="N7532" s="11"/>
    </row>
    <row r="7533" spans="1:14" x14ac:dyDescent="0.2">
      <c r="A7533" t="s">
        <v>7655</v>
      </c>
      <c r="B7533" t="s">
        <v>7257</v>
      </c>
      <c r="D7533" t="s">
        <v>7635</v>
      </c>
      <c r="E7533">
        <v>12167</v>
      </c>
      <c r="F7533" s="2">
        <f>E7533/SUM(E:E)*100</f>
        <v>2.0475252711267097E-2</v>
      </c>
      <c r="G7533">
        <f>SUMIF(B:B,B7533,E:E)</f>
        <v>5002904</v>
      </c>
      <c r="H7533" s="2">
        <f>E7533/G7533*100</f>
        <v>0.24319875016590364</v>
      </c>
      <c r="I7533" t="str">
        <f>IF(E7533&gt;300000, "MAGGIORE", "")</f>
        <v/>
      </c>
      <c r="L7533" s="20"/>
      <c r="M7533" s="14"/>
      <c r="N7533" s="11"/>
    </row>
    <row r="7534" spans="1:14" x14ac:dyDescent="0.2">
      <c r="A7534" t="s">
        <v>7656</v>
      </c>
      <c r="B7534" t="s">
        <v>7657</v>
      </c>
      <c r="D7534" t="s">
        <v>7658</v>
      </c>
      <c r="E7534">
        <v>1602</v>
      </c>
      <c r="F7534" s="2">
        <f>E7534/SUM(E:E)*100</f>
        <v>2.6959279069162399E-3</v>
      </c>
      <c r="G7534">
        <f>SUMIF(B:B,B7534,E:E)</f>
        <v>1634822</v>
      </c>
      <c r="H7534" s="2">
        <f>E7534/G7534*100</f>
        <v>9.7992319653148779E-2</v>
      </c>
      <c r="I7534" t="str">
        <f>IF(E7534&gt;300000, "MAGGIORE", "")</f>
        <v/>
      </c>
      <c r="L7534" s="20"/>
      <c r="M7534" s="14"/>
      <c r="N7534" s="11"/>
    </row>
    <row r="7535" spans="1:14" x14ac:dyDescent="0.2">
      <c r="A7535" t="s">
        <v>7659</v>
      </c>
      <c r="B7535" t="s">
        <v>7657</v>
      </c>
      <c r="D7535" t="s">
        <v>7658</v>
      </c>
      <c r="E7535">
        <v>1947</v>
      </c>
      <c r="F7535" s="2">
        <f>E7535/SUM(E:E)*100</f>
        <v>3.2765116321884637E-3</v>
      </c>
      <c r="G7535">
        <f>SUMIF(B:B,B7535,E:E)</f>
        <v>1634822</v>
      </c>
      <c r="H7535" s="2">
        <f>E7535/G7535*100</f>
        <v>0.11909553455972577</v>
      </c>
      <c r="I7535" t="str">
        <f>IF(E7535&gt;300000, "MAGGIORE", "")</f>
        <v/>
      </c>
      <c r="L7535" s="20"/>
      <c r="M7535" s="14"/>
      <c r="N7535" s="11"/>
    </row>
    <row r="7536" spans="1:14" x14ac:dyDescent="0.2">
      <c r="A7536" t="s">
        <v>7660</v>
      </c>
      <c r="B7536" t="s">
        <v>7657</v>
      </c>
      <c r="D7536" t="s">
        <v>7658</v>
      </c>
      <c r="E7536">
        <v>40641</v>
      </c>
      <c r="F7536" s="2">
        <f>E7536/SUM(E:E)*100</f>
        <v>6.839276283706798E-2</v>
      </c>
      <c r="G7536">
        <f>SUMIF(B:B,B7536,E:E)</f>
        <v>1634822</v>
      </c>
      <c r="H7536" s="2">
        <f>E7536/G7536*100</f>
        <v>2.4859587159947689</v>
      </c>
      <c r="I7536" t="str">
        <f>IF(E7536&gt;300000, "MAGGIORE", "")</f>
        <v/>
      </c>
      <c r="L7536" s="20"/>
      <c r="M7536" s="14"/>
      <c r="N7536" s="11"/>
    </row>
    <row r="7537" spans="1:14" x14ac:dyDescent="0.2">
      <c r="A7537" t="s">
        <v>7661</v>
      </c>
      <c r="B7537" t="s">
        <v>7657</v>
      </c>
      <c r="D7537" t="s">
        <v>7658</v>
      </c>
      <c r="E7537">
        <v>673</v>
      </c>
      <c r="F7537" s="2">
        <f>E7537/SUM(E:E)*100</f>
        <v>1.1325589771252367E-3</v>
      </c>
      <c r="G7537">
        <f>SUMIF(B:B,B7537,E:E)</f>
        <v>1634822</v>
      </c>
      <c r="H7537" s="2">
        <f>E7537/G7537*100</f>
        <v>4.1166561252540035E-2</v>
      </c>
      <c r="I7537" t="str">
        <f>IF(E7537&gt;300000, "MAGGIORE", "")</f>
        <v/>
      </c>
      <c r="L7537" s="20"/>
      <c r="M7537" s="14"/>
      <c r="N7537" s="11"/>
    </row>
    <row r="7538" spans="1:14" x14ac:dyDescent="0.2">
      <c r="A7538" t="s">
        <v>7662</v>
      </c>
      <c r="B7538" t="s">
        <v>7657</v>
      </c>
      <c r="D7538" t="s">
        <v>7658</v>
      </c>
      <c r="E7538">
        <v>800</v>
      </c>
      <c r="F7538" s="2">
        <f>E7538/SUM(E:E)*100</f>
        <v>1.3462811020805191E-3</v>
      </c>
      <c r="G7538">
        <f>SUMIF(B:B,B7538,E:E)</f>
        <v>1634822</v>
      </c>
      <c r="H7538" s="2">
        <f>E7538/G7538*100</f>
        <v>4.8934991087714749E-2</v>
      </c>
      <c r="I7538" t="str">
        <f>IF(E7538&gt;300000, "MAGGIORE", "")</f>
        <v/>
      </c>
      <c r="L7538" s="20"/>
      <c r="M7538" s="14"/>
      <c r="N7538" s="11"/>
    </row>
    <row r="7539" spans="1:14" x14ac:dyDescent="0.2">
      <c r="A7539" t="s">
        <v>7663</v>
      </c>
      <c r="B7539" t="s">
        <v>7657</v>
      </c>
      <c r="D7539" t="s">
        <v>7658</v>
      </c>
      <c r="E7539">
        <v>11447</v>
      </c>
      <c r="F7539" s="2">
        <f>E7539/SUM(E:E)*100</f>
        <v>1.926359971939463E-2</v>
      </c>
      <c r="G7539">
        <f>SUMIF(B:B,B7539,E:E)</f>
        <v>1634822</v>
      </c>
      <c r="H7539" s="2">
        <f>E7539/G7539*100</f>
        <v>0.70019855372633844</v>
      </c>
      <c r="I7539" t="str">
        <f>IF(E7539&gt;300000, "MAGGIORE", "")</f>
        <v/>
      </c>
      <c r="L7539" s="20"/>
      <c r="M7539" s="14"/>
      <c r="N7539" s="11"/>
    </row>
    <row r="7540" spans="1:14" x14ac:dyDescent="0.2">
      <c r="A7540" t="s">
        <v>7664</v>
      </c>
      <c r="B7540" t="s">
        <v>7657</v>
      </c>
      <c r="D7540" t="s">
        <v>7658</v>
      </c>
      <c r="E7540">
        <v>610</v>
      </c>
      <c r="F7540" s="2">
        <f>E7540/SUM(E:E)*100</f>
        <v>1.0265393403363959E-3</v>
      </c>
      <c r="G7540">
        <f>SUMIF(B:B,B7540,E:E)</f>
        <v>1634822</v>
      </c>
      <c r="H7540" s="2">
        <f>E7540/G7540*100</f>
        <v>3.7312930704382498E-2</v>
      </c>
      <c r="I7540" t="str">
        <f>IF(E7540&gt;300000, "MAGGIORE", "")</f>
        <v/>
      </c>
      <c r="L7540" s="20"/>
      <c r="M7540" s="14"/>
      <c r="N7540" s="11"/>
    </row>
    <row r="7541" spans="1:14" x14ac:dyDescent="0.2">
      <c r="A7541" t="s">
        <v>7665</v>
      </c>
      <c r="B7541" t="s">
        <v>7657</v>
      </c>
      <c r="D7541" t="s">
        <v>7658</v>
      </c>
      <c r="E7541">
        <v>1971</v>
      </c>
      <c r="F7541" s="2">
        <f>E7541/SUM(E:E)*100</f>
        <v>3.3169000652508796E-3</v>
      </c>
      <c r="G7541">
        <f>SUMIF(B:B,B7541,E:E)</f>
        <v>1634822</v>
      </c>
      <c r="H7541" s="2">
        <f>E7541/G7541*100</f>
        <v>0.12056358429235721</v>
      </c>
      <c r="I7541" t="str">
        <f>IF(E7541&gt;300000, "MAGGIORE", "")</f>
        <v/>
      </c>
      <c r="L7541" s="20"/>
      <c r="M7541" s="14"/>
      <c r="N7541" s="11"/>
    </row>
    <row r="7542" spans="1:14" x14ac:dyDescent="0.2">
      <c r="A7542" t="s">
        <v>7666</v>
      </c>
      <c r="B7542" t="s">
        <v>7657</v>
      </c>
      <c r="D7542" t="s">
        <v>7658</v>
      </c>
      <c r="E7542">
        <v>2897</v>
      </c>
      <c r="F7542" s="2">
        <f>E7542/SUM(E:E)*100</f>
        <v>4.8752204409090805E-3</v>
      </c>
      <c r="G7542">
        <f>SUMIF(B:B,B7542,E:E)</f>
        <v>1634822</v>
      </c>
      <c r="H7542" s="2">
        <f>E7542/G7542*100</f>
        <v>0.17720583647638705</v>
      </c>
      <c r="I7542" t="str">
        <f>IF(E7542&gt;300000, "MAGGIORE", "")</f>
        <v/>
      </c>
      <c r="L7542" s="20"/>
      <c r="M7542" s="14"/>
      <c r="N7542" s="11"/>
    </row>
    <row r="7543" spans="1:14" x14ac:dyDescent="0.2">
      <c r="A7543" t="s">
        <v>7667</v>
      </c>
      <c r="B7543" t="s">
        <v>7657</v>
      </c>
      <c r="D7543" t="s">
        <v>7658</v>
      </c>
      <c r="E7543">
        <v>428</v>
      </c>
      <c r="F7543" s="2">
        <f>E7543/SUM(E:E)*100</f>
        <v>7.2026038961307782E-4</v>
      </c>
      <c r="G7543">
        <f>SUMIF(B:B,B7543,E:E)</f>
        <v>1634822</v>
      </c>
      <c r="H7543" s="2">
        <f>E7543/G7543*100</f>
        <v>2.6180220231927391E-2</v>
      </c>
      <c r="I7543" t="str">
        <f>IF(E7543&gt;300000, "MAGGIORE", "")</f>
        <v/>
      </c>
      <c r="L7543" s="20"/>
      <c r="M7543" s="14"/>
      <c r="N7543" s="11"/>
    </row>
    <row r="7544" spans="1:14" x14ac:dyDescent="0.2">
      <c r="A7544" t="s">
        <v>7668</v>
      </c>
      <c r="B7544" t="s">
        <v>7657</v>
      </c>
      <c r="D7544" t="s">
        <v>7658</v>
      </c>
      <c r="E7544">
        <v>1021</v>
      </c>
      <c r="F7544" s="2">
        <f>E7544/SUM(E:E)*100</f>
        <v>1.7181912565302627E-3</v>
      </c>
      <c r="G7544">
        <f>SUMIF(B:B,B7544,E:E)</f>
        <v>1634822</v>
      </c>
      <c r="H7544" s="2">
        <f>E7544/G7544*100</f>
        <v>6.2453282375695945E-2</v>
      </c>
      <c r="I7544" t="str">
        <f>IF(E7544&gt;300000, "MAGGIORE", "")</f>
        <v/>
      </c>
      <c r="L7544" s="20"/>
      <c r="M7544" s="14"/>
      <c r="N7544" s="11"/>
    </row>
    <row r="7545" spans="1:14" x14ac:dyDescent="0.2">
      <c r="A7545" t="s">
        <v>7669</v>
      </c>
      <c r="B7545" t="s">
        <v>7657</v>
      </c>
      <c r="D7545" t="s">
        <v>7658</v>
      </c>
      <c r="E7545">
        <v>3636</v>
      </c>
      <c r="F7545" s="2">
        <f>E7545/SUM(E:E)*100</f>
        <v>6.1188476089559605E-3</v>
      </c>
      <c r="G7545">
        <f>SUMIF(B:B,B7545,E:E)</f>
        <v>1634822</v>
      </c>
      <c r="H7545" s="2">
        <f>E7545/G7545*100</f>
        <v>0.22240953449366355</v>
      </c>
      <c r="I7545" t="str">
        <f>IF(E7545&gt;300000, "MAGGIORE", "")</f>
        <v/>
      </c>
      <c r="L7545" s="20"/>
      <c r="M7545" s="14"/>
      <c r="N7545" s="11"/>
    </row>
    <row r="7546" spans="1:14" x14ac:dyDescent="0.2">
      <c r="A7546" t="s">
        <v>7670</v>
      </c>
      <c r="B7546" t="s">
        <v>7657</v>
      </c>
      <c r="D7546" t="s">
        <v>7658</v>
      </c>
      <c r="E7546">
        <v>3669</v>
      </c>
      <c r="F7546" s="2">
        <f>E7546/SUM(E:E)*100</f>
        <v>6.1743817044167815E-3</v>
      </c>
      <c r="G7546">
        <f>SUMIF(B:B,B7546,E:E)</f>
        <v>1634822</v>
      </c>
      <c r="H7546" s="2">
        <f>E7546/G7546*100</f>
        <v>0.22442810287603177</v>
      </c>
      <c r="I7546" t="str">
        <f>IF(E7546&gt;300000, "MAGGIORE", "")</f>
        <v/>
      </c>
      <c r="L7546" s="20"/>
      <c r="M7546" s="14"/>
      <c r="N7546" s="11"/>
    </row>
    <row r="7547" spans="1:14" x14ac:dyDescent="0.2">
      <c r="A7547" t="s">
        <v>7671</v>
      </c>
      <c r="B7547" t="s">
        <v>7657</v>
      </c>
      <c r="D7547" t="s">
        <v>7658</v>
      </c>
      <c r="E7547">
        <v>800</v>
      </c>
      <c r="F7547" s="2">
        <f>E7547/SUM(E:E)*100</f>
        <v>1.3462811020805191E-3</v>
      </c>
      <c r="G7547">
        <f>SUMIF(B:B,B7547,E:E)</f>
        <v>1634822</v>
      </c>
      <c r="H7547" s="2">
        <f>E7547/G7547*100</f>
        <v>4.8934991087714749E-2</v>
      </c>
      <c r="I7547" t="str">
        <f>IF(E7547&gt;300000, "MAGGIORE", "")</f>
        <v/>
      </c>
      <c r="L7547" s="20"/>
      <c r="M7547" s="14"/>
      <c r="N7547" s="11"/>
    </row>
    <row r="7548" spans="1:14" x14ac:dyDescent="0.2">
      <c r="A7548" t="s">
        <v>7672</v>
      </c>
      <c r="B7548" t="s">
        <v>7657</v>
      </c>
      <c r="D7548" t="s">
        <v>7658</v>
      </c>
      <c r="E7548">
        <v>285</v>
      </c>
      <c r="F7548" s="2">
        <f>E7548/SUM(E:E)*100</f>
        <v>4.7961264261618501E-4</v>
      </c>
      <c r="G7548">
        <f>SUMIF(B:B,B7548,E:E)</f>
        <v>1634822</v>
      </c>
      <c r="H7548" s="2">
        <f>E7548/G7548*100</f>
        <v>1.7433090574998381E-2</v>
      </c>
      <c r="I7548" t="str">
        <f>IF(E7548&gt;300000, "MAGGIORE", "")</f>
        <v/>
      </c>
      <c r="L7548" s="20"/>
      <c r="M7548" s="14"/>
      <c r="N7548" s="11"/>
    </row>
    <row r="7549" spans="1:14" x14ac:dyDescent="0.2">
      <c r="A7549" t="s">
        <v>7673</v>
      </c>
      <c r="B7549" t="s">
        <v>7657</v>
      </c>
      <c r="D7549" t="s">
        <v>7658</v>
      </c>
      <c r="E7549">
        <v>736</v>
      </c>
      <c r="F7549" s="2">
        <f>E7549/SUM(E:E)*100</f>
        <v>1.2385786139140777E-3</v>
      </c>
      <c r="G7549">
        <f>SUMIF(B:B,B7549,E:E)</f>
        <v>1634822</v>
      </c>
      <c r="H7549" s="2">
        <f>E7549/G7549*100</f>
        <v>4.5020191800697565E-2</v>
      </c>
      <c r="I7549" t="str">
        <f>IF(E7549&gt;300000, "MAGGIORE", "")</f>
        <v/>
      </c>
      <c r="L7549" s="20"/>
      <c r="M7549" s="14"/>
      <c r="N7549" s="11"/>
    </row>
    <row r="7550" spans="1:14" x14ac:dyDescent="0.2">
      <c r="A7550" t="s">
        <v>7674</v>
      </c>
      <c r="B7550" t="s">
        <v>7657</v>
      </c>
      <c r="D7550" t="s">
        <v>7658</v>
      </c>
      <c r="E7550">
        <v>3979</v>
      </c>
      <c r="F7550" s="2">
        <f>E7550/SUM(E:E)*100</f>
        <v>6.6960656314729826E-3</v>
      </c>
      <c r="G7550">
        <f>SUMIF(B:B,B7550,E:E)</f>
        <v>1634822</v>
      </c>
      <c r="H7550" s="2">
        <f>E7550/G7550*100</f>
        <v>0.24339041192252123</v>
      </c>
      <c r="I7550" t="str">
        <f>IF(E7550&gt;300000, "MAGGIORE", "")</f>
        <v/>
      </c>
      <c r="L7550" s="20"/>
      <c r="M7550" s="14"/>
      <c r="N7550" s="11"/>
    </row>
    <row r="7551" spans="1:14" x14ac:dyDescent="0.2">
      <c r="A7551" t="s">
        <v>7675</v>
      </c>
      <c r="B7551" t="s">
        <v>7657</v>
      </c>
      <c r="D7551" t="s">
        <v>7658</v>
      </c>
      <c r="E7551">
        <v>1046</v>
      </c>
      <c r="F7551" s="2">
        <f>E7551/SUM(E:E)*100</f>
        <v>1.7602625409702791E-3</v>
      </c>
      <c r="G7551">
        <f>SUMIF(B:B,B7551,E:E)</f>
        <v>1634822</v>
      </c>
      <c r="H7551" s="2">
        <f>E7551/G7551*100</f>
        <v>6.398250084718704E-2</v>
      </c>
      <c r="I7551" t="str">
        <f>IF(E7551&gt;300000, "MAGGIORE", "")</f>
        <v/>
      </c>
      <c r="L7551" s="20"/>
      <c r="M7551" s="14"/>
      <c r="N7551" s="11"/>
    </row>
    <row r="7552" spans="1:14" x14ac:dyDescent="0.2">
      <c r="A7552" t="s">
        <v>7676</v>
      </c>
      <c r="B7552" t="s">
        <v>7657</v>
      </c>
      <c r="D7552" t="s">
        <v>7658</v>
      </c>
      <c r="E7552">
        <v>552</v>
      </c>
      <c r="F7552" s="2">
        <f>E7552/SUM(E:E)*100</f>
        <v>9.2893396043555829E-4</v>
      </c>
      <c r="G7552">
        <f>SUMIF(B:B,B7552,E:E)</f>
        <v>1634822</v>
      </c>
      <c r="H7552" s="2">
        <f>E7552/G7552*100</f>
        <v>3.3765143850523177E-2</v>
      </c>
      <c r="I7552" t="str">
        <f>IF(E7552&gt;300000, "MAGGIORE", "")</f>
        <v/>
      </c>
      <c r="L7552" s="20"/>
      <c r="M7552" s="14"/>
      <c r="N7552" s="11"/>
    </row>
    <row r="7553" spans="1:14" x14ac:dyDescent="0.2">
      <c r="A7553" t="s">
        <v>7677</v>
      </c>
      <c r="B7553" t="s">
        <v>7657</v>
      </c>
      <c r="D7553" t="s">
        <v>7658</v>
      </c>
      <c r="E7553">
        <v>944</v>
      </c>
      <c r="F7553" s="2">
        <f>E7553/SUM(E:E)*100</f>
        <v>1.5886117004550125E-3</v>
      </c>
      <c r="G7553">
        <f>SUMIF(B:B,B7553,E:E)</f>
        <v>1634822</v>
      </c>
      <c r="H7553" s="2">
        <f>E7553/G7553*100</f>
        <v>5.77432894835034E-2</v>
      </c>
      <c r="I7553" t="str">
        <f>IF(E7553&gt;300000, "MAGGIORE", "")</f>
        <v/>
      </c>
      <c r="L7553" s="20"/>
      <c r="M7553" s="14"/>
      <c r="N7553" s="11"/>
    </row>
    <row r="7554" spans="1:14" x14ac:dyDescent="0.2">
      <c r="A7554" t="s">
        <v>7678</v>
      </c>
      <c r="B7554" t="s">
        <v>7657</v>
      </c>
      <c r="D7554" t="s">
        <v>7658</v>
      </c>
      <c r="E7554">
        <v>4267</v>
      </c>
      <c r="F7554" s="2">
        <f>E7554/SUM(E:E)*100</f>
        <v>7.1807268282219694E-3</v>
      </c>
      <c r="G7554">
        <f>SUMIF(B:B,B7554,E:E)</f>
        <v>1634822</v>
      </c>
      <c r="H7554" s="2">
        <f>E7554/G7554*100</f>
        <v>0.26100700871409854</v>
      </c>
      <c r="I7554" t="str">
        <f>IF(E7554&gt;300000, "MAGGIORE", "")</f>
        <v/>
      </c>
      <c r="L7554" s="20"/>
      <c r="M7554" s="14"/>
      <c r="N7554" s="11"/>
    </row>
    <row r="7555" spans="1:14" x14ac:dyDescent="0.2">
      <c r="A7555" t="s">
        <v>7679</v>
      </c>
      <c r="B7555" t="s">
        <v>7657</v>
      </c>
      <c r="D7555" t="s">
        <v>7658</v>
      </c>
      <c r="E7555">
        <v>644</v>
      </c>
      <c r="F7555" s="2">
        <f>E7555/SUM(E:E)*100</f>
        <v>1.083756287174818E-3</v>
      </c>
      <c r="G7555">
        <f>SUMIF(B:B,B7555,E:E)</f>
        <v>1634822</v>
      </c>
      <c r="H7555" s="2">
        <f>E7555/G7555*100</f>
        <v>3.9392667825610371E-2</v>
      </c>
      <c r="I7555" t="str">
        <f>IF(E7555&gt;300000, "MAGGIORE", "")</f>
        <v/>
      </c>
      <c r="L7555" s="20"/>
      <c r="M7555" s="14"/>
      <c r="N7555" s="11"/>
    </row>
    <row r="7556" spans="1:14" x14ac:dyDescent="0.2">
      <c r="A7556" t="s">
        <v>7680</v>
      </c>
      <c r="B7556" t="s">
        <v>7657</v>
      </c>
      <c r="D7556" t="s">
        <v>7658</v>
      </c>
      <c r="E7556">
        <v>5737</v>
      </c>
      <c r="F7556" s="2">
        <f>E7556/SUM(E:E)*100</f>
        <v>9.6545183532949237E-3</v>
      </c>
      <c r="G7556">
        <f>SUMIF(B:B,B7556,E:E)</f>
        <v>1634822</v>
      </c>
      <c r="H7556" s="2">
        <f>E7556/G7556*100</f>
        <v>0.35092505483777442</v>
      </c>
      <c r="I7556" t="str">
        <f>IF(E7556&gt;300000, "MAGGIORE", "")</f>
        <v/>
      </c>
      <c r="L7556" s="20"/>
      <c r="M7556" s="14"/>
      <c r="N7556" s="11"/>
    </row>
    <row r="7557" spans="1:14" x14ac:dyDescent="0.2">
      <c r="A7557" t="s">
        <v>7681</v>
      </c>
      <c r="B7557" t="s">
        <v>7657</v>
      </c>
      <c r="D7557" t="s">
        <v>7658</v>
      </c>
      <c r="E7557">
        <v>455</v>
      </c>
      <c r="F7557" s="2">
        <f>E7557/SUM(E:E)*100</f>
        <v>7.6569737680829537E-4</v>
      </c>
      <c r="G7557">
        <f>SUMIF(B:B,B7557,E:E)</f>
        <v>1634822</v>
      </c>
      <c r="H7557" s="2">
        <f>E7557/G7557*100</f>
        <v>2.7831776181137764E-2</v>
      </c>
      <c r="I7557" t="str">
        <f>IF(E7557&gt;300000, "MAGGIORE", "")</f>
        <v/>
      </c>
      <c r="L7557" s="20"/>
      <c r="M7557" s="14"/>
      <c r="N7557" s="11"/>
    </row>
    <row r="7558" spans="1:14" x14ac:dyDescent="0.2">
      <c r="A7558" t="s">
        <v>7682</v>
      </c>
      <c r="B7558" t="s">
        <v>7657</v>
      </c>
      <c r="D7558" t="s">
        <v>7658</v>
      </c>
      <c r="E7558">
        <v>1735</v>
      </c>
      <c r="F7558" s="2">
        <f>E7558/SUM(E:E)*100</f>
        <v>2.9197471401371262E-3</v>
      </c>
      <c r="G7558">
        <f>SUMIF(B:B,B7558,E:E)</f>
        <v>1634822</v>
      </c>
      <c r="H7558" s="2">
        <f>E7558/G7558*100</f>
        <v>0.10612776192148135</v>
      </c>
      <c r="I7558" t="str">
        <f>IF(E7558&gt;300000, "MAGGIORE", "")</f>
        <v/>
      </c>
      <c r="L7558" s="20"/>
      <c r="M7558" s="14"/>
      <c r="N7558" s="11"/>
    </row>
    <row r="7559" spans="1:14" x14ac:dyDescent="0.2">
      <c r="A7559" t="s">
        <v>7683</v>
      </c>
      <c r="B7559" t="s">
        <v>7657</v>
      </c>
      <c r="D7559" t="s">
        <v>7658</v>
      </c>
      <c r="E7559">
        <v>1346</v>
      </c>
      <c r="F7559" s="2">
        <f>E7559/SUM(E:E)*100</f>
        <v>2.2651179542504734E-3</v>
      </c>
      <c r="G7559">
        <f>SUMIF(B:B,B7559,E:E)</f>
        <v>1634822</v>
      </c>
      <c r="H7559" s="2">
        <f>E7559/G7559*100</f>
        <v>8.233312250508007E-2</v>
      </c>
      <c r="I7559" t="str">
        <f>IF(E7559&gt;300000, "MAGGIORE", "")</f>
        <v/>
      </c>
      <c r="L7559" s="20"/>
      <c r="M7559" s="14"/>
      <c r="N7559" s="11"/>
    </row>
    <row r="7560" spans="1:14" x14ac:dyDescent="0.2">
      <c r="A7560" t="s">
        <v>7684</v>
      </c>
      <c r="B7560" t="s">
        <v>7657</v>
      </c>
      <c r="D7560" t="s">
        <v>7658</v>
      </c>
      <c r="E7560">
        <v>900</v>
      </c>
      <c r="F7560" s="2">
        <f>E7560/SUM(E:E)*100</f>
        <v>1.5145662398405842E-3</v>
      </c>
      <c r="G7560">
        <f>SUMIF(B:B,B7560,E:E)</f>
        <v>1634822</v>
      </c>
      <c r="H7560" s="2">
        <f>E7560/G7560*100</f>
        <v>5.5051864973679088E-2</v>
      </c>
      <c r="I7560" t="str">
        <f>IF(E7560&gt;300000, "MAGGIORE", "")</f>
        <v/>
      </c>
      <c r="L7560" s="20"/>
      <c r="M7560" s="14"/>
      <c r="N7560" s="11"/>
    </row>
    <row r="7561" spans="1:14" x14ac:dyDescent="0.2">
      <c r="A7561" t="s">
        <v>7685</v>
      </c>
      <c r="B7561" t="s">
        <v>7657</v>
      </c>
      <c r="D7561" t="s">
        <v>7658</v>
      </c>
      <c r="E7561">
        <v>412</v>
      </c>
      <c r="F7561" s="2">
        <f>E7561/SUM(E:E)*100</f>
        <v>6.9333476757146742E-4</v>
      </c>
      <c r="G7561">
        <f>SUMIF(B:B,B7561,E:E)</f>
        <v>1634822</v>
      </c>
      <c r="H7561" s="2">
        <f>E7561/G7561*100</f>
        <v>2.5201520410173098E-2</v>
      </c>
      <c r="I7561" t="str">
        <f>IF(E7561&gt;300000, "MAGGIORE", "")</f>
        <v/>
      </c>
      <c r="L7561" s="20"/>
      <c r="M7561" s="14"/>
      <c r="N7561" s="11"/>
    </row>
    <row r="7562" spans="1:14" x14ac:dyDescent="0.2">
      <c r="A7562" t="s">
        <v>7686</v>
      </c>
      <c r="B7562" t="s">
        <v>7657</v>
      </c>
      <c r="D7562" t="s">
        <v>7658</v>
      </c>
      <c r="E7562">
        <v>1547</v>
      </c>
      <c r="F7562" s="2">
        <f>E7562/SUM(E:E)*100</f>
        <v>2.6033710811482042E-3</v>
      </c>
      <c r="G7562">
        <f>SUMIF(B:B,B7562,E:E)</f>
        <v>1634822</v>
      </c>
      <c r="H7562" s="2">
        <f>E7562/G7562*100</f>
        <v>9.4628039015868401E-2</v>
      </c>
      <c r="I7562" t="str">
        <f>IF(E7562&gt;300000, "MAGGIORE", "")</f>
        <v/>
      </c>
      <c r="L7562" s="20"/>
      <c r="M7562" s="14"/>
      <c r="N7562" s="11"/>
    </row>
    <row r="7563" spans="1:14" x14ac:dyDescent="0.2">
      <c r="A7563" t="s">
        <v>7687</v>
      </c>
      <c r="B7563" t="s">
        <v>7657</v>
      </c>
      <c r="D7563" t="s">
        <v>7658</v>
      </c>
      <c r="E7563">
        <v>586</v>
      </c>
      <c r="F7563" s="2">
        <f>E7563/SUM(E:E)*100</f>
        <v>9.8615090727398021E-4</v>
      </c>
      <c r="G7563">
        <f>SUMIF(B:B,B7563,E:E)</f>
        <v>1634822</v>
      </c>
      <c r="H7563" s="2">
        <f>E7563/G7563*100</f>
        <v>3.584488097175105E-2</v>
      </c>
      <c r="I7563" t="str">
        <f>IF(E7563&gt;300000, "MAGGIORE", "")</f>
        <v/>
      </c>
      <c r="L7563" s="20"/>
      <c r="M7563" s="14"/>
      <c r="N7563" s="11"/>
    </row>
    <row r="7564" spans="1:14" x14ac:dyDescent="0.2">
      <c r="A7564" t="s">
        <v>7688</v>
      </c>
      <c r="B7564" t="s">
        <v>7657</v>
      </c>
      <c r="D7564" t="s">
        <v>7658</v>
      </c>
      <c r="E7564">
        <v>953</v>
      </c>
      <c r="F7564" s="2">
        <f>E7564/SUM(E:E)*100</f>
        <v>1.6037573628534185E-3</v>
      </c>
      <c r="G7564">
        <f>SUMIF(B:B,B7564,E:E)</f>
        <v>1634822</v>
      </c>
      <c r="H7564" s="2">
        <f>E7564/G7564*100</f>
        <v>5.8293808133240192E-2</v>
      </c>
      <c r="I7564" t="str">
        <f>IF(E7564&gt;300000, "MAGGIORE", "")</f>
        <v/>
      </c>
      <c r="L7564" s="20"/>
      <c r="M7564" s="14"/>
      <c r="N7564" s="11"/>
    </row>
    <row r="7565" spans="1:14" x14ac:dyDescent="0.2">
      <c r="A7565" t="s">
        <v>7689</v>
      </c>
      <c r="B7565" t="s">
        <v>7657</v>
      </c>
      <c r="D7565" t="s">
        <v>7658</v>
      </c>
      <c r="E7565">
        <v>580</v>
      </c>
      <c r="F7565" s="2">
        <f>E7565/SUM(E:E)*100</f>
        <v>9.7605379900837644E-4</v>
      </c>
      <c r="G7565">
        <f>SUMIF(B:B,B7565,E:E)</f>
        <v>1634822</v>
      </c>
      <c r="H7565" s="2">
        <f>E7565/G7565*100</f>
        <v>3.5477868538593194E-2</v>
      </c>
      <c r="I7565" t="str">
        <f>IF(E7565&gt;300000, "MAGGIORE", "")</f>
        <v/>
      </c>
      <c r="L7565" s="20"/>
      <c r="M7565" s="14"/>
      <c r="N7565" s="11"/>
    </row>
    <row r="7566" spans="1:14" x14ac:dyDescent="0.2">
      <c r="A7566" t="s">
        <v>7690</v>
      </c>
      <c r="B7566" t="s">
        <v>7657</v>
      </c>
      <c r="D7566" t="s">
        <v>7658</v>
      </c>
      <c r="E7566">
        <v>8868</v>
      </c>
      <c r="F7566" s="2">
        <f>E7566/SUM(E:E)*100</f>
        <v>1.4923526016562556E-2</v>
      </c>
      <c r="G7566">
        <f>SUMIF(B:B,B7566,E:E)</f>
        <v>1634822</v>
      </c>
      <c r="H7566" s="2">
        <f>E7566/G7566*100</f>
        <v>0.542444376207318</v>
      </c>
      <c r="I7566" t="str">
        <f>IF(E7566&gt;300000, "MAGGIORE", "")</f>
        <v/>
      </c>
      <c r="L7566" s="20"/>
      <c r="M7566" s="14"/>
      <c r="N7566" s="11"/>
    </row>
    <row r="7567" spans="1:14" x14ac:dyDescent="0.2">
      <c r="A7567" t="s">
        <v>7691</v>
      </c>
      <c r="B7567" t="s">
        <v>7657</v>
      </c>
      <c r="D7567" t="s">
        <v>7658</v>
      </c>
      <c r="E7567">
        <v>945</v>
      </c>
      <c r="F7567" s="2">
        <f>E7567/SUM(E:E)*100</f>
        <v>1.5902945518326134E-3</v>
      </c>
      <c r="G7567">
        <f>SUMIF(B:B,B7567,E:E)</f>
        <v>1634822</v>
      </c>
      <c r="H7567" s="2">
        <f>E7567/G7567*100</f>
        <v>5.7804458222363041E-2</v>
      </c>
      <c r="I7567" t="str">
        <f>IF(E7567&gt;300000, "MAGGIORE", "")</f>
        <v/>
      </c>
      <c r="L7567" s="20"/>
      <c r="M7567" s="14"/>
      <c r="N7567" s="11"/>
    </row>
    <row r="7568" spans="1:14" x14ac:dyDescent="0.2">
      <c r="A7568" t="s">
        <v>7692</v>
      </c>
      <c r="B7568" t="s">
        <v>7657</v>
      </c>
      <c r="D7568" t="s">
        <v>7658</v>
      </c>
      <c r="E7568">
        <v>10936</v>
      </c>
      <c r="F7568" s="2">
        <f>E7568/SUM(E:E)*100</f>
        <v>1.84036626654407E-2</v>
      </c>
      <c r="G7568">
        <f>SUMIF(B:B,B7568,E:E)</f>
        <v>1634822</v>
      </c>
      <c r="H7568" s="2">
        <f>E7568/G7568*100</f>
        <v>0.6689413281690606</v>
      </c>
      <c r="I7568" t="str">
        <f>IF(E7568&gt;300000, "MAGGIORE", "")</f>
        <v/>
      </c>
      <c r="L7568" s="20"/>
      <c r="M7568" s="14"/>
      <c r="N7568" s="11"/>
    </row>
    <row r="7569" spans="1:14" x14ac:dyDescent="0.2">
      <c r="A7569" t="s">
        <v>7693</v>
      </c>
      <c r="B7569" t="s">
        <v>7657</v>
      </c>
      <c r="D7569" t="s">
        <v>7658</v>
      </c>
      <c r="E7569">
        <v>1905</v>
      </c>
      <c r="F7569" s="2">
        <f>E7569/SUM(E:E)*100</f>
        <v>3.2058318743292363E-3</v>
      </c>
      <c r="G7569">
        <f>SUMIF(B:B,B7569,E:E)</f>
        <v>1634822</v>
      </c>
      <c r="H7569" s="2">
        <f>E7569/G7569*100</f>
        <v>0.11652644752762073</v>
      </c>
      <c r="I7569" t="str">
        <f>IF(E7569&gt;300000, "MAGGIORE", "")</f>
        <v/>
      </c>
      <c r="L7569" s="20"/>
      <c r="M7569" s="14"/>
      <c r="N7569" s="11"/>
    </row>
    <row r="7570" spans="1:14" x14ac:dyDescent="0.2">
      <c r="A7570" t="s">
        <v>7694</v>
      </c>
      <c r="B7570" t="s">
        <v>7657</v>
      </c>
      <c r="D7570" t="s">
        <v>7658</v>
      </c>
      <c r="E7570">
        <v>2651</v>
      </c>
      <c r="F7570" s="2">
        <f>E7570/SUM(E:E)*100</f>
        <v>4.4612390020193201E-3</v>
      </c>
      <c r="G7570">
        <f>SUMIF(B:B,B7570,E:E)</f>
        <v>1634822</v>
      </c>
      <c r="H7570" s="2">
        <f>E7570/G7570*100</f>
        <v>0.16215832671691474</v>
      </c>
      <c r="I7570" t="str">
        <f>IF(E7570&gt;300000, "MAGGIORE", "")</f>
        <v/>
      </c>
      <c r="L7570" s="20"/>
      <c r="M7570" s="14"/>
      <c r="N7570" s="11"/>
    </row>
    <row r="7571" spans="1:14" x14ac:dyDescent="0.2">
      <c r="A7571" t="s">
        <v>7695</v>
      </c>
      <c r="B7571" t="s">
        <v>7657</v>
      </c>
      <c r="D7571" t="s">
        <v>7658</v>
      </c>
      <c r="E7571">
        <v>682</v>
      </c>
      <c r="F7571" s="2">
        <f>E7571/SUM(E:E)*100</f>
        <v>1.1477046395236426E-3</v>
      </c>
      <c r="G7571">
        <f>SUMIF(B:B,B7571,E:E)</f>
        <v>1634822</v>
      </c>
      <c r="H7571" s="2">
        <f>E7571/G7571*100</f>
        <v>4.171707990227682E-2</v>
      </c>
      <c r="I7571" t="str">
        <f>IF(E7571&gt;300000, "MAGGIORE", "")</f>
        <v/>
      </c>
      <c r="L7571" s="20"/>
      <c r="M7571" s="14"/>
      <c r="N7571" s="11"/>
    </row>
    <row r="7572" spans="1:14" x14ac:dyDescent="0.2">
      <c r="A7572" t="s">
        <v>7696</v>
      </c>
      <c r="B7572" t="s">
        <v>7657</v>
      </c>
      <c r="D7572" t="s">
        <v>7658</v>
      </c>
      <c r="E7572">
        <v>553</v>
      </c>
      <c r="F7572" s="2">
        <f>E7572/SUM(E:E)*100</f>
        <v>9.306168118131589E-4</v>
      </c>
      <c r="G7572">
        <f>SUMIF(B:B,B7572,E:E)</f>
        <v>1634822</v>
      </c>
      <c r="H7572" s="2">
        <f>E7572/G7572*100</f>
        <v>3.3826312589382818E-2</v>
      </c>
      <c r="I7572" t="str">
        <f>IF(E7572&gt;300000, "MAGGIORE", "")</f>
        <v/>
      </c>
      <c r="L7572" s="20"/>
      <c r="M7572" s="14"/>
      <c r="N7572" s="11"/>
    </row>
    <row r="7573" spans="1:14" x14ac:dyDescent="0.2">
      <c r="A7573" t="s">
        <v>7697</v>
      </c>
      <c r="B7573" t="s">
        <v>7657</v>
      </c>
      <c r="D7573" t="s">
        <v>7658</v>
      </c>
      <c r="E7573">
        <v>117</v>
      </c>
      <c r="F7573" s="2">
        <f>E7573/SUM(E:E)*100</f>
        <v>1.9689361117927593E-4</v>
      </c>
      <c r="G7573">
        <f>SUMIF(B:B,B7573,E:E)</f>
        <v>1634822</v>
      </c>
      <c r="H7573" s="2">
        <f>E7573/G7573*100</f>
        <v>7.156742446578282E-3</v>
      </c>
      <c r="I7573" t="str">
        <f>IF(E7573&gt;300000, "MAGGIORE", "")</f>
        <v/>
      </c>
      <c r="L7573" s="20"/>
      <c r="M7573" s="14"/>
      <c r="N7573" s="11"/>
    </row>
    <row r="7574" spans="1:14" x14ac:dyDescent="0.2">
      <c r="A7574" t="s">
        <v>7698</v>
      </c>
      <c r="B7574" t="s">
        <v>7657</v>
      </c>
      <c r="D7574" t="s">
        <v>7658</v>
      </c>
      <c r="E7574">
        <v>2488</v>
      </c>
      <c r="F7574" s="2">
        <f>E7574/SUM(E:E)*100</f>
        <v>4.1869342274704147E-3</v>
      </c>
      <c r="G7574">
        <f>SUMIF(B:B,B7574,E:E)</f>
        <v>1634822</v>
      </c>
      <c r="H7574" s="2">
        <f>E7574/G7574*100</f>
        <v>0.15218782228279285</v>
      </c>
      <c r="I7574" t="str">
        <f>IF(E7574&gt;300000, "MAGGIORE", "")</f>
        <v/>
      </c>
      <c r="L7574" s="20"/>
      <c r="M7574" s="14"/>
      <c r="N7574" s="11"/>
    </row>
    <row r="7575" spans="1:14" x14ac:dyDescent="0.2">
      <c r="A7575" t="s">
        <v>7699</v>
      </c>
      <c r="B7575" t="s">
        <v>7657</v>
      </c>
      <c r="D7575" t="s">
        <v>7658</v>
      </c>
      <c r="E7575">
        <v>1945</v>
      </c>
      <c r="F7575" s="2">
        <f>E7575/SUM(E:E)*100</f>
        <v>3.2731459294332624E-3</v>
      </c>
      <c r="G7575">
        <f>SUMIF(B:B,B7575,E:E)</f>
        <v>1634822</v>
      </c>
      <c r="H7575" s="2">
        <f>E7575/G7575*100</f>
        <v>0.11897319708200649</v>
      </c>
      <c r="I7575" t="str">
        <f>IF(E7575&gt;300000, "MAGGIORE", "")</f>
        <v/>
      </c>
      <c r="L7575" s="20"/>
      <c r="M7575" s="14"/>
      <c r="N7575" s="11"/>
    </row>
    <row r="7576" spans="1:14" x14ac:dyDescent="0.2">
      <c r="A7576" t="s">
        <v>7700</v>
      </c>
      <c r="B7576" t="s">
        <v>7657</v>
      </c>
      <c r="D7576" t="s">
        <v>7658</v>
      </c>
      <c r="E7576">
        <v>837</v>
      </c>
      <c r="F7576" s="2">
        <f>E7576/SUM(E:E)*100</f>
        <v>1.4085466030517432E-3</v>
      </c>
      <c r="G7576">
        <f>SUMIF(B:B,B7576,E:E)</f>
        <v>1634822</v>
      </c>
      <c r="H7576" s="2">
        <f>E7576/G7576*100</f>
        <v>5.1198234425521551E-2</v>
      </c>
      <c r="I7576" t="str">
        <f>IF(E7576&gt;300000, "MAGGIORE", "")</f>
        <v/>
      </c>
      <c r="L7576" s="20"/>
      <c r="M7576" s="14"/>
      <c r="N7576" s="11"/>
    </row>
    <row r="7577" spans="1:14" x14ac:dyDescent="0.2">
      <c r="A7577" t="s">
        <v>7701</v>
      </c>
      <c r="B7577" t="s">
        <v>7657</v>
      </c>
      <c r="D7577" t="s">
        <v>7658</v>
      </c>
      <c r="E7577">
        <v>874</v>
      </c>
      <c r="F7577" s="2">
        <f>E7577/SUM(E:E)*100</f>
        <v>1.4708121040229673E-3</v>
      </c>
      <c r="G7577">
        <f>SUMIF(B:B,B7577,E:E)</f>
        <v>1634822</v>
      </c>
      <c r="H7577" s="2">
        <f>E7577/G7577*100</f>
        <v>5.3461477763328359E-2</v>
      </c>
      <c r="I7577" t="str">
        <f>IF(E7577&gt;300000, "MAGGIORE", "")</f>
        <v/>
      </c>
      <c r="L7577" s="20"/>
      <c r="M7577" s="14"/>
      <c r="N7577" s="11"/>
    </row>
    <row r="7578" spans="1:14" x14ac:dyDescent="0.2">
      <c r="A7578" t="s">
        <v>7702</v>
      </c>
      <c r="B7578" t="s">
        <v>7657</v>
      </c>
      <c r="D7578" t="s">
        <v>7658</v>
      </c>
      <c r="E7578">
        <v>1427</v>
      </c>
      <c r="F7578" s="2">
        <f>E7578/SUM(E:E)*100</f>
        <v>2.4014289158361263E-3</v>
      </c>
      <c r="G7578">
        <f>SUMIF(B:B,B7578,E:E)</f>
        <v>1634822</v>
      </c>
      <c r="H7578" s="2">
        <f>E7578/G7578*100</f>
        <v>8.7287790352711184E-2</v>
      </c>
      <c r="I7578" t="str">
        <f>IF(E7578&gt;300000, "MAGGIORE", "")</f>
        <v/>
      </c>
      <c r="L7578" s="20"/>
      <c r="M7578" s="14"/>
      <c r="N7578" s="11"/>
    </row>
    <row r="7579" spans="1:14" x14ac:dyDescent="0.2">
      <c r="A7579" t="s">
        <v>7703</v>
      </c>
      <c r="B7579" t="s">
        <v>7657</v>
      </c>
      <c r="D7579" t="s">
        <v>7658</v>
      </c>
      <c r="E7579">
        <v>2851</v>
      </c>
      <c r="F7579" s="2">
        <f>E7579/SUM(E:E)*100</f>
        <v>4.7978092775394507E-3</v>
      </c>
      <c r="G7579">
        <f>SUMIF(B:B,B7579,E:E)</f>
        <v>1634822</v>
      </c>
      <c r="H7579" s="2">
        <f>E7579/G7579*100</f>
        <v>0.17439207448884342</v>
      </c>
      <c r="I7579" t="str">
        <f>IF(E7579&gt;300000, "MAGGIORE", "")</f>
        <v/>
      </c>
      <c r="L7579" s="20"/>
      <c r="M7579" s="14"/>
      <c r="N7579" s="11"/>
    </row>
    <row r="7580" spans="1:14" x14ac:dyDescent="0.2">
      <c r="A7580" t="s">
        <v>7704</v>
      </c>
      <c r="B7580" t="s">
        <v>7657</v>
      </c>
      <c r="D7580" t="s">
        <v>7658</v>
      </c>
      <c r="E7580">
        <v>53307</v>
      </c>
      <c r="F7580" s="2">
        <f>E7580/SUM(E:E)*100</f>
        <v>8.9707758385757799E-2</v>
      </c>
      <c r="G7580">
        <f>SUMIF(B:B,B7580,E:E)</f>
        <v>1634822</v>
      </c>
      <c r="H7580" s="2">
        <f>E7580/G7580*100</f>
        <v>3.2607219623910124</v>
      </c>
      <c r="I7580" t="str">
        <f>IF(E7580&gt;300000, "MAGGIORE", "")</f>
        <v/>
      </c>
      <c r="L7580" s="20"/>
      <c r="M7580" s="14"/>
      <c r="N7580" s="11"/>
    </row>
    <row r="7581" spans="1:14" x14ac:dyDescent="0.2">
      <c r="A7581" t="s">
        <v>7705</v>
      </c>
      <c r="B7581" t="s">
        <v>7657</v>
      </c>
      <c r="D7581" t="s">
        <v>7658</v>
      </c>
      <c r="E7581">
        <v>4001</v>
      </c>
      <c r="F7581" s="2">
        <f>E7581/SUM(E:E)*100</f>
        <v>6.7330883617801969E-3</v>
      </c>
      <c r="G7581">
        <f>SUMIF(B:B,B7581,E:E)</f>
        <v>1634822</v>
      </c>
      <c r="H7581" s="2">
        <f>E7581/G7581*100</f>
        <v>0.2447361241774334</v>
      </c>
      <c r="I7581" t="str">
        <f>IF(E7581&gt;300000, "MAGGIORE", "")</f>
        <v/>
      </c>
      <c r="L7581" s="20"/>
      <c r="M7581" s="14"/>
      <c r="N7581" s="11"/>
    </row>
    <row r="7582" spans="1:14" x14ac:dyDescent="0.2">
      <c r="A7582" t="s">
        <v>7706</v>
      </c>
      <c r="B7582" t="s">
        <v>7657</v>
      </c>
      <c r="D7582" t="s">
        <v>7658</v>
      </c>
      <c r="E7582">
        <v>3436</v>
      </c>
      <c r="F7582" s="2">
        <f>E7582/SUM(E:E)*100</f>
        <v>5.7822773334358308E-3</v>
      </c>
      <c r="G7582">
        <f>SUMIF(B:B,B7582,E:E)</f>
        <v>1634822</v>
      </c>
      <c r="H7582" s="2">
        <f>E7582/G7582*100</f>
        <v>0.21017578672173484</v>
      </c>
      <c r="I7582" t="str">
        <f>IF(E7582&gt;300000, "MAGGIORE", "")</f>
        <v/>
      </c>
      <c r="L7582" s="20"/>
      <c r="M7582" s="14"/>
      <c r="N7582" s="11"/>
    </row>
    <row r="7583" spans="1:14" x14ac:dyDescent="0.2">
      <c r="A7583" t="s">
        <v>7707</v>
      </c>
      <c r="B7583" t="s">
        <v>7657</v>
      </c>
      <c r="D7583" t="s">
        <v>7658</v>
      </c>
      <c r="E7583">
        <v>3204</v>
      </c>
      <c r="F7583" s="2">
        <f>E7583/SUM(E:E)*100</f>
        <v>5.3918558138324798E-3</v>
      </c>
      <c r="G7583">
        <f>SUMIF(B:B,B7583,E:E)</f>
        <v>1634822</v>
      </c>
      <c r="H7583" s="2">
        <f>E7583/G7583*100</f>
        <v>0.19598463930629756</v>
      </c>
      <c r="I7583" t="str">
        <f>IF(E7583&gt;300000, "MAGGIORE", "")</f>
        <v/>
      </c>
      <c r="L7583" s="20"/>
      <c r="M7583" s="14"/>
      <c r="N7583" s="11"/>
    </row>
    <row r="7584" spans="1:14" x14ac:dyDescent="0.2">
      <c r="A7584" t="s">
        <v>7708</v>
      </c>
      <c r="B7584" t="s">
        <v>7657</v>
      </c>
      <c r="D7584" t="s">
        <v>7658</v>
      </c>
      <c r="E7584">
        <v>5876</v>
      </c>
      <c r="F7584" s="2">
        <f>E7584/SUM(E:E)*100</f>
        <v>9.8884346947814145E-3</v>
      </c>
      <c r="G7584">
        <f>SUMIF(B:B,B7584,E:E)</f>
        <v>1634822</v>
      </c>
      <c r="H7584" s="2">
        <f>E7584/G7584*100</f>
        <v>0.35942750953926483</v>
      </c>
      <c r="I7584" t="str">
        <f>IF(E7584&gt;300000, "MAGGIORE", "")</f>
        <v/>
      </c>
      <c r="L7584" s="20"/>
      <c r="M7584" s="14"/>
      <c r="N7584" s="11"/>
    </row>
    <row r="7585" spans="1:14" x14ac:dyDescent="0.2">
      <c r="A7585" t="s">
        <v>7709</v>
      </c>
      <c r="B7585" t="s">
        <v>7657</v>
      </c>
      <c r="D7585" t="s">
        <v>7658</v>
      </c>
      <c r="E7585">
        <v>10881</v>
      </c>
      <c r="F7585" s="2">
        <f>E7585/SUM(E:E)*100</f>
        <v>1.8311105839672662E-2</v>
      </c>
      <c r="G7585">
        <f>SUMIF(B:B,B7585,E:E)</f>
        <v>1634822</v>
      </c>
      <c r="H7585" s="2">
        <f>E7585/G7585*100</f>
        <v>0.66557704753178026</v>
      </c>
      <c r="I7585" t="str">
        <f>IF(E7585&gt;300000, "MAGGIORE", "")</f>
        <v/>
      </c>
      <c r="L7585" s="20"/>
      <c r="M7585" s="14"/>
      <c r="N7585" s="11"/>
    </row>
    <row r="7586" spans="1:14" x14ac:dyDescent="0.2">
      <c r="A7586" t="s">
        <v>7710</v>
      </c>
      <c r="B7586" t="s">
        <v>7657</v>
      </c>
      <c r="D7586" t="s">
        <v>7658</v>
      </c>
      <c r="E7586">
        <v>695</v>
      </c>
      <c r="F7586" s="2">
        <f>E7586/SUM(E:E)*100</f>
        <v>1.169581707432451E-3</v>
      </c>
      <c r="G7586">
        <f>SUMIF(B:B,B7586,E:E)</f>
        <v>1634822</v>
      </c>
      <c r="H7586" s="2">
        <f>E7586/G7586*100</f>
        <v>4.2512273507452188E-2</v>
      </c>
      <c r="I7586" t="str">
        <f>IF(E7586&gt;300000, "MAGGIORE", "")</f>
        <v/>
      </c>
      <c r="L7586" s="20"/>
      <c r="M7586" s="14"/>
      <c r="N7586" s="11"/>
    </row>
    <row r="7587" spans="1:14" x14ac:dyDescent="0.2">
      <c r="A7587" t="s">
        <v>7711</v>
      </c>
      <c r="B7587" t="s">
        <v>7657</v>
      </c>
      <c r="D7587" t="s">
        <v>7658</v>
      </c>
      <c r="E7587">
        <v>3772</v>
      </c>
      <c r="F7587" s="2">
        <f>E7587/SUM(E:E)*100</f>
        <v>6.3477153963096477E-3</v>
      </c>
      <c r="G7587">
        <f>SUMIF(B:B,B7587,E:E)</f>
        <v>1634822</v>
      </c>
      <c r="H7587" s="2">
        <f>E7587/G7587*100</f>
        <v>0.23072848297857501</v>
      </c>
      <c r="I7587" t="str">
        <f>IF(E7587&gt;300000, "MAGGIORE", "")</f>
        <v/>
      </c>
      <c r="L7587" s="20"/>
      <c r="M7587" s="14"/>
      <c r="N7587" s="11"/>
    </row>
    <row r="7588" spans="1:14" x14ac:dyDescent="0.2">
      <c r="A7588" t="s">
        <v>7712</v>
      </c>
      <c r="B7588" t="s">
        <v>7657</v>
      </c>
      <c r="D7588" t="s">
        <v>7658</v>
      </c>
      <c r="E7588">
        <v>3253</v>
      </c>
      <c r="F7588" s="2">
        <f>E7588/SUM(E:E)*100</f>
        <v>5.4743155313349114E-3</v>
      </c>
      <c r="G7588">
        <f>SUMIF(B:B,B7588,E:E)</f>
        <v>1634822</v>
      </c>
      <c r="H7588" s="2">
        <f>E7588/G7588*100</f>
        <v>0.19898190751042011</v>
      </c>
      <c r="I7588" t="str">
        <f>IF(E7588&gt;300000, "MAGGIORE", "")</f>
        <v/>
      </c>
      <c r="L7588" s="20"/>
      <c r="M7588" s="14"/>
      <c r="N7588" s="11"/>
    </row>
    <row r="7589" spans="1:14" x14ac:dyDescent="0.2">
      <c r="A7589" t="s">
        <v>7713</v>
      </c>
      <c r="B7589" t="s">
        <v>7657</v>
      </c>
      <c r="D7589" t="s">
        <v>7658</v>
      </c>
      <c r="E7589">
        <v>2415</v>
      </c>
      <c r="F7589" s="2">
        <f>E7589/SUM(E:E)*100</f>
        <v>4.0640860769055676E-3</v>
      </c>
      <c r="G7589">
        <f>SUMIF(B:B,B7589,E:E)</f>
        <v>1634822</v>
      </c>
      <c r="H7589" s="2">
        <f>E7589/G7589*100</f>
        <v>0.1477225043460389</v>
      </c>
      <c r="I7589" t="str">
        <f>IF(E7589&gt;300000, "MAGGIORE", "")</f>
        <v/>
      </c>
      <c r="L7589" s="20"/>
      <c r="M7589" s="14"/>
      <c r="N7589" s="11"/>
    </row>
    <row r="7590" spans="1:14" x14ac:dyDescent="0.2">
      <c r="A7590" t="s">
        <v>7714</v>
      </c>
      <c r="B7590" t="s">
        <v>7657</v>
      </c>
      <c r="D7590" t="s">
        <v>7658</v>
      </c>
      <c r="E7590">
        <v>4653</v>
      </c>
      <c r="F7590" s="2">
        <f>E7590/SUM(E:E)*100</f>
        <v>7.8303074599758195E-3</v>
      </c>
      <c r="G7590">
        <f>SUMIF(B:B,B7590,E:E)</f>
        <v>1634822</v>
      </c>
      <c r="H7590" s="2">
        <f>E7590/G7590*100</f>
        <v>0.28461814191392093</v>
      </c>
      <c r="I7590" t="str">
        <f>IF(E7590&gt;300000, "MAGGIORE", "")</f>
        <v/>
      </c>
      <c r="L7590" s="20"/>
      <c r="M7590" s="14"/>
      <c r="N7590" s="11"/>
    </row>
    <row r="7591" spans="1:14" x14ac:dyDescent="0.2">
      <c r="A7591" t="s">
        <v>7715</v>
      </c>
      <c r="B7591" t="s">
        <v>7657</v>
      </c>
      <c r="D7591" t="s">
        <v>7658</v>
      </c>
      <c r="E7591">
        <v>22391</v>
      </c>
      <c r="F7591" s="2">
        <f>E7591/SUM(E:E)*100</f>
        <v>3.7680725195856135E-2</v>
      </c>
      <c r="G7591">
        <f>SUMIF(B:B,B7591,E:E)</f>
        <v>1634822</v>
      </c>
      <c r="H7591" s="2">
        <f>E7591/G7591*100</f>
        <v>1.3696292318062762</v>
      </c>
      <c r="I7591" t="str">
        <f>IF(E7591&gt;300000, "MAGGIORE", "")</f>
        <v/>
      </c>
      <c r="L7591" s="20"/>
      <c r="M7591" s="14"/>
      <c r="N7591" s="11"/>
    </row>
    <row r="7592" spans="1:14" x14ac:dyDescent="0.2">
      <c r="A7592" t="s">
        <v>7716</v>
      </c>
      <c r="B7592" t="s">
        <v>7657</v>
      </c>
      <c r="D7592" t="s">
        <v>7658</v>
      </c>
      <c r="E7592">
        <v>2717</v>
      </c>
      <c r="F7592" s="2">
        <f>E7592/SUM(E:E)*100</f>
        <v>4.5723071929409638E-3</v>
      </c>
      <c r="G7592">
        <f>SUMIF(B:B,B7592,E:E)</f>
        <v>1634822</v>
      </c>
      <c r="H7592" s="2">
        <f>E7592/G7592*100</f>
        <v>0.16619546348165121</v>
      </c>
      <c r="I7592" t="str">
        <f>IF(E7592&gt;300000, "MAGGIORE", "")</f>
        <v/>
      </c>
      <c r="L7592" s="20"/>
      <c r="M7592" s="14"/>
      <c r="N7592" s="11"/>
    </row>
    <row r="7593" spans="1:14" x14ac:dyDescent="0.2">
      <c r="A7593" t="s">
        <v>7717</v>
      </c>
      <c r="B7593" t="s">
        <v>7657</v>
      </c>
      <c r="D7593" t="s">
        <v>7658</v>
      </c>
      <c r="E7593">
        <v>757</v>
      </c>
      <c r="F7593" s="2">
        <f>E7593/SUM(E:E)*100</f>
        <v>1.2739184928436912E-3</v>
      </c>
      <c r="G7593">
        <f>SUMIF(B:B,B7593,E:E)</f>
        <v>1634822</v>
      </c>
      <c r="H7593" s="2">
        <f>E7593/G7593*100</f>
        <v>4.6304735316750077E-2</v>
      </c>
      <c r="I7593" t="str">
        <f>IF(E7593&gt;300000, "MAGGIORE", "")</f>
        <v/>
      </c>
      <c r="L7593" s="20"/>
      <c r="M7593" s="14"/>
      <c r="N7593" s="11"/>
    </row>
    <row r="7594" spans="1:14" x14ac:dyDescent="0.2">
      <c r="A7594" t="s">
        <v>7718</v>
      </c>
      <c r="B7594" t="s">
        <v>7657</v>
      </c>
      <c r="D7594" t="s">
        <v>7658</v>
      </c>
      <c r="E7594">
        <v>578</v>
      </c>
      <c r="F7594" s="2">
        <f>E7594/SUM(E:E)*100</f>
        <v>9.7268809625317512E-4</v>
      </c>
      <c r="G7594">
        <f>SUMIF(B:B,B7594,E:E)</f>
        <v>1634822</v>
      </c>
      <c r="H7594" s="2">
        <f>E7594/G7594*100</f>
        <v>3.5355531060873906E-2</v>
      </c>
      <c r="I7594" t="str">
        <f>IF(E7594&gt;300000, "MAGGIORE", "")</f>
        <v/>
      </c>
      <c r="L7594" s="20"/>
      <c r="M7594" s="14"/>
      <c r="N7594" s="11"/>
    </row>
    <row r="7595" spans="1:14" x14ac:dyDescent="0.2">
      <c r="A7595" t="s">
        <v>7719</v>
      </c>
      <c r="B7595" t="s">
        <v>7657</v>
      </c>
      <c r="D7595" t="s">
        <v>7658</v>
      </c>
      <c r="E7595">
        <v>1171</v>
      </c>
      <c r="F7595" s="2">
        <f>E7595/SUM(E:E)*100</f>
        <v>1.9706189631703598E-3</v>
      </c>
      <c r="G7595">
        <f>SUMIF(B:B,B7595,E:E)</f>
        <v>1634822</v>
      </c>
      <c r="H7595" s="2">
        <f>E7595/G7595*100</f>
        <v>7.162859320464246E-2</v>
      </c>
      <c r="I7595" t="str">
        <f>IF(E7595&gt;300000, "MAGGIORE", "")</f>
        <v/>
      </c>
      <c r="L7595" s="20"/>
      <c r="M7595" s="14"/>
      <c r="N7595" s="11"/>
    </row>
    <row r="7596" spans="1:14" x14ac:dyDescent="0.2">
      <c r="A7596" t="s">
        <v>7720</v>
      </c>
      <c r="B7596" t="s">
        <v>7657</v>
      </c>
      <c r="D7596" t="s">
        <v>7658</v>
      </c>
      <c r="E7596">
        <v>5018</v>
      </c>
      <c r="F7596" s="2">
        <f>E7596/SUM(E:E)*100</f>
        <v>8.4445482128000585E-3</v>
      </c>
      <c r="G7596">
        <f>SUMIF(B:B,B7596,E:E)</f>
        <v>1634822</v>
      </c>
      <c r="H7596" s="2">
        <f>E7596/G7596*100</f>
        <v>0.30694473159769076</v>
      </c>
      <c r="I7596" t="str">
        <f>IF(E7596&gt;300000, "MAGGIORE", "")</f>
        <v/>
      </c>
      <c r="L7596" s="20"/>
      <c r="M7596" s="14"/>
      <c r="N7596" s="11"/>
    </row>
    <row r="7597" spans="1:14" x14ac:dyDescent="0.2">
      <c r="A7597" t="s">
        <v>7721</v>
      </c>
      <c r="B7597" t="s">
        <v>7657</v>
      </c>
      <c r="D7597" t="s">
        <v>7658</v>
      </c>
      <c r="E7597">
        <v>123782</v>
      </c>
      <c r="F7597" s="2">
        <f>E7597/SUM(E:E)*100</f>
        <v>0.20830670922216354</v>
      </c>
      <c r="G7597">
        <f>SUMIF(B:B,B7597,E:E)</f>
        <v>1634822</v>
      </c>
      <c r="H7597" s="2">
        <f>E7597/G7597*100</f>
        <v>7.5715888335243839</v>
      </c>
      <c r="I7597" t="str">
        <f>IF(E7597&gt;300000, "MAGGIORE", "")</f>
        <v/>
      </c>
      <c r="L7597" s="20"/>
      <c r="M7597" s="14"/>
      <c r="N7597" s="11"/>
    </row>
    <row r="7598" spans="1:14" x14ac:dyDescent="0.2">
      <c r="A7598" t="s">
        <v>7722</v>
      </c>
      <c r="B7598" t="s">
        <v>7657</v>
      </c>
      <c r="D7598" t="s">
        <v>7658</v>
      </c>
      <c r="E7598">
        <v>1378</v>
      </c>
      <c r="F7598" s="2">
        <f>E7598/SUM(E:E)*100</f>
        <v>2.3189691983336947E-3</v>
      </c>
      <c r="G7598">
        <f>SUMIF(B:B,B7598,E:E)</f>
        <v>1634822</v>
      </c>
      <c r="H7598" s="2">
        <f>E7598/G7598*100</f>
        <v>8.4290522148588648E-2</v>
      </c>
      <c r="I7598" t="str">
        <f>IF(E7598&gt;300000, "MAGGIORE", "")</f>
        <v/>
      </c>
      <c r="L7598" s="20"/>
      <c r="M7598" s="14"/>
      <c r="N7598" s="11"/>
    </row>
    <row r="7599" spans="1:14" x14ac:dyDescent="0.2">
      <c r="A7599" t="s">
        <v>7723</v>
      </c>
      <c r="B7599" t="s">
        <v>7657</v>
      </c>
      <c r="D7599" t="s">
        <v>7658</v>
      </c>
      <c r="E7599">
        <v>171</v>
      </c>
      <c r="F7599" s="2">
        <f>E7599/SUM(E:E)*100</f>
        <v>2.8776758556971102E-4</v>
      </c>
      <c r="G7599">
        <f>SUMIF(B:B,B7599,E:E)</f>
        <v>1634822</v>
      </c>
      <c r="H7599" s="2">
        <f>E7599/G7599*100</f>
        <v>1.0459854344999029E-2</v>
      </c>
      <c r="I7599" t="str">
        <f>IF(E7599&gt;300000, "MAGGIORE", "")</f>
        <v/>
      </c>
      <c r="L7599" s="20"/>
      <c r="M7599" s="14"/>
      <c r="N7599" s="11"/>
    </row>
    <row r="7600" spans="1:14" x14ac:dyDescent="0.2">
      <c r="A7600" t="s">
        <v>7724</v>
      </c>
      <c r="B7600" t="s">
        <v>7657</v>
      </c>
      <c r="D7600" t="s">
        <v>7658</v>
      </c>
      <c r="E7600">
        <v>7375</v>
      </c>
      <c r="F7600" s="2">
        <f>E7600/SUM(E:E)*100</f>
        <v>1.2411028909804786E-2</v>
      </c>
      <c r="G7600">
        <f>SUMIF(B:B,B7600,E:E)</f>
        <v>1634822</v>
      </c>
      <c r="H7600" s="2">
        <f>E7600/G7600*100</f>
        <v>0.45111944908987034</v>
      </c>
      <c r="I7600" t="str">
        <f>IF(E7600&gt;300000, "MAGGIORE", "")</f>
        <v/>
      </c>
      <c r="L7600" s="20"/>
      <c r="M7600" s="14"/>
      <c r="N7600" s="11"/>
    </row>
    <row r="7601" spans="1:14" x14ac:dyDescent="0.2">
      <c r="A7601" t="s">
        <v>7725</v>
      </c>
      <c r="B7601" t="s">
        <v>7657</v>
      </c>
      <c r="D7601" t="s">
        <v>7658</v>
      </c>
      <c r="E7601">
        <v>912</v>
      </c>
      <c r="F7601" s="2">
        <f>E7601/SUM(E:E)*100</f>
        <v>1.5347604563717919E-3</v>
      </c>
      <c r="G7601">
        <f>SUMIF(B:B,B7601,E:E)</f>
        <v>1634822</v>
      </c>
      <c r="H7601" s="2">
        <f>E7601/G7601*100</f>
        <v>5.5785889839994815E-2</v>
      </c>
      <c r="I7601" t="str">
        <f>IF(E7601&gt;300000, "MAGGIORE", "")</f>
        <v/>
      </c>
      <c r="L7601" s="20"/>
      <c r="M7601" s="14"/>
      <c r="N7601" s="11"/>
    </row>
    <row r="7602" spans="1:14" x14ac:dyDescent="0.2">
      <c r="A7602" t="s">
        <v>7726</v>
      </c>
      <c r="B7602" t="s">
        <v>7657</v>
      </c>
      <c r="D7602" t="s">
        <v>7658</v>
      </c>
      <c r="E7602">
        <v>14300</v>
      </c>
      <c r="F7602" s="2">
        <f>E7602/SUM(E:E)*100</f>
        <v>2.4064774699689283E-2</v>
      </c>
      <c r="G7602">
        <f>SUMIF(B:B,B7602,E:E)</f>
        <v>1634822</v>
      </c>
      <c r="H7602" s="2">
        <f>E7602/G7602*100</f>
        <v>0.87471296569290102</v>
      </c>
      <c r="I7602" t="str">
        <f>IF(E7602&gt;300000, "MAGGIORE", "")</f>
        <v/>
      </c>
      <c r="L7602" s="20"/>
      <c r="M7602" s="14"/>
      <c r="N7602" s="11"/>
    </row>
    <row r="7603" spans="1:14" x14ac:dyDescent="0.2">
      <c r="A7603" t="s">
        <v>7727</v>
      </c>
      <c r="B7603" t="s">
        <v>7657</v>
      </c>
      <c r="D7603" t="s">
        <v>7658</v>
      </c>
      <c r="E7603">
        <v>13946</v>
      </c>
      <c r="F7603" s="2">
        <f>E7603/SUM(E:E)*100</f>
        <v>2.3469045312018651E-2</v>
      </c>
      <c r="G7603">
        <f>SUMIF(B:B,B7603,E:E)</f>
        <v>1634822</v>
      </c>
      <c r="H7603" s="2">
        <f>E7603/G7603*100</f>
        <v>0.8530592321365873</v>
      </c>
      <c r="I7603" t="str">
        <f>IF(E7603&gt;300000, "MAGGIORE", "")</f>
        <v/>
      </c>
      <c r="L7603" s="20"/>
      <c r="M7603" s="14"/>
      <c r="N7603" s="11"/>
    </row>
    <row r="7604" spans="1:14" x14ac:dyDescent="0.2">
      <c r="A7604" t="s">
        <v>7728</v>
      </c>
      <c r="B7604" t="s">
        <v>7657</v>
      </c>
      <c r="D7604" t="s">
        <v>7658</v>
      </c>
      <c r="E7604">
        <v>3005</v>
      </c>
      <c r="F7604" s="2">
        <f>E7604/SUM(E:E)*100</f>
        <v>5.0569683896899507E-3</v>
      </c>
      <c r="G7604">
        <f>SUMIF(B:B,B7604,E:E)</f>
        <v>1634822</v>
      </c>
      <c r="H7604" s="2">
        <f>E7604/G7604*100</f>
        <v>0.18381206027322852</v>
      </c>
      <c r="I7604" t="str">
        <f>IF(E7604&gt;300000, "MAGGIORE", "")</f>
        <v/>
      </c>
      <c r="L7604" s="20"/>
      <c r="M7604" s="14"/>
      <c r="N7604" s="11"/>
    </row>
    <row r="7605" spans="1:14" x14ac:dyDescent="0.2">
      <c r="A7605" t="s">
        <v>7729</v>
      </c>
      <c r="B7605" t="s">
        <v>7657</v>
      </c>
      <c r="D7605" t="s">
        <v>7658</v>
      </c>
      <c r="E7605">
        <v>2289</v>
      </c>
      <c r="F7605" s="2">
        <f>E7605/SUM(E:E)*100</f>
        <v>3.8520468033278856E-3</v>
      </c>
      <c r="G7605">
        <f>SUMIF(B:B,B7605,E:E)</f>
        <v>1634822</v>
      </c>
      <c r="H7605" s="2">
        <f>E7605/G7605*100</f>
        <v>0.14001524324972384</v>
      </c>
      <c r="I7605" t="str">
        <f>IF(E7605&gt;300000, "MAGGIORE", "")</f>
        <v/>
      </c>
      <c r="L7605" s="20"/>
      <c r="M7605" s="14"/>
      <c r="N7605" s="11"/>
    </row>
    <row r="7606" spans="1:14" x14ac:dyDescent="0.2">
      <c r="A7606" t="s">
        <v>7730</v>
      </c>
      <c r="B7606" t="s">
        <v>7657</v>
      </c>
      <c r="D7606" t="s">
        <v>7658</v>
      </c>
      <c r="E7606">
        <v>998</v>
      </c>
      <c r="F7606" s="2">
        <f>E7606/SUM(E:E)*100</f>
        <v>1.6794856748454478E-3</v>
      </c>
      <c r="G7606">
        <f>SUMIF(B:B,B7606,E:E)</f>
        <v>1634822</v>
      </c>
      <c r="H7606" s="2">
        <f>E7606/G7606*100</f>
        <v>6.1046401381924145E-2</v>
      </c>
      <c r="I7606" t="str">
        <f>IF(E7606&gt;300000, "MAGGIORE", "")</f>
        <v/>
      </c>
      <c r="L7606" s="20"/>
      <c r="M7606" s="14"/>
      <c r="N7606" s="11"/>
    </row>
    <row r="7607" spans="1:14" x14ac:dyDescent="0.2">
      <c r="A7607" t="s">
        <v>7731</v>
      </c>
      <c r="B7607" t="s">
        <v>7657</v>
      </c>
      <c r="D7607" t="s">
        <v>7658</v>
      </c>
      <c r="E7607">
        <v>2155</v>
      </c>
      <c r="F7607" s="2">
        <f>E7607/SUM(E:E)*100</f>
        <v>3.6265447187293991E-3</v>
      </c>
      <c r="G7607">
        <f>SUMIF(B:B,B7607,E:E)</f>
        <v>1634822</v>
      </c>
      <c r="H7607" s="2">
        <f>E7607/G7607*100</f>
        <v>0.1318186322425316</v>
      </c>
      <c r="I7607" t="str">
        <f>IF(E7607&gt;300000, "MAGGIORE", "")</f>
        <v/>
      </c>
      <c r="L7607" s="20"/>
      <c r="M7607" s="14"/>
      <c r="N7607" s="11"/>
    </row>
    <row r="7608" spans="1:14" x14ac:dyDescent="0.2">
      <c r="A7608" t="s">
        <v>7732</v>
      </c>
      <c r="B7608" t="s">
        <v>7657</v>
      </c>
      <c r="D7608" t="s">
        <v>7658</v>
      </c>
      <c r="E7608">
        <v>1598</v>
      </c>
      <c r="F7608" s="2">
        <f>E7608/SUM(E:E)*100</f>
        <v>2.689196501405837E-3</v>
      </c>
      <c r="G7608">
        <f>SUMIF(B:B,B7608,E:E)</f>
        <v>1634822</v>
      </c>
      <c r="H7608" s="2">
        <f>E7608/G7608*100</f>
        <v>9.7747644697710218E-2</v>
      </c>
      <c r="I7608" t="str">
        <f>IF(E7608&gt;300000, "MAGGIORE", "")</f>
        <v/>
      </c>
      <c r="L7608" s="20"/>
      <c r="M7608" s="14"/>
      <c r="N7608" s="11"/>
    </row>
    <row r="7609" spans="1:14" x14ac:dyDescent="0.2">
      <c r="A7609" t="s">
        <v>7733</v>
      </c>
      <c r="B7609" t="s">
        <v>7657</v>
      </c>
      <c r="D7609" t="s">
        <v>7658</v>
      </c>
      <c r="E7609">
        <v>3016</v>
      </c>
      <c r="F7609" s="2">
        <f>E7609/SUM(E:E)*100</f>
        <v>5.0754797548435574E-3</v>
      </c>
      <c r="G7609">
        <f>SUMIF(B:B,B7609,E:E)</f>
        <v>1634822</v>
      </c>
      <c r="H7609" s="2">
        <f>E7609/G7609*100</f>
        <v>0.1844849164006846</v>
      </c>
      <c r="I7609" t="str">
        <f>IF(E7609&gt;300000, "MAGGIORE", "")</f>
        <v/>
      </c>
      <c r="L7609" s="20"/>
      <c r="M7609" s="14"/>
      <c r="N7609" s="11"/>
    </row>
    <row r="7610" spans="1:14" x14ac:dyDescent="0.2">
      <c r="A7610" t="s">
        <v>7734</v>
      </c>
      <c r="B7610" t="s">
        <v>7657</v>
      </c>
      <c r="D7610" t="s">
        <v>7658</v>
      </c>
      <c r="E7610">
        <v>4321</v>
      </c>
      <c r="F7610" s="2">
        <f>E7610/SUM(E:E)*100</f>
        <v>7.2716008026124049E-3</v>
      </c>
      <c r="G7610">
        <f>SUMIF(B:B,B7610,E:E)</f>
        <v>1634822</v>
      </c>
      <c r="H7610" s="2">
        <f>E7610/G7610*100</f>
        <v>0.26431012061251929</v>
      </c>
      <c r="I7610" t="str">
        <f>IF(E7610&gt;300000, "MAGGIORE", "")</f>
        <v/>
      </c>
      <c r="L7610" s="20"/>
      <c r="M7610" s="14"/>
      <c r="N7610" s="11"/>
    </row>
    <row r="7611" spans="1:14" x14ac:dyDescent="0.2">
      <c r="A7611" t="s">
        <v>7735</v>
      </c>
      <c r="B7611" t="s">
        <v>7657</v>
      </c>
      <c r="D7611" t="s">
        <v>7658</v>
      </c>
      <c r="E7611">
        <v>2375</v>
      </c>
      <c r="F7611" s="2">
        <f>E7611/SUM(E:E)*100</f>
        <v>3.9967720218015415E-3</v>
      </c>
      <c r="G7611">
        <f>SUMIF(B:B,B7611,E:E)</f>
        <v>1634822</v>
      </c>
      <c r="H7611" s="2">
        <f>E7611/G7611*100</f>
        <v>0.14527575479165317</v>
      </c>
      <c r="I7611" t="str">
        <f>IF(E7611&gt;300000, "MAGGIORE", "")</f>
        <v/>
      </c>
      <c r="L7611" s="20"/>
      <c r="M7611" s="14"/>
      <c r="N7611" s="11"/>
    </row>
    <row r="7612" spans="1:14" x14ac:dyDescent="0.2">
      <c r="A7612" t="s">
        <v>7736</v>
      </c>
      <c r="B7612" t="s">
        <v>7657</v>
      </c>
      <c r="D7612" t="s">
        <v>7658</v>
      </c>
      <c r="E7612">
        <v>4091</v>
      </c>
      <c r="F7612" s="2">
        <f>E7612/SUM(E:E)*100</f>
        <v>6.8845449857642543E-3</v>
      </c>
      <c r="G7612">
        <f>SUMIF(B:B,B7612,E:E)</f>
        <v>1634822</v>
      </c>
      <c r="H7612" s="2">
        <f>E7612/G7612*100</f>
        <v>0.25024131067480132</v>
      </c>
      <c r="I7612" t="str">
        <f>IF(E7612&gt;300000, "MAGGIORE", "")</f>
        <v/>
      </c>
      <c r="L7612" s="20"/>
      <c r="M7612" s="14"/>
      <c r="N7612" s="11"/>
    </row>
    <row r="7613" spans="1:14" x14ac:dyDescent="0.2">
      <c r="A7613" t="s">
        <v>7737</v>
      </c>
      <c r="B7613" t="s">
        <v>7657</v>
      </c>
      <c r="D7613" t="s">
        <v>7658</v>
      </c>
      <c r="E7613">
        <v>2222</v>
      </c>
      <c r="F7613" s="2">
        <f>E7613/SUM(E:E)*100</f>
        <v>3.7392957610286421E-3</v>
      </c>
      <c r="G7613">
        <f>SUMIF(B:B,B7613,E:E)</f>
        <v>1634822</v>
      </c>
      <c r="H7613" s="2">
        <f>E7613/G7613*100</f>
        <v>0.13591693774612773</v>
      </c>
      <c r="I7613" t="str">
        <f>IF(E7613&gt;300000, "MAGGIORE", "")</f>
        <v/>
      </c>
      <c r="L7613" s="20"/>
      <c r="M7613" s="14"/>
      <c r="N7613" s="11"/>
    </row>
    <row r="7614" spans="1:14" x14ac:dyDescent="0.2">
      <c r="A7614" t="s">
        <v>7738</v>
      </c>
      <c r="B7614" t="s">
        <v>7657</v>
      </c>
      <c r="D7614" t="s">
        <v>7658</v>
      </c>
      <c r="E7614">
        <v>1898</v>
      </c>
      <c r="F7614" s="2">
        <f>E7614/SUM(E:E)*100</f>
        <v>3.1940519146860316E-3</v>
      </c>
      <c r="G7614">
        <f>SUMIF(B:B,B7614,E:E)</f>
        <v>1634822</v>
      </c>
      <c r="H7614" s="2">
        <f>E7614/G7614*100</f>
        <v>0.11609826635560325</v>
      </c>
      <c r="I7614" t="str">
        <f>IF(E7614&gt;300000, "MAGGIORE", "")</f>
        <v/>
      </c>
      <c r="L7614" s="20"/>
      <c r="M7614" s="14"/>
      <c r="N7614" s="11"/>
    </row>
    <row r="7615" spans="1:14" x14ac:dyDescent="0.2">
      <c r="A7615" t="s">
        <v>7739</v>
      </c>
      <c r="B7615" t="s">
        <v>7657</v>
      </c>
      <c r="D7615" t="s">
        <v>7658</v>
      </c>
      <c r="E7615">
        <v>1694</v>
      </c>
      <c r="F7615" s="2">
        <f>E7615/SUM(E:E)*100</f>
        <v>2.8507502336554994E-3</v>
      </c>
      <c r="G7615">
        <f>SUMIF(B:B,B7615,E:E)</f>
        <v>1634822</v>
      </c>
      <c r="H7615" s="2">
        <f>E7615/G7615*100</f>
        <v>0.10361984362823598</v>
      </c>
      <c r="I7615" t="str">
        <f>IF(E7615&gt;300000, "MAGGIORE", "")</f>
        <v/>
      </c>
      <c r="L7615" s="20"/>
      <c r="M7615" s="14"/>
      <c r="N7615" s="11"/>
    </row>
    <row r="7616" spans="1:14" x14ac:dyDescent="0.2">
      <c r="A7616" t="s">
        <v>7740</v>
      </c>
      <c r="B7616" t="s">
        <v>7657</v>
      </c>
      <c r="D7616" t="s">
        <v>7658</v>
      </c>
      <c r="E7616">
        <v>2288</v>
      </c>
      <c r="F7616" s="2">
        <f>E7616/SUM(E:E)*100</f>
        <v>3.8503639519502854E-3</v>
      </c>
      <c r="G7616">
        <f>SUMIF(B:B,B7616,E:E)</f>
        <v>1634822</v>
      </c>
      <c r="H7616" s="2">
        <f>E7616/G7616*100</f>
        <v>0.13995407451086417</v>
      </c>
      <c r="I7616" t="str">
        <f>IF(E7616&gt;300000, "MAGGIORE", "")</f>
        <v/>
      </c>
      <c r="L7616" s="20"/>
      <c r="M7616" s="14"/>
      <c r="N7616" s="11"/>
    </row>
    <row r="7617" spans="1:14" x14ac:dyDescent="0.2">
      <c r="A7617" t="s">
        <v>7741</v>
      </c>
      <c r="B7617" t="s">
        <v>7657</v>
      </c>
      <c r="D7617" t="s">
        <v>7658</v>
      </c>
      <c r="E7617">
        <v>3234</v>
      </c>
      <c r="F7617" s="2">
        <f>E7617/SUM(E:E)*100</f>
        <v>5.4423413551604989E-3</v>
      </c>
      <c r="G7617">
        <f>SUMIF(B:B,B7617,E:E)</f>
        <v>1634822</v>
      </c>
      <c r="H7617" s="2">
        <f>E7617/G7617*100</f>
        <v>0.19781970147208688</v>
      </c>
      <c r="I7617" t="str">
        <f>IF(E7617&gt;300000, "MAGGIORE", "")</f>
        <v/>
      </c>
      <c r="L7617" s="20"/>
      <c r="M7617" s="14"/>
      <c r="N7617" s="11"/>
    </row>
    <row r="7618" spans="1:14" x14ac:dyDescent="0.2">
      <c r="A7618" t="s">
        <v>7742</v>
      </c>
      <c r="B7618" t="s">
        <v>7657</v>
      </c>
      <c r="D7618" t="s">
        <v>7658</v>
      </c>
      <c r="E7618">
        <v>1619</v>
      </c>
      <c r="F7618" s="2">
        <f>E7618/SUM(E:E)*100</f>
        <v>2.7245363803354507E-3</v>
      </c>
      <c r="G7618">
        <f>SUMIF(B:B,B7618,E:E)</f>
        <v>1634822</v>
      </c>
      <c r="H7618" s="2">
        <f>E7618/G7618*100</f>
        <v>9.9032188213762723E-2</v>
      </c>
      <c r="I7618" t="str">
        <f>IF(E7618&gt;300000, "MAGGIORE", "")</f>
        <v/>
      </c>
      <c r="L7618" s="20"/>
      <c r="M7618" s="14"/>
      <c r="N7618" s="11"/>
    </row>
    <row r="7619" spans="1:14" x14ac:dyDescent="0.2">
      <c r="A7619" t="s">
        <v>7743</v>
      </c>
      <c r="B7619" t="s">
        <v>7657</v>
      </c>
      <c r="D7619" t="s">
        <v>7658</v>
      </c>
      <c r="E7619">
        <v>614</v>
      </c>
      <c r="F7619" s="2">
        <f>E7619/SUM(E:E)*100</f>
        <v>1.0332707458467986E-3</v>
      </c>
      <c r="G7619">
        <f>SUMIF(B:B,B7619,E:E)</f>
        <v>1634822</v>
      </c>
      <c r="H7619" s="2">
        <f>E7619/G7619*100</f>
        <v>3.7557605659821067E-2</v>
      </c>
      <c r="I7619" t="str">
        <f>IF(E7619&gt;300000, "MAGGIORE", "")</f>
        <v/>
      </c>
      <c r="L7619" s="20"/>
      <c r="M7619" s="14"/>
      <c r="N7619" s="11"/>
    </row>
    <row r="7620" spans="1:14" x14ac:dyDescent="0.2">
      <c r="A7620" t="s">
        <v>7744</v>
      </c>
      <c r="B7620" t="s">
        <v>7657</v>
      </c>
      <c r="D7620" t="s">
        <v>7658</v>
      </c>
      <c r="E7620">
        <v>1430</v>
      </c>
      <c r="F7620" s="2">
        <f>E7620/SUM(E:E)*100</f>
        <v>2.4064774699689281E-3</v>
      </c>
      <c r="G7620">
        <f>SUMIF(B:B,B7620,E:E)</f>
        <v>1634822</v>
      </c>
      <c r="H7620" s="2">
        <f>E7620/G7620*100</f>
        <v>8.7471296569290105E-2</v>
      </c>
      <c r="I7620" t="str">
        <f>IF(E7620&gt;300000, "MAGGIORE", "")</f>
        <v/>
      </c>
      <c r="L7620" s="20"/>
      <c r="M7620" s="14"/>
      <c r="N7620" s="11"/>
    </row>
    <row r="7621" spans="1:14" x14ac:dyDescent="0.2">
      <c r="A7621" t="s">
        <v>7745</v>
      </c>
      <c r="B7621" t="s">
        <v>7657</v>
      </c>
      <c r="D7621" t="s">
        <v>7658</v>
      </c>
      <c r="E7621">
        <v>766</v>
      </c>
      <c r="F7621" s="2">
        <f>E7621/SUM(E:E)*100</f>
        <v>1.2890641552420971E-3</v>
      </c>
      <c r="G7621">
        <f>SUMIF(B:B,B7621,E:E)</f>
        <v>1634822</v>
      </c>
      <c r="H7621" s="2">
        <f>E7621/G7621*100</f>
        <v>4.6855253966486876E-2</v>
      </c>
      <c r="I7621" t="str">
        <f>IF(E7621&gt;300000, "MAGGIORE", "")</f>
        <v/>
      </c>
      <c r="L7621" s="20"/>
      <c r="M7621" s="14"/>
      <c r="N7621" s="11"/>
    </row>
    <row r="7622" spans="1:14" x14ac:dyDescent="0.2">
      <c r="A7622" t="s">
        <v>7746</v>
      </c>
      <c r="B7622" t="s">
        <v>7657</v>
      </c>
      <c r="D7622" t="s">
        <v>7658</v>
      </c>
      <c r="E7622">
        <v>1501</v>
      </c>
      <c r="F7622" s="2">
        <f>E7622/SUM(E:E)*100</f>
        <v>2.5259599177785744E-3</v>
      </c>
      <c r="G7622">
        <f>SUMIF(B:B,B7622,E:E)</f>
        <v>1634822</v>
      </c>
      <c r="H7622" s="2">
        <f>E7622/G7622*100</f>
        <v>9.1814277028324787E-2</v>
      </c>
      <c r="I7622" t="str">
        <f>IF(E7622&gt;300000, "MAGGIORE", "")</f>
        <v/>
      </c>
      <c r="L7622" s="20"/>
      <c r="M7622" s="14"/>
      <c r="N7622" s="11"/>
    </row>
    <row r="7623" spans="1:14" x14ac:dyDescent="0.2">
      <c r="A7623" t="s">
        <v>7747</v>
      </c>
      <c r="B7623" t="s">
        <v>7657</v>
      </c>
      <c r="D7623" t="s">
        <v>7658</v>
      </c>
      <c r="E7623">
        <v>2130</v>
      </c>
      <c r="F7623" s="2">
        <f>E7623/SUM(E:E)*100</f>
        <v>3.5844734342893821E-3</v>
      </c>
      <c r="G7623">
        <f>SUMIF(B:B,B7623,E:E)</f>
        <v>1634822</v>
      </c>
      <c r="H7623" s="2">
        <f>E7623/G7623*100</f>
        <v>0.1302894137710405</v>
      </c>
      <c r="I7623" t="str">
        <f>IF(E7623&gt;300000, "MAGGIORE", "")</f>
        <v/>
      </c>
      <c r="L7623" s="20"/>
      <c r="M7623" s="14"/>
      <c r="N7623" s="11"/>
    </row>
    <row r="7624" spans="1:14" x14ac:dyDescent="0.2">
      <c r="A7624" t="s">
        <v>7748</v>
      </c>
      <c r="B7624" t="s">
        <v>7657</v>
      </c>
      <c r="D7624" t="s">
        <v>7658</v>
      </c>
      <c r="E7624">
        <v>4846</v>
      </c>
      <c r="F7624" s="2">
        <f>E7624/SUM(E:E)*100</f>
        <v>8.1550977758527449E-3</v>
      </c>
      <c r="G7624">
        <f>SUMIF(B:B,B7624,E:E)</f>
        <v>1634822</v>
      </c>
      <c r="H7624" s="2">
        <f>E7624/G7624*100</f>
        <v>0.2964237085138321</v>
      </c>
      <c r="I7624" t="str">
        <f>IF(E7624&gt;300000, "MAGGIORE", "")</f>
        <v/>
      </c>
      <c r="L7624" s="20"/>
      <c r="M7624" s="14"/>
      <c r="N7624" s="11"/>
    </row>
    <row r="7625" spans="1:14" x14ac:dyDescent="0.2">
      <c r="A7625" t="s">
        <v>7749</v>
      </c>
      <c r="B7625" t="s">
        <v>7657</v>
      </c>
      <c r="D7625" t="s">
        <v>7750</v>
      </c>
      <c r="E7625">
        <v>1328</v>
      </c>
      <c r="F7625" s="2">
        <f>E7625/SUM(E:E)*100</f>
        <v>2.234826629453662E-3</v>
      </c>
      <c r="G7625">
        <f>SUMIF(B:B,B7625,E:E)</f>
        <v>1634822</v>
      </c>
      <c r="H7625" s="2">
        <f>E7625/G7625*100</f>
        <v>8.1232085205606486E-2</v>
      </c>
      <c r="I7625" t="str">
        <f>IF(E7625&gt;300000, "MAGGIORE", "")</f>
        <v/>
      </c>
      <c r="L7625" s="20"/>
      <c r="M7625" s="14"/>
      <c r="N7625" s="11"/>
    </row>
    <row r="7626" spans="1:14" x14ac:dyDescent="0.2">
      <c r="A7626" t="s">
        <v>7751</v>
      </c>
      <c r="B7626" t="s">
        <v>7657</v>
      </c>
      <c r="D7626" t="s">
        <v>7750</v>
      </c>
      <c r="E7626">
        <v>2501</v>
      </c>
      <c r="F7626" s="2">
        <f>E7626/SUM(E:E)*100</f>
        <v>4.2088112953792235E-3</v>
      </c>
      <c r="G7626">
        <f>SUMIF(B:B,B7626,E:E)</f>
        <v>1634822</v>
      </c>
      <c r="H7626" s="2">
        <f>E7626/G7626*100</f>
        <v>0.15298301588796823</v>
      </c>
      <c r="I7626" t="str">
        <f>IF(E7626&gt;300000, "MAGGIORE", "")</f>
        <v/>
      </c>
      <c r="L7626" s="20"/>
      <c r="M7626" s="14"/>
      <c r="N7626" s="11"/>
    </row>
    <row r="7627" spans="1:14" x14ac:dyDescent="0.2">
      <c r="A7627" t="s">
        <v>7752</v>
      </c>
      <c r="B7627" t="s">
        <v>7657</v>
      </c>
      <c r="D7627" t="s">
        <v>7750</v>
      </c>
      <c r="E7627">
        <v>1210</v>
      </c>
      <c r="F7627" s="2">
        <f>E7627/SUM(E:E)*100</f>
        <v>2.0362501668967853E-3</v>
      </c>
      <c r="G7627">
        <f>SUMIF(B:B,B7627,E:E)</f>
        <v>1634822</v>
      </c>
      <c r="H7627" s="2">
        <f>E7627/G7627*100</f>
        <v>7.4014174020168563E-2</v>
      </c>
      <c r="I7627" t="str">
        <f>IF(E7627&gt;300000, "MAGGIORE", "")</f>
        <v/>
      </c>
      <c r="L7627" s="20"/>
      <c r="M7627" s="14"/>
      <c r="N7627" s="11"/>
    </row>
    <row r="7628" spans="1:14" x14ac:dyDescent="0.2">
      <c r="A7628" t="s">
        <v>7753</v>
      </c>
      <c r="B7628" t="s">
        <v>7657</v>
      </c>
      <c r="D7628" t="s">
        <v>7750</v>
      </c>
      <c r="E7628">
        <v>876</v>
      </c>
      <c r="F7628" s="2">
        <f>E7628/SUM(E:E)*100</f>
        <v>1.4741778067781685E-3</v>
      </c>
      <c r="G7628">
        <f>SUMIF(B:B,B7628,E:E)</f>
        <v>1634822</v>
      </c>
      <c r="H7628" s="2">
        <f>E7628/G7628*100</f>
        <v>5.3583815241047647E-2</v>
      </c>
      <c r="I7628" t="str">
        <f>IF(E7628&gt;300000, "MAGGIORE", "")</f>
        <v/>
      </c>
      <c r="L7628" s="20"/>
      <c r="M7628" s="14"/>
      <c r="N7628" s="11"/>
    </row>
    <row r="7629" spans="1:14" x14ac:dyDescent="0.2">
      <c r="A7629" t="s">
        <v>7754</v>
      </c>
      <c r="B7629" t="s">
        <v>7657</v>
      </c>
      <c r="D7629" t="s">
        <v>7750</v>
      </c>
      <c r="E7629">
        <v>3938</v>
      </c>
      <c r="F7629" s="2">
        <f>E7629/SUM(E:E)*100</f>
        <v>6.627068724991355E-3</v>
      </c>
      <c r="G7629">
        <f>SUMIF(B:B,B7629,E:E)</f>
        <v>1634822</v>
      </c>
      <c r="H7629" s="2">
        <f>E7629/G7629*100</f>
        <v>0.24088249362927586</v>
      </c>
      <c r="I7629" t="str">
        <f>IF(E7629&gt;300000, "MAGGIORE", "")</f>
        <v/>
      </c>
      <c r="L7629" s="20"/>
      <c r="M7629" s="14"/>
      <c r="N7629" s="11"/>
    </row>
    <row r="7630" spans="1:14" x14ac:dyDescent="0.2">
      <c r="A7630" t="s">
        <v>7755</v>
      </c>
      <c r="B7630" t="s">
        <v>7657</v>
      </c>
      <c r="D7630" t="s">
        <v>7750</v>
      </c>
      <c r="E7630">
        <v>3716</v>
      </c>
      <c r="F7630" s="2">
        <f>E7630/SUM(E:E)*100</f>
        <v>6.2534757191640127E-3</v>
      </c>
      <c r="G7630">
        <f>SUMIF(B:B,B7630,E:E)</f>
        <v>1634822</v>
      </c>
      <c r="H7630" s="2">
        <f>E7630/G7630*100</f>
        <v>0.22730303360243501</v>
      </c>
      <c r="I7630" t="str">
        <f>IF(E7630&gt;300000, "MAGGIORE", "")</f>
        <v/>
      </c>
      <c r="L7630" s="20"/>
      <c r="M7630" s="14"/>
      <c r="N7630" s="11"/>
    </row>
    <row r="7631" spans="1:14" x14ac:dyDescent="0.2">
      <c r="A7631" t="s">
        <v>7756</v>
      </c>
      <c r="B7631" t="s">
        <v>7657</v>
      </c>
      <c r="D7631" t="s">
        <v>7750</v>
      </c>
      <c r="E7631">
        <v>665</v>
      </c>
      <c r="F7631" s="2">
        <f>E7631/SUM(E:E)*100</f>
        <v>1.1190961661044316E-3</v>
      </c>
      <c r="G7631">
        <f>SUMIF(B:B,B7631,E:E)</f>
        <v>1634822</v>
      </c>
      <c r="H7631" s="2">
        <f>E7631/G7631*100</f>
        <v>4.0677211341662883E-2</v>
      </c>
      <c r="I7631" t="str">
        <f>IF(E7631&gt;300000, "MAGGIORE", "")</f>
        <v/>
      </c>
      <c r="L7631" s="20"/>
      <c r="M7631" s="14"/>
      <c r="N7631" s="11"/>
    </row>
    <row r="7632" spans="1:14" x14ac:dyDescent="0.2">
      <c r="A7632" t="s">
        <v>7757</v>
      </c>
      <c r="B7632" t="s">
        <v>7657</v>
      </c>
      <c r="D7632" t="s">
        <v>7750</v>
      </c>
      <c r="E7632">
        <v>561</v>
      </c>
      <c r="F7632" s="2">
        <f>E7632/SUM(E:E)*100</f>
        <v>9.440796228339641E-4</v>
      </c>
      <c r="G7632">
        <f>SUMIF(B:B,B7632,E:E)</f>
        <v>1634822</v>
      </c>
      <c r="H7632" s="2">
        <f>E7632/G7632*100</f>
        <v>3.4315662500259962E-2</v>
      </c>
      <c r="I7632" t="str">
        <f>IF(E7632&gt;300000, "MAGGIORE", "")</f>
        <v/>
      </c>
      <c r="L7632" s="20"/>
      <c r="M7632" s="14"/>
      <c r="N7632" s="11"/>
    </row>
    <row r="7633" spans="1:14" x14ac:dyDescent="0.2">
      <c r="A7633" t="s">
        <v>7758</v>
      </c>
      <c r="B7633" t="s">
        <v>7657</v>
      </c>
      <c r="D7633" t="s">
        <v>7750</v>
      </c>
      <c r="E7633">
        <v>3019</v>
      </c>
      <c r="F7633" s="2">
        <f>E7633/SUM(E:E)*100</f>
        <v>5.0805283089763601E-3</v>
      </c>
      <c r="G7633">
        <f>SUMIF(B:B,B7633,E:E)</f>
        <v>1634822</v>
      </c>
      <c r="H7633" s="2">
        <f>E7633/G7633*100</f>
        <v>0.18466842261726352</v>
      </c>
      <c r="I7633" t="str">
        <f>IF(E7633&gt;300000, "MAGGIORE", "")</f>
        <v/>
      </c>
      <c r="L7633" s="20"/>
      <c r="M7633" s="14"/>
      <c r="N7633" s="11"/>
    </row>
    <row r="7634" spans="1:14" x14ac:dyDescent="0.2">
      <c r="A7634" t="s">
        <v>7759</v>
      </c>
      <c r="B7634" t="s">
        <v>7657</v>
      </c>
      <c r="D7634" t="s">
        <v>7750</v>
      </c>
      <c r="E7634">
        <v>2846</v>
      </c>
      <c r="F7634" s="2">
        <f>E7634/SUM(E:E)*100</f>
        <v>4.7893950206514477E-3</v>
      </c>
      <c r="G7634">
        <f>SUMIF(B:B,B7634,E:E)</f>
        <v>1634822</v>
      </c>
      <c r="H7634" s="2">
        <f>E7634/G7634*100</f>
        <v>0.17408623079454522</v>
      </c>
      <c r="I7634" t="str">
        <f>IF(E7634&gt;300000, "MAGGIORE", "")</f>
        <v/>
      </c>
      <c r="L7634" s="20"/>
      <c r="M7634" s="14"/>
      <c r="N7634" s="11"/>
    </row>
    <row r="7635" spans="1:14" x14ac:dyDescent="0.2">
      <c r="A7635" t="s">
        <v>7760</v>
      </c>
      <c r="B7635" t="s">
        <v>7657</v>
      </c>
      <c r="D7635" t="s">
        <v>7750</v>
      </c>
      <c r="E7635">
        <v>2190</v>
      </c>
      <c r="F7635" s="2">
        <f>E7635/SUM(E:E)*100</f>
        <v>3.6854445169454213E-3</v>
      </c>
      <c r="G7635">
        <f>SUMIF(B:B,B7635,E:E)</f>
        <v>1634822</v>
      </c>
      <c r="H7635" s="2">
        <f>E7635/G7635*100</f>
        <v>0.13395953810261912</v>
      </c>
      <c r="I7635" t="str">
        <f>IF(E7635&gt;300000, "MAGGIORE", "")</f>
        <v/>
      </c>
      <c r="L7635" s="20"/>
      <c r="M7635" s="14"/>
      <c r="N7635" s="11"/>
    </row>
    <row r="7636" spans="1:14" x14ac:dyDescent="0.2">
      <c r="A7636" t="s">
        <v>7761</v>
      </c>
      <c r="B7636" t="s">
        <v>7657</v>
      </c>
      <c r="D7636" t="s">
        <v>7750</v>
      </c>
      <c r="E7636">
        <v>1417</v>
      </c>
      <c r="F7636" s="2">
        <f>E7636/SUM(E:E)*100</f>
        <v>2.3846004020601197E-3</v>
      </c>
      <c r="G7636">
        <f>SUMIF(B:B,B7636,E:E)</f>
        <v>1634822</v>
      </c>
      <c r="H7636" s="2">
        <f>E7636/G7636*100</f>
        <v>8.6676102964114751E-2</v>
      </c>
      <c r="I7636" t="str">
        <f>IF(E7636&gt;300000, "MAGGIORE", "")</f>
        <v/>
      </c>
      <c r="L7636" s="20"/>
      <c r="M7636" s="14"/>
      <c r="N7636" s="11"/>
    </row>
    <row r="7637" spans="1:14" x14ac:dyDescent="0.2">
      <c r="A7637" t="s">
        <v>7762</v>
      </c>
      <c r="B7637" t="s">
        <v>7657</v>
      </c>
      <c r="D7637" t="s">
        <v>7750</v>
      </c>
      <c r="E7637">
        <v>2465</v>
      </c>
      <c r="F7637" s="2">
        <f>E7637/SUM(E:E)*100</f>
        <v>4.1482286457855998E-3</v>
      </c>
      <c r="G7637">
        <f>SUMIF(B:B,B7637,E:E)</f>
        <v>1634822</v>
      </c>
      <c r="H7637" s="2">
        <f>E7637/G7637*100</f>
        <v>0.15078094128902106</v>
      </c>
      <c r="I7637" t="str">
        <f>IF(E7637&gt;300000, "MAGGIORE", "")</f>
        <v/>
      </c>
      <c r="L7637" s="20"/>
      <c r="M7637" s="14"/>
      <c r="N7637" s="11"/>
    </row>
    <row r="7638" spans="1:14" x14ac:dyDescent="0.2">
      <c r="A7638" t="s">
        <v>7763</v>
      </c>
      <c r="B7638" t="s">
        <v>7657</v>
      </c>
      <c r="D7638" t="s">
        <v>7750</v>
      </c>
      <c r="E7638">
        <v>8524</v>
      </c>
      <c r="F7638" s="2">
        <f>E7638/SUM(E:E)*100</f>
        <v>1.4344625142667931E-2</v>
      </c>
      <c r="G7638">
        <f>SUMIF(B:B,B7638,E:E)</f>
        <v>1634822</v>
      </c>
      <c r="H7638" s="2">
        <f>E7638/G7638*100</f>
        <v>0.52140233003960068</v>
      </c>
      <c r="I7638" t="str">
        <f>IF(E7638&gt;300000, "MAGGIORE", "")</f>
        <v/>
      </c>
      <c r="L7638" s="20"/>
      <c r="M7638" s="14"/>
      <c r="N7638" s="11"/>
    </row>
    <row r="7639" spans="1:14" x14ac:dyDescent="0.2">
      <c r="A7639" t="s">
        <v>7764</v>
      </c>
      <c r="B7639" t="s">
        <v>7657</v>
      </c>
      <c r="D7639" t="s">
        <v>7750</v>
      </c>
      <c r="E7639">
        <v>668</v>
      </c>
      <c r="F7639" s="2">
        <f>E7639/SUM(E:E)*100</f>
        <v>1.1241447202372337E-3</v>
      </c>
      <c r="G7639">
        <f>SUMIF(B:B,B7639,E:E)</f>
        <v>1634822</v>
      </c>
      <c r="H7639" s="2">
        <f>E7639/G7639*100</f>
        <v>4.0860717558241812E-2</v>
      </c>
      <c r="I7639" t="str">
        <f>IF(E7639&gt;300000, "MAGGIORE", "")</f>
        <v/>
      </c>
      <c r="L7639" s="20"/>
      <c r="M7639" s="14"/>
      <c r="N7639" s="11"/>
    </row>
    <row r="7640" spans="1:14" x14ac:dyDescent="0.2">
      <c r="A7640" t="s">
        <v>7765</v>
      </c>
      <c r="B7640" t="s">
        <v>7657</v>
      </c>
      <c r="D7640" t="s">
        <v>7750</v>
      </c>
      <c r="E7640">
        <v>550</v>
      </c>
      <c r="F7640" s="2">
        <f>E7640/SUM(E:E)*100</f>
        <v>9.2556825768035696E-4</v>
      </c>
      <c r="G7640">
        <f>SUMIF(B:B,B7640,E:E)</f>
        <v>1634822</v>
      </c>
      <c r="H7640" s="2">
        <f>E7640/G7640*100</f>
        <v>3.3642806372803889E-2</v>
      </c>
      <c r="I7640" t="str">
        <f>IF(E7640&gt;300000, "MAGGIORE", "")</f>
        <v/>
      </c>
      <c r="L7640" s="20"/>
      <c r="M7640" s="14"/>
      <c r="N7640" s="11"/>
    </row>
    <row r="7641" spans="1:14" x14ac:dyDescent="0.2">
      <c r="A7641" t="s">
        <v>7766</v>
      </c>
      <c r="B7641" t="s">
        <v>7657</v>
      </c>
      <c r="D7641" t="s">
        <v>7750</v>
      </c>
      <c r="E7641">
        <v>4062</v>
      </c>
      <c r="F7641" s="2">
        <f>E7641/SUM(E:E)*100</f>
        <v>6.8357422958138375E-3</v>
      </c>
      <c r="G7641">
        <f>SUMIF(B:B,B7641,E:E)</f>
        <v>1634822</v>
      </c>
      <c r="H7641" s="2">
        <f>E7641/G7641*100</f>
        <v>0.24846741724787164</v>
      </c>
      <c r="I7641" t="str">
        <f>IF(E7641&gt;300000, "MAGGIORE", "")</f>
        <v/>
      </c>
      <c r="L7641" s="20"/>
      <c r="M7641" s="14"/>
      <c r="N7641" s="11"/>
    </row>
    <row r="7642" spans="1:14" x14ac:dyDescent="0.2">
      <c r="A7642" t="s">
        <v>7767</v>
      </c>
      <c r="B7642" t="s">
        <v>7657</v>
      </c>
      <c r="D7642" t="s">
        <v>7750</v>
      </c>
      <c r="E7642">
        <v>886</v>
      </c>
      <c r="F7642" s="2">
        <f>E7642/SUM(E:E)*100</f>
        <v>1.491006320554175E-3</v>
      </c>
      <c r="G7642">
        <f>SUMIF(B:B,B7642,E:E)</f>
        <v>1634822</v>
      </c>
      <c r="H7642" s="2">
        <f>E7642/G7642*100</f>
        <v>5.4195502629644079E-2</v>
      </c>
      <c r="I7642" t="str">
        <f>IF(E7642&gt;300000, "MAGGIORE", "")</f>
        <v/>
      </c>
      <c r="L7642" s="20"/>
      <c r="M7642" s="14"/>
      <c r="N7642" s="11"/>
    </row>
    <row r="7643" spans="1:14" x14ac:dyDescent="0.2">
      <c r="A7643" t="s">
        <v>7768</v>
      </c>
      <c r="B7643" t="s">
        <v>7657</v>
      </c>
      <c r="D7643" t="s">
        <v>7750</v>
      </c>
      <c r="E7643">
        <v>1514</v>
      </c>
      <c r="F7643" s="2">
        <f>E7643/SUM(E:E)*100</f>
        <v>2.5478369856873823E-3</v>
      </c>
      <c r="G7643">
        <f>SUMIF(B:B,B7643,E:E)</f>
        <v>1634822</v>
      </c>
      <c r="H7643" s="2">
        <f>E7643/G7643*100</f>
        <v>9.2609470633500154E-2</v>
      </c>
      <c r="I7643" t="str">
        <f>IF(E7643&gt;300000, "MAGGIORE", "")</f>
        <v/>
      </c>
      <c r="L7643" s="20"/>
      <c r="M7643" s="14"/>
      <c r="N7643" s="11"/>
    </row>
    <row r="7644" spans="1:14" x14ac:dyDescent="0.2">
      <c r="A7644" t="s">
        <v>7769</v>
      </c>
      <c r="B7644" t="s">
        <v>7657</v>
      </c>
      <c r="D7644" t="s">
        <v>7750</v>
      </c>
      <c r="E7644">
        <v>2472</v>
      </c>
      <c r="F7644" s="2">
        <f>E7644/SUM(E:E)*100</f>
        <v>4.1600086054288049E-3</v>
      </c>
      <c r="G7644">
        <f>SUMIF(B:B,B7644,E:E)</f>
        <v>1634822</v>
      </c>
      <c r="H7644" s="2">
        <f>E7644/G7644*100</f>
        <v>0.15120912246103857</v>
      </c>
      <c r="I7644" t="str">
        <f>IF(E7644&gt;300000, "MAGGIORE", "")</f>
        <v/>
      </c>
      <c r="L7644" s="20"/>
      <c r="M7644" s="14"/>
      <c r="N7644" s="11"/>
    </row>
    <row r="7645" spans="1:14" x14ac:dyDescent="0.2">
      <c r="A7645" t="s">
        <v>7770</v>
      </c>
      <c r="B7645" t="s">
        <v>7657</v>
      </c>
      <c r="D7645" t="s">
        <v>7750</v>
      </c>
      <c r="E7645">
        <v>2790</v>
      </c>
      <c r="F7645" s="2">
        <f>E7645/SUM(E:E)*100</f>
        <v>4.6951553435058109E-3</v>
      </c>
      <c r="G7645">
        <f>SUMIF(B:B,B7645,E:E)</f>
        <v>1634822</v>
      </c>
      <c r="H7645" s="2">
        <f>E7645/G7645*100</f>
        <v>0.17066078141840518</v>
      </c>
      <c r="I7645" t="str">
        <f>IF(E7645&gt;300000, "MAGGIORE", "")</f>
        <v/>
      </c>
      <c r="L7645" s="20"/>
      <c r="M7645" s="14"/>
      <c r="N7645" s="11"/>
    </row>
    <row r="7646" spans="1:14" x14ac:dyDescent="0.2">
      <c r="A7646" t="s">
        <v>7771</v>
      </c>
      <c r="B7646" t="s">
        <v>7657</v>
      </c>
      <c r="D7646" t="s">
        <v>7750</v>
      </c>
      <c r="E7646">
        <v>1191</v>
      </c>
      <c r="F7646" s="2">
        <f>E7646/SUM(E:E)*100</f>
        <v>2.0042759907223729E-3</v>
      </c>
      <c r="G7646">
        <f>SUMIF(B:B,B7646,E:E)</f>
        <v>1634822</v>
      </c>
      <c r="H7646" s="2">
        <f>E7646/G7646*100</f>
        <v>7.2851967981835339E-2</v>
      </c>
      <c r="I7646" t="str">
        <f>IF(E7646&gt;300000, "MAGGIORE", "")</f>
        <v/>
      </c>
      <c r="L7646" s="20"/>
      <c r="M7646" s="14"/>
      <c r="N7646" s="11"/>
    </row>
    <row r="7647" spans="1:14" x14ac:dyDescent="0.2">
      <c r="A7647" t="s">
        <v>7772</v>
      </c>
      <c r="B7647" t="s">
        <v>7657</v>
      </c>
      <c r="D7647" t="s">
        <v>7750</v>
      </c>
      <c r="E7647">
        <v>2207</v>
      </c>
      <c r="F7647" s="2">
        <f>E7647/SUM(E:E)*100</f>
        <v>3.7140529903646326E-3</v>
      </c>
      <c r="G7647">
        <f>SUMIF(B:B,B7647,E:E)</f>
        <v>1634822</v>
      </c>
      <c r="H7647" s="2">
        <f>E7647/G7647*100</f>
        <v>0.13499940666323307</v>
      </c>
      <c r="I7647" t="str">
        <f>IF(E7647&gt;300000, "MAGGIORE", "")</f>
        <v/>
      </c>
      <c r="L7647" s="20"/>
      <c r="M7647" s="14"/>
      <c r="N7647" s="11"/>
    </row>
    <row r="7648" spans="1:14" x14ac:dyDescent="0.2">
      <c r="A7648" t="s">
        <v>7773</v>
      </c>
      <c r="B7648" t="s">
        <v>7657</v>
      </c>
      <c r="D7648" t="s">
        <v>7750</v>
      </c>
      <c r="E7648">
        <v>2345</v>
      </c>
      <c r="F7648" s="2">
        <f>E7648/SUM(E:E)*100</f>
        <v>3.9462864804735215E-3</v>
      </c>
      <c r="G7648">
        <f>SUMIF(B:B,B7648,E:E)</f>
        <v>1634822</v>
      </c>
      <c r="H7648" s="2">
        <f>E7648/G7648*100</f>
        <v>0.14344069262586387</v>
      </c>
      <c r="I7648" t="str">
        <f>IF(E7648&gt;300000, "MAGGIORE", "")</f>
        <v/>
      </c>
      <c r="L7648" s="20"/>
      <c r="M7648" s="14"/>
      <c r="N7648" s="11"/>
    </row>
    <row r="7649" spans="1:14" x14ac:dyDescent="0.2">
      <c r="A7649" t="s">
        <v>7774</v>
      </c>
      <c r="B7649" t="s">
        <v>7657</v>
      </c>
      <c r="D7649" t="s">
        <v>7750</v>
      </c>
      <c r="E7649">
        <v>3228</v>
      </c>
      <c r="F7649" s="2">
        <f>E7649/SUM(E:E)*100</f>
        <v>5.4322442468948953E-3</v>
      </c>
      <c r="G7649">
        <f>SUMIF(B:B,B7649,E:E)</f>
        <v>1634822</v>
      </c>
      <c r="H7649" s="2">
        <f>E7649/G7649*100</f>
        <v>0.19745268903892899</v>
      </c>
      <c r="I7649" t="str">
        <f>IF(E7649&gt;300000, "MAGGIORE", "")</f>
        <v/>
      </c>
      <c r="L7649" s="20"/>
      <c r="M7649" s="14"/>
      <c r="N7649" s="11"/>
    </row>
    <row r="7650" spans="1:14" x14ac:dyDescent="0.2">
      <c r="A7650" t="s">
        <v>7775</v>
      </c>
      <c r="B7650" t="s">
        <v>7657</v>
      </c>
      <c r="D7650" t="s">
        <v>7750</v>
      </c>
      <c r="E7650">
        <v>5492</v>
      </c>
      <c r="F7650" s="2">
        <f>E7650/SUM(E:E)*100</f>
        <v>9.2422197657827648E-3</v>
      </c>
      <c r="G7650">
        <f>SUMIF(B:B,B7650,E:E)</f>
        <v>1634822</v>
      </c>
      <c r="H7650" s="2">
        <f>E7650/G7650*100</f>
        <v>0.33593871381716173</v>
      </c>
      <c r="I7650" t="str">
        <f>IF(E7650&gt;300000, "MAGGIORE", "")</f>
        <v/>
      </c>
      <c r="L7650" s="20"/>
      <c r="M7650" s="14"/>
      <c r="N7650" s="11"/>
    </row>
    <row r="7651" spans="1:14" x14ac:dyDescent="0.2">
      <c r="A7651" t="s">
        <v>7776</v>
      </c>
      <c r="B7651" t="s">
        <v>7657</v>
      </c>
      <c r="D7651" t="s">
        <v>7750</v>
      </c>
      <c r="E7651">
        <v>566</v>
      </c>
      <c r="F7651" s="2">
        <f>E7651/SUM(E:E)*100</f>
        <v>9.5249387972196726E-4</v>
      </c>
      <c r="G7651">
        <f>SUMIF(B:B,B7651,E:E)</f>
        <v>1634822</v>
      </c>
      <c r="H7651" s="2">
        <f>E7651/G7651*100</f>
        <v>3.4621506194558185E-2</v>
      </c>
      <c r="I7651" t="str">
        <f>IF(E7651&gt;300000, "MAGGIORE", "")</f>
        <v/>
      </c>
      <c r="L7651" s="20"/>
      <c r="M7651" s="14"/>
      <c r="N7651" s="11"/>
    </row>
    <row r="7652" spans="1:14" x14ac:dyDescent="0.2">
      <c r="A7652" t="s">
        <v>7777</v>
      </c>
      <c r="B7652" t="s">
        <v>7657</v>
      </c>
      <c r="D7652" t="s">
        <v>7750</v>
      </c>
      <c r="E7652">
        <v>1278</v>
      </c>
      <c r="F7652" s="2">
        <f>E7652/SUM(E:E)*100</f>
        <v>2.1506840605736294E-3</v>
      </c>
      <c r="G7652">
        <f>SUMIF(B:B,B7652,E:E)</f>
        <v>1634822</v>
      </c>
      <c r="H7652" s="2">
        <f>E7652/G7652*100</f>
        <v>7.817364826262431E-2</v>
      </c>
      <c r="I7652" t="str">
        <f>IF(E7652&gt;300000, "MAGGIORE", "")</f>
        <v/>
      </c>
      <c r="L7652" s="20"/>
      <c r="M7652" s="14"/>
      <c r="N7652" s="11"/>
    </row>
    <row r="7653" spans="1:14" x14ac:dyDescent="0.2">
      <c r="A7653" t="s">
        <v>7778</v>
      </c>
      <c r="B7653" t="s">
        <v>7657</v>
      </c>
      <c r="D7653" t="s">
        <v>7750</v>
      </c>
      <c r="E7653">
        <v>515</v>
      </c>
      <c r="F7653" s="2">
        <f>E7653/SUM(E:E)*100</f>
        <v>8.6666845946433422E-4</v>
      </c>
      <c r="G7653">
        <f>SUMIF(B:B,B7653,E:E)</f>
        <v>1634822</v>
      </c>
      <c r="H7653" s="2">
        <f>E7653/G7653*100</f>
        <v>3.1501900512716369E-2</v>
      </c>
      <c r="I7653" t="str">
        <f>IF(E7653&gt;300000, "MAGGIORE", "")</f>
        <v/>
      </c>
      <c r="L7653" s="20"/>
      <c r="M7653" s="14"/>
      <c r="N7653" s="11"/>
    </row>
    <row r="7654" spans="1:14" x14ac:dyDescent="0.2">
      <c r="A7654" t="s">
        <v>7779</v>
      </c>
      <c r="B7654" t="s">
        <v>7657</v>
      </c>
      <c r="D7654" t="s">
        <v>7750</v>
      </c>
      <c r="E7654">
        <v>1894</v>
      </c>
      <c r="F7654" s="2">
        <f>E7654/SUM(E:E)*100</f>
        <v>3.1873205091756292E-3</v>
      </c>
      <c r="G7654">
        <f>SUMIF(B:B,B7654,E:E)</f>
        <v>1634822</v>
      </c>
      <c r="H7654" s="2">
        <f>E7654/G7654*100</f>
        <v>0.11585359140016467</v>
      </c>
      <c r="I7654" t="str">
        <f>IF(E7654&gt;300000, "MAGGIORE", "")</f>
        <v/>
      </c>
      <c r="L7654" s="20"/>
      <c r="M7654" s="14"/>
      <c r="N7654" s="11"/>
    </row>
    <row r="7655" spans="1:14" x14ac:dyDescent="0.2">
      <c r="A7655" t="s">
        <v>7780</v>
      </c>
      <c r="B7655" t="s">
        <v>7657</v>
      </c>
      <c r="D7655" t="s">
        <v>7750</v>
      </c>
      <c r="E7655">
        <v>2151</v>
      </c>
      <c r="F7655" s="2">
        <f>E7655/SUM(E:E)*100</f>
        <v>3.6198133132189958E-3</v>
      </c>
      <c r="G7655">
        <f>SUMIF(B:B,B7655,E:E)</f>
        <v>1634822</v>
      </c>
      <c r="H7655" s="2">
        <f>E7655/G7655*100</f>
        <v>0.13157395728709304</v>
      </c>
      <c r="I7655" t="str">
        <f>IF(E7655&gt;300000, "MAGGIORE", "")</f>
        <v/>
      </c>
      <c r="L7655" s="20"/>
      <c r="M7655" s="14"/>
      <c r="N7655" s="11"/>
    </row>
    <row r="7656" spans="1:14" x14ac:dyDescent="0.2">
      <c r="A7656" t="s">
        <v>7781</v>
      </c>
      <c r="B7656" t="s">
        <v>7657</v>
      </c>
      <c r="D7656" t="s">
        <v>7750</v>
      </c>
      <c r="E7656">
        <v>1495</v>
      </c>
      <c r="F7656" s="2">
        <f>E7656/SUM(E:E)*100</f>
        <v>2.5158628095129703E-3</v>
      </c>
      <c r="G7656">
        <f>SUMIF(B:B,B7656,E:E)</f>
        <v>1634822</v>
      </c>
      <c r="H7656" s="2">
        <f>E7656/G7656*100</f>
        <v>9.1447264595166944E-2</v>
      </c>
      <c r="I7656" t="str">
        <f>IF(E7656&gt;300000, "MAGGIORE", "")</f>
        <v/>
      </c>
      <c r="L7656" s="20"/>
      <c r="M7656" s="14"/>
      <c r="N7656" s="11"/>
    </row>
    <row r="7657" spans="1:14" x14ac:dyDescent="0.2">
      <c r="A7657" t="s">
        <v>7782</v>
      </c>
      <c r="B7657" t="s">
        <v>7657</v>
      </c>
      <c r="D7657" t="s">
        <v>7750</v>
      </c>
      <c r="E7657">
        <v>10511</v>
      </c>
      <c r="F7657" s="2">
        <f>E7657/SUM(E:E)*100</f>
        <v>1.7688450829960421E-2</v>
      </c>
      <c r="G7657">
        <f>SUMIF(B:B,B7657,E:E)</f>
        <v>1634822</v>
      </c>
      <c r="H7657" s="2">
        <f>E7657/G7657*100</f>
        <v>0.64294461415371218</v>
      </c>
      <c r="I7657" t="str">
        <f>IF(E7657&gt;300000, "MAGGIORE", "")</f>
        <v/>
      </c>
      <c r="L7657" s="20"/>
      <c r="M7657" s="14"/>
      <c r="N7657" s="11"/>
    </row>
    <row r="7658" spans="1:14" x14ac:dyDescent="0.2">
      <c r="A7658" t="s">
        <v>7783</v>
      </c>
      <c r="B7658" t="s">
        <v>7657</v>
      </c>
      <c r="D7658" t="s">
        <v>7750</v>
      </c>
      <c r="E7658">
        <v>2559</v>
      </c>
      <c r="F7658" s="2">
        <f>E7658/SUM(E:E)*100</f>
        <v>4.3064166752800606E-3</v>
      </c>
      <c r="G7658">
        <f>SUMIF(B:B,B7658,E:E)</f>
        <v>1634822</v>
      </c>
      <c r="H7658" s="2">
        <f>E7658/G7658*100</f>
        <v>0.15653080274182757</v>
      </c>
      <c r="I7658" t="str">
        <f>IF(E7658&gt;300000, "MAGGIORE", "")</f>
        <v/>
      </c>
      <c r="L7658" s="20"/>
      <c r="M7658" s="14"/>
      <c r="N7658" s="11"/>
    </row>
    <row r="7659" spans="1:14" x14ac:dyDescent="0.2">
      <c r="A7659" t="s">
        <v>7784</v>
      </c>
      <c r="B7659" t="s">
        <v>7657</v>
      </c>
      <c r="D7659" t="s">
        <v>7750</v>
      </c>
      <c r="E7659">
        <v>1913</v>
      </c>
      <c r="F7659" s="2">
        <f>E7659/SUM(E:E)*100</f>
        <v>3.2192946853500416E-3</v>
      </c>
      <c r="G7659">
        <f>SUMIF(B:B,B7659,E:E)</f>
        <v>1634822</v>
      </c>
      <c r="H7659" s="2">
        <f>E7659/G7659*100</f>
        <v>0.1170157974384979</v>
      </c>
      <c r="I7659" t="str">
        <f>IF(E7659&gt;300000, "MAGGIORE", "")</f>
        <v/>
      </c>
      <c r="L7659" s="20"/>
      <c r="M7659" s="14"/>
      <c r="N7659" s="11"/>
    </row>
    <row r="7660" spans="1:14" x14ac:dyDescent="0.2">
      <c r="A7660" t="s">
        <v>7785</v>
      </c>
      <c r="B7660" t="s">
        <v>7657</v>
      </c>
      <c r="D7660" t="s">
        <v>7750</v>
      </c>
      <c r="E7660">
        <v>338</v>
      </c>
      <c r="F7660" s="2">
        <f>E7660/SUM(E:E)*100</f>
        <v>5.6880376562901938E-4</v>
      </c>
      <c r="G7660">
        <f>SUMIF(B:B,B7660,E:E)</f>
        <v>1634822</v>
      </c>
      <c r="H7660" s="2">
        <f>E7660/G7660*100</f>
        <v>2.0675033734559482E-2</v>
      </c>
      <c r="I7660" t="str">
        <f>IF(E7660&gt;300000, "MAGGIORE", "")</f>
        <v/>
      </c>
      <c r="L7660" s="20"/>
      <c r="M7660" s="14"/>
      <c r="N7660" s="11"/>
    </row>
    <row r="7661" spans="1:14" x14ac:dyDescent="0.2">
      <c r="A7661" t="s">
        <v>7786</v>
      </c>
      <c r="B7661" t="s">
        <v>7657</v>
      </c>
      <c r="D7661" t="s">
        <v>7750</v>
      </c>
      <c r="E7661">
        <v>36674</v>
      </c>
      <c r="F7661" s="2">
        <f>E7661/SUM(E:E)*100</f>
        <v>6.1716891422126205E-2</v>
      </c>
      <c r="G7661">
        <f>SUMIF(B:B,B7661,E:E)</f>
        <v>1634822</v>
      </c>
      <c r="H7661" s="2">
        <f>E7661/G7661*100</f>
        <v>2.2433023289385634</v>
      </c>
      <c r="I7661" t="str">
        <f>IF(E7661&gt;300000, "MAGGIORE", "")</f>
        <v/>
      </c>
      <c r="L7661" s="20"/>
      <c r="M7661" s="14"/>
      <c r="N7661" s="11"/>
    </row>
    <row r="7662" spans="1:14" x14ac:dyDescent="0.2">
      <c r="A7662" t="s">
        <v>7787</v>
      </c>
      <c r="B7662" t="s">
        <v>7657</v>
      </c>
      <c r="D7662" t="s">
        <v>7750</v>
      </c>
      <c r="E7662">
        <v>7355</v>
      </c>
      <c r="F7662" s="2">
        <f>E7662/SUM(E:E)*100</f>
        <v>1.2377371882252774E-2</v>
      </c>
      <c r="G7662">
        <f>SUMIF(B:B,B7662,E:E)</f>
        <v>1634822</v>
      </c>
      <c r="H7662" s="2">
        <f>E7662/G7662*100</f>
        <v>0.44989607431267742</v>
      </c>
      <c r="I7662" t="str">
        <f>IF(E7662&gt;300000, "MAGGIORE", "")</f>
        <v/>
      </c>
      <c r="L7662" s="20"/>
      <c r="M7662" s="14"/>
      <c r="N7662" s="11"/>
    </row>
    <row r="7663" spans="1:14" x14ac:dyDescent="0.2">
      <c r="A7663" t="s">
        <v>7788</v>
      </c>
      <c r="B7663" t="s">
        <v>7657</v>
      </c>
      <c r="D7663" t="s">
        <v>7750</v>
      </c>
      <c r="E7663">
        <v>1373</v>
      </c>
      <c r="F7663" s="2">
        <f>E7663/SUM(E:E)*100</f>
        <v>2.3105549414456912E-3</v>
      </c>
      <c r="G7663">
        <f>SUMIF(B:B,B7663,E:E)</f>
        <v>1634822</v>
      </c>
      <c r="H7663" s="2">
        <f>E7663/G7663*100</f>
        <v>8.3984678454290432E-2</v>
      </c>
      <c r="I7663" t="str">
        <f>IF(E7663&gt;300000, "MAGGIORE", "")</f>
        <v/>
      </c>
      <c r="L7663" s="20"/>
      <c r="M7663" s="14"/>
      <c r="N7663" s="11"/>
    </row>
    <row r="7664" spans="1:14" x14ac:dyDescent="0.2">
      <c r="A7664" t="s">
        <v>7789</v>
      </c>
      <c r="B7664" t="s">
        <v>7657</v>
      </c>
      <c r="D7664" t="s">
        <v>7750</v>
      </c>
      <c r="E7664">
        <v>903</v>
      </c>
      <c r="F7664" s="2">
        <f>E7664/SUM(E:E)*100</f>
        <v>1.519614793973386E-3</v>
      </c>
      <c r="G7664">
        <f>SUMIF(B:B,B7664,E:E)</f>
        <v>1634822</v>
      </c>
      <c r="H7664" s="2">
        <f>E7664/G7664*100</f>
        <v>5.5235371190258016E-2</v>
      </c>
      <c r="I7664" t="str">
        <f>IF(E7664&gt;300000, "MAGGIORE", "")</f>
        <v/>
      </c>
      <c r="L7664" s="20"/>
      <c r="M7664" s="14"/>
      <c r="N7664" s="11"/>
    </row>
    <row r="7665" spans="1:14" x14ac:dyDescent="0.2">
      <c r="A7665" t="s">
        <v>7790</v>
      </c>
      <c r="B7665" t="s">
        <v>7657</v>
      </c>
      <c r="D7665" t="s">
        <v>7750</v>
      </c>
      <c r="E7665">
        <v>430</v>
      </c>
      <c r="F7665" s="2">
        <f>E7665/SUM(E:E)*100</f>
        <v>7.2362609236827915E-4</v>
      </c>
      <c r="G7665">
        <f>SUMIF(B:B,B7665,E:E)</f>
        <v>1634822</v>
      </c>
      <c r="H7665" s="2">
        <f>E7665/G7665*100</f>
        <v>2.6302557709646675E-2</v>
      </c>
      <c r="I7665" t="str">
        <f>IF(E7665&gt;300000, "MAGGIORE", "")</f>
        <v/>
      </c>
      <c r="L7665" s="20"/>
      <c r="M7665" s="14"/>
      <c r="N7665" s="11"/>
    </row>
    <row r="7666" spans="1:14" x14ac:dyDescent="0.2">
      <c r="A7666" t="s">
        <v>7791</v>
      </c>
      <c r="B7666" t="s">
        <v>7657</v>
      </c>
      <c r="D7666" t="s">
        <v>7750</v>
      </c>
      <c r="E7666">
        <v>742</v>
      </c>
      <c r="F7666" s="2">
        <f>E7666/SUM(E:E)*100</f>
        <v>1.2486757221796816E-3</v>
      </c>
      <c r="G7666">
        <f>SUMIF(B:B,B7666,E:E)</f>
        <v>1634822</v>
      </c>
      <c r="H7666" s="2">
        <f>E7666/G7666*100</f>
        <v>4.5387204233855429E-2</v>
      </c>
      <c r="I7666" t="str">
        <f>IF(E7666&gt;300000, "MAGGIORE", "")</f>
        <v/>
      </c>
      <c r="L7666" s="20"/>
      <c r="M7666" s="14"/>
      <c r="N7666" s="11"/>
    </row>
    <row r="7667" spans="1:14" x14ac:dyDescent="0.2">
      <c r="A7667" t="s">
        <v>7792</v>
      </c>
      <c r="B7667" t="s">
        <v>7657</v>
      </c>
      <c r="D7667" t="s">
        <v>7750</v>
      </c>
      <c r="E7667">
        <v>925</v>
      </c>
      <c r="F7667" s="2">
        <f>E7667/SUM(E:E)*100</f>
        <v>1.5566375242806005E-3</v>
      </c>
      <c r="G7667">
        <f>SUMIF(B:B,B7667,E:E)</f>
        <v>1634822</v>
      </c>
      <c r="H7667" s="2">
        <f>E7667/G7667*100</f>
        <v>5.6581083445170176E-2</v>
      </c>
      <c r="I7667" t="str">
        <f>IF(E7667&gt;300000, "MAGGIORE", "")</f>
        <v/>
      </c>
      <c r="L7667" s="20"/>
      <c r="M7667" s="14"/>
      <c r="N7667" s="11"/>
    </row>
    <row r="7668" spans="1:14" x14ac:dyDescent="0.2">
      <c r="A7668" t="s">
        <v>7793</v>
      </c>
      <c r="B7668" t="s">
        <v>7657</v>
      </c>
      <c r="D7668" t="s">
        <v>7750</v>
      </c>
      <c r="E7668">
        <v>3007</v>
      </c>
      <c r="F7668" s="2">
        <f>E7668/SUM(E:E)*100</f>
        <v>5.0603340924451519E-3</v>
      </c>
      <c r="G7668">
        <f>SUMIF(B:B,B7668,E:E)</f>
        <v>1634822</v>
      </c>
      <c r="H7668" s="2">
        <f>E7668/G7668*100</f>
        <v>0.1839343977509478</v>
      </c>
      <c r="I7668" t="str">
        <f>IF(E7668&gt;300000, "MAGGIORE", "")</f>
        <v/>
      </c>
      <c r="L7668" s="20"/>
      <c r="M7668" s="14"/>
      <c r="N7668" s="11"/>
    </row>
    <row r="7669" spans="1:14" x14ac:dyDescent="0.2">
      <c r="A7669" t="s">
        <v>7794</v>
      </c>
      <c r="B7669" t="s">
        <v>7657</v>
      </c>
      <c r="D7669" t="s">
        <v>7750</v>
      </c>
      <c r="E7669">
        <v>4347</v>
      </c>
      <c r="F7669" s="2">
        <f>E7669/SUM(E:E)*100</f>
        <v>7.3153549384300217E-3</v>
      </c>
      <c r="G7669">
        <f>SUMIF(B:B,B7669,E:E)</f>
        <v>1634822</v>
      </c>
      <c r="H7669" s="2">
        <f>E7669/G7669*100</f>
        <v>0.26590050782287</v>
      </c>
      <c r="I7669" t="str">
        <f>IF(E7669&gt;300000, "MAGGIORE", "")</f>
        <v/>
      </c>
      <c r="L7669" s="20"/>
      <c r="M7669" s="14"/>
      <c r="N7669" s="11"/>
    </row>
    <row r="7670" spans="1:14" x14ac:dyDescent="0.2">
      <c r="A7670" t="s">
        <v>7795</v>
      </c>
      <c r="B7670" t="s">
        <v>7657</v>
      </c>
      <c r="D7670" t="s">
        <v>7750</v>
      </c>
      <c r="E7670">
        <v>6794</v>
      </c>
      <c r="F7670" s="2">
        <f>E7670/SUM(E:E)*100</f>
        <v>1.143329225941881E-2</v>
      </c>
      <c r="G7670">
        <f>SUMIF(B:B,B7670,E:E)</f>
        <v>1634822</v>
      </c>
      <c r="H7670" s="2">
        <f>E7670/G7670*100</f>
        <v>0.41558041181241751</v>
      </c>
      <c r="I7670" t="str">
        <f>IF(E7670&gt;300000, "MAGGIORE", "")</f>
        <v/>
      </c>
      <c r="L7670" s="20"/>
      <c r="M7670" s="14"/>
      <c r="N7670" s="11"/>
    </row>
    <row r="7671" spans="1:14" x14ac:dyDescent="0.2">
      <c r="A7671" t="s">
        <v>7796</v>
      </c>
      <c r="B7671" t="s">
        <v>7657</v>
      </c>
      <c r="D7671" t="s">
        <v>7750</v>
      </c>
      <c r="E7671">
        <v>2152</v>
      </c>
      <c r="F7671" s="2">
        <f>E7671/SUM(E:E)*100</f>
        <v>3.6214961645965964E-3</v>
      </c>
      <c r="G7671">
        <f>SUMIF(B:B,B7671,E:E)</f>
        <v>1634822</v>
      </c>
      <c r="H7671" s="2">
        <f>E7671/G7671*100</f>
        <v>0.13163512602595268</v>
      </c>
      <c r="I7671" t="str">
        <f>IF(E7671&gt;300000, "MAGGIORE", "")</f>
        <v/>
      </c>
      <c r="L7671" s="20"/>
      <c r="M7671" s="14"/>
      <c r="N7671" s="11"/>
    </row>
    <row r="7672" spans="1:14" x14ac:dyDescent="0.2">
      <c r="A7672" t="s">
        <v>7797</v>
      </c>
      <c r="B7672" t="s">
        <v>7657</v>
      </c>
      <c r="D7672" t="s">
        <v>7750</v>
      </c>
      <c r="E7672">
        <v>1262</v>
      </c>
      <c r="F7672" s="2">
        <f>E7672/SUM(E:E)*100</f>
        <v>2.1237584385320192E-3</v>
      </c>
      <c r="G7672">
        <f>SUMIF(B:B,B7672,E:E)</f>
        <v>1634822</v>
      </c>
      <c r="H7672" s="2">
        <f>E7672/G7672*100</f>
        <v>7.719494844087002E-2</v>
      </c>
      <c r="I7672" t="str">
        <f>IF(E7672&gt;300000, "MAGGIORE", "")</f>
        <v/>
      </c>
      <c r="L7672" s="20"/>
      <c r="M7672" s="14"/>
      <c r="N7672" s="11"/>
    </row>
    <row r="7673" spans="1:14" x14ac:dyDescent="0.2">
      <c r="A7673" t="s">
        <v>7798</v>
      </c>
      <c r="B7673" t="s">
        <v>7657</v>
      </c>
      <c r="D7673" t="s">
        <v>7750</v>
      </c>
      <c r="E7673">
        <v>2561</v>
      </c>
      <c r="F7673" s="2">
        <f>E7673/SUM(E:E)*100</f>
        <v>4.3097823780352627E-3</v>
      </c>
      <c r="G7673">
        <f>SUMIF(B:B,B7673,E:E)</f>
        <v>1634822</v>
      </c>
      <c r="H7673" s="2">
        <f>E7673/G7673*100</f>
        <v>0.15665314021954685</v>
      </c>
      <c r="I7673" t="str">
        <f>IF(E7673&gt;300000, "MAGGIORE", "")</f>
        <v/>
      </c>
      <c r="L7673" s="20"/>
      <c r="M7673" s="14"/>
      <c r="N7673" s="11"/>
    </row>
    <row r="7674" spans="1:14" x14ac:dyDescent="0.2">
      <c r="A7674" t="s">
        <v>7799</v>
      </c>
      <c r="B7674" t="s">
        <v>7657</v>
      </c>
      <c r="D7674" t="s">
        <v>7750</v>
      </c>
      <c r="E7674">
        <v>230</v>
      </c>
      <c r="F7674" s="2">
        <f>E7674/SUM(E:E)*100</f>
        <v>3.8705581684814932E-4</v>
      </c>
      <c r="G7674">
        <f>SUMIF(B:B,B7674,E:E)</f>
        <v>1634822</v>
      </c>
      <c r="H7674" s="2">
        <f>E7674/G7674*100</f>
        <v>1.4068809937717992E-2</v>
      </c>
      <c r="I7674" t="str">
        <f>IF(E7674&gt;300000, "MAGGIORE", "")</f>
        <v/>
      </c>
      <c r="L7674" s="20"/>
      <c r="M7674" s="14"/>
      <c r="N7674" s="11"/>
    </row>
    <row r="7675" spans="1:14" x14ac:dyDescent="0.2">
      <c r="A7675" t="s">
        <v>7800</v>
      </c>
      <c r="B7675" t="s">
        <v>7657</v>
      </c>
      <c r="D7675" t="s">
        <v>7750</v>
      </c>
      <c r="E7675">
        <v>811</v>
      </c>
      <c r="F7675" s="2">
        <f>E7675/SUM(E:E)*100</f>
        <v>1.3647924672341265E-3</v>
      </c>
      <c r="G7675">
        <f>SUMIF(B:B,B7675,E:E)</f>
        <v>1634822</v>
      </c>
      <c r="H7675" s="2">
        <f>E7675/G7675*100</f>
        <v>4.9607847215170829E-2</v>
      </c>
      <c r="I7675" t="str">
        <f>IF(E7675&gt;300000, "MAGGIORE", "")</f>
        <v/>
      </c>
      <c r="L7675" s="20"/>
      <c r="M7675" s="14"/>
      <c r="N7675" s="11"/>
    </row>
    <row r="7676" spans="1:14" x14ac:dyDescent="0.2">
      <c r="A7676" t="s">
        <v>7801</v>
      </c>
      <c r="B7676" t="s">
        <v>7657</v>
      </c>
      <c r="D7676" t="s">
        <v>7750</v>
      </c>
      <c r="E7676">
        <v>2384</v>
      </c>
      <c r="F7676" s="2">
        <f>E7676/SUM(E:E)*100</f>
        <v>4.011917684199947E-3</v>
      </c>
      <c r="G7676">
        <f>SUMIF(B:B,B7676,E:E)</f>
        <v>1634822</v>
      </c>
      <c r="H7676" s="2">
        <f>E7676/G7676*100</f>
        <v>0.14582627344138996</v>
      </c>
      <c r="I7676" t="str">
        <f>IF(E7676&gt;300000, "MAGGIORE", "")</f>
        <v/>
      </c>
      <c r="L7676" s="20"/>
      <c r="M7676" s="14"/>
      <c r="N7676" s="11"/>
    </row>
    <row r="7677" spans="1:14" x14ac:dyDescent="0.2">
      <c r="A7677" t="s">
        <v>7802</v>
      </c>
      <c r="B7677" t="s">
        <v>7657</v>
      </c>
      <c r="D7677" t="s">
        <v>7750</v>
      </c>
      <c r="E7677">
        <v>1627</v>
      </c>
      <c r="F7677" s="2">
        <f>E7677/SUM(E:E)*100</f>
        <v>2.737999191356256E-3</v>
      </c>
      <c r="G7677">
        <f>SUMIF(B:B,B7677,E:E)</f>
        <v>1634822</v>
      </c>
      <c r="H7677" s="2">
        <f>E7677/G7677*100</f>
        <v>9.9521538124639861E-2</v>
      </c>
      <c r="I7677" t="str">
        <f>IF(E7677&gt;300000, "MAGGIORE", "")</f>
        <v/>
      </c>
      <c r="L7677" s="20"/>
      <c r="M7677" s="14"/>
      <c r="N7677" s="11"/>
    </row>
    <row r="7678" spans="1:14" x14ac:dyDescent="0.2">
      <c r="A7678" t="s">
        <v>7803</v>
      </c>
      <c r="B7678" t="s">
        <v>7657</v>
      </c>
      <c r="D7678" t="s">
        <v>7750</v>
      </c>
      <c r="E7678">
        <v>2042</v>
      </c>
      <c r="F7678" s="2">
        <f>E7678/SUM(E:E)*100</f>
        <v>3.4363825130605255E-3</v>
      </c>
      <c r="G7678">
        <f>SUMIF(B:B,B7678,E:E)</f>
        <v>1634822</v>
      </c>
      <c r="H7678" s="2">
        <f>E7678/G7678*100</f>
        <v>0.12490656475139189</v>
      </c>
      <c r="I7678" t="str">
        <f>IF(E7678&gt;300000, "MAGGIORE", "")</f>
        <v/>
      </c>
      <c r="L7678" s="20"/>
      <c r="M7678" s="14"/>
      <c r="N7678" s="11"/>
    </row>
    <row r="7679" spans="1:14" x14ac:dyDescent="0.2">
      <c r="A7679" t="s">
        <v>7804</v>
      </c>
      <c r="B7679" t="s">
        <v>7657</v>
      </c>
      <c r="D7679" t="s">
        <v>7750</v>
      </c>
      <c r="E7679">
        <v>2737</v>
      </c>
      <c r="F7679" s="2">
        <f>E7679/SUM(E:E)*100</f>
        <v>4.6059642204929769E-3</v>
      </c>
      <c r="G7679">
        <f>SUMIF(B:B,B7679,E:E)</f>
        <v>1634822</v>
      </c>
      <c r="H7679" s="2">
        <f>E7679/G7679*100</f>
        <v>0.16741883825884407</v>
      </c>
      <c r="I7679" t="str">
        <f>IF(E7679&gt;300000, "MAGGIORE", "")</f>
        <v/>
      </c>
      <c r="L7679" s="20"/>
      <c r="M7679" s="14"/>
      <c r="N7679" s="11"/>
    </row>
    <row r="7680" spans="1:14" x14ac:dyDescent="0.2">
      <c r="A7680" t="s">
        <v>7805</v>
      </c>
      <c r="B7680" t="s">
        <v>7657</v>
      </c>
      <c r="D7680" t="s">
        <v>7750</v>
      </c>
      <c r="E7680">
        <v>1770</v>
      </c>
      <c r="F7680" s="2">
        <f>E7680/SUM(E:E)*100</f>
        <v>2.9786469383531488E-3</v>
      </c>
      <c r="G7680">
        <f>SUMIF(B:B,B7680,E:E)</f>
        <v>1634822</v>
      </c>
      <c r="H7680" s="2">
        <f>E7680/G7680*100</f>
        <v>0.10826866778156888</v>
      </c>
      <c r="I7680" t="str">
        <f>IF(E7680&gt;300000, "MAGGIORE", "")</f>
        <v/>
      </c>
      <c r="L7680" s="20"/>
      <c r="M7680" s="14"/>
      <c r="N7680" s="11"/>
    </row>
    <row r="7681" spans="1:14" x14ac:dyDescent="0.2">
      <c r="A7681" t="s">
        <v>7806</v>
      </c>
      <c r="B7681" t="s">
        <v>7657</v>
      </c>
      <c r="D7681" t="s">
        <v>7750</v>
      </c>
      <c r="E7681">
        <v>2200</v>
      </c>
      <c r="F7681" s="2">
        <f>E7681/SUM(E:E)*100</f>
        <v>3.7022730307214279E-3</v>
      </c>
      <c r="G7681">
        <f>SUMIF(B:B,B7681,E:E)</f>
        <v>1634822</v>
      </c>
      <c r="H7681" s="2">
        <f>E7681/G7681*100</f>
        <v>0.13457122549121556</v>
      </c>
      <c r="I7681" t="str">
        <f>IF(E7681&gt;300000, "MAGGIORE", "")</f>
        <v/>
      </c>
      <c r="L7681" s="20"/>
      <c r="M7681" s="14"/>
      <c r="N7681" s="11"/>
    </row>
    <row r="7682" spans="1:14" x14ac:dyDescent="0.2">
      <c r="A7682" t="s">
        <v>7807</v>
      </c>
      <c r="B7682" t="s">
        <v>7657</v>
      </c>
      <c r="D7682" t="s">
        <v>7750</v>
      </c>
      <c r="E7682">
        <v>1811</v>
      </c>
      <c r="F7682" s="2">
        <f>E7682/SUM(E:E)*100</f>
        <v>3.0476438448347755E-3</v>
      </c>
      <c r="G7682">
        <f>SUMIF(B:B,B7682,E:E)</f>
        <v>1634822</v>
      </c>
      <c r="H7682" s="2">
        <f>E7682/G7682*100</f>
        <v>0.11077658607481426</v>
      </c>
      <c r="I7682" t="str">
        <f>IF(E7682&gt;300000, "MAGGIORE", "")</f>
        <v/>
      </c>
      <c r="L7682" s="20"/>
      <c r="M7682" s="14"/>
      <c r="N7682" s="11"/>
    </row>
    <row r="7683" spans="1:14" x14ac:dyDescent="0.2">
      <c r="A7683" t="s">
        <v>7808</v>
      </c>
      <c r="B7683" t="s">
        <v>7657</v>
      </c>
      <c r="D7683" t="s">
        <v>7750</v>
      </c>
      <c r="E7683">
        <v>11469</v>
      </c>
      <c r="F7683" s="2">
        <f>E7683/SUM(E:E)*100</f>
        <v>1.9300622449701842E-2</v>
      </c>
      <c r="G7683">
        <f>SUMIF(B:B,B7683,E:E)</f>
        <v>1634822</v>
      </c>
      <c r="H7683" s="2">
        <f>E7683/G7683*100</f>
        <v>0.70154426598125053</v>
      </c>
      <c r="I7683" t="str">
        <f>IF(E7683&gt;300000, "MAGGIORE", "")</f>
        <v/>
      </c>
      <c r="L7683" s="20"/>
      <c r="M7683" s="14"/>
      <c r="N7683" s="11"/>
    </row>
    <row r="7684" spans="1:14" x14ac:dyDescent="0.2">
      <c r="A7684" t="s">
        <v>7809</v>
      </c>
      <c r="B7684" t="s">
        <v>7657</v>
      </c>
      <c r="D7684" t="s">
        <v>7750</v>
      </c>
      <c r="E7684">
        <v>1753</v>
      </c>
      <c r="F7684" s="2">
        <f>E7684/SUM(E:E)*100</f>
        <v>2.9500384649339376E-3</v>
      </c>
      <c r="G7684">
        <f>SUMIF(B:B,B7684,E:E)</f>
        <v>1634822</v>
      </c>
      <c r="H7684" s="2">
        <f>E7684/G7684*100</f>
        <v>0.10722879922095495</v>
      </c>
      <c r="I7684" t="str">
        <f>IF(E7684&gt;300000, "MAGGIORE", "")</f>
        <v/>
      </c>
      <c r="L7684" s="20"/>
      <c r="M7684" s="14"/>
      <c r="N7684" s="11"/>
    </row>
    <row r="7685" spans="1:14" x14ac:dyDescent="0.2">
      <c r="A7685" t="s">
        <v>7810</v>
      </c>
      <c r="B7685" t="s">
        <v>7657</v>
      </c>
      <c r="D7685" t="s">
        <v>7750</v>
      </c>
      <c r="E7685">
        <v>1069</v>
      </c>
      <c r="F7685" s="2">
        <f>E7685/SUM(E:E)*100</f>
        <v>1.7989681226550937E-3</v>
      </c>
      <c r="G7685">
        <f>SUMIF(B:B,B7685,E:E)</f>
        <v>1634822</v>
      </c>
      <c r="H7685" s="2">
        <f>E7685/G7685*100</f>
        <v>6.5389381840958841E-2</v>
      </c>
      <c r="I7685" t="str">
        <f>IF(E7685&gt;300000, "MAGGIORE", "")</f>
        <v/>
      </c>
      <c r="L7685" s="20"/>
      <c r="M7685" s="14"/>
      <c r="N7685" s="11"/>
    </row>
    <row r="7686" spans="1:14" x14ac:dyDescent="0.2">
      <c r="A7686" t="s">
        <v>7811</v>
      </c>
      <c r="B7686" t="s">
        <v>7657</v>
      </c>
      <c r="D7686" t="s">
        <v>7750</v>
      </c>
      <c r="E7686">
        <v>3815</v>
      </c>
      <c r="F7686" s="2">
        <f>E7686/SUM(E:E)*100</f>
        <v>6.4200780055464765E-3</v>
      </c>
      <c r="G7686">
        <f>SUMIF(B:B,B7686,E:E)</f>
        <v>1634822</v>
      </c>
      <c r="H7686" s="2">
        <f>E7686/G7686*100</f>
        <v>0.23335873874953972</v>
      </c>
      <c r="I7686" t="str">
        <f>IF(E7686&gt;300000, "MAGGIORE", "")</f>
        <v/>
      </c>
      <c r="L7686" s="20"/>
      <c r="M7686" s="14"/>
      <c r="N7686" s="11"/>
    </row>
    <row r="7687" spans="1:14" x14ac:dyDescent="0.2">
      <c r="A7687" t="s">
        <v>7812</v>
      </c>
      <c r="B7687" t="s">
        <v>7657</v>
      </c>
      <c r="D7687" t="s">
        <v>7750</v>
      </c>
      <c r="E7687">
        <v>690</v>
      </c>
      <c r="F7687" s="2">
        <f>E7687/SUM(E:E)*100</f>
        <v>1.1611674505444477E-3</v>
      </c>
      <c r="G7687">
        <f>SUMIF(B:B,B7687,E:E)</f>
        <v>1634822</v>
      </c>
      <c r="H7687" s="2">
        <f>E7687/G7687*100</f>
        <v>4.2206429813153971E-2</v>
      </c>
      <c r="I7687" t="str">
        <f>IF(E7687&gt;300000, "MAGGIORE", "")</f>
        <v/>
      </c>
      <c r="L7687" s="20"/>
      <c r="M7687" s="14"/>
      <c r="N7687" s="11"/>
    </row>
    <row r="7688" spans="1:14" x14ac:dyDescent="0.2">
      <c r="A7688" t="s">
        <v>7813</v>
      </c>
      <c r="B7688" t="s">
        <v>7657</v>
      </c>
      <c r="D7688" t="s">
        <v>7750</v>
      </c>
      <c r="E7688">
        <v>521</v>
      </c>
      <c r="F7688" s="2">
        <f>E7688/SUM(E:E)*100</f>
        <v>8.767655677299382E-4</v>
      </c>
      <c r="G7688">
        <f>SUMIF(B:B,B7688,E:E)</f>
        <v>1634822</v>
      </c>
      <c r="H7688" s="2">
        <f>E7688/G7688*100</f>
        <v>3.1868912945874232E-2</v>
      </c>
      <c r="I7688" t="str">
        <f>IF(E7688&gt;300000, "MAGGIORE", "")</f>
        <v/>
      </c>
      <c r="L7688" s="20"/>
      <c r="M7688" s="14"/>
      <c r="N7688" s="11"/>
    </row>
    <row r="7689" spans="1:14" x14ac:dyDescent="0.2">
      <c r="A7689" t="s">
        <v>7814</v>
      </c>
      <c r="B7689" t="s">
        <v>7657</v>
      </c>
      <c r="D7689" t="s">
        <v>7750</v>
      </c>
      <c r="E7689">
        <v>2116</v>
      </c>
      <c r="F7689" s="2">
        <f>E7689/SUM(E:E)*100</f>
        <v>3.5609135150029736E-3</v>
      </c>
      <c r="G7689">
        <f>SUMIF(B:B,B7689,E:E)</f>
        <v>1634822</v>
      </c>
      <c r="H7689" s="2">
        <f>E7689/G7689*100</f>
        <v>0.12943305142700551</v>
      </c>
      <c r="I7689" t="str">
        <f>IF(E7689&gt;300000, "MAGGIORE", "")</f>
        <v/>
      </c>
      <c r="L7689" s="20"/>
      <c r="M7689" s="14"/>
      <c r="N7689" s="11"/>
    </row>
    <row r="7690" spans="1:14" x14ac:dyDescent="0.2">
      <c r="A7690" t="s">
        <v>7815</v>
      </c>
      <c r="B7690" t="s">
        <v>7657</v>
      </c>
      <c r="D7690" t="s">
        <v>7750</v>
      </c>
      <c r="E7690">
        <v>2891</v>
      </c>
      <c r="F7690" s="2">
        <f>E7690/SUM(E:E)*100</f>
        <v>4.8651233326434768E-3</v>
      </c>
      <c r="G7690">
        <f>SUMIF(B:B,B7690,E:E)</f>
        <v>1634822</v>
      </c>
      <c r="H7690" s="2">
        <f>E7690/G7690*100</f>
        <v>0.17683882404322918</v>
      </c>
      <c r="I7690" t="str">
        <f>IF(E7690&gt;300000, "MAGGIORE", "")</f>
        <v/>
      </c>
      <c r="L7690" s="20"/>
      <c r="M7690" s="14"/>
      <c r="N7690" s="11"/>
    </row>
    <row r="7691" spans="1:14" x14ac:dyDescent="0.2">
      <c r="A7691" t="s">
        <v>7816</v>
      </c>
      <c r="B7691" t="s">
        <v>7657</v>
      </c>
      <c r="D7691" t="s">
        <v>7750</v>
      </c>
      <c r="E7691">
        <v>10743</v>
      </c>
      <c r="F7691" s="2">
        <f>E7691/SUM(E:E)*100</f>
        <v>1.8078872349563773E-2</v>
      </c>
      <c r="G7691">
        <f>SUMIF(B:B,B7691,E:E)</f>
        <v>1634822</v>
      </c>
      <c r="H7691" s="2">
        <f>E7691/G7691*100</f>
        <v>0.65713576156914943</v>
      </c>
      <c r="I7691" t="str">
        <f>IF(E7691&gt;300000, "MAGGIORE", "")</f>
        <v/>
      </c>
      <c r="L7691" s="20"/>
      <c r="M7691" s="14"/>
      <c r="N7691" s="11"/>
    </row>
    <row r="7692" spans="1:14" x14ac:dyDescent="0.2">
      <c r="A7692" t="s">
        <v>7817</v>
      </c>
      <c r="B7692" t="s">
        <v>7657</v>
      </c>
      <c r="D7692" t="s">
        <v>7750</v>
      </c>
      <c r="E7692">
        <v>1126</v>
      </c>
      <c r="F7692" s="2">
        <f>E7692/SUM(E:E)*100</f>
        <v>1.8948906511783309E-3</v>
      </c>
      <c r="G7692">
        <f>SUMIF(B:B,B7692,E:E)</f>
        <v>1634822</v>
      </c>
      <c r="H7692" s="2">
        <f>E7692/G7692*100</f>
        <v>6.8875999955958514E-2</v>
      </c>
      <c r="I7692" t="str">
        <f>IF(E7692&gt;300000, "MAGGIORE", "")</f>
        <v/>
      </c>
      <c r="L7692" s="20"/>
      <c r="M7692" s="14"/>
      <c r="N7692" s="11"/>
    </row>
    <row r="7693" spans="1:14" x14ac:dyDescent="0.2">
      <c r="A7693" t="s">
        <v>7818</v>
      </c>
      <c r="B7693" t="s">
        <v>7657</v>
      </c>
      <c r="D7693" t="s">
        <v>7750</v>
      </c>
      <c r="E7693">
        <v>1517</v>
      </c>
      <c r="F7693" s="2">
        <f>E7693/SUM(E:E)*100</f>
        <v>2.5528855398201846E-3</v>
      </c>
      <c r="G7693">
        <f>SUMIF(B:B,B7693,E:E)</f>
        <v>1634822</v>
      </c>
      <c r="H7693" s="2">
        <f>E7693/G7693*100</f>
        <v>9.279297685007909E-2</v>
      </c>
      <c r="I7693" t="str">
        <f>IF(E7693&gt;300000, "MAGGIORE", "")</f>
        <v/>
      </c>
      <c r="L7693" s="20"/>
      <c r="M7693" s="14"/>
      <c r="N7693" s="11"/>
    </row>
    <row r="7694" spans="1:14" x14ac:dyDescent="0.2">
      <c r="A7694" t="s">
        <v>7819</v>
      </c>
      <c r="B7694" t="s">
        <v>7657</v>
      </c>
      <c r="D7694" t="s">
        <v>7750</v>
      </c>
      <c r="E7694">
        <v>1295</v>
      </c>
      <c r="F7694" s="2">
        <f>E7694/SUM(E:E)*100</f>
        <v>2.1792925339928406E-3</v>
      </c>
      <c r="G7694">
        <f>SUMIF(B:B,B7694,E:E)</f>
        <v>1634822</v>
      </c>
      <c r="H7694" s="2">
        <f>E7694/G7694*100</f>
        <v>7.9213516823238253E-2</v>
      </c>
      <c r="I7694" t="str">
        <f>IF(E7694&gt;300000, "MAGGIORE", "")</f>
        <v/>
      </c>
      <c r="L7694" s="20"/>
      <c r="M7694" s="14"/>
      <c r="N7694" s="11"/>
    </row>
    <row r="7695" spans="1:14" x14ac:dyDescent="0.2">
      <c r="A7695" t="s">
        <v>7820</v>
      </c>
      <c r="B7695" t="s">
        <v>7657</v>
      </c>
      <c r="D7695" t="s">
        <v>7750</v>
      </c>
      <c r="E7695">
        <v>599</v>
      </c>
      <c r="F7695" s="2">
        <f>E7695/SUM(E:E)*100</f>
        <v>1.0080279751827888E-3</v>
      </c>
      <c r="G7695">
        <f>SUMIF(B:B,B7695,E:E)</f>
        <v>1634822</v>
      </c>
      <c r="H7695" s="2">
        <f>E7695/G7695*100</f>
        <v>3.6640074576926418E-2</v>
      </c>
      <c r="I7695" t="str">
        <f>IF(E7695&gt;300000, "MAGGIORE", "")</f>
        <v/>
      </c>
      <c r="L7695" s="20"/>
      <c r="M7695" s="14"/>
      <c r="N7695" s="11"/>
    </row>
    <row r="7696" spans="1:14" x14ac:dyDescent="0.2">
      <c r="A7696" t="s">
        <v>7821</v>
      </c>
      <c r="B7696" t="s">
        <v>7657</v>
      </c>
      <c r="D7696" t="s">
        <v>7750</v>
      </c>
      <c r="E7696">
        <v>3376</v>
      </c>
      <c r="F7696" s="2">
        <f>E7696/SUM(E:E)*100</f>
        <v>5.6813062507797916E-3</v>
      </c>
      <c r="G7696">
        <f>SUMIF(B:B,B7696,E:E)</f>
        <v>1634822</v>
      </c>
      <c r="H7696" s="2">
        <f>E7696/G7696*100</f>
        <v>0.20650566239015625</v>
      </c>
      <c r="I7696" t="str">
        <f>IF(E7696&gt;300000, "MAGGIORE", "")</f>
        <v/>
      </c>
      <c r="L7696" s="20"/>
      <c r="M7696" s="14"/>
      <c r="N7696" s="11"/>
    </row>
    <row r="7697" spans="1:14" x14ac:dyDescent="0.2">
      <c r="A7697" t="s">
        <v>7822</v>
      </c>
      <c r="B7697" t="s">
        <v>7657</v>
      </c>
      <c r="D7697" t="s">
        <v>7750</v>
      </c>
      <c r="E7697">
        <v>1809</v>
      </c>
      <c r="F7697" s="2">
        <f>E7697/SUM(E:E)*100</f>
        <v>3.0442781420795739E-3</v>
      </c>
      <c r="G7697">
        <f>SUMIF(B:B,B7697,E:E)</f>
        <v>1634822</v>
      </c>
      <c r="H7697" s="2">
        <f>E7697/G7697*100</f>
        <v>0.11065424859709498</v>
      </c>
      <c r="I7697" t="str">
        <f>IF(E7697&gt;300000, "MAGGIORE", "")</f>
        <v/>
      </c>
      <c r="L7697" s="20"/>
      <c r="M7697" s="14"/>
      <c r="N7697" s="11"/>
    </row>
    <row r="7698" spans="1:14" x14ac:dyDescent="0.2">
      <c r="A7698" t="s">
        <v>7823</v>
      </c>
      <c r="B7698" t="s">
        <v>7657</v>
      </c>
      <c r="D7698" t="s">
        <v>7750</v>
      </c>
      <c r="E7698">
        <v>358</v>
      </c>
      <c r="F7698" s="2">
        <f>E7698/SUM(E:E)*100</f>
        <v>6.0246079318103233E-4</v>
      </c>
      <c r="G7698">
        <f>SUMIF(B:B,B7698,E:E)</f>
        <v>1634822</v>
      </c>
      <c r="H7698" s="2">
        <f>E7698/G7698*100</f>
        <v>2.189840851175235E-2</v>
      </c>
      <c r="I7698" t="str">
        <f>IF(E7698&gt;300000, "MAGGIORE", "")</f>
        <v/>
      </c>
      <c r="L7698" s="20"/>
      <c r="M7698" s="14"/>
      <c r="N7698" s="11"/>
    </row>
    <row r="7699" spans="1:14" x14ac:dyDescent="0.2">
      <c r="A7699" t="s">
        <v>7824</v>
      </c>
      <c r="B7699" t="s">
        <v>7657</v>
      </c>
      <c r="D7699" t="s">
        <v>7825</v>
      </c>
      <c r="E7699">
        <v>26620</v>
      </c>
      <c r="F7699" s="2">
        <f>E7699/SUM(E:E)*100</f>
        <v>4.4797503671729279E-2</v>
      </c>
      <c r="G7699">
        <f>SUMIF(B:B,B7699,E:E)</f>
        <v>1634822</v>
      </c>
      <c r="H7699" s="2">
        <f>E7699/G7699*100</f>
        <v>1.6283118284437081</v>
      </c>
      <c r="I7699" t="str">
        <f>IF(E7699&gt;300000, "MAGGIORE", "")</f>
        <v/>
      </c>
      <c r="L7699" s="20"/>
      <c r="M7699" s="14"/>
      <c r="N7699" s="11"/>
    </row>
    <row r="7700" spans="1:14" x14ac:dyDescent="0.2">
      <c r="A7700" t="s">
        <v>7826</v>
      </c>
      <c r="B7700" t="s">
        <v>7657</v>
      </c>
      <c r="D7700" t="s">
        <v>7825</v>
      </c>
      <c r="E7700">
        <v>149883</v>
      </c>
      <c r="F7700" s="2">
        <f>E7700/SUM(E:E)*100</f>
        <v>0.25223081302891809</v>
      </c>
      <c r="G7700">
        <f>SUMIF(B:B,B7700,E:E)</f>
        <v>1634822</v>
      </c>
      <c r="H7700" s="2">
        <f>E7700/G7700*100</f>
        <v>9.1681540864999373</v>
      </c>
      <c r="I7700" t="str">
        <f>IF(E7700&gt;300000, "MAGGIORE", "")</f>
        <v/>
      </c>
      <c r="L7700" s="20"/>
      <c r="M7700" s="14"/>
      <c r="N7700" s="11"/>
    </row>
    <row r="7701" spans="1:14" x14ac:dyDescent="0.2">
      <c r="A7701" t="s">
        <v>7827</v>
      </c>
      <c r="B7701" t="s">
        <v>7657</v>
      </c>
      <c r="D7701" t="s">
        <v>7825</v>
      </c>
      <c r="E7701">
        <v>23255</v>
      </c>
      <c r="F7701" s="2">
        <f>E7701/SUM(E:E)*100</f>
        <v>3.9134708786103097E-2</v>
      </c>
      <c r="G7701">
        <f>SUMIF(B:B,B7701,E:E)</f>
        <v>1634822</v>
      </c>
      <c r="H7701" s="2">
        <f>E7701/G7701*100</f>
        <v>1.422479022181008</v>
      </c>
      <c r="I7701" t="str">
        <f>IF(E7701&gt;300000, "MAGGIORE", "")</f>
        <v/>
      </c>
      <c r="L7701" s="20"/>
      <c r="M7701" s="14"/>
      <c r="N7701" s="11"/>
    </row>
    <row r="7702" spans="1:14" x14ac:dyDescent="0.2">
      <c r="A7702" t="s">
        <v>7828</v>
      </c>
      <c r="B7702" t="s">
        <v>7657</v>
      </c>
      <c r="D7702" t="s">
        <v>7825</v>
      </c>
      <c r="E7702">
        <v>7831</v>
      </c>
      <c r="F7702" s="2">
        <f>E7702/SUM(E:E)*100</f>
        <v>1.3178409137990683E-2</v>
      </c>
      <c r="G7702">
        <f>SUMIF(B:B,B7702,E:E)</f>
        <v>1634822</v>
      </c>
      <c r="H7702" s="2">
        <f>E7702/G7702*100</f>
        <v>0.47901239400986773</v>
      </c>
      <c r="I7702" t="str">
        <f>IF(E7702&gt;300000, "MAGGIORE", "")</f>
        <v/>
      </c>
      <c r="L7702" s="20"/>
      <c r="M7702" s="14"/>
      <c r="N7702" s="11"/>
    </row>
    <row r="7703" spans="1:14" x14ac:dyDescent="0.2">
      <c r="A7703" t="s">
        <v>7829</v>
      </c>
      <c r="B7703" t="s">
        <v>7657</v>
      </c>
      <c r="D7703" t="s">
        <v>7825</v>
      </c>
      <c r="E7703">
        <v>7523</v>
      </c>
      <c r="F7703" s="2">
        <f>E7703/SUM(E:E)*100</f>
        <v>1.2660090913689684E-2</v>
      </c>
      <c r="G7703">
        <f>SUMIF(B:B,B7703,E:E)</f>
        <v>1634822</v>
      </c>
      <c r="H7703" s="2">
        <f>E7703/G7703*100</f>
        <v>0.46017242244109757</v>
      </c>
      <c r="I7703" t="str">
        <f>IF(E7703&gt;300000, "MAGGIORE", "")</f>
        <v/>
      </c>
      <c r="L7703" s="20"/>
      <c r="M7703" s="14"/>
      <c r="N7703" s="11"/>
    </row>
    <row r="7704" spans="1:14" x14ac:dyDescent="0.2">
      <c r="A7704" t="s">
        <v>7830</v>
      </c>
      <c r="B7704" t="s">
        <v>7657</v>
      </c>
      <c r="D7704" t="s">
        <v>7825</v>
      </c>
      <c r="E7704">
        <v>7141</v>
      </c>
      <c r="F7704" s="2">
        <f>E7704/SUM(E:E)*100</f>
        <v>1.2017241687446235E-2</v>
      </c>
      <c r="G7704">
        <f>SUMIF(B:B,B7704,E:E)</f>
        <v>1634822</v>
      </c>
      <c r="H7704" s="2">
        <f>E7704/G7704*100</f>
        <v>0.4368059641967138</v>
      </c>
      <c r="I7704" t="str">
        <f>IF(E7704&gt;300000, "MAGGIORE", "")</f>
        <v/>
      </c>
      <c r="L7704" s="20"/>
      <c r="M7704" s="14"/>
      <c r="N7704" s="11"/>
    </row>
    <row r="7705" spans="1:14" x14ac:dyDescent="0.2">
      <c r="A7705" t="s">
        <v>7831</v>
      </c>
      <c r="B7705" t="s">
        <v>7657</v>
      </c>
      <c r="D7705" t="s">
        <v>7825</v>
      </c>
      <c r="E7705">
        <v>69296</v>
      </c>
      <c r="F7705" s="2">
        <f>E7705/SUM(E:E)*100</f>
        <v>0.11661486906221458</v>
      </c>
      <c r="G7705">
        <f>SUMIF(B:B,B7705,E:E)</f>
        <v>1634822</v>
      </c>
      <c r="H7705" s="2">
        <f>E7705/G7705*100</f>
        <v>4.2387489280178512</v>
      </c>
      <c r="I7705" t="str">
        <f>IF(E7705&gt;300000, "MAGGIORE", "")</f>
        <v/>
      </c>
      <c r="L7705" s="20"/>
      <c r="M7705" s="14"/>
      <c r="N7705" s="11"/>
    </row>
    <row r="7706" spans="1:14" x14ac:dyDescent="0.2">
      <c r="A7706" t="s">
        <v>7832</v>
      </c>
      <c r="B7706" t="s">
        <v>7657</v>
      </c>
      <c r="D7706" t="s">
        <v>7825</v>
      </c>
      <c r="E7706">
        <v>5198</v>
      </c>
      <c r="F7706" s="2">
        <f>E7706/SUM(E:E)*100</f>
        <v>8.7474614607681734E-3</v>
      </c>
      <c r="G7706">
        <f>SUMIF(B:B,B7706,E:E)</f>
        <v>1634822</v>
      </c>
      <c r="H7706" s="2">
        <f>E7706/G7706*100</f>
        <v>0.3179551045924266</v>
      </c>
      <c r="I7706" t="str">
        <f>IF(E7706&gt;300000, "MAGGIORE", "")</f>
        <v/>
      </c>
      <c r="L7706" s="20"/>
      <c r="M7706" s="14"/>
      <c r="N7706" s="11"/>
    </row>
    <row r="7707" spans="1:14" x14ac:dyDescent="0.2">
      <c r="A7707" t="s">
        <v>7833</v>
      </c>
      <c r="B7707" t="s">
        <v>7657</v>
      </c>
      <c r="D7707" t="s">
        <v>7825</v>
      </c>
      <c r="E7707">
        <v>28684</v>
      </c>
      <c r="F7707" s="2">
        <f>E7707/SUM(E:E)*100</f>
        <v>4.827090891509702E-2</v>
      </c>
      <c r="G7707">
        <f>SUMIF(B:B,B7707,E:E)</f>
        <v>1634822</v>
      </c>
      <c r="H7707" s="2">
        <f>E7707/G7707*100</f>
        <v>1.7545641054500123</v>
      </c>
      <c r="I7707" t="str">
        <f>IF(E7707&gt;300000, "MAGGIORE", "")</f>
        <v/>
      </c>
      <c r="L7707" s="20"/>
      <c r="M7707" s="14"/>
      <c r="N7707" s="11"/>
    </row>
    <row r="7708" spans="1:14" x14ac:dyDescent="0.2">
      <c r="A7708" t="s">
        <v>7834</v>
      </c>
      <c r="B7708" t="s">
        <v>7657</v>
      </c>
      <c r="D7708" t="s">
        <v>7825</v>
      </c>
      <c r="E7708">
        <v>19893</v>
      </c>
      <c r="F7708" s="2">
        <f>E7708/SUM(E:E)*100</f>
        <v>3.3476962454609717E-2</v>
      </c>
      <c r="G7708">
        <f>SUMIF(B:B,B7708,E:E)</f>
        <v>1634822</v>
      </c>
      <c r="H7708" s="2">
        <f>E7708/G7708*100</f>
        <v>1.2168297221348867</v>
      </c>
      <c r="I7708" t="str">
        <f>IF(E7708&gt;300000, "MAGGIORE", "")</f>
        <v/>
      </c>
      <c r="L7708" s="20"/>
      <c r="M7708" s="14"/>
      <c r="N7708" s="11"/>
    </row>
    <row r="7709" spans="1:14" x14ac:dyDescent="0.2">
      <c r="A7709" t="s">
        <v>7835</v>
      </c>
      <c r="B7709" t="s">
        <v>7657</v>
      </c>
      <c r="D7709" t="s">
        <v>7825</v>
      </c>
      <c r="E7709">
        <v>6532</v>
      </c>
      <c r="F7709" s="2">
        <f>E7709/SUM(E:E)*100</f>
        <v>1.099238519848744E-2</v>
      </c>
      <c r="G7709">
        <f>SUMIF(B:B,B7709,E:E)</f>
        <v>1634822</v>
      </c>
      <c r="H7709" s="2">
        <f>E7709/G7709*100</f>
        <v>0.39955420223119087</v>
      </c>
      <c r="I7709" t="str">
        <f>IF(E7709&gt;300000, "MAGGIORE", "")</f>
        <v/>
      </c>
      <c r="L7709" s="20"/>
      <c r="M7709" s="14"/>
      <c r="N7709" s="11"/>
    </row>
    <row r="7710" spans="1:14" x14ac:dyDescent="0.2">
      <c r="A7710" t="s">
        <v>7836</v>
      </c>
      <c r="B7710" t="s">
        <v>7657</v>
      </c>
      <c r="D7710" t="s">
        <v>7825</v>
      </c>
      <c r="E7710">
        <v>16730</v>
      </c>
      <c r="F7710" s="2">
        <f>E7710/SUM(E:E)*100</f>
        <v>2.8154103547258856E-2</v>
      </c>
      <c r="G7710">
        <f>SUMIF(B:B,B7710,E:E)</f>
        <v>1634822</v>
      </c>
      <c r="H7710" s="2">
        <f>E7710/G7710*100</f>
        <v>1.0233530011218346</v>
      </c>
      <c r="I7710" t="str">
        <f>IF(E7710&gt;300000, "MAGGIORE", "")</f>
        <v/>
      </c>
      <c r="L7710" s="20"/>
      <c r="M7710" s="14"/>
      <c r="N7710" s="11"/>
    </row>
    <row r="7711" spans="1:14" x14ac:dyDescent="0.2">
      <c r="A7711" t="s">
        <v>7837</v>
      </c>
      <c r="B7711" t="s">
        <v>7657</v>
      </c>
      <c r="D7711" t="s">
        <v>7825</v>
      </c>
      <c r="E7711">
        <v>7859</v>
      </c>
      <c r="F7711" s="2">
        <f>E7711/SUM(E:E)*100</f>
        <v>1.32255289765635E-2</v>
      </c>
      <c r="G7711">
        <f>SUMIF(B:B,B7711,E:E)</f>
        <v>1634822</v>
      </c>
      <c r="H7711" s="2">
        <f>E7711/G7711*100</f>
        <v>0.48072511869793777</v>
      </c>
      <c r="I7711" t="str">
        <f>IF(E7711&gt;300000, "MAGGIORE", "")</f>
        <v/>
      </c>
      <c r="L7711" s="20"/>
      <c r="M7711" s="14"/>
      <c r="N7711" s="11"/>
    </row>
    <row r="7712" spans="1:14" x14ac:dyDescent="0.2">
      <c r="A7712" t="s">
        <v>7838</v>
      </c>
      <c r="B7712" t="s">
        <v>7657</v>
      </c>
      <c r="D7712" t="s">
        <v>7825</v>
      </c>
      <c r="E7712">
        <v>2009</v>
      </c>
      <c r="F7712" s="2">
        <f>E7712/SUM(E:E)*100</f>
        <v>3.3808484175997036E-3</v>
      </c>
      <c r="G7712">
        <f>SUMIF(B:B,B7712,E:E)</f>
        <v>1634822</v>
      </c>
      <c r="H7712" s="2">
        <f>E7712/G7712*100</f>
        <v>0.12288799636902366</v>
      </c>
      <c r="I7712" t="str">
        <f>IF(E7712&gt;300000, "MAGGIORE", "")</f>
        <v/>
      </c>
      <c r="L7712" s="20"/>
      <c r="M7712" s="14"/>
      <c r="N7712" s="11"/>
    </row>
    <row r="7713" spans="1:14" x14ac:dyDescent="0.2">
      <c r="A7713" t="s">
        <v>7839</v>
      </c>
      <c r="B7713" t="s">
        <v>7657</v>
      </c>
      <c r="D7713" t="s">
        <v>7825</v>
      </c>
      <c r="E7713">
        <v>12825</v>
      </c>
      <c r="F7713" s="2">
        <f>E7713/SUM(E:E)*100</f>
        <v>2.1582568917728324E-2</v>
      </c>
      <c r="G7713">
        <f>SUMIF(B:B,B7713,E:E)</f>
        <v>1634822</v>
      </c>
      <c r="H7713" s="2">
        <f>E7713/G7713*100</f>
        <v>0.784489075874927</v>
      </c>
      <c r="I7713" t="str">
        <f>IF(E7713&gt;300000, "MAGGIORE", "")</f>
        <v/>
      </c>
      <c r="L7713" s="20"/>
      <c r="M7713" s="14"/>
      <c r="N7713" s="11"/>
    </row>
    <row r="7714" spans="1:14" x14ac:dyDescent="0.2">
      <c r="A7714" t="s">
        <v>7840</v>
      </c>
      <c r="B7714" t="s">
        <v>7657</v>
      </c>
      <c r="D7714" t="s">
        <v>7825</v>
      </c>
      <c r="E7714">
        <v>8949</v>
      </c>
      <c r="F7714" s="2">
        <f>E7714/SUM(E:E)*100</f>
        <v>1.505983697814821E-2</v>
      </c>
      <c r="G7714">
        <f>SUMIF(B:B,B7714,E:E)</f>
        <v>1634822</v>
      </c>
      <c r="H7714" s="2">
        <f>E7714/G7714*100</f>
        <v>0.5473990440549491</v>
      </c>
      <c r="I7714" t="str">
        <f>IF(E7714&gt;300000, "MAGGIORE", "")</f>
        <v/>
      </c>
      <c r="L7714" s="20"/>
      <c r="M7714" s="14"/>
      <c r="N7714" s="11"/>
    </row>
    <row r="7715" spans="1:14" x14ac:dyDescent="0.2">
      <c r="A7715" t="s">
        <v>7841</v>
      </c>
      <c r="B7715" t="s">
        <v>7657</v>
      </c>
      <c r="D7715" t="s">
        <v>7825</v>
      </c>
      <c r="E7715">
        <v>20449</v>
      </c>
      <c r="F7715" s="2">
        <f>E7715/SUM(E:E)*100</f>
        <v>3.4412627820555673E-2</v>
      </c>
      <c r="G7715">
        <f>SUMIF(B:B,B7715,E:E)</f>
        <v>1634822</v>
      </c>
      <c r="H7715" s="2">
        <f>E7715/G7715*100</f>
        <v>1.2508395409408486</v>
      </c>
      <c r="I7715" t="str">
        <f>IF(E7715&gt;300000, "MAGGIORE", "")</f>
        <v/>
      </c>
      <c r="L7715" s="20"/>
      <c r="M7715" s="14"/>
      <c r="N7715" s="11"/>
    </row>
    <row r="7716" spans="1:14" x14ac:dyDescent="0.2">
      <c r="A7716" t="s">
        <v>7842</v>
      </c>
      <c r="B7716" t="s">
        <v>7657</v>
      </c>
      <c r="D7716" t="s">
        <v>7843</v>
      </c>
      <c r="E7716">
        <v>2828</v>
      </c>
      <c r="F7716" s="2">
        <f>E7716/SUM(E:E)*100</f>
        <v>4.7591036958546358E-3</v>
      </c>
      <c r="G7716">
        <f>SUMIF(B:B,B7716,E:E)</f>
        <v>1634822</v>
      </c>
      <c r="H7716" s="2">
        <f>E7716/G7716*100</f>
        <v>0.17298519349507163</v>
      </c>
      <c r="I7716" t="str">
        <f>IF(E7716&gt;300000, "MAGGIORE", "")</f>
        <v/>
      </c>
      <c r="L7716" s="20"/>
      <c r="M7716" s="14"/>
      <c r="N7716" s="11"/>
    </row>
    <row r="7717" spans="1:14" x14ac:dyDescent="0.2">
      <c r="A7717" t="s">
        <v>7844</v>
      </c>
      <c r="B7717" t="s">
        <v>7657</v>
      </c>
      <c r="D7717" t="s">
        <v>7843</v>
      </c>
      <c r="E7717">
        <v>472</v>
      </c>
      <c r="F7717" s="2">
        <f>E7717/SUM(E:E)*100</f>
        <v>7.9430585022750627E-4</v>
      </c>
      <c r="G7717">
        <f>SUMIF(B:B,B7717,E:E)</f>
        <v>1634822</v>
      </c>
      <c r="H7717" s="2">
        <f>E7717/G7717*100</f>
        <v>2.88716447417517E-2</v>
      </c>
      <c r="I7717" t="str">
        <f>IF(E7717&gt;300000, "MAGGIORE", "")</f>
        <v/>
      </c>
      <c r="L7717" s="20"/>
      <c r="M7717" s="14"/>
      <c r="N7717" s="11"/>
    </row>
    <row r="7718" spans="1:14" x14ac:dyDescent="0.2">
      <c r="A7718" t="s">
        <v>7845</v>
      </c>
      <c r="B7718" t="s">
        <v>7657</v>
      </c>
      <c r="D7718" t="s">
        <v>7843</v>
      </c>
      <c r="E7718">
        <v>277</v>
      </c>
      <c r="F7718" s="2">
        <f>E7718/SUM(E:E)*100</f>
        <v>4.6614983159537981E-4</v>
      </c>
      <c r="G7718">
        <f>SUMIF(B:B,B7718,E:E)</f>
        <v>1634822</v>
      </c>
      <c r="H7718" s="2">
        <f>E7718/G7718*100</f>
        <v>1.6943740664121229E-2</v>
      </c>
      <c r="I7718" t="str">
        <f>IF(E7718&gt;300000, "MAGGIORE", "")</f>
        <v/>
      </c>
      <c r="L7718" s="20"/>
      <c r="M7718" s="14"/>
      <c r="N7718" s="11"/>
    </row>
    <row r="7719" spans="1:14" x14ac:dyDescent="0.2">
      <c r="A7719" t="s">
        <v>7846</v>
      </c>
      <c r="B7719" t="s">
        <v>7657</v>
      </c>
      <c r="D7719" t="s">
        <v>7843</v>
      </c>
      <c r="E7719">
        <v>1515</v>
      </c>
      <c r="F7719" s="2">
        <f>E7719/SUM(E:E)*100</f>
        <v>2.5495198370649834E-3</v>
      </c>
      <c r="G7719">
        <f>SUMIF(B:B,B7719,E:E)</f>
        <v>1634822</v>
      </c>
      <c r="H7719" s="2">
        <f>E7719/G7719*100</f>
        <v>9.2670639372359795E-2</v>
      </c>
      <c r="I7719" t="str">
        <f>IF(E7719&gt;300000, "MAGGIORE", "")</f>
        <v/>
      </c>
      <c r="L7719" s="20"/>
      <c r="M7719" s="14"/>
      <c r="N7719" s="11"/>
    </row>
    <row r="7720" spans="1:14" x14ac:dyDescent="0.2">
      <c r="A7720" t="s">
        <v>7847</v>
      </c>
      <c r="B7720" t="s">
        <v>7657</v>
      </c>
      <c r="D7720" t="s">
        <v>7843</v>
      </c>
      <c r="E7720">
        <v>370</v>
      </c>
      <c r="F7720" s="2">
        <f>E7720/SUM(E:E)*100</f>
        <v>6.2265500971224019E-4</v>
      </c>
      <c r="G7720">
        <f>SUMIF(B:B,B7720,E:E)</f>
        <v>1634822</v>
      </c>
      <c r="H7720" s="2">
        <f>E7720/G7720*100</f>
        <v>2.263243337806807E-2</v>
      </c>
      <c r="I7720" t="str">
        <f>IF(E7720&gt;300000, "MAGGIORE", "")</f>
        <v/>
      </c>
      <c r="L7720" s="20"/>
      <c r="M7720" s="14"/>
      <c r="N7720" s="11"/>
    </row>
    <row r="7721" spans="1:14" x14ac:dyDescent="0.2">
      <c r="A7721" t="s">
        <v>7848</v>
      </c>
      <c r="B7721" t="s">
        <v>7657</v>
      </c>
      <c r="D7721" t="s">
        <v>7843</v>
      </c>
      <c r="E7721">
        <v>4048</v>
      </c>
      <c r="F7721" s="2">
        <f>E7721/SUM(E:E)*100</f>
        <v>6.8121823765274273E-3</v>
      </c>
      <c r="G7721">
        <f>SUMIF(B:B,B7721,E:E)</f>
        <v>1634822</v>
      </c>
      <c r="H7721" s="2">
        <f>E7721/G7721*100</f>
        <v>0.24761105490383661</v>
      </c>
      <c r="I7721" t="str">
        <f>IF(E7721&gt;300000, "MAGGIORE", "")</f>
        <v/>
      </c>
      <c r="L7721" s="20"/>
      <c r="M7721" s="14"/>
      <c r="N7721" s="11"/>
    </row>
    <row r="7722" spans="1:14" x14ac:dyDescent="0.2">
      <c r="A7722" t="s">
        <v>7849</v>
      </c>
      <c r="B7722" t="s">
        <v>7657</v>
      </c>
      <c r="D7722" t="s">
        <v>7843</v>
      </c>
      <c r="E7722">
        <v>946</v>
      </c>
      <c r="F7722" s="2">
        <f>E7722/SUM(E:E)*100</f>
        <v>1.591977403210214E-3</v>
      </c>
      <c r="G7722">
        <f>SUMIF(B:B,B7722,E:E)</f>
        <v>1634822</v>
      </c>
      <c r="H7722" s="2">
        <f>E7722/G7722*100</f>
        <v>5.7865626961222695E-2</v>
      </c>
      <c r="I7722" t="str">
        <f>IF(E7722&gt;300000, "MAGGIORE", "")</f>
        <v/>
      </c>
      <c r="L7722" s="20"/>
      <c r="M7722" s="14"/>
      <c r="N7722" s="11"/>
    </row>
    <row r="7723" spans="1:14" x14ac:dyDescent="0.2">
      <c r="A7723" t="s">
        <v>7850</v>
      </c>
      <c r="B7723" t="s">
        <v>7657</v>
      </c>
      <c r="D7723" t="s">
        <v>7843</v>
      </c>
      <c r="E7723">
        <v>434</v>
      </c>
      <c r="F7723" s="2">
        <f>E7723/SUM(E:E)*100</f>
        <v>7.303574978786817E-4</v>
      </c>
      <c r="G7723">
        <f>SUMIF(B:B,B7723,E:E)</f>
        <v>1634822</v>
      </c>
      <c r="H7723" s="2">
        <f>E7723/G7723*100</f>
        <v>2.6547232665085251E-2</v>
      </c>
      <c r="I7723" t="str">
        <f>IF(E7723&gt;300000, "MAGGIORE", "")</f>
        <v/>
      </c>
      <c r="L7723" s="20"/>
      <c r="M7723" s="14"/>
      <c r="N7723" s="11"/>
    </row>
    <row r="7724" spans="1:14" x14ac:dyDescent="0.2">
      <c r="A7724" t="s">
        <v>7851</v>
      </c>
      <c r="B7724" t="s">
        <v>7657</v>
      </c>
      <c r="D7724" t="s">
        <v>7843</v>
      </c>
      <c r="E7724">
        <v>357</v>
      </c>
      <c r="F7724" s="2">
        <f>E7724/SUM(E:E)*100</f>
        <v>6.0077794180343172E-4</v>
      </c>
      <c r="G7724">
        <f>SUMIF(B:B,B7724,E:E)</f>
        <v>1634822</v>
      </c>
      <c r="H7724" s="2">
        <f>E7724/G7724*100</f>
        <v>2.1837239772892706E-2</v>
      </c>
      <c r="I7724" t="str">
        <f>IF(E7724&gt;300000, "MAGGIORE", "")</f>
        <v/>
      </c>
      <c r="L7724" s="20"/>
      <c r="M7724" s="14"/>
      <c r="N7724" s="11"/>
    </row>
    <row r="7725" spans="1:14" x14ac:dyDescent="0.2">
      <c r="A7725" t="s">
        <v>7852</v>
      </c>
      <c r="B7725" t="s">
        <v>7657</v>
      </c>
      <c r="D7725" t="s">
        <v>7843</v>
      </c>
      <c r="E7725">
        <v>90</v>
      </c>
      <c r="F7725" s="2">
        <f>E7725/SUM(E:E)*100</f>
        <v>1.5145662398405841E-4</v>
      </c>
      <c r="G7725">
        <f>SUMIF(B:B,B7725,E:E)</f>
        <v>1634822</v>
      </c>
      <c r="H7725" s="2">
        <f>E7725/G7725*100</f>
        <v>5.5051864973679095E-3</v>
      </c>
      <c r="I7725" t="str">
        <f>IF(E7725&gt;300000, "MAGGIORE", "")</f>
        <v/>
      </c>
      <c r="L7725" s="20"/>
      <c r="M7725" s="14"/>
      <c r="N7725" s="11"/>
    </row>
    <row r="7726" spans="1:14" x14ac:dyDescent="0.2">
      <c r="A7726" t="s">
        <v>7853</v>
      </c>
      <c r="B7726" t="s">
        <v>7657</v>
      </c>
      <c r="D7726" t="s">
        <v>7843</v>
      </c>
      <c r="E7726">
        <v>1329</v>
      </c>
      <c r="F7726" s="2">
        <f>E7726/SUM(E:E)*100</f>
        <v>2.2365094808312626E-3</v>
      </c>
      <c r="G7726">
        <f>SUMIF(B:B,B7726,E:E)</f>
        <v>1634822</v>
      </c>
      <c r="H7726" s="2">
        <f>E7726/G7726*100</f>
        <v>8.1293253944466126E-2</v>
      </c>
      <c r="I7726" t="str">
        <f>IF(E7726&gt;300000, "MAGGIORE", "")</f>
        <v/>
      </c>
      <c r="L7726" s="20"/>
      <c r="M7726" s="14"/>
      <c r="N7726" s="11"/>
    </row>
    <row r="7727" spans="1:14" x14ac:dyDescent="0.2">
      <c r="A7727" t="s">
        <v>7854</v>
      </c>
      <c r="B7727" t="s">
        <v>7657</v>
      </c>
      <c r="D7727" t="s">
        <v>7843</v>
      </c>
      <c r="E7727">
        <v>723</v>
      </c>
      <c r="F7727" s="2">
        <f>E7727/SUM(E:E)*100</f>
        <v>1.2167015460052694E-3</v>
      </c>
      <c r="G7727">
        <f>SUMIF(B:B,B7727,E:E)</f>
        <v>1634822</v>
      </c>
      <c r="H7727" s="2">
        <f>E7727/G7727*100</f>
        <v>4.4224998195522204E-2</v>
      </c>
      <c r="I7727" t="str">
        <f>IF(E7727&gt;300000, "MAGGIORE", "")</f>
        <v/>
      </c>
      <c r="L7727" s="20"/>
      <c r="M7727" s="14"/>
      <c r="N7727" s="11"/>
    </row>
    <row r="7728" spans="1:14" x14ac:dyDescent="0.2">
      <c r="A7728" t="s">
        <v>7855</v>
      </c>
      <c r="B7728" t="s">
        <v>7657</v>
      </c>
      <c r="D7728" t="s">
        <v>7843</v>
      </c>
      <c r="E7728">
        <v>703</v>
      </c>
      <c r="F7728" s="2">
        <f>E7728/SUM(E:E)*100</f>
        <v>1.1830445184532563E-3</v>
      </c>
      <c r="G7728">
        <f>SUMIF(B:B,B7728,E:E)</f>
        <v>1634822</v>
      </c>
      <c r="H7728" s="2">
        <f>E7728/G7728*100</f>
        <v>4.3001623418329332E-2</v>
      </c>
      <c r="I7728" t="str">
        <f>IF(E7728&gt;300000, "MAGGIORE", "")</f>
        <v/>
      </c>
      <c r="L7728" s="20"/>
      <c r="M7728" s="14"/>
      <c r="N7728" s="11"/>
    </row>
    <row r="7729" spans="1:14" x14ac:dyDescent="0.2">
      <c r="A7729" t="s">
        <v>7856</v>
      </c>
      <c r="B7729" t="s">
        <v>7657</v>
      </c>
      <c r="D7729" t="s">
        <v>7843</v>
      </c>
      <c r="E7729">
        <v>147</v>
      </c>
      <c r="F7729" s="2">
        <f>E7729/SUM(E:E)*100</f>
        <v>2.4737915250729541E-4</v>
      </c>
      <c r="G7729">
        <f>SUMIF(B:B,B7729,E:E)</f>
        <v>1634822</v>
      </c>
      <c r="H7729" s="2">
        <f>E7729/G7729*100</f>
        <v>8.9918046123675845E-3</v>
      </c>
      <c r="I7729" t="str">
        <f>IF(E7729&gt;300000, "MAGGIORE", "")</f>
        <v/>
      </c>
      <c r="L7729" s="20"/>
      <c r="M7729" s="14"/>
      <c r="N7729" s="11"/>
    </row>
    <row r="7730" spans="1:14" x14ac:dyDescent="0.2">
      <c r="A7730" t="s">
        <v>7857</v>
      </c>
      <c r="B7730" t="s">
        <v>7657</v>
      </c>
      <c r="D7730" t="s">
        <v>7843</v>
      </c>
      <c r="E7730">
        <v>1627</v>
      </c>
      <c r="F7730" s="2">
        <f>E7730/SUM(E:E)*100</f>
        <v>2.737999191356256E-3</v>
      </c>
      <c r="G7730">
        <f>SUMIF(B:B,B7730,E:E)</f>
        <v>1634822</v>
      </c>
      <c r="H7730" s="2">
        <f>E7730/G7730*100</f>
        <v>9.9521538124639861E-2</v>
      </c>
      <c r="I7730" t="str">
        <f>IF(E7730&gt;300000, "MAGGIORE", "")</f>
        <v/>
      </c>
      <c r="L7730" s="20"/>
      <c r="M7730" s="14"/>
      <c r="N7730" s="11"/>
    </row>
    <row r="7731" spans="1:14" x14ac:dyDescent="0.2">
      <c r="A7731" t="s">
        <v>7858</v>
      </c>
      <c r="B7731" t="s">
        <v>7657</v>
      </c>
      <c r="D7731" t="s">
        <v>7843</v>
      </c>
      <c r="E7731">
        <v>165</v>
      </c>
      <c r="F7731" s="2">
        <f>E7731/SUM(E:E)*100</f>
        <v>2.7767047730410709E-4</v>
      </c>
      <c r="G7731">
        <f>SUMIF(B:B,B7731,E:E)</f>
        <v>1634822</v>
      </c>
      <c r="H7731" s="2">
        <f>E7731/G7731*100</f>
        <v>1.0092841911841167E-2</v>
      </c>
      <c r="I7731" t="str">
        <f>IF(E7731&gt;300000, "MAGGIORE", "")</f>
        <v/>
      </c>
      <c r="L7731" s="20"/>
      <c r="M7731" s="14"/>
      <c r="N7731" s="11"/>
    </row>
    <row r="7732" spans="1:14" x14ac:dyDescent="0.2">
      <c r="A7732" t="s">
        <v>7859</v>
      </c>
      <c r="B7732" t="s">
        <v>7657</v>
      </c>
      <c r="D7732" t="s">
        <v>7843</v>
      </c>
      <c r="E7732">
        <v>1379</v>
      </c>
      <c r="F7732" s="2">
        <f>E7732/SUM(E:E)*100</f>
        <v>2.3206520497112953E-3</v>
      </c>
      <c r="G7732">
        <f>SUMIF(B:B,B7732,E:E)</f>
        <v>1634822</v>
      </c>
      <c r="H7732" s="2">
        <f>E7732/G7732*100</f>
        <v>8.4351690887448288E-2</v>
      </c>
      <c r="I7732" t="str">
        <f>IF(E7732&gt;300000, "MAGGIORE", "")</f>
        <v/>
      </c>
      <c r="L7732" s="20"/>
      <c r="M7732" s="14"/>
      <c r="N7732" s="11"/>
    </row>
    <row r="7733" spans="1:14" x14ac:dyDescent="0.2">
      <c r="A7733" t="s">
        <v>7860</v>
      </c>
      <c r="B7733" t="s">
        <v>7657</v>
      </c>
      <c r="D7733" t="s">
        <v>7843</v>
      </c>
      <c r="E7733">
        <v>9032</v>
      </c>
      <c r="F7733" s="2">
        <f>E7733/SUM(E:E)*100</f>
        <v>1.5199513642489063E-2</v>
      </c>
      <c r="G7733">
        <f>SUMIF(B:B,B7733,E:E)</f>
        <v>1634822</v>
      </c>
      <c r="H7733" s="2">
        <f>E7733/G7733*100</f>
        <v>0.55247604938029948</v>
      </c>
      <c r="I7733" t="str">
        <f>IF(E7733&gt;300000, "MAGGIORE", "")</f>
        <v/>
      </c>
      <c r="L7733" s="20"/>
      <c r="M7733" s="14"/>
      <c r="N7733" s="11"/>
    </row>
    <row r="7734" spans="1:14" x14ac:dyDescent="0.2">
      <c r="A7734" t="s">
        <v>7861</v>
      </c>
      <c r="B7734" t="s">
        <v>7657</v>
      </c>
      <c r="D7734" t="s">
        <v>7843</v>
      </c>
      <c r="E7734">
        <v>2811</v>
      </c>
      <c r="F7734" s="2">
        <f>E7734/SUM(E:E)*100</f>
        <v>4.7304952224354246E-3</v>
      </c>
      <c r="G7734">
        <f>SUMIF(B:B,B7734,E:E)</f>
        <v>1634822</v>
      </c>
      <c r="H7734" s="2">
        <f>E7734/G7734*100</f>
        <v>0.17194532493445769</v>
      </c>
      <c r="I7734" t="str">
        <f>IF(E7734&gt;300000, "MAGGIORE", "")</f>
        <v/>
      </c>
      <c r="L7734" s="20"/>
      <c r="M7734" s="14"/>
      <c r="N7734" s="11"/>
    </row>
    <row r="7735" spans="1:14" x14ac:dyDescent="0.2">
      <c r="A7735" t="s">
        <v>7862</v>
      </c>
      <c r="B7735" t="s">
        <v>7657</v>
      </c>
      <c r="D7735" t="s">
        <v>7843</v>
      </c>
      <c r="E7735">
        <v>939</v>
      </c>
      <c r="F7735" s="2">
        <f>E7735/SUM(E:E)*100</f>
        <v>1.5801974435670097E-3</v>
      </c>
      <c r="G7735">
        <f>SUMIF(B:B,B7735,E:E)</f>
        <v>1634822</v>
      </c>
      <c r="H7735" s="2">
        <f>E7735/G7735*100</f>
        <v>5.7437445789205184E-2</v>
      </c>
      <c r="I7735" t="str">
        <f>IF(E7735&gt;300000, "MAGGIORE", "")</f>
        <v/>
      </c>
      <c r="L7735" s="20"/>
      <c r="M7735" s="14"/>
      <c r="N7735" s="11"/>
    </row>
    <row r="7736" spans="1:14" x14ac:dyDescent="0.2">
      <c r="A7736" t="s">
        <v>7863</v>
      </c>
      <c r="B7736" t="s">
        <v>7657</v>
      </c>
      <c r="D7736" t="s">
        <v>7843</v>
      </c>
      <c r="E7736">
        <v>4615</v>
      </c>
      <c r="F7736" s="2">
        <f>E7736/SUM(E:E)*100</f>
        <v>7.7663591076269954E-3</v>
      </c>
      <c r="G7736">
        <f>SUMIF(B:B,B7736,E:E)</f>
        <v>1634822</v>
      </c>
      <c r="H7736" s="2">
        <f>E7736/G7736*100</f>
        <v>0.28229372983725448</v>
      </c>
      <c r="I7736" t="str">
        <f>IF(E7736&gt;300000, "MAGGIORE", "")</f>
        <v/>
      </c>
      <c r="L7736" s="20"/>
      <c r="M7736" s="14"/>
      <c r="N7736" s="11"/>
    </row>
    <row r="7737" spans="1:14" x14ac:dyDescent="0.2">
      <c r="A7737" t="s">
        <v>7864</v>
      </c>
      <c r="B7737" t="s">
        <v>7657</v>
      </c>
      <c r="D7737" t="s">
        <v>7843</v>
      </c>
      <c r="E7737">
        <v>505</v>
      </c>
      <c r="F7737" s="2">
        <f>E7737/SUM(E:E)*100</f>
        <v>8.4983994568832769E-4</v>
      </c>
      <c r="G7737">
        <f>SUMIF(B:B,B7737,E:E)</f>
        <v>1634822</v>
      </c>
      <c r="H7737" s="2">
        <f>E7737/G7737*100</f>
        <v>3.0890213124119933E-2</v>
      </c>
      <c r="I7737" t="str">
        <f>IF(E7737&gt;300000, "MAGGIORE", "")</f>
        <v/>
      </c>
      <c r="L7737" s="20"/>
      <c r="M7737" s="14"/>
      <c r="N7737" s="11"/>
    </row>
    <row r="7738" spans="1:14" x14ac:dyDescent="0.2">
      <c r="A7738" t="s">
        <v>7865</v>
      </c>
      <c r="B7738" t="s">
        <v>7657</v>
      </c>
      <c r="D7738" t="s">
        <v>7843</v>
      </c>
      <c r="E7738">
        <v>800</v>
      </c>
      <c r="F7738" s="2">
        <f>E7738/SUM(E:E)*100</f>
        <v>1.3462811020805191E-3</v>
      </c>
      <c r="G7738">
        <f>SUMIF(B:B,B7738,E:E)</f>
        <v>1634822</v>
      </c>
      <c r="H7738" s="2">
        <f>E7738/G7738*100</f>
        <v>4.8934991087714749E-2</v>
      </c>
      <c r="I7738" t="str">
        <f>IF(E7738&gt;300000, "MAGGIORE", "")</f>
        <v/>
      </c>
      <c r="L7738" s="20"/>
      <c r="M7738" s="14"/>
      <c r="N7738" s="11"/>
    </row>
    <row r="7739" spans="1:14" x14ac:dyDescent="0.2">
      <c r="A7739" t="s">
        <v>7866</v>
      </c>
      <c r="B7739" t="s">
        <v>7657</v>
      </c>
      <c r="D7739" t="s">
        <v>7843</v>
      </c>
      <c r="E7739">
        <v>943</v>
      </c>
      <c r="F7739" s="2">
        <f>E7739/SUM(E:E)*100</f>
        <v>1.5869288490774119E-3</v>
      </c>
      <c r="G7739">
        <f>SUMIF(B:B,B7739,E:E)</f>
        <v>1634822</v>
      </c>
      <c r="H7739" s="2">
        <f>E7739/G7739*100</f>
        <v>5.7682120744643753E-2</v>
      </c>
      <c r="I7739" t="str">
        <f>IF(E7739&gt;300000, "MAGGIORE", "")</f>
        <v/>
      </c>
      <c r="L7739" s="20"/>
      <c r="M7739" s="14"/>
      <c r="N7739" s="11"/>
    </row>
    <row r="7740" spans="1:14" x14ac:dyDescent="0.2">
      <c r="A7740" t="s">
        <v>7867</v>
      </c>
      <c r="B7740" t="s">
        <v>7657</v>
      </c>
      <c r="D7740" t="s">
        <v>7843</v>
      </c>
      <c r="E7740">
        <v>4921</v>
      </c>
      <c r="F7740" s="2">
        <f>E7740/SUM(E:E)*100</f>
        <v>8.2813116291727933E-3</v>
      </c>
      <c r="G7740">
        <f>SUMIF(B:B,B7740,E:E)</f>
        <v>1634822</v>
      </c>
      <c r="H7740" s="2">
        <f>E7740/G7740*100</f>
        <v>0.30101136392830535</v>
      </c>
      <c r="I7740" t="str">
        <f>IF(E7740&gt;300000, "MAGGIORE", "")</f>
        <v/>
      </c>
      <c r="L7740" s="20"/>
      <c r="M7740" s="14"/>
      <c r="N7740" s="11"/>
    </row>
    <row r="7741" spans="1:14" x14ac:dyDescent="0.2">
      <c r="A7741" t="s">
        <v>7868</v>
      </c>
      <c r="B7741" t="s">
        <v>7657</v>
      </c>
      <c r="D7741" t="s">
        <v>7843</v>
      </c>
      <c r="E7741">
        <v>1129</v>
      </c>
      <c r="F7741" s="2">
        <f>E7741/SUM(E:E)*100</f>
        <v>1.8999392053111329E-3</v>
      </c>
      <c r="G7741">
        <f>SUMIF(B:B,B7741,E:E)</f>
        <v>1634822</v>
      </c>
      <c r="H7741" s="2">
        <f>E7741/G7741*100</f>
        <v>6.9059506172537435E-2</v>
      </c>
      <c r="I7741" t="str">
        <f>IF(E7741&gt;300000, "MAGGIORE", "")</f>
        <v/>
      </c>
      <c r="L7741" s="20"/>
      <c r="M7741" s="14"/>
      <c r="N7741" s="11"/>
    </row>
    <row r="7742" spans="1:14" x14ac:dyDescent="0.2">
      <c r="A7742" t="s">
        <v>7869</v>
      </c>
      <c r="B7742" t="s">
        <v>7657</v>
      </c>
      <c r="D7742" t="s">
        <v>7843</v>
      </c>
      <c r="E7742">
        <v>1591</v>
      </c>
      <c r="F7742" s="2">
        <f>E7742/SUM(E:E)*100</f>
        <v>2.6774165417626328E-3</v>
      </c>
      <c r="G7742">
        <f>SUMIF(B:B,B7742,E:E)</f>
        <v>1634822</v>
      </c>
      <c r="H7742" s="2">
        <f>E7742/G7742*100</f>
        <v>9.7319463525692707E-2</v>
      </c>
      <c r="I7742" t="str">
        <f>IF(E7742&gt;300000, "MAGGIORE", "")</f>
        <v/>
      </c>
      <c r="L7742" s="20"/>
      <c r="M7742" s="14"/>
      <c r="N7742" s="11"/>
    </row>
    <row r="7743" spans="1:14" x14ac:dyDescent="0.2">
      <c r="A7743" t="s">
        <v>7870</v>
      </c>
      <c r="B7743" t="s">
        <v>7657</v>
      </c>
      <c r="D7743" t="s">
        <v>7843</v>
      </c>
      <c r="E7743">
        <v>463</v>
      </c>
      <c r="F7743" s="2">
        <f>E7743/SUM(E:E)*100</f>
        <v>7.7916018782910057E-4</v>
      </c>
      <c r="G7743">
        <f>SUMIF(B:B,B7743,E:E)</f>
        <v>1634822</v>
      </c>
      <c r="H7743" s="2">
        <f>E7743/G7743*100</f>
        <v>2.8321126092014912E-2</v>
      </c>
      <c r="I7743" t="str">
        <f>IF(E7743&gt;300000, "MAGGIORE", "")</f>
        <v/>
      </c>
      <c r="L7743" s="20"/>
      <c r="M7743" s="14"/>
      <c r="N7743" s="11"/>
    </row>
    <row r="7744" spans="1:14" x14ac:dyDescent="0.2">
      <c r="A7744" t="s">
        <v>7871</v>
      </c>
      <c r="B7744" t="s">
        <v>7657</v>
      </c>
      <c r="D7744" t="s">
        <v>7843</v>
      </c>
      <c r="E7744">
        <v>4354</v>
      </c>
      <c r="F7744" s="2">
        <f>E7744/SUM(E:E)*100</f>
        <v>7.3271348980732259E-3</v>
      </c>
      <c r="G7744">
        <f>SUMIF(B:B,B7744,E:E)</f>
        <v>1634822</v>
      </c>
      <c r="H7744" s="2">
        <f>E7744/G7744*100</f>
        <v>0.26632868899488749</v>
      </c>
      <c r="I7744" t="str">
        <f>IF(E7744&gt;300000, "MAGGIORE", "")</f>
        <v/>
      </c>
      <c r="L7744" s="20"/>
      <c r="M7744" s="14"/>
      <c r="N7744" s="11"/>
    </row>
    <row r="7745" spans="1:14" x14ac:dyDescent="0.2">
      <c r="A7745" t="s">
        <v>7872</v>
      </c>
      <c r="B7745" t="s">
        <v>7657</v>
      </c>
      <c r="D7745" t="s">
        <v>7843</v>
      </c>
      <c r="E7745">
        <v>777</v>
      </c>
      <c r="F7745" s="2">
        <f>E7745/SUM(E:E)*100</f>
        <v>1.3075755203957042E-3</v>
      </c>
      <c r="G7745">
        <f>SUMIF(B:B,B7745,E:E)</f>
        <v>1634822</v>
      </c>
      <c r="H7745" s="2">
        <f>E7745/G7745*100</f>
        <v>4.7528110093942949E-2</v>
      </c>
      <c r="I7745" t="str">
        <f>IF(E7745&gt;300000, "MAGGIORE", "")</f>
        <v/>
      </c>
      <c r="L7745" s="20"/>
      <c r="M7745" s="14"/>
      <c r="N7745" s="11"/>
    </row>
    <row r="7746" spans="1:14" x14ac:dyDescent="0.2">
      <c r="A7746" t="s">
        <v>7873</v>
      </c>
      <c r="B7746" t="s">
        <v>7657</v>
      </c>
      <c r="D7746" t="s">
        <v>7843</v>
      </c>
      <c r="E7746">
        <v>1801</v>
      </c>
      <c r="F7746" s="2">
        <f>E7746/SUM(E:E)*100</f>
        <v>3.030815331058769E-3</v>
      </c>
      <c r="G7746">
        <f>SUMIF(B:B,B7746,E:E)</f>
        <v>1634822</v>
      </c>
      <c r="H7746" s="2">
        <f>E7746/G7746*100</f>
        <v>0.11016489868621783</v>
      </c>
      <c r="I7746" t="str">
        <f>IF(E7746&gt;300000, "MAGGIORE", "")</f>
        <v/>
      </c>
      <c r="L7746" s="20"/>
      <c r="M7746" s="14"/>
      <c r="N7746" s="11"/>
    </row>
    <row r="7747" spans="1:14" x14ac:dyDescent="0.2">
      <c r="A7747" t="s">
        <v>7874</v>
      </c>
      <c r="B7747" t="s">
        <v>7657</v>
      </c>
      <c r="D7747" t="s">
        <v>7843</v>
      </c>
      <c r="E7747">
        <v>713</v>
      </c>
      <c r="F7747" s="2">
        <f>E7747/SUM(E:E)*100</f>
        <v>1.1998730322292628E-3</v>
      </c>
      <c r="G7747">
        <f>SUMIF(B:B,B7747,E:E)</f>
        <v>1634822</v>
      </c>
      <c r="H7747" s="2">
        <f>E7747/G7747*100</f>
        <v>4.3613310806925772E-2</v>
      </c>
      <c r="I7747" t="str">
        <f>IF(E7747&gt;300000, "MAGGIORE", "")</f>
        <v/>
      </c>
      <c r="L7747" s="20"/>
      <c r="M7747" s="14"/>
      <c r="N7747" s="11"/>
    </row>
    <row r="7748" spans="1:14" x14ac:dyDescent="0.2">
      <c r="A7748" t="s">
        <v>7875</v>
      </c>
      <c r="B7748" t="s">
        <v>7657</v>
      </c>
      <c r="D7748" t="s">
        <v>7843</v>
      </c>
      <c r="E7748">
        <v>1178</v>
      </c>
      <c r="F7748" s="2">
        <f>E7748/SUM(E:E)*100</f>
        <v>1.9823989228135645E-3</v>
      </c>
      <c r="G7748">
        <f>SUMIF(B:B,B7748,E:E)</f>
        <v>1634822</v>
      </c>
      <c r="H7748" s="2">
        <f>E7748/G7748*100</f>
        <v>7.2056774376659971E-2</v>
      </c>
      <c r="I7748" t="str">
        <f>IF(E7748&gt;300000, "MAGGIORE", "")</f>
        <v/>
      </c>
      <c r="L7748" s="20"/>
      <c r="M7748" s="14"/>
      <c r="N7748" s="11"/>
    </row>
    <row r="7749" spans="1:14" x14ac:dyDescent="0.2">
      <c r="A7749" t="s">
        <v>7876</v>
      </c>
      <c r="B7749" t="s">
        <v>7657</v>
      </c>
      <c r="D7749" t="s">
        <v>7843</v>
      </c>
      <c r="E7749">
        <v>508</v>
      </c>
      <c r="F7749" s="2">
        <f>E7749/SUM(E:E)*100</f>
        <v>8.5488849982112984E-4</v>
      </c>
      <c r="G7749">
        <f>SUMIF(B:B,B7749,E:E)</f>
        <v>1634822</v>
      </c>
      <c r="H7749" s="2">
        <f>E7749/G7749*100</f>
        <v>3.1073719340698868E-2</v>
      </c>
      <c r="I7749" t="str">
        <f>IF(E7749&gt;300000, "MAGGIORE", "")</f>
        <v/>
      </c>
      <c r="L7749" s="20"/>
      <c r="M7749" s="14"/>
      <c r="N7749" s="11"/>
    </row>
    <row r="7750" spans="1:14" x14ac:dyDescent="0.2">
      <c r="A7750" t="s">
        <v>7877</v>
      </c>
      <c r="B7750" t="s">
        <v>7657</v>
      </c>
      <c r="D7750" t="s">
        <v>7843</v>
      </c>
      <c r="E7750">
        <v>1790</v>
      </c>
      <c r="F7750" s="2">
        <f>E7750/SUM(E:E)*100</f>
        <v>3.0123039659051619E-3</v>
      </c>
      <c r="G7750">
        <f>SUMIF(B:B,B7750,E:E)</f>
        <v>1634822</v>
      </c>
      <c r="H7750" s="2">
        <f>E7750/G7750*100</f>
        <v>0.10949204255876176</v>
      </c>
      <c r="I7750" t="str">
        <f>IF(E7750&gt;300000, "MAGGIORE", "")</f>
        <v/>
      </c>
      <c r="L7750" s="20"/>
      <c r="M7750" s="14"/>
      <c r="N7750" s="11"/>
    </row>
    <row r="7751" spans="1:14" x14ac:dyDescent="0.2">
      <c r="A7751" t="s">
        <v>7878</v>
      </c>
      <c r="B7751" t="s">
        <v>7657</v>
      </c>
      <c r="D7751" t="s">
        <v>7843</v>
      </c>
      <c r="E7751">
        <v>348</v>
      </c>
      <c r="F7751" s="2">
        <f>E7751/SUM(E:E)*100</f>
        <v>5.8563227940502591E-4</v>
      </c>
      <c r="G7751">
        <f>SUMIF(B:B,B7751,E:E)</f>
        <v>1634822</v>
      </c>
      <c r="H7751" s="2">
        <f>E7751/G7751*100</f>
        <v>2.1286721123155914E-2</v>
      </c>
      <c r="I7751" t="str">
        <f>IF(E7751&gt;300000, "MAGGIORE", "")</f>
        <v/>
      </c>
      <c r="L7751" s="20"/>
      <c r="M7751" s="14"/>
      <c r="N7751" s="11"/>
    </row>
    <row r="7752" spans="1:14" x14ac:dyDescent="0.2">
      <c r="A7752" t="s">
        <v>7879</v>
      </c>
      <c r="B7752" t="s">
        <v>7657</v>
      </c>
      <c r="D7752" t="s">
        <v>7843</v>
      </c>
      <c r="E7752">
        <v>1255</v>
      </c>
      <c r="F7752" s="2">
        <f>E7752/SUM(E:E)*100</f>
        <v>2.1119784788888149E-3</v>
      </c>
      <c r="G7752">
        <f>SUMIF(B:B,B7752,E:E)</f>
        <v>1634822</v>
      </c>
      <c r="H7752" s="2">
        <f>E7752/G7752*100</f>
        <v>7.6766767268852509E-2</v>
      </c>
      <c r="I7752" t="str">
        <f>IF(E7752&gt;300000, "MAGGIORE", "")</f>
        <v/>
      </c>
      <c r="L7752" s="20"/>
      <c r="M7752" s="14"/>
      <c r="N7752" s="11"/>
    </row>
    <row r="7753" spans="1:14" x14ac:dyDescent="0.2">
      <c r="A7753" t="s">
        <v>7880</v>
      </c>
      <c r="B7753" t="s">
        <v>7657</v>
      </c>
      <c r="D7753" t="s">
        <v>7843</v>
      </c>
      <c r="E7753">
        <v>31155</v>
      </c>
      <c r="F7753" s="2">
        <f>E7753/SUM(E:E)*100</f>
        <v>5.2429234669148228E-2</v>
      </c>
      <c r="G7753">
        <f>SUMIF(B:B,B7753,E:E)</f>
        <v>1634822</v>
      </c>
      <c r="H7753" s="2">
        <f>E7753/G7753*100</f>
        <v>1.9057120591721912</v>
      </c>
      <c r="I7753" t="str">
        <f>IF(E7753&gt;300000, "MAGGIORE", "")</f>
        <v/>
      </c>
      <c r="L7753" s="20"/>
      <c r="M7753" s="14"/>
      <c r="N7753" s="11"/>
    </row>
    <row r="7754" spans="1:14" x14ac:dyDescent="0.2">
      <c r="A7754" t="s">
        <v>7881</v>
      </c>
      <c r="B7754" t="s">
        <v>7657</v>
      </c>
      <c r="D7754" t="s">
        <v>7843</v>
      </c>
      <c r="E7754">
        <v>1482</v>
      </c>
      <c r="F7754" s="2">
        <f>E7754/SUM(E:E)*100</f>
        <v>2.493985741604162E-3</v>
      </c>
      <c r="G7754">
        <f>SUMIF(B:B,B7754,E:E)</f>
        <v>1634822</v>
      </c>
      <c r="H7754" s="2">
        <f>E7754/G7754*100</f>
        <v>9.0652070989991576E-2</v>
      </c>
      <c r="I7754" t="str">
        <f>IF(E7754&gt;300000, "MAGGIORE", "")</f>
        <v/>
      </c>
      <c r="L7754" s="20"/>
      <c r="M7754" s="14"/>
      <c r="N7754" s="11"/>
    </row>
    <row r="7755" spans="1:14" x14ac:dyDescent="0.2">
      <c r="A7755" t="s">
        <v>7882</v>
      </c>
      <c r="B7755" t="s">
        <v>7657</v>
      </c>
      <c r="D7755" t="s">
        <v>7843</v>
      </c>
      <c r="E7755">
        <v>300</v>
      </c>
      <c r="F7755" s="2">
        <f>E7755/SUM(E:E)*100</f>
        <v>5.048554132801947E-4</v>
      </c>
      <c r="G7755">
        <f>SUMIF(B:B,B7755,E:E)</f>
        <v>1634822</v>
      </c>
      <c r="H7755" s="2">
        <f>E7755/G7755*100</f>
        <v>1.8350621657893029E-2</v>
      </c>
      <c r="I7755" t="str">
        <f>IF(E7755&gt;300000, "MAGGIORE", "")</f>
        <v/>
      </c>
      <c r="L7755" s="20"/>
      <c r="M7755" s="14"/>
      <c r="N7755" s="11"/>
    </row>
    <row r="7756" spans="1:14" x14ac:dyDescent="0.2">
      <c r="A7756" t="s">
        <v>7883</v>
      </c>
      <c r="B7756" t="s">
        <v>7657</v>
      </c>
      <c r="D7756" t="s">
        <v>7843</v>
      </c>
      <c r="E7756">
        <v>2347</v>
      </c>
      <c r="F7756" s="2">
        <f>E7756/SUM(E:E)*100</f>
        <v>3.9496521832287235E-3</v>
      </c>
      <c r="G7756">
        <f>SUMIF(B:B,B7756,E:E)</f>
        <v>1634822</v>
      </c>
      <c r="H7756" s="2">
        <f>E7756/G7756*100</f>
        <v>0.14356303010358315</v>
      </c>
      <c r="I7756" t="str">
        <f>IF(E7756&gt;300000, "MAGGIORE", "")</f>
        <v/>
      </c>
      <c r="L7756" s="20"/>
      <c r="M7756" s="14"/>
      <c r="N7756" s="11"/>
    </row>
    <row r="7757" spans="1:14" x14ac:dyDescent="0.2">
      <c r="A7757" t="s">
        <v>7884</v>
      </c>
      <c r="B7757" t="s">
        <v>7657</v>
      </c>
      <c r="D7757" t="s">
        <v>7843</v>
      </c>
      <c r="E7757">
        <v>278</v>
      </c>
      <c r="F7757" s="2">
        <f>E7757/SUM(E:E)*100</f>
        <v>4.6783268297298047E-4</v>
      </c>
      <c r="G7757">
        <f>SUMIF(B:B,B7757,E:E)</f>
        <v>1634822</v>
      </c>
      <c r="H7757" s="2">
        <f>E7757/G7757*100</f>
        <v>1.7004909402980876E-2</v>
      </c>
      <c r="I7757" t="str">
        <f>IF(E7757&gt;300000, "MAGGIORE", "")</f>
        <v/>
      </c>
      <c r="L7757" s="20"/>
      <c r="M7757" s="14"/>
      <c r="N7757" s="11"/>
    </row>
    <row r="7758" spans="1:14" x14ac:dyDescent="0.2">
      <c r="A7758" t="s">
        <v>7885</v>
      </c>
      <c r="B7758" t="s">
        <v>7657</v>
      </c>
      <c r="D7758" t="s">
        <v>7843</v>
      </c>
      <c r="E7758">
        <v>2146</v>
      </c>
      <c r="F7758" s="2">
        <f>E7758/SUM(E:E)*100</f>
        <v>3.6113990563309932E-3</v>
      </c>
      <c r="G7758">
        <f>SUMIF(B:B,B7758,E:E)</f>
        <v>1634822</v>
      </c>
      <c r="H7758" s="2">
        <f>E7758/G7758*100</f>
        <v>0.13126811359279481</v>
      </c>
      <c r="I7758" t="str">
        <f>IF(E7758&gt;300000, "MAGGIORE", "")</f>
        <v/>
      </c>
      <c r="L7758" s="20"/>
      <c r="M7758" s="14"/>
      <c r="N7758" s="11"/>
    </row>
    <row r="7759" spans="1:14" x14ac:dyDescent="0.2">
      <c r="A7759" t="s">
        <v>7886</v>
      </c>
      <c r="B7759" t="s">
        <v>7657</v>
      </c>
      <c r="D7759" t="s">
        <v>7843</v>
      </c>
      <c r="E7759">
        <v>728</v>
      </c>
      <c r="F7759" s="2">
        <f>E7759/SUM(E:E)*100</f>
        <v>1.2251158028932724E-3</v>
      </c>
      <c r="G7759">
        <f>SUMIF(B:B,B7759,E:E)</f>
        <v>1634822</v>
      </c>
      <c r="H7759" s="2">
        <f>E7759/G7759*100</f>
        <v>4.453084188982042E-2</v>
      </c>
      <c r="I7759" t="str">
        <f>IF(E7759&gt;300000, "MAGGIORE", "")</f>
        <v/>
      </c>
      <c r="L7759" s="20"/>
      <c r="M7759" s="14"/>
      <c r="N7759" s="11"/>
    </row>
    <row r="7760" spans="1:14" x14ac:dyDescent="0.2">
      <c r="A7760" t="s">
        <v>7887</v>
      </c>
      <c r="B7760" t="s">
        <v>7657</v>
      </c>
      <c r="D7760" t="s">
        <v>7843</v>
      </c>
      <c r="E7760">
        <v>3183</v>
      </c>
      <c r="F7760" s="2">
        <f>E7760/SUM(E:E)*100</f>
        <v>5.3565159349028661E-3</v>
      </c>
      <c r="G7760">
        <f>SUMIF(B:B,B7760,E:E)</f>
        <v>1634822</v>
      </c>
      <c r="H7760" s="2">
        <f>E7760/G7760*100</f>
        <v>0.19470009579024505</v>
      </c>
      <c r="I7760" t="str">
        <f>IF(E7760&gt;300000, "MAGGIORE", "")</f>
        <v/>
      </c>
      <c r="L7760" s="20"/>
      <c r="M7760" s="14"/>
      <c r="N7760" s="11"/>
    </row>
    <row r="7761" spans="1:14" x14ac:dyDescent="0.2">
      <c r="A7761" t="s">
        <v>7888</v>
      </c>
      <c r="B7761" t="s">
        <v>7657</v>
      </c>
      <c r="D7761" t="s">
        <v>7843</v>
      </c>
      <c r="E7761">
        <v>2811</v>
      </c>
      <c r="F7761" s="2">
        <f>E7761/SUM(E:E)*100</f>
        <v>4.7304952224354246E-3</v>
      </c>
      <c r="G7761">
        <f>SUMIF(B:B,B7761,E:E)</f>
        <v>1634822</v>
      </c>
      <c r="H7761" s="2">
        <f>E7761/G7761*100</f>
        <v>0.17194532493445769</v>
      </c>
      <c r="I7761" t="str">
        <f>IF(E7761&gt;300000, "MAGGIORE", "")</f>
        <v/>
      </c>
      <c r="L7761" s="20"/>
      <c r="M7761" s="14"/>
      <c r="N7761" s="11"/>
    </row>
    <row r="7762" spans="1:14" x14ac:dyDescent="0.2">
      <c r="A7762" t="s">
        <v>7889</v>
      </c>
      <c r="B7762" t="s">
        <v>7657</v>
      </c>
      <c r="D7762" t="s">
        <v>7843</v>
      </c>
      <c r="E7762">
        <v>4811</v>
      </c>
      <c r="F7762" s="2">
        <f>E7762/SUM(E:E)*100</f>
        <v>8.0961979776367227E-3</v>
      </c>
      <c r="G7762">
        <f>SUMIF(B:B,B7762,E:E)</f>
        <v>1634822</v>
      </c>
      <c r="H7762" s="2">
        <f>E7762/G7762*100</f>
        <v>0.29428280265374457</v>
      </c>
      <c r="I7762" t="str">
        <f>IF(E7762&gt;300000, "MAGGIORE", "")</f>
        <v/>
      </c>
      <c r="L7762" s="20"/>
      <c r="M7762" s="14"/>
      <c r="N7762" s="11"/>
    </row>
    <row r="7763" spans="1:14" x14ac:dyDescent="0.2">
      <c r="A7763" t="s">
        <v>7890</v>
      </c>
      <c r="B7763" t="s">
        <v>7657</v>
      </c>
      <c r="D7763" t="s">
        <v>7843</v>
      </c>
      <c r="E7763">
        <v>382</v>
      </c>
      <c r="F7763" s="2">
        <f>E7763/SUM(E:E)*100</f>
        <v>6.4284922624344794E-4</v>
      </c>
      <c r="G7763">
        <f>SUMIF(B:B,B7763,E:E)</f>
        <v>1634822</v>
      </c>
      <c r="H7763" s="2">
        <f>E7763/G7763*100</f>
        <v>2.3366458244383791E-2</v>
      </c>
      <c r="I7763" t="str">
        <f>IF(E7763&gt;300000, "MAGGIORE", "")</f>
        <v/>
      </c>
      <c r="L7763" s="20"/>
      <c r="M7763" s="14"/>
      <c r="N7763" s="11"/>
    </row>
    <row r="7764" spans="1:14" x14ac:dyDescent="0.2">
      <c r="A7764" t="s">
        <v>7891</v>
      </c>
      <c r="B7764" t="s">
        <v>7657</v>
      </c>
      <c r="D7764" t="s">
        <v>7843</v>
      </c>
      <c r="E7764">
        <v>2440</v>
      </c>
      <c r="F7764" s="2">
        <f>E7764/SUM(E:E)*100</f>
        <v>4.1061573613455837E-3</v>
      </c>
      <c r="G7764">
        <f>SUMIF(B:B,B7764,E:E)</f>
        <v>1634822</v>
      </c>
      <c r="H7764" s="2">
        <f>E7764/G7764*100</f>
        <v>0.14925172281752999</v>
      </c>
      <c r="I7764" t="str">
        <f>IF(E7764&gt;300000, "MAGGIORE", "")</f>
        <v/>
      </c>
      <c r="L7764" s="20"/>
      <c r="M7764" s="14"/>
      <c r="N7764" s="11"/>
    </row>
    <row r="7765" spans="1:14" x14ac:dyDescent="0.2">
      <c r="A7765" t="s">
        <v>7892</v>
      </c>
      <c r="B7765" t="s">
        <v>7657</v>
      </c>
      <c r="D7765" t="s">
        <v>7843</v>
      </c>
      <c r="E7765">
        <v>2526</v>
      </c>
      <c r="F7765" s="2">
        <f>E7765/SUM(E:E)*100</f>
        <v>4.2508825798192396E-3</v>
      </c>
      <c r="G7765">
        <f>SUMIF(B:B,B7765,E:E)</f>
        <v>1634822</v>
      </c>
      <c r="H7765" s="2">
        <f>E7765/G7765*100</f>
        <v>0.15451223435945932</v>
      </c>
      <c r="I7765" t="str">
        <f>IF(E7765&gt;300000, "MAGGIORE", "")</f>
        <v/>
      </c>
      <c r="L7765" s="20"/>
      <c r="M7765" s="14"/>
      <c r="N7765" s="11"/>
    </row>
    <row r="7766" spans="1:14" x14ac:dyDescent="0.2">
      <c r="A7766" t="s">
        <v>7893</v>
      </c>
      <c r="B7766" t="s">
        <v>7657</v>
      </c>
      <c r="D7766" t="s">
        <v>7843</v>
      </c>
      <c r="E7766">
        <v>1580</v>
      </c>
      <c r="F7766" s="2">
        <f>E7766/SUM(E:E)*100</f>
        <v>2.6589051766090252E-3</v>
      </c>
      <c r="G7766">
        <f>SUMIF(B:B,B7766,E:E)</f>
        <v>1634822</v>
      </c>
      <c r="H7766" s="2">
        <f>E7766/G7766*100</f>
        <v>9.6646607398236634E-2</v>
      </c>
      <c r="I7766" t="str">
        <f>IF(E7766&gt;300000, "MAGGIORE", "")</f>
        <v/>
      </c>
      <c r="L7766" s="20"/>
      <c r="M7766" s="14"/>
      <c r="N7766" s="11"/>
    </row>
    <row r="7767" spans="1:14" x14ac:dyDescent="0.2">
      <c r="A7767" t="s">
        <v>7894</v>
      </c>
      <c r="B7767" t="s">
        <v>7657</v>
      </c>
      <c r="D7767" t="s">
        <v>7843</v>
      </c>
      <c r="E7767">
        <v>2216</v>
      </c>
      <c r="F7767" s="2">
        <f>E7767/SUM(E:E)*100</f>
        <v>3.7291986527630385E-3</v>
      </c>
      <c r="G7767">
        <f>SUMIF(B:B,B7767,E:E)</f>
        <v>1634822</v>
      </c>
      <c r="H7767" s="2">
        <f>E7767/G7767*100</f>
        <v>0.13554992531296983</v>
      </c>
      <c r="I7767" t="str">
        <f>IF(E7767&gt;300000, "MAGGIORE", "")</f>
        <v/>
      </c>
      <c r="L7767" s="20"/>
      <c r="M7767" s="14"/>
      <c r="N7767" s="11"/>
    </row>
    <row r="7768" spans="1:14" x14ac:dyDescent="0.2">
      <c r="A7768" t="s">
        <v>7895</v>
      </c>
      <c r="B7768" t="s">
        <v>7657</v>
      </c>
      <c r="D7768" t="s">
        <v>7843</v>
      </c>
      <c r="E7768">
        <v>1847</v>
      </c>
      <c r="F7768" s="2">
        <f>E7768/SUM(E:E)*100</f>
        <v>3.1082264944283984E-3</v>
      </c>
      <c r="G7768">
        <f>SUMIF(B:B,B7768,E:E)</f>
        <v>1634822</v>
      </c>
      <c r="H7768" s="2">
        <f>E7768/G7768*100</f>
        <v>0.11297866067376142</v>
      </c>
      <c r="I7768" t="str">
        <f>IF(E7768&gt;300000, "MAGGIORE", "")</f>
        <v/>
      </c>
      <c r="L7768" s="20"/>
      <c r="M7768" s="14"/>
      <c r="N7768" s="11"/>
    </row>
    <row r="7769" spans="1:14" x14ac:dyDescent="0.2">
      <c r="A7769" t="s">
        <v>7896</v>
      </c>
      <c r="B7769" t="s">
        <v>7657</v>
      </c>
      <c r="D7769" t="s">
        <v>7843</v>
      </c>
      <c r="E7769">
        <v>479</v>
      </c>
      <c r="F7769" s="2">
        <f>E7769/SUM(E:E)*100</f>
        <v>8.0608580987071086E-4</v>
      </c>
      <c r="G7769">
        <f>SUMIF(B:B,B7769,E:E)</f>
        <v>1634822</v>
      </c>
      <c r="H7769" s="2">
        <f>E7769/G7769*100</f>
        <v>2.9299825913769204E-2</v>
      </c>
      <c r="I7769" t="str">
        <f>IF(E7769&gt;300000, "MAGGIORE", "")</f>
        <v/>
      </c>
      <c r="L7769" s="20"/>
      <c r="M7769" s="14"/>
      <c r="N7769" s="11"/>
    </row>
    <row r="7770" spans="1:14" x14ac:dyDescent="0.2">
      <c r="A7770" t="s">
        <v>7897</v>
      </c>
      <c r="B7770" t="s">
        <v>7657</v>
      </c>
      <c r="D7770" t="s">
        <v>7843</v>
      </c>
      <c r="E7770">
        <v>183</v>
      </c>
      <c r="F7770" s="2">
        <f>E7770/SUM(E:E)*100</f>
        <v>3.0796180210091882E-4</v>
      </c>
      <c r="G7770">
        <f>SUMIF(B:B,B7770,E:E)</f>
        <v>1634822</v>
      </c>
      <c r="H7770" s="2">
        <f>E7770/G7770*100</f>
        <v>1.1193879211314749E-2</v>
      </c>
      <c r="I7770" t="str">
        <f>IF(E7770&gt;300000, "MAGGIORE", "")</f>
        <v/>
      </c>
      <c r="L7770" s="20"/>
      <c r="M7770" s="14"/>
      <c r="N7770" s="11"/>
    </row>
    <row r="7771" spans="1:14" x14ac:dyDescent="0.2">
      <c r="A7771" t="s">
        <v>7898</v>
      </c>
      <c r="B7771" t="s">
        <v>7657</v>
      </c>
      <c r="D7771" t="s">
        <v>7843</v>
      </c>
      <c r="E7771">
        <v>970</v>
      </c>
      <c r="F7771" s="2">
        <f>E7771/SUM(E:E)*100</f>
        <v>1.6323658362726297E-3</v>
      </c>
      <c r="G7771">
        <f>SUMIF(B:B,B7771,E:E)</f>
        <v>1634822</v>
      </c>
      <c r="H7771" s="2">
        <f>E7771/G7771*100</f>
        <v>5.9333676693854129E-2</v>
      </c>
      <c r="I7771" t="str">
        <f>IF(E7771&gt;300000, "MAGGIORE", "")</f>
        <v/>
      </c>
      <c r="L7771" s="20"/>
      <c r="M7771" s="14"/>
      <c r="N7771" s="11"/>
    </row>
    <row r="7772" spans="1:14" x14ac:dyDescent="0.2">
      <c r="A7772" t="s">
        <v>7899</v>
      </c>
      <c r="B7772" t="s">
        <v>7657</v>
      </c>
      <c r="D7772" t="s">
        <v>7843</v>
      </c>
      <c r="E7772">
        <v>824</v>
      </c>
      <c r="F7772" s="2">
        <f>E7772/SUM(E:E)*100</f>
        <v>1.3866695351429348E-3</v>
      </c>
      <c r="G7772">
        <f>SUMIF(B:B,B7772,E:E)</f>
        <v>1634822</v>
      </c>
      <c r="H7772" s="2">
        <f>E7772/G7772*100</f>
        <v>5.0403040820346197E-2</v>
      </c>
      <c r="I7772" t="str">
        <f>IF(E7772&gt;300000, "MAGGIORE", "")</f>
        <v/>
      </c>
      <c r="L7772" s="20"/>
      <c r="M7772" s="14"/>
      <c r="N7772" s="11"/>
    </row>
    <row r="7773" spans="1:14" x14ac:dyDescent="0.2">
      <c r="A7773" t="s">
        <v>7900</v>
      </c>
      <c r="B7773" t="s">
        <v>7657</v>
      </c>
      <c r="D7773" t="s">
        <v>7843</v>
      </c>
      <c r="E7773">
        <v>357</v>
      </c>
      <c r="F7773" s="2">
        <f>E7773/SUM(E:E)*100</f>
        <v>6.0077794180343172E-4</v>
      </c>
      <c r="G7773">
        <f>SUMIF(B:B,B7773,E:E)</f>
        <v>1634822</v>
      </c>
      <c r="H7773" s="2">
        <f>E7773/G7773*100</f>
        <v>2.1837239772892706E-2</v>
      </c>
      <c r="I7773" t="str">
        <f>IF(E7773&gt;300000, "MAGGIORE", "")</f>
        <v/>
      </c>
      <c r="L7773" s="20"/>
      <c r="M7773" s="14"/>
      <c r="N7773" s="11"/>
    </row>
    <row r="7774" spans="1:14" x14ac:dyDescent="0.2">
      <c r="A7774" t="s">
        <v>7901</v>
      </c>
      <c r="B7774" t="s">
        <v>7657</v>
      </c>
      <c r="D7774" t="s">
        <v>7843</v>
      </c>
      <c r="E7774">
        <v>2309</v>
      </c>
      <c r="F7774" s="2">
        <f>E7774/SUM(E:E)*100</f>
        <v>3.8857038308798986E-3</v>
      </c>
      <c r="G7774">
        <f>SUMIF(B:B,B7774,E:E)</f>
        <v>1634822</v>
      </c>
      <c r="H7774" s="2">
        <f>E7774/G7774*100</f>
        <v>0.14123861802691667</v>
      </c>
      <c r="I7774" t="str">
        <f>IF(E7774&gt;300000, "MAGGIORE", "")</f>
        <v/>
      </c>
      <c r="L7774" s="20"/>
      <c r="M7774" s="14"/>
      <c r="N7774" s="11"/>
    </row>
    <row r="7775" spans="1:14" x14ac:dyDescent="0.2">
      <c r="A7775" t="s">
        <v>7902</v>
      </c>
      <c r="B7775" t="s">
        <v>7657</v>
      </c>
      <c r="D7775" t="s">
        <v>7843</v>
      </c>
      <c r="E7775">
        <v>515</v>
      </c>
      <c r="F7775" s="2">
        <f>E7775/SUM(E:E)*100</f>
        <v>8.6666845946433422E-4</v>
      </c>
      <c r="G7775">
        <f>SUMIF(B:B,B7775,E:E)</f>
        <v>1634822</v>
      </c>
      <c r="H7775" s="2">
        <f>E7775/G7775*100</f>
        <v>3.1501900512716369E-2</v>
      </c>
      <c r="I7775" t="str">
        <f>IF(E7775&gt;300000, "MAGGIORE", "")</f>
        <v/>
      </c>
      <c r="L7775" s="20"/>
      <c r="M7775" s="14"/>
      <c r="N7775" s="11"/>
    </row>
    <row r="7776" spans="1:14" x14ac:dyDescent="0.2">
      <c r="A7776" t="s">
        <v>7903</v>
      </c>
      <c r="B7776" t="s">
        <v>7657</v>
      </c>
      <c r="D7776" t="s">
        <v>7843</v>
      </c>
      <c r="E7776">
        <v>224</v>
      </c>
      <c r="F7776" s="2">
        <f>E7776/SUM(E:E)*100</f>
        <v>3.7695870858254539E-4</v>
      </c>
      <c r="G7776">
        <f>SUMIF(B:B,B7776,E:E)</f>
        <v>1634822</v>
      </c>
      <c r="H7776" s="2">
        <f>E7776/G7776*100</f>
        <v>1.370179750456013E-2</v>
      </c>
      <c r="I7776" t="str">
        <f>IF(E7776&gt;300000, "MAGGIORE", "")</f>
        <v/>
      </c>
      <c r="L7776" s="20"/>
      <c r="M7776" s="14"/>
      <c r="N7776" s="11"/>
    </row>
    <row r="7777" spans="1:14" x14ac:dyDescent="0.2">
      <c r="A7777" t="s">
        <v>7904</v>
      </c>
      <c r="B7777" t="s">
        <v>7657</v>
      </c>
      <c r="D7777" t="s">
        <v>7843</v>
      </c>
      <c r="E7777">
        <v>2467</v>
      </c>
      <c r="F7777" s="2">
        <f>E7777/SUM(E:E)*100</f>
        <v>4.151594348540801E-3</v>
      </c>
      <c r="G7777">
        <f>SUMIF(B:B,B7777,E:E)</f>
        <v>1634822</v>
      </c>
      <c r="H7777" s="2">
        <f>E7777/G7777*100</f>
        <v>0.15090327876674034</v>
      </c>
      <c r="I7777" t="str">
        <f>IF(E7777&gt;300000, "MAGGIORE", "")</f>
        <v/>
      </c>
      <c r="L7777" s="20"/>
      <c r="M7777" s="14"/>
      <c r="N7777" s="11"/>
    </row>
    <row r="7778" spans="1:14" x14ac:dyDescent="0.2">
      <c r="A7778" t="s">
        <v>7905</v>
      </c>
      <c r="B7778" t="s">
        <v>7657</v>
      </c>
      <c r="D7778" t="s">
        <v>7843</v>
      </c>
      <c r="E7778">
        <v>417</v>
      </c>
      <c r="F7778" s="2">
        <f>E7778/SUM(E:E)*100</f>
        <v>7.0174902445947068E-4</v>
      </c>
      <c r="G7778">
        <f>SUMIF(B:B,B7778,E:E)</f>
        <v>1634822</v>
      </c>
      <c r="H7778" s="2">
        <f>E7778/G7778*100</f>
        <v>2.5507364104471311E-2</v>
      </c>
      <c r="I7778" t="str">
        <f>IF(E7778&gt;300000, "MAGGIORE", "")</f>
        <v/>
      </c>
      <c r="L7778" s="20"/>
      <c r="M7778" s="14"/>
      <c r="N7778" s="11"/>
    </row>
    <row r="7779" spans="1:14" x14ac:dyDescent="0.2">
      <c r="A7779" t="s">
        <v>7906</v>
      </c>
      <c r="B7779" t="s">
        <v>7657</v>
      </c>
      <c r="D7779" t="s">
        <v>7843</v>
      </c>
      <c r="E7779">
        <v>184</v>
      </c>
      <c r="F7779" s="2">
        <f>E7779/SUM(E:E)*100</f>
        <v>3.0964465347851943E-4</v>
      </c>
      <c r="G7779">
        <f>SUMIF(B:B,B7779,E:E)</f>
        <v>1634822</v>
      </c>
      <c r="H7779" s="2">
        <f>E7779/G7779*100</f>
        <v>1.1255047950174391E-2</v>
      </c>
      <c r="I7779" t="str">
        <f>IF(E7779&gt;300000, "MAGGIORE", "")</f>
        <v/>
      </c>
      <c r="L7779" s="20"/>
      <c r="M7779" s="14"/>
      <c r="N7779" s="11"/>
    </row>
    <row r="7780" spans="1:14" x14ac:dyDescent="0.2">
      <c r="A7780" t="s">
        <v>7907</v>
      </c>
      <c r="B7780" t="s">
        <v>7657</v>
      </c>
      <c r="D7780" t="s">
        <v>7843</v>
      </c>
      <c r="E7780">
        <v>10440</v>
      </c>
      <c r="F7780" s="2">
        <f>E7780/SUM(E:E)*100</f>
        <v>1.7568968382150774E-2</v>
      </c>
      <c r="G7780">
        <f>SUMIF(B:B,B7780,E:E)</f>
        <v>1634822</v>
      </c>
      <c r="H7780" s="2">
        <f>E7780/G7780*100</f>
        <v>0.63860163369467748</v>
      </c>
      <c r="I7780" t="str">
        <f>IF(E7780&gt;300000, "MAGGIORE", "")</f>
        <v/>
      </c>
      <c r="L7780" s="20"/>
      <c r="M7780" s="14"/>
      <c r="N7780" s="11"/>
    </row>
    <row r="7781" spans="1:14" x14ac:dyDescent="0.2">
      <c r="A7781" t="s">
        <v>7908</v>
      </c>
      <c r="B7781" t="s">
        <v>7657</v>
      </c>
      <c r="D7781" t="s">
        <v>7843</v>
      </c>
      <c r="E7781">
        <v>997</v>
      </c>
      <c r="F7781" s="2">
        <f>E7781/SUM(E:E)*100</f>
        <v>1.6778028234678472E-3</v>
      </c>
      <c r="G7781">
        <f>SUMIF(B:B,B7781,E:E)</f>
        <v>1634822</v>
      </c>
      <c r="H7781" s="2">
        <f>E7781/G7781*100</f>
        <v>6.0985232643064505E-2</v>
      </c>
      <c r="I7781" t="str">
        <f>IF(E7781&gt;300000, "MAGGIORE", "")</f>
        <v/>
      </c>
      <c r="L7781" s="20"/>
      <c r="M7781" s="14"/>
      <c r="N7781" s="11"/>
    </row>
    <row r="7782" spans="1:14" x14ac:dyDescent="0.2">
      <c r="A7782" t="s">
        <v>7909</v>
      </c>
      <c r="B7782" t="s">
        <v>7657</v>
      </c>
      <c r="D7782" t="s">
        <v>7843</v>
      </c>
      <c r="E7782">
        <v>1215</v>
      </c>
      <c r="F7782" s="2">
        <f>E7782/SUM(E:E)*100</f>
        <v>2.0446644237847888E-3</v>
      </c>
      <c r="G7782">
        <f>SUMIF(B:B,B7782,E:E)</f>
        <v>1634822</v>
      </c>
      <c r="H7782" s="2">
        <f>E7782/G7782*100</f>
        <v>7.4320017714466766E-2</v>
      </c>
      <c r="I7782" t="str">
        <f>IF(E7782&gt;300000, "MAGGIORE", "")</f>
        <v/>
      </c>
      <c r="L7782" s="20"/>
      <c r="M7782" s="14"/>
      <c r="N7782" s="11"/>
    </row>
    <row r="7783" spans="1:14" x14ac:dyDescent="0.2">
      <c r="A7783" t="s">
        <v>7910</v>
      </c>
      <c r="B7783" t="s">
        <v>7657</v>
      </c>
      <c r="D7783" t="s">
        <v>7843</v>
      </c>
      <c r="E7783">
        <v>580</v>
      </c>
      <c r="F7783" s="2">
        <f>E7783/SUM(E:E)*100</f>
        <v>9.7605379900837644E-4</v>
      </c>
      <c r="G7783">
        <f>SUMIF(B:B,B7783,E:E)</f>
        <v>1634822</v>
      </c>
      <c r="H7783" s="2">
        <f>E7783/G7783*100</f>
        <v>3.5477868538593194E-2</v>
      </c>
      <c r="I7783" t="str">
        <f>IF(E7783&gt;300000, "MAGGIORE", "")</f>
        <v/>
      </c>
      <c r="L7783" s="20"/>
      <c r="M7783" s="14"/>
      <c r="N7783" s="11"/>
    </row>
    <row r="7784" spans="1:14" x14ac:dyDescent="0.2">
      <c r="A7784" t="s">
        <v>7911</v>
      </c>
      <c r="B7784" t="s">
        <v>7657</v>
      </c>
      <c r="D7784" t="s">
        <v>7843</v>
      </c>
      <c r="E7784">
        <v>2960</v>
      </c>
      <c r="F7784" s="2">
        <f>E7784/SUM(E:E)*100</f>
        <v>4.9812400776979215E-3</v>
      </c>
      <c r="G7784">
        <f>SUMIF(B:B,B7784,E:E)</f>
        <v>1634822</v>
      </c>
      <c r="H7784" s="2">
        <f>E7784/G7784*100</f>
        <v>0.18105946702454456</v>
      </c>
      <c r="I7784" t="str">
        <f>IF(E7784&gt;300000, "MAGGIORE", "")</f>
        <v/>
      </c>
      <c r="L7784" s="20"/>
      <c r="M7784" s="14"/>
      <c r="N7784" s="11"/>
    </row>
    <row r="7785" spans="1:14" x14ac:dyDescent="0.2">
      <c r="A7785" t="s">
        <v>7912</v>
      </c>
      <c r="B7785" t="s">
        <v>7657</v>
      </c>
      <c r="D7785" t="s">
        <v>7843</v>
      </c>
      <c r="E7785">
        <v>854</v>
      </c>
      <c r="F7785" s="2">
        <f>E7785/SUM(E:E)*100</f>
        <v>1.4371550764709544E-3</v>
      </c>
      <c r="G7785">
        <f>SUMIF(B:B,B7785,E:E)</f>
        <v>1634822</v>
      </c>
      <c r="H7785" s="2">
        <f>E7785/G7785*100</f>
        <v>5.2238102986135494E-2</v>
      </c>
      <c r="I7785" t="str">
        <f>IF(E7785&gt;300000, "MAGGIORE", "")</f>
        <v/>
      </c>
      <c r="L7785" s="20"/>
      <c r="M7785" s="14"/>
      <c r="N7785" s="11"/>
    </row>
    <row r="7786" spans="1:14" x14ac:dyDescent="0.2">
      <c r="A7786" t="s">
        <v>7913</v>
      </c>
      <c r="B7786" t="s">
        <v>7657</v>
      </c>
      <c r="D7786" t="s">
        <v>7843</v>
      </c>
      <c r="E7786">
        <v>323</v>
      </c>
      <c r="F7786" s="2">
        <f>E7786/SUM(E:E)*100</f>
        <v>5.4356099496500969E-4</v>
      </c>
      <c r="G7786">
        <f>SUMIF(B:B,B7786,E:E)</f>
        <v>1634822</v>
      </c>
      <c r="H7786" s="2">
        <f>E7786/G7786*100</f>
        <v>1.9757502651664829E-2</v>
      </c>
      <c r="I7786" t="str">
        <f>IF(E7786&gt;300000, "MAGGIORE", "")</f>
        <v/>
      </c>
      <c r="L7786" s="20"/>
      <c r="M7786" s="14"/>
      <c r="N7786" s="11"/>
    </row>
    <row r="7787" spans="1:14" x14ac:dyDescent="0.2">
      <c r="A7787" t="s">
        <v>7914</v>
      </c>
      <c r="B7787" t="s">
        <v>7657</v>
      </c>
      <c r="D7787" t="s">
        <v>7843</v>
      </c>
      <c r="E7787">
        <v>1731</v>
      </c>
      <c r="F7787" s="2">
        <f>E7787/SUM(E:E)*100</f>
        <v>2.9130157346267233E-3</v>
      </c>
      <c r="G7787">
        <f>SUMIF(B:B,B7787,E:E)</f>
        <v>1634822</v>
      </c>
      <c r="H7787" s="2">
        <f>E7787/G7787*100</f>
        <v>0.10588308696604279</v>
      </c>
      <c r="I7787" t="str">
        <f>IF(E7787&gt;300000, "MAGGIORE", "")</f>
        <v/>
      </c>
      <c r="L7787" s="20"/>
      <c r="M7787" s="14"/>
      <c r="N7787" s="11"/>
    </row>
    <row r="7788" spans="1:14" x14ac:dyDescent="0.2">
      <c r="A7788" t="s">
        <v>7915</v>
      </c>
      <c r="B7788" t="s">
        <v>7657</v>
      </c>
      <c r="D7788" t="s">
        <v>7843</v>
      </c>
      <c r="E7788">
        <v>335</v>
      </c>
      <c r="F7788" s="2">
        <f>E7788/SUM(E:E)*100</f>
        <v>5.6375521149621744E-4</v>
      </c>
      <c r="G7788">
        <f>SUMIF(B:B,B7788,E:E)</f>
        <v>1634822</v>
      </c>
      <c r="H7788" s="2">
        <f>E7788/G7788*100</f>
        <v>2.049152751798055E-2</v>
      </c>
      <c r="I7788" t="str">
        <f>IF(E7788&gt;300000, "MAGGIORE", "")</f>
        <v/>
      </c>
      <c r="L7788" s="20"/>
      <c r="M7788" s="14"/>
      <c r="N7788" s="11"/>
    </row>
    <row r="7789" spans="1:14" x14ac:dyDescent="0.2">
      <c r="A7789" t="s">
        <v>7916</v>
      </c>
      <c r="B7789" t="s">
        <v>7657</v>
      </c>
      <c r="D7789" t="s">
        <v>7843</v>
      </c>
      <c r="E7789">
        <v>1158</v>
      </c>
      <c r="F7789" s="2">
        <f>E7789/SUM(E:E)*100</f>
        <v>1.9487418952615519E-3</v>
      </c>
      <c r="G7789">
        <f>SUMIF(B:B,B7789,E:E)</f>
        <v>1634822</v>
      </c>
      <c r="H7789" s="2">
        <f>E7789/G7789*100</f>
        <v>7.0833399599467092E-2</v>
      </c>
      <c r="I7789" t="str">
        <f>IF(E7789&gt;300000, "MAGGIORE", "")</f>
        <v/>
      </c>
      <c r="L7789" s="20"/>
      <c r="M7789" s="14"/>
      <c r="N7789" s="11"/>
    </row>
    <row r="7790" spans="1:14" x14ac:dyDescent="0.2">
      <c r="A7790" t="s">
        <v>7917</v>
      </c>
      <c r="B7790" t="s">
        <v>7657</v>
      </c>
      <c r="D7790" t="s">
        <v>7843</v>
      </c>
      <c r="E7790">
        <v>1172</v>
      </c>
      <c r="F7790" s="2">
        <f>E7790/SUM(E:E)*100</f>
        <v>1.9723018145479604E-3</v>
      </c>
      <c r="G7790">
        <f>SUMIF(B:B,B7790,E:E)</f>
        <v>1634822</v>
      </c>
      <c r="H7790" s="2">
        <f>E7790/G7790*100</f>
        <v>7.1689761943502101E-2</v>
      </c>
      <c r="I7790" t="str">
        <f>IF(E7790&gt;300000, "MAGGIORE", "")</f>
        <v/>
      </c>
      <c r="L7790" s="20"/>
      <c r="M7790" s="14"/>
      <c r="N7790" s="11"/>
    </row>
    <row r="7791" spans="1:14" x14ac:dyDescent="0.2">
      <c r="A7791" t="s">
        <v>7918</v>
      </c>
      <c r="B7791" t="s">
        <v>7657</v>
      </c>
      <c r="D7791" t="s">
        <v>7843</v>
      </c>
      <c r="E7791">
        <v>370</v>
      </c>
      <c r="F7791" s="2">
        <f>E7791/SUM(E:E)*100</f>
        <v>6.2265500971224019E-4</v>
      </c>
      <c r="G7791">
        <f>SUMIF(B:B,B7791,E:E)</f>
        <v>1634822</v>
      </c>
      <c r="H7791" s="2">
        <f>E7791/G7791*100</f>
        <v>2.263243337806807E-2</v>
      </c>
      <c r="I7791" t="str">
        <f>IF(E7791&gt;300000, "MAGGIORE", "")</f>
        <v/>
      </c>
      <c r="L7791" s="20"/>
      <c r="M7791" s="14"/>
      <c r="N7791" s="11"/>
    </row>
    <row r="7792" spans="1:14" x14ac:dyDescent="0.2">
      <c r="A7792" t="s">
        <v>7919</v>
      </c>
      <c r="B7792" t="s">
        <v>7657</v>
      </c>
      <c r="D7792" t="s">
        <v>7843</v>
      </c>
      <c r="E7792">
        <v>314</v>
      </c>
      <c r="F7792" s="2">
        <f>E7792/SUM(E:E)*100</f>
        <v>5.2841533256660377E-4</v>
      </c>
      <c r="G7792">
        <f>SUMIF(B:B,B7792,E:E)</f>
        <v>1634822</v>
      </c>
      <c r="H7792" s="2">
        <f>E7792/G7792*100</f>
        <v>1.9206984001928037E-2</v>
      </c>
      <c r="I7792" t="str">
        <f>IF(E7792&gt;300000, "MAGGIORE", "")</f>
        <v/>
      </c>
      <c r="L7792" s="20"/>
      <c r="M7792" s="14"/>
      <c r="N7792" s="11"/>
    </row>
    <row r="7793" spans="1:14" x14ac:dyDescent="0.2">
      <c r="A7793" t="s">
        <v>7920</v>
      </c>
      <c r="B7793" t="s">
        <v>7657</v>
      </c>
      <c r="D7793" t="s">
        <v>7843</v>
      </c>
      <c r="E7793">
        <v>116</v>
      </c>
      <c r="F7793" s="2">
        <f>E7793/SUM(E:E)*100</f>
        <v>1.9521075980167527E-4</v>
      </c>
      <c r="G7793">
        <f>SUMIF(B:B,B7793,E:E)</f>
        <v>1634822</v>
      </c>
      <c r="H7793" s="2">
        <f>E7793/G7793*100</f>
        <v>7.095573707718638E-3</v>
      </c>
      <c r="I7793" t="str">
        <f>IF(E7793&gt;300000, "MAGGIORE", "")</f>
        <v/>
      </c>
      <c r="L7793" s="20"/>
      <c r="M7793" s="14"/>
      <c r="N7793" s="11"/>
    </row>
    <row r="7794" spans="1:14" x14ac:dyDescent="0.2">
      <c r="A7794" t="s">
        <v>7921</v>
      </c>
      <c r="B7794" t="s">
        <v>7657</v>
      </c>
      <c r="D7794" t="s">
        <v>7843</v>
      </c>
      <c r="E7794">
        <v>8026</v>
      </c>
      <c r="F7794" s="2">
        <f>E7794/SUM(E:E)*100</f>
        <v>1.350656515662281E-2</v>
      </c>
      <c r="G7794">
        <f>SUMIF(B:B,B7794,E:E)</f>
        <v>1634822</v>
      </c>
      <c r="H7794" s="2">
        <f>E7794/G7794*100</f>
        <v>0.49094029808749823</v>
      </c>
      <c r="I7794" t="str">
        <f>IF(E7794&gt;300000, "MAGGIORE", "")</f>
        <v/>
      </c>
      <c r="L7794" s="20"/>
      <c r="M7794" s="14"/>
      <c r="N7794" s="11"/>
    </row>
    <row r="7795" spans="1:14" x14ac:dyDescent="0.2">
      <c r="A7795" t="s">
        <v>7922</v>
      </c>
      <c r="B7795" t="s">
        <v>7657</v>
      </c>
      <c r="D7795" t="s">
        <v>7843</v>
      </c>
      <c r="E7795">
        <v>454</v>
      </c>
      <c r="F7795" s="2">
        <f>E7795/SUM(E:E)*100</f>
        <v>7.6401452543069465E-4</v>
      </c>
      <c r="G7795">
        <f>SUMIF(B:B,B7795,E:E)</f>
        <v>1634822</v>
      </c>
      <c r="H7795" s="2">
        <f>E7795/G7795*100</f>
        <v>2.777060744227812E-2</v>
      </c>
      <c r="I7795" t="str">
        <f>IF(E7795&gt;300000, "MAGGIORE", "")</f>
        <v/>
      </c>
      <c r="L7795" s="20"/>
      <c r="M7795" s="14"/>
      <c r="N7795" s="11"/>
    </row>
    <row r="7796" spans="1:14" x14ac:dyDescent="0.2">
      <c r="A7796" t="s">
        <v>7923</v>
      </c>
      <c r="B7796" t="s">
        <v>7657</v>
      </c>
      <c r="D7796" t="s">
        <v>7843</v>
      </c>
      <c r="E7796">
        <v>2008</v>
      </c>
      <c r="F7796" s="2">
        <f>E7796/SUM(E:E)*100</f>
        <v>3.379165566222103E-3</v>
      </c>
      <c r="G7796">
        <f>SUMIF(B:B,B7796,E:E)</f>
        <v>1634822</v>
      </c>
      <c r="H7796" s="2">
        <f>E7796/G7796*100</f>
        <v>0.12282682763016402</v>
      </c>
      <c r="I7796" t="str">
        <f>IF(E7796&gt;300000, "MAGGIORE", "")</f>
        <v/>
      </c>
      <c r="L7796" s="20"/>
      <c r="M7796" s="14"/>
      <c r="N7796" s="11"/>
    </row>
    <row r="7797" spans="1:14" x14ac:dyDescent="0.2">
      <c r="A7797" t="s">
        <v>7924</v>
      </c>
      <c r="B7797" t="s">
        <v>7657</v>
      </c>
      <c r="D7797" t="s">
        <v>7843</v>
      </c>
      <c r="E7797">
        <v>643</v>
      </c>
      <c r="F7797" s="2">
        <f>E7797/SUM(E:E)*100</f>
        <v>1.0820734357972173E-3</v>
      </c>
      <c r="G7797">
        <f>SUMIF(B:B,B7797,E:E)</f>
        <v>1634822</v>
      </c>
      <c r="H7797" s="2">
        <f>E7797/G7797*100</f>
        <v>3.9331499086750724E-2</v>
      </c>
      <c r="I7797" t="str">
        <f>IF(E7797&gt;300000, "MAGGIORE", "")</f>
        <v/>
      </c>
      <c r="L7797" s="20"/>
      <c r="M7797" s="14"/>
      <c r="N7797" s="11"/>
    </row>
    <row r="7798" spans="1:14" x14ac:dyDescent="0.2">
      <c r="A7798" t="s">
        <v>7925</v>
      </c>
      <c r="B7798" t="s">
        <v>7657</v>
      </c>
      <c r="D7798" t="s">
        <v>7843</v>
      </c>
      <c r="E7798">
        <v>165</v>
      </c>
      <c r="F7798" s="2">
        <f>E7798/SUM(E:E)*100</f>
        <v>2.7767047730410709E-4</v>
      </c>
      <c r="G7798">
        <f>SUMIF(B:B,B7798,E:E)</f>
        <v>1634822</v>
      </c>
      <c r="H7798" s="2">
        <f>E7798/G7798*100</f>
        <v>1.0092841911841167E-2</v>
      </c>
      <c r="I7798" t="str">
        <f>IF(E7798&gt;300000, "MAGGIORE", "")</f>
        <v/>
      </c>
      <c r="L7798" s="20"/>
      <c r="M7798" s="14"/>
      <c r="N7798" s="11"/>
    </row>
    <row r="7799" spans="1:14" x14ac:dyDescent="0.2">
      <c r="A7799" t="s">
        <v>7926</v>
      </c>
      <c r="B7799" t="s">
        <v>7657</v>
      </c>
      <c r="D7799" t="s">
        <v>7843</v>
      </c>
      <c r="E7799">
        <v>535</v>
      </c>
      <c r="F7799" s="2">
        <f>E7799/SUM(E:E)*100</f>
        <v>9.0032548701634717E-4</v>
      </c>
      <c r="G7799">
        <f>SUMIF(B:B,B7799,E:E)</f>
        <v>1634822</v>
      </c>
      <c r="H7799" s="2">
        <f>E7799/G7799*100</f>
        <v>3.2725275289909241E-2</v>
      </c>
      <c r="I7799" t="str">
        <f>IF(E7799&gt;300000, "MAGGIORE", "")</f>
        <v/>
      </c>
      <c r="L7799" s="20"/>
      <c r="M7799" s="14"/>
      <c r="N7799" s="11"/>
    </row>
    <row r="7800" spans="1:14" x14ac:dyDescent="0.2">
      <c r="A7800" t="s">
        <v>7927</v>
      </c>
      <c r="B7800" t="s">
        <v>7657</v>
      </c>
      <c r="D7800" t="s">
        <v>7843</v>
      </c>
      <c r="E7800">
        <v>193</v>
      </c>
      <c r="F7800" s="2">
        <f>E7800/SUM(E:E)*100</f>
        <v>3.2479031587692524E-4</v>
      </c>
      <c r="G7800">
        <f>SUMIF(B:B,B7800,E:E)</f>
        <v>1634822</v>
      </c>
      <c r="H7800" s="2">
        <f>E7800/G7800*100</f>
        <v>1.1805566599911183E-2</v>
      </c>
      <c r="I7800" t="str">
        <f>IF(E7800&gt;300000, "MAGGIORE", "")</f>
        <v/>
      </c>
      <c r="L7800" s="20"/>
      <c r="M7800" s="14"/>
      <c r="N7800" s="11"/>
    </row>
    <row r="7801" spans="1:14" x14ac:dyDescent="0.2">
      <c r="A7801" t="s">
        <v>7928</v>
      </c>
      <c r="B7801" t="s">
        <v>7657</v>
      </c>
      <c r="D7801" t="s">
        <v>7843</v>
      </c>
      <c r="E7801">
        <v>1130</v>
      </c>
      <c r="F7801" s="2">
        <f>E7801/SUM(E:E)*100</f>
        <v>1.9016220566887335E-3</v>
      </c>
      <c r="G7801">
        <f>SUMIF(B:B,B7801,E:E)</f>
        <v>1634822</v>
      </c>
      <c r="H7801" s="2">
        <f>E7801/G7801*100</f>
        <v>6.9120674911397076E-2</v>
      </c>
      <c r="I7801" t="str">
        <f>IF(E7801&gt;300000, "MAGGIORE", "")</f>
        <v/>
      </c>
      <c r="L7801" s="20"/>
      <c r="M7801" s="14"/>
      <c r="N7801" s="11"/>
    </row>
    <row r="7802" spans="1:14" x14ac:dyDescent="0.2">
      <c r="A7802" t="s">
        <v>7929</v>
      </c>
      <c r="B7802" t="s">
        <v>7657</v>
      </c>
      <c r="D7802" t="s">
        <v>7843</v>
      </c>
      <c r="E7802">
        <v>268</v>
      </c>
      <c r="F7802" s="2">
        <f>E7802/SUM(E:E)*100</f>
        <v>4.51004169196974E-4</v>
      </c>
      <c r="G7802">
        <f>SUMIF(B:B,B7802,E:E)</f>
        <v>1634822</v>
      </c>
      <c r="H7802" s="2">
        <f>E7802/G7802*100</f>
        <v>1.6393222014384441E-2</v>
      </c>
      <c r="I7802" t="str">
        <f>IF(E7802&gt;300000, "MAGGIORE", "")</f>
        <v/>
      </c>
      <c r="L7802" s="20"/>
      <c r="M7802" s="14"/>
      <c r="N7802" s="11"/>
    </row>
    <row r="7803" spans="1:14" x14ac:dyDescent="0.2">
      <c r="A7803" t="s">
        <v>7930</v>
      </c>
      <c r="B7803" t="s">
        <v>7657</v>
      </c>
      <c r="D7803" t="s">
        <v>7931</v>
      </c>
      <c r="E7803">
        <v>6575</v>
      </c>
      <c r="F7803" s="2">
        <f>E7803/SUM(E:E)*100</f>
        <v>1.1064747807724267E-2</v>
      </c>
      <c r="G7803">
        <f>SUMIF(B:B,B7803,E:E)</f>
        <v>1634822</v>
      </c>
      <c r="H7803" s="2">
        <f>E7803/G7803*100</f>
        <v>0.40218445800215563</v>
      </c>
      <c r="I7803" t="str">
        <f>IF(E7803&gt;300000, "MAGGIORE", "")</f>
        <v/>
      </c>
      <c r="L7803" s="20"/>
      <c r="M7803" s="14"/>
      <c r="N7803" s="11"/>
    </row>
    <row r="7804" spans="1:14" x14ac:dyDescent="0.2">
      <c r="A7804" t="s">
        <v>7932</v>
      </c>
      <c r="B7804" t="s">
        <v>7657</v>
      </c>
      <c r="D7804" t="s">
        <v>7931</v>
      </c>
      <c r="E7804">
        <v>489</v>
      </c>
      <c r="F7804" s="2">
        <f>E7804/SUM(E:E)*100</f>
        <v>8.2291432364671739E-4</v>
      </c>
      <c r="G7804">
        <f>SUMIF(B:B,B7804,E:E)</f>
        <v>1634822</v>
      </c>
      <c r="H7804" s="2">
        <f>E7804/G7804*100</f>
        <v>2.991151330236564E-2</v>
      </c>
      <c r="I7804" t="str">
        <f>IF(E7804&gt;300000, "MAGGIORE", "")</f>
        <v/>
      </c>
      <c r="L7804" s="20"/>
      <c r="M7804" s="14"/>
      <c r="N7804" s="11"/>
    </row>
    <row r="7805" spans="1:14" x14ac:dyDescent="0.2">
      <c r="A7805" t="s">
        <v>7933</v>
      </c>
      <c r="B7805" t="s">
        <v>7657</v>
      </c>
      <c r="D7805" t="s">
        <v>7931</v>
      </c>
      <c r="E7805">
        <v>877</v>
      </c>
      <c r="F7805" s="2">
        <f>E7805/SUM(E:E)*100</f>
        <v>1.4758606581557693E-3</v>
      </c>
      <c r="G7805">
        <f>SUMIF(B:B,B7805,E:E)</f>
        <v>1634822</v>
      </c>
      <c r="H7805" s="2">
        <f>E7805/G7805*100</f>
        <v>5.3644983979907288E-2</v>
      </c>
      <c r="I7805" t="str">
        <f>IF(E7805&gt;300000, "MAGGIORE", "")</f>
        <v/>
      </c>
      <c r="L7805" s="20"/>
      <c r="M7805" s="14"/>
      <c r="N7805" s="11"/>
    </row>
    <row r="7806" spans="1:14" x14ac:dyDescent="0.2">
      <c r="A7806" t="s">
        <v>7934</v>
      </c>
      <c r="B7806" t="s">
        <v>7657</v>
      </c>
      <c r="D7806" t="s">
        <v>7931</v>
      </c>
      <c r="E7806">
        <v>1139</v>
      </c>
      <c r="F7806" s="2">
        <f>E7806/SUM(E:E)*100</f>
        <v>1.9167677190871394E-3</v>
      </c>
      <c r="G7806">
        <f>SUMIF(B:B,B7806,E:E)</f>
        <v>1634822</v>
      </c>
      <c r="H7806" s="2">
        <f>E7806/G7806*100</f>
        <v>6.9671193561133882E-2</v>
      </c>
      <c r="I7806" t="str">
        <f>IF(E7806&gt;300000, "MAGGIORE", "")</f>
        <v/>
      </c>
      <c r="L7806" s="20"/>
      <c r="M7806" s="14"/>
      <c r="N7806" s="11"/>
    </row>
    <row r="7807" spans="1:14" x14ac:dyDescent="0.2">
      <c r="A7807" t="s">
        <v>7935</v>
      </c>
      <c r="B7807" t="s">
        <v>7657</v>
      </c>
      <c r="D7807" t="s">
        <v>7931</v>
      </c>
      <c r="E7807">
        <v>1310</v>
      </c>
      <c r="F7807" s="2">
        <f>E7807/SUM(E:E)*100</f>
        <v>2.2045353046568502E-3</v>
      </c>
      <c r="G7807">
        <f>SUMIF(B:B,B7807,E:E)</f>
        <v>1634822</v>
      </c>
      <c r="H7807" s="2">
        <f>E7807/G7807*100</f>
        <v>8.0131047906132902E-2</v>
      </c>
      <c r="I7807" t="str">
        <f>IF(E7807&gt;300000, "MAGGIORE", "")</f>
        <v/>
      </c>
      <c r="L7807" s="20"/>
      <c r="M7807" s="14"/>
      <c r="N7807" s="11"/>
    </row>
    <row r="7808" spans="1:14" x14ac:dyDescent="0.2">
      <c r="A7808" t="s">
        <v>7936</v>
      </c>
      <c r="B7808" t="s">
        <v>7657</v>
      </c>
      <c r="D7808" t="s">
        <v>7931</v>
      </c>
      <c r="E7808">
        <v>1108</v>
      </c>
      <c r="F7808" s="2">
        <f>E7808/SUM(E:E)*100</f>
        <v>1.8645993263815192E-3</v>
      </c>
      <c r="G7808">
        <f>SUMIF(B:B,B7808,E:E)</f>
        <v>1634822</v>
      </c>
      <c r="H7808" s="2">
        <f>E7808/G7808*100</f>
        <v>6.7774962656484916E-2</v>
      </c>
      <c r="I7808" t="str">
        <f>IF(E7808&gt;300000, "MAGGIORE", "")</f>
        <v/>
      </c>
      <c r="L7808" s="20"/>
      <c r="M7808" s="14"/>
      <c r="N7808" s="11"/>
    </row>
    <row r="7809" spans="1:14" x14ac:dyDescent="0.2">
      <c r="A7809" t="s">
        <v>7937</v>
      </c>
      <c r="B7809" t="s">
        <v>7657</v>
      </c>
      <c r="D7809" t="s">
        <v>7931</v>
      </c>
      <c r="E7809">
        <v>2896</v>
      </c>
      <c r="F7809" s="2">
        <f>E7809/SUM(E:E)*100</f>
        <v>4.8735375895314799E-3</v>
      </c>
      <c r="G7809">
        <f>SUMIF(B:B,B7809,E:E)</f>
        <v>1634822</v>
      </c>
      <c r="H7809" s="2">
        <f>E7809/G7809*100</f>
        <v>0.17714466773752738</v>
      </c>
      <c r="I7809" t="str">
        <f>IF(E7809&gt;300000, "MAGGIORE", "")</f>
        <v/>
      </c>
      <c r="L7809" s="20"/>
      <c r="M7809" s="14"/>
      <c r="N7809" s="11"/>
    </row>
    <row r="7810" spans="1:14" x14ac:dyDescent="0.2">
      <c r="A7810" t="s">
        <v>7938</v>
      </c>
      <c r="B7810" t="s">
        <v>7657</v>
      </c>
      <c r="D7810" t="s">
        <v>7931</v>
      </c>
      <c r="E7810">
        <v>2822</v>
      </c>
      <c r="F7810" s="2">
        <f>E7810/SUM(E:E)*100</f>
        <v>4.7490065875890313E-3</v>
      </c>
      <c r="G7810">
        <f>SUMIF(B:B,B7810,E:E)</f>
        <v>1634822</v>
      </c>
      <c r="H7810" s="2">
        <f>E7810/G7810*100</f>
        <v>0.17261818106191379</v>
      </c>
      <c r="I7810" t="str">
        <f>IF(E7810&gt;300000, "MAGGIORE", "")</f>
        <v/>
      </c>
      <c r="L7810" s="20"/>
      <c r="M7810" s="14"/>
      <c r="N7810" s="11"/>
    </row>
    <row r="7811" spans="1:14" x14ac:dyDescent="0.2">
      <c r="A7811" t="s">
        <v>7939</v>
      </c>
      <c r="B7811" t="s">
        <v>7657</v>
      </c>
      <c r="D7811" t="s">
        <v>7931</v>
      </c>
      <c r="E7811">
        <v>28882</v>
      </c>
      <c r="F7811" s="2">
        <f>E7811/SUM(E:E)*100</f>
        <v>4.8604113487861943E-2</v>
      </c>
      <c r="G7811">
        <f>SUMIF(B:B,B7811,E:E)</f>
        <v>1634822</v>
      </c>
      <c r="H7811" s="2">
        <f>E7811/G7811*100</f>
        <v>1.7666755157442218</v>
      </c>
      <c r="I7811" t="str">
        <f>IF(E7811&gt;300000, "MAGGIORE", "")</f>
        <v/>
      </c>
      <c r="L7811" s="20"/>
      <c r="M7811" s="14"/>
      <c r="N7811" s="11"/>
    </row>
    <row r="7812" spans="1:14" x14ac:dyDescent="0.2">
      <c r="A7812" t="s">
        <v>7940</v>
      </c>
      <c r="B7812" t="s">
        <v>7657</v>
      </c>
      <c r="D7812" t="s">
        <v>7931</v>
      </c>
      <c r="E7812">
        <v>6301</v>
      </c>
      <c r="F7812" s="2">
        <f>E7812/SUM(E:E)*100</f>
        <v>1.060364653026169E-2</v>
      </c>
      <c r="G7812">
        <f>SUMIF(B:B,B7812,E:E)</f>
        <v>1634822</v>
      </c>
      <c r="H7812" s="2">
        <f>E7812/G7812*100</f>
        <v>0.38542422355461331</v>
      </c>
      <c r="I7812" t="str">
        <f>IF(E7812&gt;300000, "MAGGIORE", "")</f>
        <v/>
      </c>
      <c r="L7812" s="20"/>
      <c r="M7812" s="14"/>
      <c r="N7812" s="11"/>
    </row>
    <row r="7813" spans="1:14" x14ac:dyDescent="0.2">
      <c r="A7813" t="s">
        <v>7941</v>
      </c>
      <c r="B7813" t="s">
        <v>7657</v>
      </c>
      <c r="D7813" t="s">
        <v>7931</v>
      </c>
      <c r="E7813">
        <v>1507</v>
      </c>
      <c r="F7813" s="2">
        <f>E7813/SUM(E:E)*100</f>
        <v>2.5360570260441781E-3</v>
      </c>
      <c r="G7813">
        <f>SUMIF(B:B,B7813,E:E)</f>
        <v>1634822</v>
      </c>
      <c r="H7813" s="2">
        <f>E7813/G7813*100</f>
        <v>9.2181289461482657E-2</v>
      </c>
      <c r="I7813" t="str">
        <f>IF(E7813&gt;300000, "MAGGIORE", "")</f>
        <v/>
      </c>
      <c r="L7813" s="20"/>
      <c r="M7813" s="14"/>
      <c r="N7813" s="11"/>
    </row>
    <row r="7814" spans="1:14" x14ac:dyDescent="0.2">
      <c r="A7814" t="s">
        <v>7942</v>
      </c>
      <c r="B7814" t="s">
        <v>7657</v>
      </c>
      <c r="D7814" t="s">
        <v>7931</v>
      </c>
      <c r="E7814">
        <v>885</v>
      </c>
      <c r="F7814" s="2">
        <f>E7814/SUM(E:E)*100</f>
        <v>1.4893234691765744E-3</v>
      </c>
      <c r="G7814">
        <f>SUMIF(B:B,B7814,E:E)</f>
        <v>1634822</v>
      </c>
      <c r="H7814" s="2">
        <f>E7814/G7814*100</f>
        <v>5.4134333890784439E-2</v>
      </c>
      <c r="I7814" t="str">
        <f>IF(E7814&gt;300000, "MAGGIORE", "")</f>
        <v/>
      </c>
      <c r="L7814" s="20"/>
      <c r="M7814" s="14"/>
      <c r="N7814" s="11"/>
    </row>
    <row r="7815" spans="1:14" x14ac:dyDescent="0.2">
      <c r="A7815" t="s">
        <v>7943</v>
      </c>
      <c r="B7815" t="s">
        <v>7657</v>
      </c>
      <c r="D7815" t="s">
        <v>7931</v>
      </c>
      <c r="E7815">
        <v>4315</v>
      </c>
      <c r="F7815" s="2">
        <f>E7815/SUM(E:E)*100</f>
        <v>7.2615036943468004E-3</v>
      </c>
      <c r="G7815">
        <f>SUMIF(B:B,B7815,E:E)</f>
        <v>1634822</v>
      </c>
      <c r="H7815" s="2">
        <f>E7815/G7815*100</f>
        <v>0.2639431081793614</v>
      </c>
      <c r="I7815" t="str">
        <f>IF(E7815&gt;300000, "MAGGIORE", "")</f>
        <v/>
      </c>
      <c r="L7815" s="20"/>
      <c r="M7815" s="14"/>
      <c r="N7815" s="11"/>
    </row>
    <row r="7816" spans="1:14" x14ac:dyDescent="0.2">
      <c r="A7816" t="s">
        <v>7944</v>
      </c>
      <c r="B7816" t="s">
        <v>7657</v>
      </c>
      <c r="D7816" t="s">
        <v>7931</v>
      </c>
      <c r="E7816">
        <v>9404</v>
      </c>
      <c r="F7816" s="2">
        <f>E7816/SUM(E:E)*100</f>
        <v>1.5825534354956504E-2</v>
      </c>
      <c r="G7816">
        <f>SUMIF(B:B,B7816,E:E)</f>
        <v>1634822</v>
      </c>
      <c r="H7816" s="2">
        <f>E7816/G7816*100</f>
        <v>0.57523082023608685</v>
      </c>
      <c r="I7816" t="str">
        <f>IF(E7816&gt;300000, "MAGGIORE", "")</f>
        <v/>
      </c>
      <c r="L7816" s="20"/>
      <c r="M7816" s="14"/>
      <c r="N7816" s="11"/>
    </row>
    <row r="7817" spans="1:14" x14ac:dyDescent="0.2">
      <c r="A7817" t="s">
        <v>7945</v>
      </c>
      <c r="B7817" t="s">
        <v>7657</v>
      </c>
      <c r="D7817" t="s">
        <v>7931</v>
      </c>
      <c r="E7817">
        <v>1675</v>
      </c>
      <c r="F7817" s="2">
        <f>E7817/SUM(E:E)*100</f>
        <v>2.818776057481087E-3</v>
      </c>
      <c r="G7817">
        <f>SUMIF(B:B,B7817,E:E)</f>
        <v>1634822</v>
      </c>
      <c r="H7817" s="2">
        <f>E7817/G7817*100</f>
        <v>0.10245763758990276</v>
      </c>
      <c r="I7817" t="str">
        <f>IF(E7817&gt;300000, "MAGGIORE", "")</f>
        <v/>
      </c>
      <c r="L7817" s="20"/>
      <c r="M7817" s="14"/>
      <c r="N7817" s="11"/>
    </row>
    <row r="7818" spans="1:14" x14ac:dyDescent="0.2">
      <c r="A7818" t="s">
        <v>7946</v>
      </c>
      <c r="B7818" t="s">
        <v>7657</v>
      </c>
      <c r="D7818" t="s">
        <v>7931</v>
      </c>
      <c r="E7818">
        <v>6416</v>
      </c>
      <c r="F7818" s="2">
        <f>E7818/SUM(E:E)*100</f>
        <v>1.0797174438685764E-2</v>
      </c>
      <c r="G7818">
        <f>SUMIF(B:B,B7818,E:E)</f>
        <v>1634822</v>
      </c>
      <c r="H7818" s="2">
        <f>E7818/G7818*100</f>
        <v>0.3924586285234723</v>
      </c>
      <c r="I7818" t="str">
        <f>IF(E7818&gt;300000, "MAGGIORE", "")</f>
        <v/>
      </c>
      <c r="L7818" s="20"/>
      <c r="M7818" s="14"/>
      <c r="N7818" s="11"/>
    </row>
    <row r="7819" spans="1:14" x14ac:dyDescent="0.2">
      <c r="A7819" t="s">
        <v>7947</v>
      </c>
      <c r="B7819" t="s">
        <v>7657</v>
      </c>
      <c r="D7819" t="s">
        <v>7931</v>
      </c>
      <c r="E7819">
        <v>2119</v>
      </c>
      <c r="F7819" s="2">
        <f>E7819/SUM(E:E)*100</f>
        <v>3.5659620691357754E-3</v>
      </c>
      <c r="G7819">
        <f>SUMIF(B:B,B7819,E:E)</f>
        <v>1634822</v>
      </c>
      <c r="H7819" s="2">
        <f>E7819/G7819*100</f>
        <v>0.12961655764358443</v>
      </c>
      <c r="I7819" t="str">
        <f>IF(E7819&gt;300000, "MAGGIORE", "")</f>
        <v/>
      </c>
      <c r="L7819" s="20"/>
      <c r="M7819" s="14"/>
      <c r="N7819" s="11"/>
    </row>
    <row r="7820" spans="1:14" x14ac:dyDescent="0.2">
      <c r="A7820" t="s">
        <v>7948</v>
      </c>
      <c r="B7820" t="s">
        <v>7657</v>
      </c>
      <c r="D7820" t="s">
        <v>7931</v>
      </c>
      <c r="E7820">
        <v>2268</v>
      </c>
      <c r="F7820" s="2">
        <f>E7820/SUM(E:E)*100</f>
        <v>3.8167069243982723E-3</v>
      </c>
      <c r="G7820">
        <f>SUMIF(B:B,B7820,E:E)</f>
        <v>1634822</v>
      </c>
      <c r="H7820" s="2">
        <f>E7820/G7820*100</f>
        <v>0.1387306997336713</v>
      </c>
      <c r="I7820" t="str">
        <f>IF(E7820&gt;300000, "MAGGIORE", "")</f>
        <v/>
      </c>
      <c r="L7820" s="20"/>
      <c r="M7820" s="14"/>
      <c r="N7820" s="11"/>
    </row>
    <row r="7821" spans="1:14" x14ac:dyDescent="0.2">
      <c r="A7821" t="s">
        <v>7949</v>
      </c>
      <c r="B7821" t="s">
        <v>7657</v>
      </c>
      <c r="D7821" t="s">
        <v>7931</v>
      </c>
      <c r="E7821">
        <v>624</v>
      </c>
      <c r="F7821" s="2">
        <f>E7821/SUM(E:E)*100</f>
        <v>1.0500992596228049E-3</v>
      </c>
      <c r="G7821">
        <f>SUMIF(B:B,B7821,E:E)</f>
        <v>1634822</v>
      </c>
      <c r="H7821" s="2">
        <f>E7821/G7821*100</f>
        <v>3.8169293048417506E-2</v>
      </c>
      <c r="I7821" t="str">
        <f>IF(E7821&gt;300000, "MAGGIORE", "")</f>
        <v/>
      </c>
      <c r="L7821" s="20"/>
      <c r="M7821" s="14"/>
      <c r="N7821" s="11"/>
    </row>
    <row r="7822" spans="1:14" x14ac:dyDescent="0.2">
      <c r="A7822" t="s">
        <v>7950</v>
      </c>
      <c r="B7822" t="s">
        <v>7657</v>
      </c>
      <c r="D7822" t="s">
        <v>7931</v>
      </c>
      <c r="E7822">
        <v>721</v>
      </c>
      <c r="F7822" s="2">
        <f>E7822/SUM(E:E)*100</f>
        <v>1.2133358432500679E-3</v>
      </c>
      <c r="G7822">
        <f>SUMIF(B:B,B7822,E:E)</f>
        <v>1634822</v>
      </c>
      <c r="H7822" s="2">
        <f>E7822/G7822*100</f>
        <v>4.4102660717802916E-2</v>
      </c>
      <c r="I7822" t="str">
        <f>IF(E7822&gt;300000, "MAGGIORE", "")</f>
        <v/>
      </c>
      <c r="L7822" s="20"/>
      <c r="M7822" s="14"/>
      <c r="N7822" s="11"/>
    </row>
    <row r="7823" spans="1:14" x14ac:dyDescent="0.2">
      <c r="A7823" t="s">
        <v>7951</v>
      </c>
      <c r="B7823" t="s">
        <v>7657</v>
      </c>
      <c r="D7823" t="s">
        <v>7931</v>
      </c>
      <c r="E7823">
        <v>2966</v>
      </c>
      <c r="F7823" s="2">
        <f>E7823/SUM(E:E)*100</f>
        <v>4.9913371859635252E-3</v>
      </c>
      <c r="G7823">
        <f>SUMIF(B:B,B7823,E:E)</f>
        <v>1634822</v>
      </c>
      <c r="H7823" s="2">
        <f>E7823/G7823*100</f>
        <v>0.18142647945770243</v>
      </c>
      <c r="I7823" t="str">
        <f>IF(E7823&gt;300000, "MAGGIORE", "")</f>
        <v/>
      </c>
      <c r="L7823" s="20"/>
      <c r="M7823" s="14"/>
      <c r="N7823" s="11"/>
    </row>
    <row r="7824" spans="1:14" x14ac:dyDescent="0.2">
      <c r="A7824" t="s">
        <v>7952</v>
      </c>
      <c r="B7824" t="s">
        <v>7657</v>
      </c>
      <c r="D7824" t="s">
        <v>7931</v>
      </c>
      <c r="E7824">
        <v>1674</v>
      </c>
      <c r="F7824" s="2">
        <f>E7824/SUM(E:E)*100</f>
        <v>2.8170932061034864E-3</v>
      </c>
      <c r="G7824">
        <f>SUMIF(B:B,B7824,E:E)</f>
        <v>1634822</v>
      </c>
      <c r="H7824" s="2">
        <f>E7824/G7824*100</f>
        <v>0.1023964688510431</v>
      </c>
      <c r="I7824" t="str">
        <f>IF(E7824&gt;300000, "MAGGIORE", "")</f>
        <v/>
      </c>
      <c r="L7824" s="20"/>
      <c r="M7824" s="14"/>
      <c r="N7824" s="11"/>
    </row>
    <row r="7825" spans="1:14" x14ac:dyDescent="0.2">
      <c r="A7825" t="s">
        <v>7953</v>
      </c>
      <c r="B7825" t="s">
        <v>7657</v>
      </c>
      <c r="D7825" t="s">
        <v>7931</v>
      </c>
      <c r="E7825">
        <v>885</v>
      </c>
      <c r="F7825" s="2">
        <f>E7825/SUM(E:E)*100</f>
        <v>1.4893234691765744E-3</v>
      </c>
      <c r="G7825">
        <f>SUMIF(B:B,B7825,E:E)</f>
        <v>1634822</v>
      </c>
      <c r="H7825" s="2">
        <f>E7825/G7825*100</f>
        <v>5.4134333890784439E-2</v>
      </c>
      <c r="I7825" t="str">
        <f>IF(E7825&gt;300000, "MAGGIORE", "")</f>
        <v/>
      </c>
      <c r="L7825" s="20"/>
      <c r="M7825" s="14"/>
      <c r="N7825" s="11"/>
    </row>
    <row r="7826" spans="1:14" x14ac:dyDescent="0.2">
      <c r="A7826" t="s">
        <v>7954</v>
      </c>
      <c r="B7826" t="s">
        <v>7657</v>
      </c>
      <c r="D7826" t="s">
        <v>7931</v>
      </c>
      <c r="E7826">
        <v>345</v>
      </c>
      <c r="F7826" s="2">
        <f>E7826/SUM(E:E)*100</f>
        <v>5.8058372527222386E-4</v>
      </c>
      <c r="G7826">
        <f>SUMIF(B:B,B7826,E:E)</f>
        <v>1634822</v>
      </c>
      <c r="H7826" s="2">
        <f>E7826/G7826*100</f>
        <v>2.1103214906576986E-2</v>
      </c>
      <c r="I7826" t="str">
        <f>IF(E7826&gt;300000, "MAGGIORE", "")</f>
        <v/>
      </c>
      <c r="L7826" s="20"/>
      <c r="M7826" s="14"/>
      <c r="N7826" s="11"/>
    </row>
    <row r="7827" spans="1:14" x14ac:dyDescent="0.2">
      <c r="A7827" t="s">
        <v>7955</v>
      </c>
      <c r="B7827" t="s">
        <v>7657</v>
      </c>
      <c r="D7827" t="s">
        <v>7931</v>
      </c>
      <c r="E7827">
        <v>1298</v>
      </c>
      <c r="F7827" s="2">
        <f>E7827/SUM(E:E)*100</f>
        <v>2.1843410881256424E-3</v>
      </c>
      <c r="G7827">
        <f>SUMIF(B:B,B7827,E:E)</f>
        <v>1634822</v>
      </c>
      <c r="H7827" s="2">
        <f>E7827/G7827*100</f>
        <v>7.9397023039817174E-2</v>
      </c>
      <c r="I7827" t="str">
        <f>IF(E7827&gt;300000, "MAGGIORE", "")</f>
        <v/>
      </c>
      <c r="L7827" s="20"/>
      <c r="M7827" s="14"/>
      <c r="N7827" s="11"/>
    </row>
    <row r="7828" spans="1:14" x14ac:dyDescent="0.2">
      <c r="A7828" t="s">
        <v>7956</v>
      </c>
      <c r="B7828" t="s">
        <v>7657</v>
      </c>
      <c r="D7828" t="s">
        <v>7931</v>
      </c>
      <c r="E7828">
        <v>886</v>
      </c>
      <c r="F7828" s="2">
        <f>E7828/SUM(E:E)*100</f>
        <v>1.491006320554175E-3</v>
      </c>
      <c r="G7828">
        <f>SUMIF(B:B,B7828,E:E)</f>
        <v>1634822</v>
      </c>
      <c r="H7828" s="2">
        <f>E7828/G7828*100</f>
        <v>5.4195502629644079E-2</v>
      </c>
      <c r="I7828" t="str">
        <f>IF(E7828&gt;300000, "MAGGIORE", "")</f>
        <v/>
      </c>
      <c r="L7828" s="20"/>
      <c r="M7828" s="14"/>
      <c r="N7828" s="11"/>
    </row>
    <row r="7829" spans="1:14" x14ac:dyDescent="0.2">
      <c r="A7829" t="s">
        <v>7957</v>
      </c>
      <c r="B7829" t="s">
        <v>7657</v>
      </c>
      <c r="D7829" t="s">
        <v>7931</v>
      </c>
      <c r="E7829">
        <v>1280</v>
      </c>
      <c r="F7829" s="2">
        <f>E7829/SUM(E:E)*100</f>
        <v>2.154049763328831E-3</v>
      </c>
      <c r="G7829">
        <f>SUMIF(B:B,B7829,E:E)</f>
        <v>1634822</v>
      </c>
      <c r="H7829" s="2">
        <f>E7829/G7829*100</f>
        <v>7.829598574034359E-2</v>
      </c>
      <c r="I7829" t="str">
        <f>IF(E7829&gt;300000, "MAGGIORE", "")</f>
        <v/>
      </c>
      <c r="L7829" s="20"/>
      <c r="M7829" s="14"/>
      <c r="N7829" s="11"/>
    </row>
    <row r="7830" spans="1:14" x14ac:dyDescent="0.2">
      <c r="A7830" t="s">
        <v>7958</v>
      </c>
      <c r="B7830" t="s">
        <v>7657</v>
      </c>
      <c r="D7830" t="s">
        <v>7931</v>
      </c>
      <c r="E7830">
        <v>2120</v>
      </c>
      <c r="F7830" s="2">
        <f>E7830/SUM(E:E)*100</f>
        <v>3.5676449205133756E-3</v>
      </c>
      <c r="G7830">
        <f>SUMIF(B:B,B7830,E:E)</f>
        <v>1634822</v>
      </c>
      <c r="H7830" s="2">
        <f>E7830/G7830*100</f>
        <v>0.1296777263824441</v>
      </c>
      <c r="I7830" t="str">
        <f>IF(E7830&gt;300000, "MAGGIORE", "")</f>
        <v/>
      </c>
      <c r="L7830" s="20"/>
      <c r="M7830" s="14"/>
      <c r="N7830" s="11"/>
    </row>
    <row r="7831" spans="1:14" x14ac:dyDescent="0.2">
      <c r="A7831" t="s">
        <v>7959</v>
      </c>
      <c r="B7831" t="s">
        <v>7657</v>
      </c>
      <c r="D7831" t="s">
        <v>7931</v>
      </c>
      <c r="E7831">
        <v>504</v>
      </c>
      <c r="F7831" s="2">
        <f>E7831/SUM(E:E)*100</f>
        <v>8.4815709431072708E-4</v>
      </c>
      <c r="G7831">
        <f>SUMIF(B:B,B7831,E:E)</f>
        <v>1634822</v>
      </c>
      <c r="H7831" s="2">
        <f>E7831/G7831*100</f>
        <v>3.0829044385260292E-2</v>
      </c>
      <c r="I7831" t="str">
        <f>IF(E7831&gt;300000, "MAGGIORE", "")</f>
        <v/>
      </c>
      <c r="L7831" s="20"/>
      <c r="M7831" s="14"/>
      <c r="N7831" s="11"/>
    </row>
    <row r="7832" spans="1:14" x14ac:dyDescent="0.2">
      <c r="A7832" t="s">
        <v>7960</v>
      </c>
      <c r="B7832" t="s">
        <v>7657</v>
      </c>
      <c r="D7832" t="s">
        <v>7931</v>
      </c>
      <c r="E7832">
        <v>5135</v>
      </c>
      <c r="F7832" s="2">
        <f>E7832/SUM(E:E)*100</f>
        <v>8.6414418239793341E-3</v>
      </c>
      <c r="G7832">
        <f>SUMIF(B:B,B7832,E:E)</f>
        <v>1634822</v>
      </c>
      <c r="H7832" s="2">
        <f>E7832/G7832*100</f>
        <v>0.31410147404426902</v>
      </c>
      <c r="I7832" t="str">
        <f>IF(E7832&gt;300000, "MAGGIORE", "")</f>
        <v/>
      </c>
      <c r="L7832" s="20"/>
      <c r="M7832" s="14"/>
      <c r="N7832" s="11"/>
    </row>
    <row r="7833" spans="1:14" x14ac:dyDescent="0.2">
      <c r="A7833" t="s">
        <v>7961</v>
      </c>
      <c r="B7833" t="s">
        <v>7657</v>
      </c>
      <c r="D7833" t="s">
        <v>7931</v>
      </c>
      <c r="E7833">
        <v>6702</v>
      </c>
      <c r="F7833" s="2">
        <f>E7833/SUM(E:E)*100</f>
        <v>1.1278469932679549E-2</v>
      </c>
      <c r="G7833">
        <f>SUMIF(B:B,B7833,E:E)</f>
        <v>1634822</v>
      </c>
      <c r="H7833" s="2">
        <f>E7833/G7833*100</f>
        <v>0.4099528878373303</v>
      </c>
      <c r="I7833" t="str">
        <f>IF(E7833&gt;300000, "MAGGIORE", "")</f>
        <v/>
      </c>
      <c r="L7833" s="20"/>
      <c r="M7833" s="14"/>
      <c r="N7833" s="11"/>
    </row>
    <row r="7834" spans="1:14" x14ac:dyDescent="0.2">
      <c r="A7834" t="s">
        <v>7962</v>
      </c>
      <c r="B7834" t="s">
        <v>7657</v>
      </c>
      <c r="D7834" t="s">
        <v>7931</v>
      </c>
      <c r="E7834">
        <v>1050</v>
      </c>
      <c r="F7834" s="2">
        <f>E7834/SUM(E:E)*100</f>
        <v>1.7669939464806815E-3</v>
      </c>
      <c r="G7834">
        <f>SUMIF(B:B,B7834,E:E)</f>
        <v>1634822</v>
      </c>
      <c r="H7834" s="2">
        <f>E7834/G7834*100</f>
        <v>6.4227175802625602E-2</v>
      </c>
      <c r="I7834" t="str">
        <f>IF(E7834&gt;300000, "MAGGIORE", "")</f>
        <v/>
      </c>
      <c r="L7834" s="20"/>
      <c r="M7834" s="14"/>
      <c r="N7834" s="11"/>
    </row>
    <row r="7835" spans="1:14" x14ac:dyDescent="0.2">
      <c r="A7835" t="s">
        <v>7963</v>
      </c>
      <c r="B7835" t="s">
        <v>7657</v>
      </c>
      <c r="D7835" t="s">
        <v>7931</v>
      </c>
      <c r="E7835">
        <v>2775</v>
      </c>
      <c r="F7835" s="2">
        <f>E7835/SUM(E:E)*100</f>
        <v>4.6699125728418018E-3</v>
      </c>
      <c r="G7835">
        <f>SUMIF(B:B,B7835,E:E)</f>
        <v>1634822</v>
      </c>
      <c r="H7835" s="2">
        <f>E7835/G7835*100</f>
        <v>0.16974325033551052</v>
      </c>
      <c r="I7835" t="str">
        <f>IF(E7835&gt;300000, "MAGGIORE", "")</f>
        <v/>
      </c>
      <c r="L7835" s="20"/>
      <c r="M7835" s="14"/>
      <c r="N7835" s="11"/>
    </row>
    <row r="7836" spans="1:14" x14ac:dyDescent="0.2">
      <c r="A7836" t="s">
        <v>7964</v>
      </c>
      <c r="B7836" t="s">
        <v>7657</v>
      </c>
      <c r="D7836" t="s">
        <v>7931</v>
      </c>
      <c r="E7836">
        <v>12272</v>
      </c>
      <c r="F7836" s="2">
        <f>E7836/SUM(E:E)*100</f>
        <v>2.0651952105915163E-2</v>
      </c>
      <c r="G7836">
        <f>SUMIF(B:B,B7836,E:E)</f>
        <v>1634822</v>
      </c>
      <c r="H7836" s="2">
        <f>E7836/G7836*100</f>
        <v>0.75066276328554427</v>
      </c>
      <c r="I7836" t="str">
        <f>IF(E7836&gt;300000, "MAGGIORE", "")</f>
        <v/>
      </c>
      <c r="L7836" s="20"/>
      <c r="M7836" s="14"/>
      <c r="N7836" s="11"/>
    </row>
    <row r="7837" spans="1:14" x14ac:dyDescent="0.2">
      <c r="A7837" t="s">
        <v>7965</v>
      </c>
      <c r="B7837" t="s">
        <v>7657</v>
      </c>
      <c r="D7837" t="s">
        <v>7931</v>
      </c>
      <c r="E7837">
        <v>27674</v>
      </c>
      <c r="F7837" s="2">
        <f>E7837/SUM(E:E)*100</f>
        <v>4.6571229023720365E-2</v>
      </c>
      <c r="G7837">
        <f>SUMIF(B:B,B7837,E:E)</f>
        <v>1634822</v>
      </c>
      <c r="H7837" s="2">
        <f>E7837/G7837*100</f>
        <v>1.6927836792017723</v>
      </c>
      <c r="I7837" t="str">
        <f>IF(E7837&gt;300000, "MAGGIORE", "")</f>
        <v/>
      </c>
      <c r="L7837" s="20"/>
      <c r="M7837" s="14"/>
      <c r="N7837" s="11"/>
    </row>
    <row r="7838" spans="1:14" x14ac:dyDescent="0.2">
      <c r="A7838" t="s">
        <v>7966</v>
      </c>
      <c r="B7838" t="s">
        <v>7657</v>
      </c>
      <c r="D7838" t="s">
        <v>7931</v>
      </c>
      <c r="E7838">
        <v>2842</v>
      </c>
      <c r="F7838" s="2">
        <f>E7838/SUM(E:E)*100</f>
        <v>4.7826636151410444E-3</v>
      </c>
      <c r="G7838">
        <f>SUMIF(B:B,B7838,E:E)</f>
        <v>1634822</v>
      </c>
      <c r="H7838" s="2">
        <f>E7838/G7838*100</f>
        <v>0.17384155583910663</v>
      </c>
      <c r="I7838" t="str">
        <f>IF(E7838&gt;300000, "MAGGIORE", "")</f>
        <v/>
      </c>
      <c r="L7838" s="20"/>
      <c r="M7838" s="14"/>
      <c r="N7838" s="11"/>
    </row>
    <row r="7839" spans="1:14" x14ac:dyDescent="0.2">
      <c r="A7839" t="s">
        <v>7967</v>
      </c>
      <c r="B7839" t="s">
        <v>7657</v>
      </c>
      <c r="D7839" t="s">
        <v>7931</v>
      </c>
      <c r="E7839">
        <v>257</v>
      </c>
      <c r="F7839" s="2">
        <f>E7839/SUM(E:E)*100</f>
        <v>4.324928040433668E-4</v>
      </c>
      <c r="G7839">
        <f>SUMIF(B:B,B7839,E:E)</f>
        <v>1634822</v>
      </c>
      <c r="H7839" s="2">
        <f>E7839/G7839*100</f>
        <v>1.5720365886928364E-2</v>
      </c>
      <c r="I7839" t="str">
        <f>IF(E7839&gt;300000, "MAGGIORE", "")</f>
        <v/>
      </c>
      <c r="L7839" s="20"/>
      <c r="M7839" s="14"/>
      <c r="N7839" s="11"/>
    </row>
    <row r="7840" spans="1:14" x14ac:dyDescent="0.2">
      <c r="A7840" t="s">
        <v>7968</v>
      </c>
      <c r="B7840" t="s">
        <v>7657</v>
      </c>
      <c r="D7840" t="s">
        <v>7931</v>
      </c>
      <c r="E7840">
        <v>1783</v>
      </c>
      <c r="F7840" s="2">
        <f>E7840/SUM(E:E)*100</f>
        <v>3.0005240062619572E-3</v>
      </c>
      <c r="G7840">
        <f>SUMIF(B:B,B7840,E:E)</f>
        <v>1634822</v>
      </c>
      <c r="H7840" s="2">
        <f>E7840/G7840*100</f>
        <v>0.10906386138674425</v>
      </c>
      <c r="I7840" t="str">
        <f>IF(E7840&gt;300000, "MAGGIORE", "")</f>
        <v/>
      </c>
      <c r="L7840" s="20"/>
      <c r="M7840" s="14"/>
      <c r="N7840" s="11"/>
    </row>
    <row r="7841" spans="1:14" x14ac:dyDescent="0.2">
      <c r="A7841" t="s">
        <v>7969</v>
      </c>
      <c r="B7841" t="s">
        <v>7657</v>
      </c>
      <c r="D7841" t="s">
        <v>7931</v>
      </c>
      <c r="E7841">
        <v>2238</v>
      </c>
      <c r="F7841" s="2">
        <f>E7841/SUM(E:E)*100</f>
        <v>3.7662213830702528E-3</v>
      </c>
      <c r="G7841">
        <f>SUMIF(B:B,B7841,E:E)</f>
        <v>1634822</v>
      </c>
      <c r="H7841" s="2">
        <f>E7841/G7841*100</f>
        <v>0.13689563756788201</v>
      </c>
      <c r="I7841" t="str">
        <f>IF(E7841&gt;300000, "MAGGIORE", "")</f>
        <v/>
      </c>
      <c r="L7841" s="20"/>
      <c r="M7841" s="14"/>
      <c r="N7841" s="11"/>
    </row>
    <row r="7842" spans="1:14" x14ac:dyDescent="0.2">
      <c r="A7842" t="s">
        <v>7970</v>
      </c>
      <c r="B7842" t="s">
        <v>7657</v>
      </c>
      <c r="D7842" t="s">
        <v>7931</v>
      </c>
      <c r="E7842">
        <v>1350</v>
      </c>
      <c r="F7842" s="2">
        <f>E7842/SUM(E:E)*100</f>
        <v>2.2718493597608763E-3</v>
      </c>
      <c r="G7842">
        <f>SUMIF(B:B,B7842,E:E)</f>
        <v>1634822</v>
      </c>
      <c r="H7842" s="2">
        <f>E7842/G7842*100</f>
        <v>8.2577797460518632E-2</v>
      </c>
      <c r="I7842" t="str">
        <f>IF(E7842&gt;300000, "MAGGIORE", "")</f>
        <v/>
      </c>
      <c r="L7842" s="20"/>
      <c r="M7842" s="14"/>
      <c r="N7842" s="11"/>
    </row>
    <row r="7843" spans="1:14" x14ac:dyDescent="0.2">
      <c r="A7843" t="s">
        <v>7971</v>
      </c>
      <c r="B7843" t="s">
        <v>7657</v>
      </c>
      <c r="D7843" t="s">
        <v>7931</v>
      </c>
      <c r="E7843">
        <v>4505</v>
      </c>
      <c r="F7843" s="2">
        <f>E7843/SUM(E:E)*100</f>
        <v>7.5812454560909241E-3</v>
      </c>
      <c r="G7843">
        <f>SUMIF(B:B,B7843,E:E)</f>
        <v>1634822</v>
      </c>
      <c r="H7843" s="2">
        <f>E7843/G7843*100</f>
        <v>0.2755651685626937</v>
      </c>
      <c r="I7843" t="str">
        <f>IF(E7843&gt;300000, "MAGGIORE", "")</f>
        <v/>
      </c>
      <c r="L7843" s="20"/>
      <c r="M7843" s="14"/>
      <c r="N7843" s="11"/>
    </row>
    <row r="7844" spans="1:14" x14ac:dyDescent="0.2">
      <c r="A7844" t="s">
        <v>7972</v>
      </c>
      <c r="B7844" t="s">
        <v>7657</v>
      </c>
      <c r="D7844" t="s">
        <v>7931</v>
      </c>
      <c r="E7844">
        <v>5162</v>
      </c>
      <c r="F7844" s="2">
        <f>E7844/SUM(E:E)*100</f>
        <v>8.6868788111745514E-3</v>
      </c>
      <c r="G7844">
        <f>SUMIF(B:B,B7844,E:E)</f>
        <v>1634822</v>
      </c>
      <c r="H7844" s="2">
        <f>E7844/G7844*100</f>
        <v>0.31575302999347937</v>
      </c>
      <c r="I7844" t="str">
        <f>IF(E7844&gt;300000, "MAGGIORE", "")</f>
        <v/>
      </c>
      <c r="L7844" s="20"/>
      <c r="M7844" s="14"/>
      <c r="N7844" s="11"/>
    </row>
    <row r="7845" spans="1:14" x14ac:dyDescent="0.2">
      <c r="A7845" t="s">
        <v>7973</v>
      </c>
      <c r="B7845" t="s">
        <v>7657</v>
      </c>
      <c r="D7845" t="s">
        <v>7931</v>
      </c>
      <c r="E7845">
        <v>1522</v>
      </c>
      <c r="F7845" s="2">
        <f>E7845/SUM(E:E)*100</f>
        <v>2.5612997967081877E-3</v>
      </c>
      <c r="G7845">
        <f>SUMIF(B:B,B7845,E:E)</f>
        <v>1634822</v>
      </c>
      <c r="H7845" s="2">
        <f>E7845/G7845*100</f>
        <v>9.3098820544377306E-2</v>
      </c>
      <c r="I7845" t="str">
        <f>IF(E7845&gt;300000, "MAGGIORE", "")</f>
        <v/>
      </c>
      <c r="L7845" s="20"/>
      <c r="M7845" s="14"/>
      <c r="N7845" s="11"/>
    </row>
    <row r="7846" spans="1:14" x14ac:dyDescent="0.2">
      <c r="A7846" t="s">
        <v>7974</v>
      </c>
      <c r="B7846" t="s">
        <v>7657</v>
      </c>
      <c r="D7846" t="s">
        <v>7931</v>
      </c>
      <c r="E7846">
        <v>3373</v>
      </c>
      <c r="F7846" s="2">
        <f>E7846/SUM(E:E)*100</f>
        <v>5.6762576966469889E-3</v>
      </c>
      <c r="G7846">
        <f>SUMIF(B:B,B7846,E:E)</f>
        <v>1634822</v>
      </c>
      <c r="H7846" s="2">
        <f>E7846/G7846*100</f>
        <v>0.2063221561735773</v>
      </c>
      <c r="I7846" t="str">
        <f>IF(E7846&gt;300000, "MAGGIORE", "")</f>
        <v/>
      </c>
      <c r="L7846" s="20"/>
      <c r="M7846" s="14"/>
      <c r="N7846" s="11"/>
    </row>
    <row r="7847" spans="1:14" x14ac:dyDescent="0.2">
      <c r="A7847" t="s">
        <v>7975</v>
      </c>
      <c r="B7847" t="s">
        <v>7657</v>
      </c>
      <c r="D7847" t="s">
        <v>7931</v>
      </c>
      <c r="E7847">
        <v>942</v>
      </c>
      <c r="F7847" s="2">
        <f>E7847/SUM(E:E)*100</f>
        <v>1.5852459976998113E-3</v>
      </c>
      <c r="G7847">
        <f>SUMIF(B:B,B7847,E:E)</f>
        <v>1634822</v>
      </c>
      <c r="H7847" s="2">
        <f>E7847/G7847*100</f>
        <v>5.7620952005784112E-2</v>
      </c>
      <c r="I7847" t="str">
        <f>IF(E7847&gt;300000, "MAGGIORE", "")</f>
        <v/>
      </c>
      <c r="L7847" s="20"/>
      <c r="M7847" s="14"/>
      <c r="N7847" s="11"/>
    </row>
    <row r="7848" spans="1:14" x14ac:dyDescent="0.2">
      <c r="A7848" t="s">
        <v>7976</v>
      </c>
      <c r="B7848" t="s">
        <v>7657</v>
      </c>
      <c r="D7848" t="s">
        <v>7931</v>
      </c>
      <c r="E7848">
        <v>1357</v>
      </c>
      <c r="F7848" s="2">
        <f>E7848/SUM(E:E)*100</f>
        <v>2.283629319404081E-3</v>
      </c>
      <c r="G7848">
        <f>SUMIF(B:B,B7848,E:E)</f>
        <v>1634822</v>
      </c>
      <c r="H7848" s="2">
        <f>E7848/G7848*100</f>
        <v>8.3005978632536143E-2</v>
      </c>
      <c r="I7848" t="str">
        <f>IF(E7848&gt;300000, "MAGGIORE", "")</f>
        <v/>
      </c>
      <c r="L7848" s="20"/>
      <c r="M7848" s="14"/>
      <c r="N7848" s="11"/>
    </row>
    <row r="7849" spans="1:14" x14ac:dyDescent="0.2">
      <c r="A7849" t="s">
        <v>7977</v>
      </c>
      <c r="B7849" t="s">
        <v>7657</v>
      </c>
      <c r="D7849" t="s">
        <v>7931</v>
      </c>
      <c r="E7849">
        <v>2606</v>
      </c>
      <c r="F7849" s="2">
        <f>E7849/SUM(E:E)*100</f>
        <v>4.3855106900272918E-3</v>
      </c>
      <c r="G7849">
        <f>SUMIF(B:B,B7849,E:E)</f>
        <v>1634822</v>
      </c>
      <c r="H7849" s="2">
        <f>E7849/G7849*100</f>
        <v>0.15940573346823081</v>
      </c>
      <c r="I7849" t="str">
        <f>IF(E7849&gt;300000, "MAGGIORE", "")</f>
        <v/>
      </c>
      <c r="L7849" s="20"/>
      <c r="M7849" s="14"/>
      <c r="N7849" s="11"/>
    </row>
    <row r="7850" spans="1:14" x14ac:dyDescent="0.2">
      <c r="A7850" t="s">
        <v>7978</v>
      </c>
      <c r="B7850" t="s">
        <v>7657</v>
      </c>
      <c r="D7850" t="s">
        <v>7931</v>
      </c>
      <c r="E7850">
        <v>2233</v>
      </c>
      <c r="F7850" s="2">
        <f>E7850/SUM(E:E)*100</f>
        <v>3.7578071261822493E-3</v>
      </c>
      <c r="G7850">
        <f>SUMIF(B:B,B7850,E:E)</f>
        <v>1634822</v>
      </c>
      <c r="H7850" s="2">
        <f>E7850/G7850*100</f>
        <v>0.1365897938735838</v>
      </c>
      <c r="I7850" t="str">
        <f>IF(E7850&gt;300000, "MAGGIORE", "")</f>
        <v/>
      </c>
      <c r="L7850" s="20"/>
      <c r="M7850" s="14"/>
      <c r="N7850" s="11"/>
    </row>
    <row r="7851" spans="1:14" x14ac:dyDescent="0.2">
      <c r="A7851" t="s">
        <v>7979</v>
      </c>
      <c r="B7851" t="s">
        <v>7657</v>
      </c>
      <c r="D7851" t="s">
        <v>7931</v>
      </c>
      <c r="E7851">
        <v>1631</v>
      </c>
      <c r="F7851" s="2">
        <f>E7851/SUM(E:E)*100</f>
        <v>2.7447305968666584E-3</v>
      </c>
      <c r="G7851">
        <f>SUMIF(B:B,B7851,E:E)</f>
        <v>1634822</v>
      </c>
      <c r="H7851" s="2">
        <f>E7851/G7851*100</f>
        <v>9.9766213080078436E-2</v>
      </c>
      <c r="I7851" t="str">
        <f>IF(E7851&gt;300000, "MAGGIORE", "")</f>
        <v/>
      </c>
      <c r="L7851" s="20"/>
      <c r="M7851" s="14"/>
      <c r="N7851" s="11"/>
    </row>
    <row r="7852" spans="1:14" x14ac:dyDescent="0.2">
      <c r="A7852" t="s">
        <v>7980</v>
      </c>
      <c r="B7852" t="s">
        <v>7657</v>
      </c>
      <c r="D7852" t="s">
        <v>7931</v>
      </c>
      <c r="E7852">
        <v>2397</v>
      </c>
      <c r="F7852" s="2">
        <f>E7852/SUM(E:E)*100</f>
        <v>4.0337947521087558E-3</v>
      </c>
      <c r="G7852">
        <f>SUMIF(B:B,B7852,E:E)</f>
        <v>1634822</v>
      </c>
      <c r="H7852" s="2">
        <f>E7852/G7852*100</f>
        <v>0.14662146704656531</v>
      </c>
      <c r="I7852" t="str">
        <f>IF(E7852&gt;300000, "MAGGIORE", "")</f>
        <v/>
      </c>
      <c r="L7852" s="20"/>
      <c r="M7852" s="14"/>
      <c r="N7852" s="11"/>
    </row>
    <row r="7853" spans="1:14" x14ac:dyDescent="0.2">
      <c r="A7853" t="s">
        <v>7981</v>
      </c>
      <c r="B7853" t="s">
        <v>7657</v>
      </c>
      <c r="D7853" t="s">
        <v>7931</v>
      </c>
      <c r="E7853">
        <v>933</v>
      </c>
      <c r="F7853" s="2">
        <f>E7853/SUM(E:E)*100</f>
        <v>1.5701003353014054E-3</v>
      </c>
      <c r="G7853">
        <f>SUMIF(B:B,B7853,E:E)</f>
        <v>1634822</v>
      </c>
      <c r="H7853" s="2">
        <f>E7853/G7853*100</f>
        <v>5.7070433356047327E-2</v>
      </c>
      <c r="I7853" t="str">
        <f>IF(E7853&gt;300000, "MAGGIORE", "")</f>
        <v/>
      </c>
      <c r="L7853" s="20"/>
      <c r="M7853" s="14"/>
      <c r="N7853" s="11"/>
    </row>
    <row r="7854" spans="1:14" x14ac:dyDescent="0.2">
      <c r="A7854" t="s">
        <v>7982</v>
      </c>
      <c r="B7854" t="s">
        <v>7657</v>
      </c>
      <c r="D7854" t="s">
        <v>7931</v>
      </c>
      <c r="E7854">
        <v>2948</v>
      </c>
      <c r="F7854" s="2">
        <f>E7854/SUM(E:E)*100</f>
        <v>4.9610458611667133E-3</v>
      </c>
      <c r="G7854">
        <f>SUMIF(B:B,B7854,E:E)</f>
        <v>1634822</v>
      </c>
      <c r="H7854" s="2">
        <f>E7854/G7854*100</f>
        <v>0.18032544215822885</v>
      </c>
      <c r="I7854" t="str">
        <f>IF(E7854&gt;300000, "MAGGIORE", "")</f>
        <v/>
      </c>
      <c r="L7854" s="20"/>
      <c r="M7854" s="14"/>
      <c r="N7854" s="11"/>
    </row>
    <row r="7855" spans="1:14" x14ac:dyDescent="0.2">
      <c r="A7855" t="s">
        <v>7983</v>
      </c>
      <c r="B7855" t="s">
        <v>7657</v>
      </c>
      <c r="D7855" t="s">
        <v>7931</v>
      </c>
      <c r="E7855">
        <v>651</v>
      </c>
      <c r="F7855" s="2">
        <f>E7855/SUM(E:E)*100</f>
        <v>1.0955362468180227E-3</v>
      </c>
      <c r="G7855">
        <f>SUMIF(B:B,B7855,E:E)</f>
        <v>1634822</v>
      </c>
      <c r="H7855" s="2">
        <f>E7855/G7855*100</f>
        <v>3.9820848997627875E-2</v>
      </c>
      <c r="I7855" t="str">
        <f>IF(E7855&gt;300000, "MAGGIORE", "")</f>
        <v/>
      </c>
      <c r="L7855" s="20"/>
      <c r="M7855" s="14"/>
      <c r="N7855" s="11"/>
    </row>
    <row r="7856" spans="1:14" x14ac:dyDescent="0.2">
      <c r="A7856" t="s">
        <v>7984</v>
      </c>
      <c r="B7856" t="s">
        <v>7657</v>
      </c>
      <c r="D7856" t="s">
        <v>7931</v>
      </c>
      <c r="E7856">
        <v>1475</v>
      </c>
      <c r="F7856" s="2">
        <f>E7856/SUM(E:E)*100</f>
        <v>2.4822057819609573E-3</v>
      </c>
      <c r="G7856">
        <f>SUMIF(B:B,B7856,E:E)</f>
        <v>1634822</v>
      </c>
      <c r="H7856" s="2">
        <f>E7856/G7856*100</f>
        <v>9.0223889817974065E-2</v>
      </c>
      <c r="I7856" t="str">
        <f>IF(E7856&gt;300000, "MAGGIORE", "")</f>
        <v/>
      </c>
      <c r="L7856" s="20"/>
      <c r="M7856" s="14"/>
      <c r="N7856" s="11"/>
    </row>
    <row r="7857" spans="1:14" x14ac:dyDescent="0.2">
      <c r="A7857" t="s">
        <v>7985</v>
      </c>
      <c r="B7857" t="s">
        <v>7657</v>
      </c>
      <c r="D7857" t="s">
        <v>7931</v>
      </c>
      <c r="E7857">
        <v>1193</v>
      </c>
      <c r="F7857" s="2">
        <f>E7857/SUM(E:E)*100</f>
        <v>2.0076416934775741E-3</v>
      </c>
      <c r="G7857">
        <f>SUMIF(B:B,B7857,E:E)</f>
        <v>1634822</v>
      </c>
      <c r="H7857" s="2">
        <f>E7857/G7857*100</f>
        <v>7.297430545955462E-2</v>
      </c>
      <c r="I7857" t="str">
        <f>IF(E7857&gt;300000, "MAGGIORE", "")</f>
        <v/>
      </c>
      <c r="L7857" s="20"/>
      <c r="M7857" s="14"/>
      <c r="N7857" s="11"/>
    </row>
    <row r="7858" spans="1:14" x14ac:dyDescent="0.2">
      <c r="A7858" t="s">
        <v>7986</v>
      </c>
      <c r="B7858" t="s">
        <v>7657</v>
      </c>
      <c r="D7858" t="s">
        <v>7931</v>
      </c>
      <c r="E7858">
        <v>872</v>
      </c>
      <c r="F7858" s="2">
        <f>E7858/SUM(E:E)*100</f>
        <v>1.467446401267766E-3</v>
      </c>
      <c r="G7858">
        <f>SUMIF(B:B,B7858,E:E)</f>
        <v>1634822</v>
      </c>
      <c r="H7858" s="2">
        <f>E7858/G7858*100</f>
        <v>5.3339140285609071E-2</v>
      </c>
      <c r="I7858" t="str">
        <f>IF(E7858&gt;300000, "MAGGIORE", "")</f>
        <v/>
      </c>
      <c r="L7858" s="20"/>
      <c r="M7858" s="14"/>
      <c r="N7858" s="11"/>
    </row>
    <row r="7859" spans="1:14" x14ac:dyDescent="0.2">
      <c r="A7859" t="s">
        <v>7987</v>
      </c>
      <c r="B7859" t="s">
        <v>7657</v>
      </c>
      <c r="D7859" t="s">
        <v>7931</v>
      </c>
      <c r="E7859">
        <v>5236</v>
      </c>
      <c r="F7859" s="2">
        <f>E7859/SUM(E:E)*100</f>
        <v>8.8114098131169983E-3</v>
      </c>
      <c r="G7859">
        <f>SUMIF(B:B,B7859,E:E)</f>
        <v>1634822</v>
      </c>
      <c r="H7859" s="2">
        <f>E7859/G7859*100</f>
        <v>0.32027951666909305</v>
      </c>
      <c r="I7859" t="str">
        <f>IF(E7859&gt;300000, "MAGGIORE", "")</f>
        <v/>
      </c>
      <c r="L7859" s="20"/>
      <c r="M7859" s="14"/>
      <c r="N7859" s="11"/>
    </row>
    <row r="7860" spans="1:14" x14ac:dyDescent="0.2">
      <c r="A7860" t="s">
        <v>7988</v>
      </c>
      <c r="B7860" t="s">
        <v>7657</v>
      </c>
      <c r="D7860" t="s">
        <v>7931</v>
      </c>
      <c r="E7860">
        <v>918</v>
      </c>
      <c r="F7860" s="2">
        <f>E7860/SUM(E:E)*100</f>
        <v>1.5448575646373956E-3</v>
      </c>
      <c r="G7860">
        <f>SUMIF(B:B,B7860,E:E)</f>
        <v>1634822</v>
      </c>
      <c r="H7860" s="2">
        <f>E7860/G7860*100</f>
        <v>5.6152902273152672E-2</v>
      </c>
      <c r="I7860" t="str">
        <f>IF(E7860&gt;300000, "MAGGIORE", "")</f>
        <v/>
      </c>
      <c r="L7860" s="20"/>
      <c r="M7860" s="14"/>
      <c r="N7860" s="11"/>
    </row>
    <row r="7861" spans="1:14" x14ac:dyDescent="0.2">
      <c r="A7861" t="s">
        <v>7989</v>
      </c>
      <c r="B7861" t="s">
        <v>7657</v>
      </c>
      <c r="D7861" t="s">
        <v>7931</v>
      </c>
      <c r="E7861">
        <v>5321</v>
      </c>
      <c r="F7861" s="2">
        <f>E7861/SUM(E:E)*100</f>
        <v>8.9544521802130544E-3</v>
      </c>
      <c r="G7861">
        <f>SUMIF(B:B,B7861,E:E)</f>
        <v>1634822</v>
      </c>
      <c r="H7861" s="2">
        <f>E7861/G7861*100</f>
        <v>0.32547885947216271</v>
      </c>
      <c r="I7861" t="str">
        <f>IF(E7861&gt;300000, "MAGGIORE", "")</f>
        <v/>
      </c>
      <c r="L7861" s="20"/>
      <c r="M7861" s="14"/>
      <c r="N7861" s="11"/>
    </row>
    <row r="7862" spans="1:14" x14ac:dyDescent="0.2">
      <c r="A7862" t="s">
        <v>7990</v>
      </c>
      <c r="B7862" t="s">
        <v>7657</v>
      </c>
      <c r="D7862" t="s">
        <v>7931</v>
      </c>
      <c r="E7862">
        <v>1720</v>
      </c>
      <c r="F7862" s="2">
        <f>E7862/SUM(E:E)*100</f>
        <v>2.8945043694731166E-3</v>
      </c>
      <c r="G7862">
        <f>SUMIF(B:B,B7862,E:E)</f>
        <v>1634822</v>
      </c>
      <c r="H7862" s="2">
        <f>E7862/G7862*100</f>
        <v>0.1052102308385867</v>
      </c>
      <c r="I7862" t="str">
        <f>IF(E7862&gt;300000, "MAGGIORE", "")</f>
        <v/>
      </c>
      <c r="L7862" s="20"/>
      <c r="M7862" s="14"/>
      <c r="N7862" s="11"/>
    </row>
    <row r="7863" spans="1:14" x14ac:dyDescent="0.2">
      <c r="A7863" t="s">
        <v>7991</v>
      </c>
      <c r="B7863" t="s">
        <v>7657</v>
      </c>
      <c r="D7863" t="s">
        <v>7931</v>
      </c>
      <c r="E7863">
        <v>1281</v>
      </c>
      <c r="F7863" s="2">
        <f>E7863/SUM(E:E)*100</f>
        <v>2.1557326147064316E-3</v>
      </c>
      <c r="G7863">
        <f>SUMIF(B:B,B7863,E:E)</f>
        <v>1634822</v>
      </c>
      <c r="H7863" s="2">
        <f>E7863/G7863*100</f>
        <v>7.8357154479203245E-2</v>
      </c>
      <c r="I7863" t="str">
        <f>IF(E7863&gt;300000, "MAGGIORE", "")</f>
        <v/>
      </c>
      <c r="L7863" s="20"/>
      <c r="M7863" s="14"/>
      <c r="N7863" s="11"/>
    </row>
    <row r="7864" spans="1:14" x14ac:dyDescent="0.2">
      <c r="A7864" t="s">
        <v>7992</v>
      </c>
      <c r="B7864" t="s">
        <v>7657</v>
      </c>
      <c r="D7864" t="s">
        <v>7931</v>
      </c>
      <c r="E7864">
        <v>8894</v>
      </c>
      <c r="F7864" s="2">
        <f>E7864/SUM(E:E)*100</f>
        <v>1.4967280152380172E-2</v>
      </c>
      <c r="G7864">
        <f>SUMIF(B:B,B7864,E:E)</f>
        <v>1634822</v>
      </c>
      <c r="H7864" s="2">
        <f>E7864/G7864*100</f>
        <v>0.54403476341766865</v>
      </c>
      <c r="I7864" t="str">
        <f>IF(E7864&gt;300000, "MAGGIORE", "")</f>
        <v/>
      </c>
      <c r="L7864" s="20"/>
      <c r="M7864" s="14"/>
      <c r="N7864" s="11"/>
    </row>
    <row r="7865" spans="1:14" x14ac:dyDescent="0.2">
      <c r="A7865" t="s">
        <v>7993</v>
      </c>
      <c r="B7865" t="s">
        <v>7657</v>
      </c>
      <c r="D7865" t="s">
        <v>7931</v>
      </c>
      <c r="E7865">
        <v>6020</v>
      </c>
      <c r="F7865" s="2">
        <f>E7865/SUM(E:E)*100</f>
        <v>1.0130765293155907E-2</v>
      </c>
      <c r="G7865">
        <f>SUMIF(B:B,B7865,E:E)</f>
        <v>1634822</v>
      </c>
      <c r="H7865" s="2">
        <f>E7865/G7865*100</f>
        <v>0.36823580793505351</v>
      </c>
      <c r="I7865" t="str">
        <f>IF(E7865&gt;300000, "MAGGIORE", "")</f>
        <v/>
      </c>
      <c r="L7865" s="20"/>
      <c r="M7865" s="14"/>
      <c r="N7865" s="11"/>
    </row>
    <row r="7866" spans="1:14" x14ac:dyDescent="0.2">
      <c r="A7866" t="s">
        <v>7994</v>
      </c>
      <c r="B7866" t="s">
        <v>7657</v>
      </c>
      <c r="D7866" t="s">
        <v>7931</v>
      </c>
      <c r="E7866">
        <v>846</v>
      </c>
      <c r="F7866" s="2">
        <f>E7866/SUM(E:E)*100</f>
        <v>1.4236922654501491E-3</v>
      </c>
      <c r="G7866">
        <f>SUMIF(B:B,B7866,E:E)</f>
        <v>1634822</v>
      </c>
      <c r="H7866" s="2">
        <f>E7866/G7866*100</f>
        <v>5.1748753075258343E-2</v>
      </c>
      <c r="I7866" t="str">
        <f>IF(E7866&gt;300000, "MAGGIORE", "")</f>
        <v/>
      </c>
      <c r="L7866" s="20"/>
      <c r="M7866" s="14"/>
      <c r="N7866" s="11"/>
    </row>
    <row r="7867" spans="1:14" x14ac:dyDescent="0.2">
      <c r="A7867" t="s">
        <v>7995</v>
      </c>
      <c r="B7867" t="s">
        <v>7657</v>
      </c>
      <c r="D7867" t="s">
        <v>7931</v>
      </c>
      <c r="E7867">
        <v>7972</v>
      </c>
      <c r="F7867" s="2">
        <f>E7867/SUM(E:E)*100</f>
        <v>1.3415691182232375E-2</v>
      </c>
      <c r="G7867">
        <f>SUMIF(B:B,B7867,E:E)</f>
        <v>1634822</v>
      </c>
      <c r="H7867" s="2">
        <f>E7867/G7867*100</f>
        <v>0.48763718618907748</v>
      </c>
      <c r="I7867" t="str">
        <f>IF(E7867&gt;300000, "MAGGIORE", "")</f>
        <v/>
      </c>
      <c r="L7867" s="20"/>
      <c r="M7867" s="14"/>
      <c r="N7867" s="11"/>
    </row>
    <row r="7868" spans="1:14" x14ac:dyDescent="0.2">
      <c r="A7868" t="s">
        <v>7996</v>
      </c>
      <c r="B7868" t="s">
        <v>7657</v>
      </c>
      <c r="D7868" t="s">
        <v>7931</v>
      </c>
      <c r="E7868">
        <v>3822</v>
      </c>
      <c r="F7868" s="2">
        <f>E7868/SUM(E:E)*100</f>
        <v>6.4318579651896808E-3</v>
      </c>
      <c r="G7868">
        <f>SUMIF(B:B,B7868,E:E)</f>
        <v>1634822</v>
      </c>
      <c r="H7868" s="2">
        <f>E7868/G7868*100</f>
        <v>0.23378691992155723</v>
      </c>
      <c r="I7868" t="str">
        <f>IF(E7868&gt;300000, "MAGGIORE", "")</f>
        <v/>
      </c>
      <c r="L7868" s="20"/>
      <c r="M7868" s="14"/>
      <c r="N7868" s="11"/>
    </row>
    <row r="7869" spans="1:14" x14ac:dyDescent="0.2">
      <c r="A7869" t="s">
        <v>7997</v>
      </c>
      <c r="B7869" t="s">
        <v>7657</v>
      </c>
      <c r="D7869" t="s">
        <v>7931</v>
      </c>
      <c r="E7869">
        <v>8460</v>
      </c>
      <c r="F7869" s="2">
        <f>E7869/SUM(E:E)*100</f>
        <v>1.4236922654501492E-2</v>
      </c>
      <c r="G7869">
        <f>SUMIF(B:B,B7869,E:E)</f>
        <v>1634822</v>
      </c>
      <c r="H7869" s="2">
        <f>E7869/G7869*100</f>
        <v>0.51748753075258347</v>
      </c>
      <c r="I7869" t="str">
        <f>IF(E7869&gt;300000, "MAGGIORE", "")</f>
        <v/>
      </c>
      <c r="L7869" s="20"/>
      <c r="M7869" s="14"/>
      <c r="N7869" s="11"/>
    </row>
    <row r="7870" spans="1:14" x14ac:dyDescent="0.2">
      <c r="A7870" t="s">
        <v>7998</v>
      </c>
      <c r="B7870" t="s">
        <v>7657</v>
      </c>
      <c r="D7870" t="s">
        <v>7931</v>
      </c>
      <c r="E7870">
        <v>3570</v>
      </c>
      <c r="F7870" s="2">
        <f>E7870/SUM(E:E)*100</f>
        <v>6.0077794180343176E-3</v>
      </c>
      <c r="G7870">
        <f>SUMIF(B:B,B7870,E:E)</f>
        <v>1634822</v>
      </c>
      <c r="H7870" s="2">
        <f>E7870/G7870*100</f>
        <v>0.21837239772892705</v>
      </c>
      <c r="I7870" t="str">
        <f>IF(E7870&gt;300000, "MAGGIORE", "")</f>
        <v/>
      </c>
      <c r="L7870" s="20"/>
      <c r="M7870" s="14"/>
      <c r="N7870" s="11"/>
    </row>
    <row r="7871" spans="1:14" x14ac:dyDescent="0.2">
      <c r="A7871" t="s">
        <v>7999</v>
      </c>
      <c r="B7871" t="s">
        <v>7657</v>
      </c>
      <c r="D7871" t="s">
        <v>7931</v>
      </c>
      <c r="E7871">
        <v>1834</v>
      </c>
      <c r="F7871" s="2">
        <f>E7871/SUM(E:E)*100</f>
        <v>3.0863494265195904E-3</v>
      </c>
      <c r="G7871">
        <f>SUMIF(B:B,B7871,E:E)</f>
        <v>1634822</v>
      </c>
      <c r="H7871" s="2">
        <f>E7871/G7871*100</f>
        <v>0.11218346706858605</v>
      </c>
      <c r="I7871" t="str">
        <f>IF(E7871&gt;300000, "MAGGIORE", "")</f>
        <v/>
      </c>
      <c r="L7871" s="20"/>
      <c r="M7871" s="14"/>
      <c r="N7871" s="11"/>
    </row>
    <row r="7872" spans="1:14" x14ac:dyDescent="0.2">
      <c r="A7872" t="s">
        <v>8000</v>
      </c>
      <c r="B7872" t="s">
        <v>7657</v>
      </c>
      <c r="D7872" t="s">
        <v>7931</v>
      </c>
      <c r="E7872">
        <v>2712</v>
      </c>
      <c r="F7872" s="2">
        <f>E7872/SUM(E:E)*100</f>
        <v>4.5638929360529599E-3</v>
      </c>
      <c r="G7872">
        <f>SUMIF(B:B,B7872,E:E)</f>
        <v>1634822</v>
      </c>
      <c r="H7872" s="2">
        <f>E7872/G7872*100</f>
        <v>0.165889619787353</v>
      </c>
      <c r="I7872" t="str">
        <f>IF(E7872&gt;300000, "MAGGIORE", "")</f>
        <v/>
      </c>
      <c r="L7872" s="20"/>
      <c r="M7872" s="14"/>
      <c r="N7872" s="11"/>
    </row>
    <row r="7873" spans="1:14" x14ac:dyDescent="0.2">
      <c r="A7873" t="s">
        <v>8001</v>
      </c>
      <c r="B7873" t="s">
        <v>7657</v>
      </c>
      <c r="D7873" t="s">
        <v>7931</v>
      </c>
      <c r="E7873">
        <v>11496</v>
      </c>
      <c r="F7873" s="2">
        <f>E7873/SUM(E:E)*100</f>
        <v>1.9346059436897059E-2</v>
      </c>
      <c r="G7873">
        <f>SUMIF(B:B,B7873,E:E)</f>
        <v>1634822</v>
      </c>
      <c r="H7873" s="2">
        <f>E7873/G7873*100</f>
        <v>0.70319582193046093</v>
      </c>
      <c r="I7873" t="str">
        <f>IF(E7873&gt;300000, "MAGGIORE", "")</f>
        <v/>
      </c>
      <c r="L7873" s="20"/>
      <c r="M7873" s="14"/>
      <c r="N7873" s="11"/>
    </row>
    <row r="7874" spans="1:14" x14ac:dyDescent="0.2">
      <c r="A7874" t="s">
        <v>8002</v>
      </c>
      <c r="B7874" t="s">
        <v>7657</v>
      </c>
      <c r="D7874" t="s">
        <v>7931</v>
      </c>
      <c r="E7874">
        <v>4168</v>
      </c>
      <c r="F7874" s="2">
        <f>E7874/SUM(E:E)*100</f>
        <v>7.0141245418395056E-3</v>
      </c>
      <c r="G7874">
        <f>SUMIF(B:B,B7874,E:E)</f>
        <v>1634822</v>
      </c>
      <c r="H7874" s="2">
        <f>E7874/G7874*100</f>
        <v>0.25495130356699386</v>
      </c>
      <c r="I7874" t="str">
        <f>IF(E7874&gt;300000, "MAGGIORE", "")</f>
        <v/>
      </c>
      <c r="L7874" s="20"/>
      <c r="M7874" s="14"/>
      <c r="N7874" s="11"/>
    </row>
    <row r="7875" spans="1:14" x14ac:dyDescent="0.2">
      <c r="A7875" t="s">
        <v>8003</v>
      </c>
      <c r="B7875" t="s">
        <v>7657</v>
      </c>
      <c r="D7875" t="s">
        <v>7931</v>
      </c>
      <c r="E7875">
        <v>1277</v>
      </c>
      <c r="F7875" s="2">
        <f>E7875/SUM(E:E)*100</f>
        <v>2.1490012091960288E-3</v>
      </c>
      <c r="G7875">
        <f>SUMIF(B:B,B7875,E:E)</f>
        <v>1634822</v>
      </c>
      <c r="H7875" s="2">
        <f>E7875/G7875*100</f>
        <v>7.8112479523764669E-2</v>
      </c>
      <c r="I7875" t="str">
        <f>IF(E7875&gt;300000, "MAGGIORE", "")</f>
        <v/>
      </c>
      <c r="L7875" s="20"/>
      <c r="M7875" s="14"/>
      <c r="N7875" s="11"/>
    </row>
    <row r="7876" spans="1:14" x14ac:dyDescent="0.2">
      <c r="A7876" t="s">
        <v>8004</v>
      </c>
      <c r="B7876" t="s">
        <v>7657</v>
      </c>
      <c r="D7876" t="s">
        <v>7931</v>
      </c>
      <c r="E7876">
        <v>1433</v>
      </c>
      <c r="F7876" s="2">
        <f>E7876/SUM(E:E)*100</f>
        <v>2.4115260241017304E-3</v>
      </c>
      <c r="G7876">
        <f>SUMIF(B:B,B7876,E:E)</f>
        <v>1634822</v>
      </c>
      <c r="H7876" s="2">
        <f>E7876/G7876*100</f>
        <v>8.765480278586904E-2</v>
      </c>
      <c r="I7876" t="str">
        <f>IF(E7876&gt;300000, "MAGGIORE", "")</f>
        <v/>
      </c>
      <c r="L7876" s="20"/>
      <c r="M7876" s="14"/>
      <c r="N7876" s="11"/>
    </row>
    <row r="7877" spans="1:14" x14ac:dyDescent="0.2">
      <c r="A7877" t="s">
        <v>8005</v>
      </c>
      <c r="B7877" t="s">
        <v>7657</v>
      </c>
      <c r="D7877" t="s">
        <v>7931</v>
      </c>
      <c r="E7877">
        <v>4781</v>
      </c>
      <c r="F7877" s="2">
        <f>E7877/SUM(E:E)*100</f>
        <v>8.0457124363087027E-3</v>
      </c>
      <c r="G7877">
        <f>SUMIF(B:B,B7877,E:E)</f>
        <v>1634822</v>
      </c>
      <c r="H7877" s="2">
        <f>E7877/G7877*100</f>
        <v>0.29244774048795524</v>
      </c>
      <c r="I7877" t="str">
        <f>IF(E7877&gt;300000, "MAGGIORE", "")</f>
        <v/>
      </c>
      <c r="L7877" s="20"/>
      <c r="M7877" s="14"/>
      <c r="N7877" s="11"/>
    </row>
    <row r="7878" spans="1:14" x14ac:dyDescent="0.2">
      <c r="A7878" t="s">
        <v>8006</v>
      </c>
      <c r="B7878" t="s">
        <v>7657</v>
      </c>
      <c r="D7878" t="s">
        <v>7931</v>
      </c>
      <c r="E7878">
        <v>2620</v>
      </c>
      <c r="F7878" s="2">
        <f>E7878/SUM(E:E)*100</f>
        <v>4.4090706093137004E-3</v>
      </c>
      <c r="G7878">
        <f>SUMIF(B:B,B7878,E:E)</f>
        <v>1634822</v>
      </c>
      <c r="H7878" s="2">
        <f>E7878/G7878*100</f>
        <v>0.1602620958122658</v>
      </c>
      <c r="I7878" t="str">
        <f>IF(E7878&gt;300000, "MAGGIORE", "")</f>
        <v/>
      </c>
      <c r="L7878" s="20"/>
      <c r="M7878" s="14"/>
      <c r="N7878" s="11"/>
    </row>
    <row r="7879" spans="1:14" x14ac:dyDescent="0.2">
      <c r="A7879" t="s">
        <v>8007</v>
      </c>
      <c r="B7879" t="s">
        <v>7657</v>
      </c>
      <c r="D7879" t="s">
        <v>7931</v>
      </c>
      <c r="E7879">
        <v>9259</v>
      </c>
      <c r="F7879" s="2">
        <f>E7879/SUM(E:E)*100</f>
        <v>1.5581520905204411E-2</v>
      </c>
      <c r="G7879">
        <f>SUMIF(B:B,B7879,E:E)</f>
        <v>1634822</v>
      </c>
      <c r="H7879" s="2">
        <f>E7879/G7879*100</f>
        <v>0.56636135310143854</v>
      </c>
      <c r="I7879" t="str">
        <f>IF(E7879&gt;300000, "MAGGIORE", "")</f>
        <v/>
      </c>
      <c r="L7879" s="20"/>
      <c r="M7879" s="14"/>
      <c r="N7879" s="11"/>
    </row>
    <row r="7880" spans="1:14" x14ac:dyDescent="0.2">
      <c r="A7880" t="s">
        <v>8008</v>
      </c>
      <c r="B7880" t="s">
        <v>7657</v>
      </c>
      <c r="D7880" t="s">
        <v>7931</v>
      </c>
      <c r="E7880">
        <v>5028</v>
      </c>
      <c r="F7880" s="2">
        <f>E7880/SUM(E:E)*100</f>
        <v>8.4613767265760628E-3</v>
      </c>
      <c r="G7880">
        <f>SUMIF(B:B,B7880,E:E)</f>
        <v>1634822</v>
      </c>
      <c r="H7880" s="2">
        <f>E7880/G7880*100</f>
        <v>0.30755641898628716</v>
      </c>
      <c r="I7880" t="str">
        <f>IF(E7880&gt;300000, "MAGGIORE", "")</f>
        <v/>
      </c>
      <c r="L7880" s="20"/>
      <c r="M7880" s="14"/>
      <c r="N7880" s="11"/>
    </row>
    <row r="7881" spans="1:14" x14ac:dyDescent="0.2">
      <c r="A7881" t="s">
        <v>8009</v>
      </c>
      <c r="B7881" t="s">
        <v>7657</v>
      </c>
      <c r="D7881" t="s">
        <v>7931</v>
      </c>
      <c r="E7881">
        <v>676</v>
      </c>
      <c r="F7881" s="2">
        <f>E7881/SUM(E:E)*100</f>
        <v>1.1376075312580388E-3</v>
      </c>
      <c r="G7881">
        <f>SUMIF(B:B,B7881,E:E)</f>
        <v>1634822</v>
      </c>
      <c r="H7881" s="2">
        <f>E7881/G7881*100</f>
        <v>4.1350067469118963E-2</v>
      </c>
      <c r="I7881" t="str">
        <f>IF(E7881&gt;300000, "MAGGIORE", "")</f>
        <v/>
      </c>
      <c r="L7881" s="20"/>
      <c r="M7881" s="14"/>
      <c r="N7881" s="11"/>
    </row>
    <row r="7882" spans="1:14" x14ac:dyDescent="0.2">
      <c r="A7882" t="s">
        <v>8010</v>
      </c>
      <c r="B7882" t="s">
        <v>7657</v>
      </c>
      <c r="D7882" t="s">
        <v>7931</v>
      </c>
      <c r="E7882">
        <v>144</v>
      </c>
      <c r="F7882" s="2">
        <f>E7882/SUM(E:E)*100</f>
        <v>2.4233059837449345E-4</v>
      </c>
      <c r="G7882">
        <f>SUMIF(B:B,B7882,E:E)</f>
        <v>1634822</v>
      </c>
      <c r="H7882" s="2">
        <f>E7882/G7882*100</f>
        <v>8.8082983957886545E-3</v>
      </c>
      <c r="I7882" t="str">
        <f>IF(E7882&gt;300000, "MAGGIORE", "")</f>
        <v/>
      </c>
      <c r="L7882" s="20"/>
      <c r="M7882" s="14"/>
      <c r="N7882" s="11"/>
    </row>
    <row r="7883" spans="1:14" x14ac:dyDescent="0.2">
      <c r="A7883" t="s">
        <v>8011</v>
      </c>
      <c r="B7883" t="s">
        <v>7657</v>
      </c>
      <c r="D7883" t="s">
        <v>7931</v>
      </c>
      <c r="E7883">
        <v>1361</v>
      </c>
      <c r="F7883" s="2">
        <f>E7883/SUM(E:E)*100</f>
        <v>2.2903607249144834E-3</v>
      </c>
      <c r="G7883">
        <f>SUMIF(B:B,B7883,E:E)</f>
        <v>1634822</v>
      </c>
      <c r="H7883" s="2">
        <f>E7883/G7883*100</f>
        <v>8.3250653587974718E-2</v>
      </c>
      <c r="I7883" t="str">
        <f>IF(E7883&gt;300000, "MAGGIORE", "")</f>
        <v/>
      </c>
      <c r="L7883" s="20"/>
      <c r="M7883" s="14"/>
      <c r="N7883" s="11"/>
    </row>
    <row r="7884" spans="1:14" x14ac:dyDescent="0.2">
      <c r="A7884" t="s">
        <v>8012</v>
      </c>
      <c r="B7884" t="s">
        <v>7657</v>
      </c>
      <c r="D7884" t="s">
        <v>7931</v>
      </c>
      <c r="E7884">
        <v>897</v>
      </c>
      <c r="F7884" s="2">
        <f>E7884/SUM(E:E)*100</f>
        <v>1.5095176857077824E-3</v>
      </c>
      <c r="G7884">
        <f>SUMIF(B:B,B7884,E:E)</f>
        <v>1634822</v>
      </c>
      <c r="H7884" s="2">
        <f>E7884/G7884*100</f>
        <v>5.4868358757100159E-2</v>
      </c>
      <c r="I7884" t="str">
        <f>IF(E7884&gt;300000, "MAGGIORE", "")</f>
        <v/>
      </c>
      <c r="L7884" s="20"/>
      <c r="M7884" s="14"/>
      <c r="N7884" s="11"/>
    </row>
    <row r="7885" spans="1:14" x14ac:dyDescent="0.2">
      <c r="A7885" t="s">
        <v>8013</v>
      </c>
      <c r="B7885" t="s">
        <v>7657</v>
      </c>
      <c r="D7885" t="s">
        <v>7931</v>
      </c>
      <c r="E7885">
        <v>696</v>
      </c>
      <c r="F7885" s="2">
        <f>E7885/SUM(E:E)*100</f>
        <v>1.1712645588100518E-3</v>
      </c>
      <c r="G7885">
        <f>SUMIF(B:B,B7885,E:E)</f>
        <v>1634822</v>
      </c>
      <c r="H7885" s="2">
        <f>E7885/G7885*100</f>
        <v>4.2573442246311828E-2</v>
      </c>
      <c r="I7885" t="str">
        <f>IF(E7885&gt;300000, "MAGGIORE", "")</f>
        <v/>
      </c>
      <c r="L7885" s="20"/>
      <c r="M7885" s="14"/>
      <c r="N7885" s="11"/>
    </row>
    <row r="7886" spans="1:14" x14ac:dyDescent="0.2">
      <c r="A7886" t="s">
        <v>8014</v>
      </c>
      <c r="B7886" t="s">
        <v>7657</v>
      </c>
      <c r="D7886" t="s">
        <v>7931</v>
      </c>
      <c r="E7886">
        <v>3997</v>
      </c>
      <c r="F7886" s="2">
        <f>E7886/SUM(E:E)*100</f>
        <v>6.7263569562697944E-3</v>
      </c>
      <c r="G7886">
        <f>SUMIF(B:B,B7886,E:E)</f>
        <v>1634822</v>
      </c>
      <c r="H7886" s="2">
        <f>E7886/G7886*100</f>
        <v>0.24449144922199484</v>
      </c>
      <c r="I7886" t="str">
        <f>IF(E7886&gt;300000, "MAGGIORE", "")</f>
        <v/>
      </c>
      <c r="L7886" s="20"/>
      <c r="M7886" s="14"/>
      <c r="N7886" s="11"/>
    </row>
    <row r="7887" spans="1:14" x14ac:dyDescent="0.2">
      <c r="A7887" t="s">
        <v>8015</v>
      </c>
      <c r="B7887" t="s">
        <v>7657</v>
      </c>
      <c r="D7887" t="s">
        <v>7931</v>
      </c>
      <c r="E7887">
        <v>1271</v>
      </c>
      <c r="F7887" s="2">
        <f>E7887/SUM(E:E)*100</f>
        <v>2.1389041009304251E-3</v>
      </c>
      <c r="G7887">
        <f>SUMIF(B:B,B7887,E:E)</f>
        <v>1634822</v>
      </c>
      <c r="H7887" s="2">
        <f>E7887/G7887*100</f>
        <v>7.7745467090606798E-2</v>
      </c>
      <c r="I7887" t="str">
        <f>IF(E7887&gt;300000, "MAGGIORE", "")</f>
        <v/>
      </c>
      <c r="L7887" s="20"/>
      <c r="M7887" s="14"/>
      <c r="N7887" s="11"/>
    </row>
    <row r="7888" spans="1:14" x14ac:dyDescent="0.2">
      <c r="A7888" t="s">
        <v>8016</v>
      </c>
      <c r="B7888" t="s">
        <v>7657</v>
      </c>
      <c r="D7888" t="s">
        <v>7931</v>
      </c>
      <c r="E7888">
        <v>2080</v>
      </c>
      <c r="F7888" s="2">
        <f>E7888/SUM(E:E)*100</f>
        <v>3.5003308654093499E-3</v>
      </c>
      <c r="G7888">
        <f>SUMIF(B:B,B7888,E:E)</f>
        <v>1634822</v>
      </c>
      <c r="H7888" s="2">
        <f>E7888/G7888*100</f>
        <v>0.12723097682805834</v>
      </c>
      <c r="I7888" t="str">
        <f>IF(E7888&gt;300000, "MAGGIORE", "")</f>
        <v/>
      </c>
      <c r="L7888" s="20"/>
      <c r="M7888" s="14"/>
      <c r="N7888" s="11"/>
    </row>
    <row r="7889" spans="1:14" x14ac:dyDescent="0.2">
      <c r="A7889" t="s">
        <v>8017</v>
      </c>
      <c r="B7889" t="s">
        <v>7657</v>
      </c>
      <c r="D7889" t="s">
        <v>7931</v>
      </c>
      <c r="E7889">
        <v>1858</v>
      </c>
      <c r="F7889" s="2">
        <f>E7889/SUM(E:E)*100</f>
        <v>3.1267378595820064E-3</v>
      </c>
      <c r="G7889">
        <f>SUMIF(B:B,B7889,E:E)</f>
        <v>1634822</v>
      </c>
      <c r="H7889" s="2">
        <f>E7889/G7889*100</f>
        <v>0.1136515168012175</v>
      </c>
      <c r="I7889" t="str">
        <f>IF(E7889&gt;300000, "MAGGIORE", "")</f>
        <v/>
      </c>
      <c r="L7889" s="20"/>
      <c r="M7889" s="14"/>
      <c r="N7889" s="11"/>
    </row>
    <row r="7890" spans="1:14" x14ac:dyDescent="0.2">
      <c r="A7890" t="s">
        <v>8018</v>
      </c>
      <c r="B7890" t="s">
        <v>7657</v>
      </c>
      <c r="D7890" t="s">
        <v>7931</v>
      </c>
      <c r="E7890">
        <v>1135</v>
      </c>
      <c r="F7890" s="2">
        <f>E7890/SUM(E:E)*100</f>
        <v>1.9100363135767368E-3</v>
      </c>
      <c r="G7890">
        <f>SUMIF(B:B,B7890,E:E)</f>
        <v>1634822</v>
      </c>
      <c r="H7890" s="2">
        <f>E7890/G7890*100</f>
        <v>6.9426518605695292E-2</v>
      </c>
      <c r="I7890" t="str">
        <f>IF(E7890&gt;300000, "MAGGIORE", "")</f>
        <v/>
      </c>
      <c r="L7890" s="20"/>
      <c r="M7890" s="14"/>
      <c r="N7890" s="11"/>
    </row>
    <row r="7891" spans="1:14" x14ac:dyDescent="0.2">
      <c r="A7891" t="s">
        <v>8019</v>
      </c>
      <c r="B7891" t="s">
        <v>7657</v>
      </c>
      <c r="D7891" t="s">
        <v>7931</v>
      </c>
      <c r="E7891">
        <v>3773</v>
      </c>
      <c r="F7891" s="2">
        <f>E7891/SUM(E:E)*100</f>
        <v>6.3493982476872492E-3</v>
      </c>
      <c r="G7891">
        <f>SUMIF(B:B,B7891,E:E)</f>
        <v>1634822</v>
      </c>
      <c r="H7891" s="2">
        <f>E7891/G7891*100</f>
        <v>0.23078965171743471</v>
      </c>
      <c r="I7891" t="str">
        <f>IF(E7891&gt;300000, "MAGGIORE", "")</f>
        <v/>
      </c>
      <c r="L7891" s="20"/>
      <c r="M7891" s="14"/>
      <c r="N7891" s="11"/>
    </row>
    <row r="7892" spans="1:14" x14ac:dyDescent="0.2">
      <c r="A7892" t="s">
        <v>8020</v>
      </c>
      <c r="B7892" t="s">
        <v>7657</v>
      </c>
      <c r="D7892" t="s">
        <v>7931</v>
      </c>
      <c r="E7892">
        <v>1107</v>
      </c>
      <c r="F7892" s="2">
        <f>E7892/SUM(E:E)*100</f>
        <v>1.8629164750039186E-3</v>
      </c>
      <c r="G7892">
        <f>SUMIF(B:B,B7892,E:E)</f>
        <v>1634822</v>
      </c>
      <c r="H7892" s="2">
        <f>E7892/G7892*100</f>
        <v>6.7713793917625276E-2</v>
      </c>
      <c r="I7892" t="str">
        <f>IF(E7892&gt;300000, "MAGGIORE", "")</f>
        <v/>
      </c>
      <c r="L7892" s="20"/>
      <c r="M7892" s="14"/>
      <c r="N7892" s="11"/>
    </row>
    <row r="7893" spans="1:14" x14ac:dyDescent="0.2">
      <c r="A7893" t="s">
        <v>8021</v>
      </c>
      <c r="B7893" t="s">
        <v>7657</v>
      </c>
      <c r="D7893" t="s">
        <v>7931</v>
      </c>
      <c r="E7893">
        <v>1062</v>
      </c>
      <c r="F7893" s="2">
        <f>E7893/SUM(E:E)*100</f>
        <v>1.7871881630118895E-3</v>
      </c>
      <c r="G7893">
        <f>SUMIF(B:B,B7893,E:E)</f>
        <v>1634822</v>
      </c>
      <c r="H7893" s="2">
        <f>E7893/G7893*100</f>
        <v>6.496120066894133E-2</v>
      </c>
      <c r="I7893" t="str">
        <f>IF(E7893&gt;300000, "MAGGIORE", "")</f>
        <v/>
      </c>
      <c r="L7893" s="20"/>
      <c r="M7893" s="14"/>
      <c r="N7893" s="11"/>
    </row>
    <row r="7894" spans="1:14" x14ac:dyDescent="0.2">
      <c r="A7894" t="s">
        <v>8022</v>
      </c>
      <c r="B7894" t="s">
        <v>7657</v>
      </c>
      <c r="D7894" t="s">
        <v>7931</v>
      </c>
      <c r="E7894">
        <v>442</v>
      </c>
      <c r="F7894" s="2">
        <f>E7894/SUM(E:E)*100</f>
        <v>7.438203088994869E-4</v>
      </c>
      <c r="G7894">
        <f>SUMIF(B:B,B7894,E:E)</f>
        <v>1634822</v>
      </c>
      <c r="H7894" s="2">
        <f>E7894/G7894*100</f>
        <v>2.7036582575962399E-2</v>
      </c>
      <c r="I7894" t="str">
        <f>IF(E7894&gt;300000, "MAGGIORE", "")</f>
        <v/>
      </c>
      <c r="L7894" s="20"/>
      <c r="M7894" s="14"/>
      <c r="N7894" s="11"/>
    </row>
    <row r="7895" spans="1:14" x14ac:dyDescent="0.2">
      <c r="A7895" t="s">
        <v>8023</v>
      </c>
      <c r="B7895" t="s">
        <v>7657</v>
      </c>
      <c r="D7895" t="s">
        <v>7931</v>
      </c>
      <c r="E7895">
        <v>4285</v>
      </c>
      <c r="F7895" s="2">
        <f>E7895/SUM(E:E)*100</f>
        <v>7.2110181530187813E-3</v>
      </c>
      <c r="G7895">
        <f>SUMIF(B:B,B7895,E:E)</f>
        <v>1634822</v>
      </c>
      <c r="H7895" s="2">
        <f>E7895/G7895*100</f>
        <v>0.26210804601357213</v>
      </c>
      <c r="I7895" t="str">
        <f>IF(E7895&gt;300000, "MAGGIORE", "")</f>
        <v/>
      </c>
      <c r="L7895" s="20"/>
      <c r="M7895" s="14"/>
      <c r="N7895" s="11"/>
    </row>
    <row r="7896" spans="1:14" x14ac:dyDescent="0.2">
      <c r="A7896" t="s">
        <v>8024</v>
      </c>
      <c r="B7896" t="s">
        <v>7657</v>
      </c>
      <c r="D7896" t="s">
        <v>7931</v>
      </c>
      <c r="E7896">
        <v>556</v>
      </c>
      <c r="F7896" s="2">
        <f>E7896/SUM(E:E)*100</f>
        <v>9.3566536594596095E-4</v>
      </c>
      <c r="G7896">
        <f>SUMIF(B:B,B7896,E:E)</f>
        <v>1634822</v>
      </c>
      <c r="H7896" s="2">
        <f>E7896/G7896*100</f>
        <v>3.4009818805961753E-2</v>
      </c>
      <c r="I7896" t="str">
        <f>IF(E7896&gt;300000, "MAGGIORE", "")</f>
        <v/>
      </c>
      <c r="L7896" s="20"/>
      <c r="M7896" s="14"/>
      <c r="N7896" s="11"/>
    </row>
    <row r="7897" spans="1:14" x14ac:dyDescent="0.2">
      <c r="A7897" t="s">
        <v>8025</v>
      </c>
      <c r="B7897" t="s">
        <v>7657</v>
      </c>
      <c r="D7897" t="s">
        <v>7931</v>
      </c>
      <c r="E7897">
        <v>1944</v>
      </c>
      <c r="F7897" s="2">
        <f>E7897/SUM(E:E)*100</f>
        <v>3.2714630780556618E-3</v>
      </c>
      <c r="G7897">
        <f>SUMIF(B:B,B7897,E:E)</f>
        <v>1634822</v>
      </c>
      <c r="H7897" s="2">
        <f>E7897/G7897*100</f>
        <v>0.11891202834314683</v>
      </c>
      <c r="I7897" t="str">
        <f>IF(E7897&gt;300000, "MAGGIORE", "")</f>
        <v/>
      </c>
      <c r="L7897" s="20"/>
      <c r="M7897" s="14"/>
      <c r="N7897" s="11"/>
    </row>
    <row r="7898" spans="1:14" x14ac:dyDescent="0.2">
      <c r="A7898" t="s">
        <v>8026</v>
      </c>
      <c r="B7898" t="s">
        <v>7657</v>
      </c>
      <c r="D7898" t="s">
        <v>7931</v>
      </c>
      <c r="E7898">
        <v>14281</v>
      </c>
      <c r="F7898" s="2">
        <f>E7898/SUM(E:E)*100</f>
        <v>2.403280052351487E-2</v>
      </c>
      <c r="G7898">
        <f>SUMIF(B:B,B7898,E:E)</f>
        <v>1634822</v>
      </c>
      <c r="H7898" s="2">
        <f>E7898/G7898*100</f>
        <v>0.87355075965456797</v>
      </c>
      <c r="I7898" t="str">
        <f>IF(E7898&gt;300000, "MAGGIORE", "")</f>
        <v/>
      </c>
      <c r="L7898" s="20"/>
      <c r="M7898" s="14"/>
      <c r="N7898" s="11"/>
    </row>
    <row r="7899" spans="1:14" x14ac:dyDescent="0.2">
      <c r="A7899" t="s">
        <v>8027</v>
      </c>
      <c r="B7899" t="s">
        <v>7657</v>
      </c>
      <c r="D7899" t="s">
        <v>7931</v>
      </c>
      <c r="E7899">
        <v>2872</v>
      </c>
      <c r="F7899" s="2">
        <f>E7899/SUM(E:E)*100</f>
        <v>4.8331491564690644E-3</v>
      </c>
      <c r="G7899">
        <f>SUMIF(B:B,B7899,E:E)</f>
        <v>1634822</v>
      </c>
      <c r="H7899" s="2">
        <f>E7899/G7899*100</f>
        <v>0.17567661800489595</v>
      </c>
      <c r="I7899" t="str">
        <f>IF(E7899&gt;300000, "MAGGIORE", "")</f>
        <v/>
      </c>
      <c r="L7899" s="20"/>
      <c r="M7899" s="14"/>
      <c r="N7899" s="11"/>
    </row>
    <row r="7900" spans="1:14" x14ac:dyDescent="0.2">
      <c r="A7900" t="s">
        <v>8028</v>
      </c>
      <c r="B7900" t="s">
        <v>7657</v>
      </c>
      <c r="D7900" t="s">
        <v>7931</v>
      </c>
      <c r="E7900">
        <v>3655</v>
      </c>
      <c r="F7900" s="2">
        <f>E7900/SUM(E:E)*100</f>
        <v>6.1508217851303721E-3</v>
      </c>
      <c r="G7900">
        <f>SUMIF(B:B,B7900,E:E)</f>
        <v>1634822</v>
      </c>
      <c r="H7900" s="2">
        <f>E7900/G7900*100</f>
        <v>0.22357174053199677</v>
      </c>
      <c r="I7900" t="str">
        <f>IF(E7900&gt;300000, "MAGGIORE", "")</f>
        <v/>
      </c>
      <c r="L7900" s="20"/>
      <c r="M7900" s="14"/>
      <c r="N7900" s="11"/>
    </row>
    <row r="7901" spans="1:14" x14ac:dyDescent="0.2">
      <c r="A7901" t="s">
        <v>8029</v>
      </c>
      <c r="B7901" t="s">
        <v>7657</v>
      </c>
      <c r="D7901" t="s">
        <v>7931</v>
      </c>
      <c r="E7901">
        <v>1158</v>
      </c>
      <c r="F7901" s="2">
        <f>E7901/SUM(E:E)*100</f>
        <v>1.9487418952615519E-3</v>
      </c>
      <c r="G7901">
        <f>SUMIF(B:B,B7901,E:E)</f>
        <v>1634822</v>
      </c>
      <c r="H7901" s="2">
        <f>E7901/G7901*100</f>
        <v>7.0833399599467092E-2</v>
      </c>
      <c r="I7901" t="str">
        <f>IF(E7901&gt;300000, "MAGGIORE", "")</f>
        <v/>
      </c>
      <c r="L7901" s="20"/>
      <c r="M7901" s="14"/>
      <c r="N7901" s="11"/>
    </row>
    <row r="7902" spans="1:14" x14ac:dyDescent="0.2">
      <c r="A7902" t="s">
        <v>8030</v>
      </c>
      <c r="B7902" t="s">
        <v>7657</v>
      </c>
      <c r="D7902" t="s">
        <v>7931</v>
      </c>
      <c r="E7902">
        <v>681</v>
      </c>
      <c r="F7902" s="2">
        <f>E7902/SUM(E:E)*100</f>
        <v>1.146021788146042E-3</v>
      </c>
      <c r="G7902">
        <f>SUMIF(B:B,B7902,E:E)</f>
        <v>1634822</v>
      </c>
      <c r="H7902" s="2">
        <f>E7902/G7902*100</f>
        <v>4.1655911163417179E-2</v>
      </c>
      <c r="I7902" t="str">
        <f>IF(E7902&gt;300000, "MAGGIORE", "")</f>
        <v/>
      </c>
      <c r="L7902" s="20"/>
      <c r="M7902" s="14"/>
      <c r="N7902" s="11"/>
    </row>
    <row r="7903" spans="1:14" x14ac:dyDescent="0.2">
      <c r="A7903" t="s">
        <v>8031</v>
      </c>
      <c r="B7903" t="s">
        <v>7657</v>
      </c>
      <c r="D7903" t="s">
        <v>7931</v>
      </c>
      <c r="E7903">
        <v>1433</v>
      </c>
      <c r="F7903" s="2">
        <f>E7903/SUM(E:E)*100</f>
        <v>2.4115260241017304E-3</v>
      </c>
      <c r="G7903">
        <f>SUMIF(B:B,B7903,E:E)</f>
        <v>1634822</v>
      </c>
      <c r="H7903" s="2">
        <f>E7903/G7903*100</f>
        <v>8.765480278586904E-2</v>
      </c>
      <c r="I7903" t="str">
        <f>IF(E7903&gt;300000, "MAGGIORE", "")</f>
        <v/>
      </c>
      <c r="L7903" s="20"/>
      <c r="M7903" s="14"/>
      <c r="N7903" s="11"/>
    </row>
    <row r="7904" spans="1:14" x14ac:dyDescent="0.2">
      <c r="A7904" t="s">
        <v>8032</v>
      </c>
      <c r="B7904" t="s">
        <v>7657</v>
      </c>
      <c r="D7904" t="s">
        <v>7931</v>
      </c>
      <c r="E7904">
        <v>1097</v>
      </c>
      <c r="F7904" s="2">
        <f>E7904/SUM(E:E)*100</f>
        <v>1.8460879612279121E-3</v>
      </c>
      <c r="G7904">
        <f>SUMIF(B:B,B7904,E:E)</f>
        <v>1634822</v>
      </c>
      <c r="H7904" s="2">
        <f>E7904/G7904*100</f>
        <v>6.7102106529028857E-2</v>
      </c>
      <c r="I7904" t="str">
        <f>IF(E7904&gt;300000, "MAGGIORE", "")</f>
        <v/>
      </c>
      <c r="L7904" s="20"/>
      <c r="M7904" s="14"/>
      <c r="N7904" s="11"/>
    </row>
    <row r="7905" spans="1:14" x14ac:dyDescent="0.2">
      <c r="A7905" t="s">
        <v>8033</v>
      </c>
      <c r="B7905" t="s">
        <v>7657</v>
      </c>
      <c r="D7905" t="s">
        <v>7931</v>
      </c>
      <c r="E7905">
        <v>4836</v>
      </c>
      <c r="F7905" s="2">
        <f>E7905/SUM(E:E)*100</f>
        <v>8.1382692620767388E-3</v>
      </c>
      <c r="G7905">
        <f>SUMIF(B:B,B7905,E:E)</f>
        <v>1634822</v>
      </c>
      <c r="H7905" s="2">
        <f>E7905/G7905*100</f>
        <v>0.29581202112523564</v>
      </c>
      <c r="I7905" t="str">
        <f>IF(E7905&gt;300000, "MAGGIORE", "")</f>
        <v/>
      </c>
      <c r="L7905" s="20"/>
      <c r="M7905" s="14"/>
      <c r="N7905" s="11"/>
    </row>
    <row r="7906" spans="1:14" x14ac:dyDescent="0.2">
      <c r="A7906" t="s">
        <v>8034</v>
      </c>
      <c r="B7906" t="s">
        <v>7657</v>
      </c>
      <c r="D7906" t="s">
        <v>7931</v>
      </c>
      <c r="E7906">
        <v>1127</v>
      </c>
      <c r="F7906" s="2">
        <f>E7906/SUM(E:E)*100</f>
        <v>1.8965735025559313E-3</v>
      </c>
      <c r="G7906">
        <f>SUMIF(B:B,B7906,E:E)</f>
        <v>1634822</v>
      </c>
      <c r="H7906" s="2">
        <f>E7906/G7906*100</f>
        <v>6.8937168694818154E-2</v>
      </c>
      <c r="I7906" t="str">
        <f>IF(E7906&gt;300000, "MAGGIORE", "")</f>
        <v/>
      </c>
      <c r="L7906" s="20"/>
      <c r="M7906" s="14"/>
      <c r="N7906" s="11"/>
    </row>
    <row r="7907" spans="1:14" x14ac:dyDescent="0.2">
      <c r="A7907" t="s">
        <v>8035</v>
      </c>
      <c r="B7907" t="s">
        <v>7657</v>
      </c>
      <c r="D7907" t="s">
        <v>7931</v>
      </c>
      <c r="E7907">
        <v>3420</v>
      </c>
      <c r="F7907" s="2">
        <f>E7907/SUM(E:E)*100</f>
        <v>5.7553517113942201E-3</v>
      </c>
      <c r="G7907">
        <f>SUMIF(B:B,B7907,E:E)</f>
        <v>1634822</v>
      </c>
      <c r="H7907" s="2">
        <f>E7907/G7907*100</f>
        <v>0.20919708689998057</v>
      </c>
      <c r="I7907" t="str">
        <f>IF(E7907&gt;300000, "MAGGIORE", "")</f>
        <v/>
      </c>
      <c r="L7907" s="20"/>
      <c r="M7907" s="14"/>
      <c r="N7907" s="11"/>
    </row>
    <row r="7908" spans="1:14" x14ac:dyDescent="0.2">
      <c r="A7908" t="s">
        <v>8036</v>
      </c>
      <c r="B7908" t="s">
        <v>7657</v>
      </c>
      <c r="D7908" t="s">
        <v>7931</v>
      </c>
      <c r="E7908">
        <v>6857</v>
      </c>
      <c r="F7908" s="2">
        <f>E7908/SUM(E:E)*100</f>
        <v>1.153931189620765E-2</v>
      </c>
      <c r="G7908">
        <f>SUMIF(B:B,B7908,E:E)</f>
        <v>1634822</v>
      </c>
      <c r="H7908" s="2">
        <f>E7908/G7908*100</f>
        <v>0.41943404236057508</v>
      </c>
      <c r="I7908" t="str">
        <f>IF(E7908&gt;300000, "MAGGIORE", "")</f>
        <v/>
      </c>
      <c r="L7908" s="20"/>
      <c r="M7908" s="14"/>
      <c r="N7908" s="11"/>
    </row>
    <row r="7909" spans="1:14" x14ac:dyDescent="0.2">
      <c r="A7909" t="s">
        <v>8037</v>
      </c>
      <c r="B7909" t="s">
        <v>7657</v>
      </c>
      <c r="D7909" t="s">
        <v>7931</v>
      </c>
      <c r="E7909">
        <v>2407</v>
      </c>
      <c r="F7909" s="2">
        <f>E7909/SUM(E:E)*100</f>
        <v>4.0506232658847618E-3</v>
      </c>
      <c r="G7909">
        <f>SUMIF(B:B,B7909,E:E)</f>
        <v>1634822</v>
      </c>
      <c r="H7909" s="2">
        <f>E7909/G7909*100</f>
        <v>0.14723315443516174</v>
      </c>
      <c r="I7909" t="str">
        <f>IF(E7909&gt;300000, "MAGGIORE", "")</f>
        <v/>
      </c>
      <c r="L7909" s="20"/>
      <c r="M7909" s="14"/>
      <c r="N7909" s="11"/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727C7-1987-7342-8B5C-587EE8361BD4}">
  <dimension ref="A1:G42"/>
  <sheetViews>
    <sheetView zoomScale="150" zoomScaleNormal="150" workbookViewId="0">
      <selection activeCell="A26" sqref="A26"/>
    </sheetView>
  </sheetViews>
  <sheetFormatPr baseColWidth="10" defaultRowHeight="16" x14ac:dyDescent="0.2"/>
  <cols>
    <col min="1" max="1" width="16.1640625" bestFit="1" customWidth="1"/>
    <col min="2" max="2" width="22.83203125" bestFit="1" customWidth="1"/>
    <col min="3" max="3" width="25.5" customWidth="1"/>
    <col min="4" max="4" width="19.83203125" customWidth="1"/>
    <col min="7" max="7" width="28" bestFit="1" customWidth="1"/>
  </cols>
  <sheetData>
    <row r="1" spans="1:7" x14ac:dyDescent="0.2">
      <c r="A1" t="s">
        <v>8038</v>
      </c>
      <c r="B1" t="s">
        <v>8039</v>
      </c>
      <c r="C1" t="s">
        <v>1</v>
      </c>
      <c r="D1" t="s">
        <v>8077</v>
      </c>
      <c r="G1" s="9" t="s">
        <v>8077</v>
      </c>
    </row>
    <row r="2" spans="1:7" x14ac:dyDescent="0.2">
      <c r="A2">
        <v>1</v>
      </c>
      <c r="B2" t="s">
        <v>8040</v>
      </c>
      <c r="C2" t="s">
        <v>8</v>
      </c>
      <c r="D2" s="7">
        <v>4363916</v>
      </c>
      <c r="G2" s="3" t="s">
        <v>5446</v>
      </c>
    </row>
    <row r="3" spans="1:7" x14ac:dyDescent="0.2">
      <c r="A3">
        <v>2</v>
      </c>
      <c r="B3" t="s">
        <v>8040</v>
      </c>
      <c r="C3" t="s">
        <v>1195</v>
      </c>
      <c r="D3" s="7">
        <v>126806</v>
      </c>
      <c r="E3" t="s">
        <v>8048</v>
      </c>
      <c r="G3" s="10">
        <v>1307309</v>
      </c>
    </row>
    <row r="4" spans="1:7" x14ac:dyDescent="0.2">
      <c r="A4">
        <v>3</v>
      </c>
      <c r="B4" t="s">
        <v>8040</v>
      </c>
      <c r="C4" t="s">
        <v>1271</v>
      </c>
      <c r="D4" s="7">
        <v>9704151</v>
      </c>
      <c r="G4" s="3" t="s">
        <v>6713</v>
      </c>
    </row>
    <row r="5" spans="1:7" x14ac:dyDescent="0.2">
      <c r="A5">
        <v>4</v>
      </c>
      <c r="B5" t="s">
        <v>8041</v>
      </c>
      <c r="C5" t="s">
        <v>2790</v>
      </c>
      <c r="D5" s="7">
        <v>1026433</v>
      </c>
      <c r="G5" s="10">
        <v>578036</v>
      </c>
    </row>
    <row r="6" spans="1:7" x14ac:dyDescent="0.2">
      <c r="A6">
        <v>5</v>
      </c>
      <c r="B6" t="s">
        <v>8041</v>
      </c>
      <c r="C6" t="s">
        <v>3081</v>
      </c>
      <c r="D6" s="7">
        <v>4855904</v>
      </c>
      <c r="G6" s="3" t="s">
        <v>6847</v>
      </c>
    </row>
    <row r="7" spans="1:7" x14ac:dyDescent="0.2">
      <c r="A7">
        <v>6</v>
      </c>
      <c r="B7" t="s">
        <v>8041</v>
      </c>
      <c r="C7" t="s">
        <v>3652</v>
      </c>
      <c r="D7" s="7">
        <v>1220291</v>
      </c>
      <c r="G7" s="10">
        <v>1959050</v>
      </c>
    </row>
    <row r="8" spans="1:7" x14ac:dyDescent="0.2">
      <c r="A8">
        <v>7</v>
      </c>
      <c r="B8" t="s">
        <v>8040</v>
      </c>
      <c r="C8" t="s">
        <v>3872</v>
      </c>
      <c r="D8" s="7">
        <v>1570694</v>
      </c>
      <c r="G8" s="3" t="s">
        <v>5894</v>
      </c>
    </row>
    <row r="9" spans="1:7" x14ac:dyDescent="0.2">
      <c r="A9">
        <v>8</v>
      </c>
      <c r="B9" t="s">
        <v>8041</v>
      </c>
      <c r="C9" t="s">
        <v>4112</v>
      </c>
      <c r="D9" s="7">
        <v>4352135</v>
      </c>
      <c r="G9" s="10">
        <v>5766810</v>
      </c>
    </row>
    <row r="10" spans="1:7" x14ac:dyDescent="0.2">
      <c r="A10">
        <v>9</v>
      </c>
      <c r="B10" t="s">
        <v>8042</v>
      </c>
      <c r="C10" t="s">
        <v>4450</v>
      </c>
      <c r="D10" s="7">
        <v>3672202</v>
      </c>
      <c r="G10" s="3" t="s">
        <v>4112</v>
      </c>
    </row>
    <row r="11" spans="1:7" x14ac:dyDescent="0.2">
      <c r="A11">
        <v>10</v>
      </c>
      <c r="B11" t="s">
        <v>8042</v>
      </c>
      <c r="C11" t="s">
        <v>4734</v>
      </c>
      <c r="D11" s="7">
        <v>884268</v>
      </c>
      <c r="G11" s="10">
        <v>4342135</v>
      </c>
    </row>
    <row r="12" spans="1:7" x14ac:dyDescent="0.2">
      <c r="A12">
        <v>11</v>
      </c>
      <c r="B12" t="s">
        <v>8042</v>
      </c>
      <c r="C12" t="s">
        <v>4829</v>
      </c>
      <c r="D12" s="7">
        <v>1540584</v>
      </c>
      <c r="G12" s="3" t="s">
        <v>3652</v>
      </c>
    </row>
    <row r="13" spans="1:7" x14ac:dyDescent="0.2">
      <c r="A13">
        <v>12</v>
      </c>
      <c r="B13" t="s">
        <v>8042</v>
      </c>
      <c r="C13" t="s">
        <v>5062</v>
      </c>
      <c r="D13" s="7">
        <v>5502886</v>
      </c>
      <c r="G13" s="10">
        <v>1220291</v>
      </c>
    </row>
    <row r="14" spans="1:7" x14ac:dyDescent="0.2">
      <c r="A14">
        <v>13</v>
      </c>
      <c r="B14" t="s">
        <v>8043</v>
      </c>
      <c r="C14" t="s">
        <v>5446</v>
      </c>
      <c r="D14" s="7">
        <v>1307309</v>
      </c>
      <c r="G14" s="3" t="s">
        <v>5062</v>
      </c>
    </row>
    <row r="15" spans="1:7" x14ac:dyDescent="0.2">
      <c r="A15">
        <v>14</v>
      </c>
      <c r="B15" t="s">
        <v>8043</v>
      </c>
      <c r="C15" t="s">
        <v>5756</v>
      </c>
      <c r="D15" s="7">
        <v>1540584</v>
      </c>
      <c r="G15" s="10">
        <v>5502886</v>
      </c>
    </row>
    <row r="16" spans="1:7" x14ac:dyDescent="0.2">
      <c r="A16">
        <v>15</v>
      </c>
      <c r="B16" t="s">
        <v>8043</v>
      </c>
      <c r="C16" t="s">
        <v>5894</v>
      </c>
      <c r="D16" s="7">
        <v>5766810</v>
      </c>
      <c r="F16" t="s">
        <v>8049</v>
      </c>
      <c r="G16" s="3" t="s">
        <v>3872</v>
      </c>
    </row>
    <row r="17" spans="1:7" x14ac:dyDescent="0.2">
      <c r="A17">
        <v>16</v>
      </c>
      <c r="B17" t="s">
        <v>8043</v>
      </c>
      <c r="C17" t="s">
        <v>6450</v>
      </c>
      <c r="D17" s="7">
        <v>4050093</v>
      </c>
      <c r="G17" s="10">
        <v>1570694</v>
      </c>
    </row>
    <row r="18" spans="1:7" x14ac:dyDescent="0.2">
      <c r="A18">
        <v>17</v>
      </c>
      <c r="B18" t="s">
        <v>8043</v>
      </c>
      <c r="C18" t="s">
        <v>6713</v>
      </c>
      <c r="D18" s="7">
        <v>578036</v>
      </c>
      <c r="G18" s="3" t="s">
        <v>1271</v>
      </c>
    </row>
    <row r="19" spans="1:7" x14ac:dyDescent="0.2">
      <c r="A19">
        <v>18</v>
      </c>
      <c r="B19" t="s">
        <v>8043</v>
      </c>
      <c r="C19" t="s">
        <v>6847</v>
      </c>
      <c r="D19" s="7">
        <v>1959050</v>
      </c>
      <c r="G19" s="10">
        <v>9704151</v>
      </c>
    </row>
    <row r="20" spans="1:7" x14ac:dyDescent="0.2">
      <c r="A20">
        <v>19</v>
      </c>
      <c r="B20" t="s">
        <v>8044</v>
      </c>
      <c r="C20" t="s">
        <v>7257</v>
      </c>
      <c r="D20" s="7">
        <v>5002904</v>
      </c>
      <c r="G20" s="3" t="s">
        <v>4829</v>
      </c>
    </row>
    <row r="21" spans="1:7" x14ac:dyDescent="0.2">
      <c r="A21">
        <v>20</v>
      </c>
      <c r="B21" t="s">
        <v>8044</v>
      </c>
      <c r="C21" t="s">
        <v>7657</v>
      </c>
      <c r="D21" s="7">
        <v>1634822</v>
      </c>
      <c r="G21" s="10">
        <v>1540584</v>
      </c>
    </row>
    <row r="22" spans="1:7" x14ac:dyDescent="0.2">
      <c r="G22" s="3" t="s">
        <v>5756</v>
      </c>
    </row>
    <row r="23" spans="1:7" x14ac:dyDescent="0.2">
      <c r="A23" t="s">
        <v>8067</v>
      </c>
      <c r="G23" s="10">
        <v>313660</v>
      </c>
    </row>
    <row r="24" spans="1:7" x14ac:dyDescent="0.2">
      <c r="G24" s="3" t="s">
        <v>8</v>
      </c>
    </row>
    <row r="25" spans="1:7" x14ac:dyDescent="0.2">
      <c r="A25" t="s">
        <v>8078</v>
      </c>
      <c r="G25" s="10">
        <v>4363916</v>
      </c>
    </row>
    <row r="26" spans="1:7" x14ac:dyDescent="0.2">
      <c r="A26" t="s">
        <v>8079</v>
      </c>
      <c r="G26" s="3" t="s">
        <v>6450</v>
      </c>
    </row>
    <row r="27" spans="1:7" x14ac:dyDescent="0.2">
      <c r="G27" s="10">
        <v>4050093</v>
      </c>
    </row>
    <row r="28" spans="1:7" x14ac:dyDescent="0.2">
      <c r="G28" s="3" t="s">
        <v>7657</v>
      </c>
    </row>
    <row r="29" spans="1:7" x14ac:dyDescent="0.2">
      <c r="G29" s="10">
        <v>1634822</v>
      </c>
    </row>
    <row r="30" spans="1:7" x14ac:dyDescent="0.2">
      <c r="G30" s="3" t="s">
        <v>7257</v>
      </c>
    </row>
    <row r="31" spans="1:7" x14ac:dyDescent="0.2">
      <c r="G31" s="10">
        <v>5002904</v>
      </c>
    </row>
    <row r="32" spans="1:7" x14ac:dyDescent="0.2">
      <c r="G32" s="3" t="s">
        <v>4450</v>
      </c>
    </row>
    <row r="33" spans="7:7" x14ac:dyDescent="0.2">
      <c r="G33" s="10">
        <v>3672202</v>
      </c>
    </row>
    <row r="34" spans="7:7" x14ac:dyDescent="0.2">
      <c r="G34" s="3" t="s">
        <v>2790</v>
      </c>
    </row>
    <row r="35" spans="7:7" x14ac:dyDescent="0.2">
      <c r="G35" s="10">
        <v>1026433</v>
      </c>
    </row>
    <row r="36" spans="7:7" x14ac:dyDescent="0.2">
      <c r="G36" s="3" t="s">
        <v>4734</v>
      </c>
    </row>
    <row r="37" spans="7:7" x14ac:dyDescent="0.2">
      <c r="G37" s="10">
        <v>884268</v>
      </c>
    </row>
    <row r="38" spans="7:7" x14ac:dyDescent="0.2">
      <c r="G38" s="3" t="s">
        <v>1195</v>
      </c>
    </row>
    <row r="39" spans="7:7" x14ac:dyDescent="0.2">
      <c r="G39" s="10">
        <v>126806</v>
      </c>
    </row>
    <row r="40" spans="7:7" x14ac:dyDescent="0.2">
      <c r="G40" s="3" t="s">
        <v>3081</v>
      </c>
    </row>
    <row r="41" spans="7:7" x14ac:dyDescent="0.2">
      <c r="G41" s="10">
        <v>4855904</v>
      </c>
    </row>
    <row r="42" spans="7:7" x14ac:dyDescent="0.2">
      <c r="G42" s="3" t="s">
        <v>8070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C708A-A104-9040-A79E-785027466F90}">
  <dimension ref="A1:J1999"/>
  <sheetViews>
    <sheetView topLeftCell="A12" zoomScale="140" zoomScaleNormal="140" workbookViewId="0">
      <selection activeCell="F39" sqref="F39"/>
    </sheetView>
  </sheetViews>
  <sheetFormatPr baseColWidth="10" defaultRowHeight="16" x14ac:dyDescent="0.2"/>
  <cols>
    <col min="1" max="1" width="17.83203125" bestFit="1" customWidth="1"/>
    <col min="2" max="2" width="13" customWidth="1"/>
    <col min="3" max="3" width="13.5" customWidth="1"/>
    <col min="4" max="4" width="13.1640625" bestFit="1" customWidth="1"/>
    <col min="7" max="7" width="24.6640625" bestFit="1" customWidth="1"/>
    <col min="8" max="8" width="17.1640625" bestFit="1" customWidth="1"/>
    <col min="9" max="9" width="18.6640625" bestFit="1" customWidth="1"/>
    <col min="10" max="10" width="16.5" bestFit="1" customWidth="1"/>
  </cols>
  <sheetData>
    <row r="1" spans="1:6" x14ac:dyDescent="0.2">
      <c r="A1" t="s">
        <v>8055</v>
      </c>
      <c r="B1" t="s">
        <v>8057</v>
      </c>
      <c r="C1" t="s">
        <v>8056</v>
      </c>
      <c r="D1" t="s">
        <v>8066</v>
      </c>
      <c r="F1" t="s">
        <v>8063</v>
      </c>
    </row>
    <row r="2" spans="1:6" x14ac:dyDescent="0.2">
      <c r="A2" s="7" t="s">
        <v>5446</v>
      </c>
      <c r="B2">
        <f>SUM(covid19_italy_region[[#This Row],[GUARITI]]+covid19_italy_region[[#This Row],[DECEDUTI]])</f>
        <v>0</v>
      </c>
      <c r="C2">
        <v>0</v>
      </c>
      <c r="D2">
        <v>0</v>
      </c>
      <c r="F2" t="s">
        <v>8064</v>
      </c>
    </row>
    <row r="3" spans="1:6" x14ac:dyDescent="0.2">
      <c r="A3" s="7" t="s">
        <v>5446</v>
      </c>
      <c r="B3">
        <f>SUM(covid19_italy_region[[#This Row],[GUARITI]]+covid19_italy_region[[#This Row],[DECEDUTI]])</f>
        <v>75</v>
      </c>
      <c r="C3">
        <v>23</v>
      </c>
      <c r="D3">
        <v>52</v>
      </c>
    </row>
    <row r="4" spans="1:6" x14ac:dyDescent="0.2">
      <c r="A4" s="7" t="s">
        <v>5446</v>
      </c>
      <c r="B4">
        <f>SUM(covid19_italy_region[[#This Row],[GUARITI]]+covid19_italy_region[[#This Row],[DECEDUTI]])</f>
        <v>92</v>
      </c>
      <c r="C4">
        <v>24</v>
      </c>
      <c r="D4">
        <v>68</v>
      </c>
      <c r="F4" t="s">
        <v>8060</v>
      </c>
    </row>
    <row r="5" spans="1:6" x14ac:dyDescent="0.2">
      <c r="A5" s="7" t="s">
        <v>5446</v>
      </c>
      <c r="B5">
        <f>SUM(covid19_italy_region[[#This Row],[GUARITI]]+covid19_italy_region[[#This Row],[DECEDUTI]])</f>
        <v>124</v>
      </c>
      <c r="C5">
        <v>36</v>
      </c>
      <c r="D5">
        <v>88</v>
      </c>
      <c r="F5" t="s">
        <v>8059</v>
      </c>
    </row>
    <row r="6" spans="1:6" x14ac:dyDescent="0.2">
      <c r="A6" s="7" t="s">
        <v>5446</v>
      </c>
      <c r="B6">
        <f>SUM(covid19_italy_region[[#This Row],[GUARITI]]+covid19_italy_region[[#This Row],[DECEDUTI]])</f>
        <v>225</v>
      </c>
      <c r="C6">
        <v>102</v>
      </c>
      <c r="D6">
        <v>123</v>
      </c>
    </row>
    <row r="7" spans="1:6" x14ac:dyDescent="0.2">
      <c r="A7" s="7" t="s">
        <v>5446</v>
      </c>
      <c r="B7">
        <f>SUM(covid19_italy_region[[#This Row],[GUARITI]]+covid19_italy_region[[#This Row],[DECEDUTI]])</f>
        <v>272</v>
      </c>
      <c r="C7">
        <v>119</v>
      </c>
      <c r="D7">
        <v>153</v>
      </c>
    </row>
    <row r="8" spans="1:6" x14ac:dyDescent="0.2">
      <c r="A8" s="7" t="s">
        <v>5446</v>
      </c>
      <c r="B8">
        <f>SUM(covid19_italy_region[[#This Row],[GUARITI]]+covid19_italy_region[[#This Row],[DECEDUTI]])</f>
        <v>308</v>
      </c>
      <c r="C8">
        <v>136</v>
      </c>
      <c r="D8">
        <v>172</v>
      </c>
      <c r="F8" t="s">
        <v>8061</v>
      </c>
    </row>
    <row r="9" spans="1:6" x14ac:dyDescent="0.2">
      <c r="A9" s="7" t="s">
        <v>5446</v>
      </c>
      <c r="B9">
        <f>SUM(covid19_italy_region[[#This Row],[GUARITI]]+covid19_italy_region[[#This Row],[DECEDUTI]])</f>
        <v>325</v>
      </c>
      <c r="C9">
        <v>146</v>
      </c>
      <c r="D9">
        <v>179</v>
      </c>
      <c r="F9" t="s">
        <v>8058</v>
      </c>
    </row>
    <row r="10" spans="1:6" x14ac:dyDescent="0.2">
      <c r="A10" s="7" t="s">
        <v>5446</v>
      </c>
      <c r="B10">
        <f>SUM(covid19_italy_region[[#This Row],[GUARITI]]+covid19_italy_region[[#This Row],[DECEDUTI]])</f>
        <v>365</v>
      </c>
      <c r="C10">
        <v>171</v>
      </c>
      <c r="D10">
        <v>194</v>
      </c>
      <c r="F10" t="s">
        <v>8062</v>
      </c>
    </row>
    <row r="11" spans="1:6" x14ac:dyDescent="0.2">
      <c r="A11" s="7" t="s">
        <v>5446</v>
      </c>
      <c r="B11">
        <f>SUM(covid19_italy_region[[#This Row],[GUARITI]]+covid19_italy_region[[#This Row],[DECEDUTI]])</f>
        <v>396</v>
      </c>
      <c r="C11">
        <v>190</v>
      </c>
      <c r="D11">
        <v>206</v>
      </c>
    </row>
    <row r="12" spans="1:6" x14ac:dyDescent="0.2">
      <c r="A12" s="7" t="s">
        <v>5446</v>
      </c>
      <c r="B12">
        <f>SUM(covid19_italy_region[[#This Row],[GUARITI]]+covid19_italy_region[[#This Row],[DECEDUTI]])</f>
        <v>435</v>
      </c>
      <c r="C12">
        <v>211</v>
      </c>
      <c r="D12">
        <v>224</v>
      </c>
    </row>
    <row r="13" spans="1:6" x14ac:dyDescent="0.2">
      <c r="A13" s="7" t="s">
        <v>5446</v>
      </c>
      <c r="B13">
        <f>SUM(covid19_italy_region[[#This Row],[GUARITI]]+covid19_italy_region[[#This Row],[DECEDUTI]])</f>
        <v>445</v>
      </c>
      <c r="C13">
        <v>213</v>
      </c>
      <c r="D13">
        <v>232</v>
      </c>
    </row>
    <row r="14" spans="1:6" x14ac:dyDescent="0.2">
      <c r="A14" s="7" t="s">
        <v>5446</v>
      </c>
      <c r="B14">
        <f>SUM(covid19_italy_region[[#This Row],[GUARITI]]+covid19_italy_region[[#This Row],[DECEDUTI]])</f>
        <v>464</v>
      </c>
      <c r="C14">
        <v>224</v>
      </c>
      <c r="D14">
        <v>240</v>
      </c>
    </row>
    <row r="15" spans="1:6" x14ac:dyDescent="0.2">
      <c r="A15" s="7" t="s">
        <v>5446</v>
      </c>
      <c r="B15">
        <f>SUM(covid19_italy_region[[#This Row],[GUARITI]]+covid19_italy_region[[#This Row],[DECEDUTI]])</f>
        <v>496</v>
      </c>
      <c r="C15">
        <v>253</v>
      </c>
      <c r="D15">
        <v>243</v>
      </c>
    </row>
    <row r="16" spans="1:6" x14ac:dyDescent="0.2">
      <c r="A16" s="7" t="s">
        <v>5446</v>
      </c>
      <c r="B16">
        <f>SUM(covid19_italy_region[[#This Row],[GUARITI]]+covid19_italy_region[[#This Row],[DECEDUTI]])</f>
        <v>501</v>
      </c>
      <c r="C16">
        <v>255</v>
      </c>
      <c r="D16">
        <v>246</v>
      </c>
    </row>
    <row r="17" spans="1:10" x14ac:dyDescent="0.2">
      <c r="A17" s="7" t="s">
        <v>5446</v>
      </c>
      <c r="B17">
        <f>SUM(covid19_italy_region[[#This Row],[GUARITI]]+covid19_italy_region[[#This Row],[DECEDUTI]])</f>
        <v>600</v>
      </c>
      <c r="C17">
        <v>329</v>
      </c>
      <c r="D17">
        <v>271</v>
      </c>
    </row>
    <row r="18" spans="1:10" x14ac:dyDescent="0.2">
      <c r="A18" s="7" t="s">
        <v>5446</v>
      </c>
      <c r="B18">
        <f>SUM(covid19_italy_region[[#This Row],[GUARITI]]+covid19_italy_region[[#This Row],[DECEDUTI]])</f>
        <v>625</v>
      </c>
      <c r="C18">
        <v>349</v>
      </c>
      <c r="D18">
        <v>276</v>
      </c>
    </row>
    <row r="19" spans="1:10" x14ac:dyDescent="0.2">
      <c r="A19" s="7" t="s">
        <v>5446</v>
      </c>
      <c r="B19">
        <f>SUM(covid19_italy_region[[#This Row],[GUARITI]]+covid19_italy_region[[#This Row],[DECEDUTI]])</f>
        <v>791</v>
      </c>
      <c r="C19">
        <v>496</v>
      </c>
      <c r="D19">
        <v>295</v>
      </c>
      <c r="G19" s="9" t="s">
        <v>8068</v>
      </c>
      <c r="H19" t="s">
        <v>8072</v>
      </c>
      <c r="I19" t="s">
        <v>8073</v>
      </c>
      <c r="J19" t="s">
        <v>8071</v>
      </c>
    </row>
    <row r="20" spans="1:10" x14ac:dyDescent="0.2">
      <c r="A20" s="7" t="s">
        <v>5446</v>
      </c>
      <c r="B20">
        <f>SUM(covid19_italy_region[[#This Row],[GUARITI]]+covid19_italy_region[[#This Row],[DECEDUTI]])</f>
        <v>1015</v>
      </c>
      <c r="C20">
        <v>695</v>
      </c>
      <c r="D20">
        <v>320</v>
      </c>
      <c r="G20" s="3" t="s">
        <v>5446</v>
      </c>
      <c r="H20" s="7">
        <v>126071</v>
      </c>
      <c r="I20" s="7">
        <v>20330</v>
      </c>
      <c r="J20" s="7">
        <v>146401</v>
      </c>
    </row>
    <row r="21" spans="1:10" x14ac:dyDescent="0.2">
      <c r="A21" s="7" t="s">
        <v>5446</v>
      </c>
      <c r="B21">
        <f>SUM(covid19_italy_region[[#This Row],[GUARITI]]+covid19_italy_region[[#This Row],[DECEDUTI]])</f>
        <v>1037</v>
      </c>
      <c r="C21">
        <v>713</v>
      </c>
      <c r="D21">
        <v>324</v>
      </c>
      <c r="G21" s="3" t="s">
        <v>6713</v>
      </c>
      <c r="H21" s="7">
        <v>1009</v>
      </c>
      <c r="I21" s="7">
        <v>99</v>
      </c>
      <c r="J21" s="7">
        <v>1108</v>
      </c>
    </row>
    <row r="22" spans="1:10" x14ac:dyDescent="0.2">
      <c r="A22" s="7" t="s">
        <v>5446</v>
      </c>
      <c r="B22">
        <f>SUM(covid19_italy_region[[#This Row],[GUARITI]]+covid19_italy_region[[#This Row],[DECEDUTI]])</f>
        <v>1128</v>
      </c>
      <c r="C22">
        <v>798</v>
      </c>
      <c r="D22">
        <v>330</v>
      </c>
      <c r="G22" s="3" t="s">
        <v>6847</v>
      </c>
      <c r="H22" s="7">
        <v>10853</v>
      </c>
      <c r="I22" s="7">
        <v>1086</v>
      </c>
      <c r="J22" s="7">
        <v>11939</v>
      </c>
    </row>
    <row r="23" spans="1:10" x14ac:dyDescent="0.2">
      <c r="A23" s="7" t="s">
        <v>5446</v>
      </c>
      <c r="B23">
        <f>SUM(covid19_italy_region[[#This Row],[GUARITI]]+covid19_italy_region[[#This Row],[DECEDUTI]])</f>
        <v>1216</v>
      </c>
      <c r="C23">
        <v>881</v>
      </c>
      <c r="D23">
        <v>335</v>
      </c>
      <c r="G23" s="3" t="s">
        <v>5894</v>
      </c>
      <c r="H23" s="7">
        <v>834250</v>
      </c>
      <c r="I23" s="7">
        <v>42325</v>
      </c>
      <c r="J23" s="7">
        <v>876575</v>
      </c>
    </row>
    <row r="24" spans="1:10" x14ac:dyDescent="0.2">
      <c r="A24" s="7" t="s">
        <v>5446</v>
      </c>
      <c r="B24">
        <f>SUM(covid19_italy_region[[#This Row],[GUARITI]]+covid19_italy_region[[#This Row],[DECEDUTI]])</f>
        <v>1410</v>
      </c>
      <c r="C24">
        <v>1055</v>
      </c>
      <c r="D24">
        <v>355</v>
      </c>
      <c r="G24" s="3" t="s">
        <v>4112</v>
      </c>
      <c r="H24" s="7">
        <v>4515366</v>
      </c>
      <c r="I24" s="7">
        <v>859930</v>
      </c>
      <c r="J24" s="7">
        <v>5375296</v>
      </c>
    </row>
    <row r="25" spans="1:10" x14ac:dyDescent="0.2">
      <c r="A25" s="7" t="s">
        <v>5446</v>
      </c>
      <c r="B25">
        <f>SUM(covid19_italy_region[[#This Row],[GUARITI]]+covid19_italy_region[[#This Row],[DECEDUTI]])</f>
        <v>1764</v>
      </c>
      <c r="C25">
        <v>1379</v>
      </c>
      <c r="D25">
        <v>385</v>
      </c>
      <c r="G25" s="3" t="s">
        <v>8051</v>
      </c>
      <c r="H25" s="7">
        <v>180978</v>
      </c>
      <c r="I25" s="7">
        <v>15190</v>
      </c>
      <c r="J25" s="7">
        <v>196168</v>
      </c>
    </row>
    <row r="26" spans="1:10" x14ac:dyDescent="0.2">
      <c r="A26" s="7" t="s">
        <v>5446</v>
      </c>
      <c r="B26">
        <f>SUM(covid19_italy_region[[#This Row],[GUARITI]]+covid19_italy_region[[#This Row],[DECEDUTI]])</f>
        <v>2134</v>
      </c>
      <c r="C26">
        <v>1736</v>
      </c>
      <c r="D26">
        <v>398</v>
      </c>
      <c r="G26" s="3" t="s">
        <v>5062</v>
      </c>
      <c r="H26" s="7">
        <v>1144026</v>
      </c>
      <c r="I26" s="7">
        <v>138390</v>
      </c>
      <c r="J26" s="7">
        <v>1282416</v>
      </c>
    </row>
    <row r="27" spans="1:10" x14ac:dyDescent="0.2">
      <c r="A27" s="7" t="s">
        <v>5446</v>
      </c>
      <c r="B27">
        <f>SUM(covid19_italy_region[[#This Row],[GUARITI]]+covid19_italy_region[[#This Row],[DECEDUTI]])</f>
        <v>2413</v>
      </c>
      <c r="C27">
        <v>2011</v>
      </c>
      <c r="D27">
        <v>402</v>
      </c>
      <c r="G27" s="3" t="s">
        <v>3872</v>
      </c>
      <c r="H27" s="7">
        <v>1902134</v>
      </c>
      <c r="I27" s="7">
        <v>255897</v>
      </c>
      <c r="J27" s="7">
        <v>2158031</v>
      </c>
    </row>
    <row r="28" spans="1:10" x14ac:dyDescent="0.2">
      <c r="A28" s="7" t="s">
        <v>5446</v>
      </c>
      <c r="B28">
        <f>SUM(covid19_italy_region[[#This Row],[GUARITI]]+covid19_italy_region[[#This Row],[DECEDUTI]])</f>
        <v>2873</v>
      </c>
      <c r="C28">
        <v>2414</v>
      </c>
      <c r="D28">
        <v>459</v>
      </c>
      <c r="G28" s="3" t="s">
        <v>1271</v>
      </c>
      <c r="H28" s="7">
        <v>18103671</v>
      </c>
      <c r="I28" s="7">
        <v>3806941</v>
      </c>
      <c r="J28" s="7">
        <v>21910612</v>
      </c>
    </row>
    <row r="29" spans="1:10" x14ac:dyDescent="0.2">
      <c r="A29" s="7" t="s">
        <v>5446</v>
      </c>
      <c r="B29">
        <f>SUM(covid19_italy_region[[#This Row],[GUARITI]]+covid19_italy_region[[#This Row],[DECEDUTI]])</f>
        <v>3262</v>
      </c>
      <c r="C29">
        <v>2790</v>
      </c>
      <c r="D29">
        <v>472</v>
      </c>
      <c r="G29" s="3" t="s">
        <v>4829</v>
      </c>
      <c r="H29" s="7">
        <v>357734</v>
      </c>
      <c r="I29" s="7">
        <v>79731</v>
      </c>
      <c r="J29" s="7">
        <v>437465</v>
      </c>
    </row>
    <row r="30" spans="1:10" x14ac:dyDescent="0.2">
      <c r="A30" s="7" t="s">
        <v>5446</v>
      </c>
      <c r="B30">
        <f>SUM(covid19_italy_region[[#This Row],[GUARITI]]+covid19_italy_region[[#This Row],[DECEDUTI]])</f>
        <v>3458</v>
      </c>
      <c r="C30">
        <v>2984</v>
      </c>
      <c r="D30">
        <v>474</v>
      </c>
      <c r="G30" s="3" t="s">
        <v>8</v>
      </c>
      <c r="H30" s="7">
        <v>5214374</v>
      </c>
      <c r="I30" s="7">
        <v>749805</v>
      </c>
      <c r="J30" s="7">
        <v>5964179</v>
      </c>
    </row>
    <row r="31" spans="1:10" x14ac:dyDescent="0.2">
      <c r="A31" s="7" t="s">
        <v>5446</v>
      </c>
      <c r="B31">
        <f>SUM(covid19_italy_region[[#This Row],[GUARITI]]+covid19_italy_region[[#This Row],[DECEDUTI]])</f>
        <v>3470</v>
      </c>
      <c r="C31">
        <v>2995</v>
      </c>
      <c r="D31">
        <v>475</v>
      </c>
      <c r="G31" s="3" t="s">
        <v>6450</v>
      </c>
      <c r="H31" s="7">
        <v>485710</v>
      </c>
      <c r="I31" s="7">
        <v>68686</v>
      </c>
      <c r="J31" s="7">
        <v>554396</v>
      </c>
    </row>
    <row r="32" spans="1:10" x14ac:dyDescent="0.2">
      <c r="A32" s="7" t="s">
        <v>5446</v>
      </c>
      <c r="B32">
        <f>SUM(covid19_italy_region[[#This Row],[GUARITI]]+covid19_italy_region[[#This Row],[DECEDUTI]])</f>
        <v>3527</v>
      </c>
      <c r="C32">
        <v>3048</v>
      </c>
      <c r="D32">
        <v>479</v>
      </c>
      <c r="G32" s="3" t="s">
        <v>7657</v>
      </c>
      <c r="H32" s="7">
        <v>43706</v>
      </c>
      <c r="I32" s="7">
        <v>3657</v>
      </c>
      <c r="J32" s="7">
        <v>47363</v>
      </c>
    </row>
    <row r="33" spans="1:10" x14ac:dyDescent="0.2">
      <c r="A33" s="7" t="s">
        <v>5446</v>
      </c>
      <c r="B33">
        <f>SUM(covid19_italy_region[[#This Row],[GUARITI]]+covid19_italy_region[[#This Row],[DECEDUTI]])</f>
        <v>3532</v>
      </c>
      <c r="C33">
        <v>3051</v>
      </c>
      <c r="D33">
        <v>481</v>
      </c>
      <c r="G33" s="3" t="s">
        <v>7257</v>
      </c>
      <c r="H33" s="7">
        <v>352226</v>
      </c>
      <c r="I33" s="7">
        <v>27149</v>
      </c>
      <c r="J33" s="7">
        <v>379375</v>
      </c>
    </row>
    <row r="34" spans="1:10" x14ac:dyDescent="0.2">
      <c r="A34" s="7" t="s">
        <v>5446</v>
      </c>
      <c r="B34">
        <f>SUM(covid19_italy_region[[#This Row],[GUARITI]]+covid19_italy_region[[#This Row],[DECEDUTI]])</f>
        <v>3597</v>
      </c>
      <c r="C34">
        <v>3113</v>
      </c>
      <c r="D34">
        <v>484</v>
      </c>
      <c r="G34" s="3" t="s">
        <v>4450</v>
      </c>
      <c r="H34" s="7">
        <v>1844274</v>
      </c>
      <c r="I34" s="7">
        <v>177448</v>
      </c>
      <c r="J34" s="7">
        <v>2021722</v>
      </c>
    </row>
    <row r="35" spans="1:10" x14ac:dyDescent="0.2">
      <c r="A35" s="7" t="s">
        <v>5446</v>
      </c>
      <c r="B35">
        <f>SUM(covid19_italy_region[[#This Row],[GUARITI]]+covid19_italy_region[[#This Row],[DECEDUTI]])</f>
        <v>3617</v>
      </c>
      <c r="C35">
        <v>3132</v>
      </c>
      <c r="D35">
        <v>485</v>
      </c>
      <c r="G35" s="3" t="s">
        <v>2790</v>
      </c>
      <c r="H35" s="7">
        <v>294447</v>
      </c>
      <c r="I35" s="7">
        <v>31872</v>
      </c>
      <c r="J35" s="7">
        <v>326319</v>
      </c>
    </row>
    <row r="36" spans="1:10" x14ac:dyDescent="0.2">
      <c r="A36" s="7" t="s">
        <v>5446</v>
      </c>
      <c r="B36">
        <f>SUM(covid19_italy_region[[#This Row],[GUARITI]]+covid19_italy_region[[#This Row],[DECEDUTI]])</f>
        <v>3645</v>
      </c>
      <c r="C36">
        <v>3156</v>
      </c>
      <c r="D36">
        <v>489</v>
      </c>
      <c r="G36" s="3" t="s">
        <v>4734</v>
      </c>
      <c r="H36" s="7">
        <v>31062</v>
      </c>
      <c r="I36" s="7">
        <v>1334</v>
      </c>
      <c r="J36" s="7">
        <v>32396</v>
      </c>
    </row>
    <row r="37" spans="1:10" x14ac:dyDescent="0.2">
      <c r="A37" s="7" t="s">
        <v>5446</v>
      </c>
      <c r="B37">
        <f>SUM(covid19_italy_region[[#This Row],[GUARITI]]+covid19_italy_region[[#This Row],[DECEDUTI]])</f>
        <v>3679</v>
      </c>
      <c r="C37">
        <v>3186</v>
      </c>
      <c r="D37">
        <v>493</v>
      </c>
      <c r="G37" s="3" t="s">
        <v>1195</v>
      </c>
      <c r="H37" s="7">
        <v>12938</v>
      </c>
      <c r="I37" s="7">
        <v>1984</v>
      </c>
      <c r="J37" s="7">
        <v>14922</v>
      </c>
    </row>
    <row r="38" spans="1:10" x14ac:dyDescent="0.2">
      <c r="A38" s="7" t="s">
        <v>5446</v>
      </c>
      <c r="B38">
        <f>SUM(covid19_italy_region[[#This Row],[GUARITI]]+covid19_italy_region[[#This Row],[DECEDUTI]])</f>
        <v>4473</v>
      </c>
      <c r="C38">
        <v>3909</v>
      </c>
      <c r="D38">
        <v>564</v>
      </c>
      <c r="G38" s="3" t="s">
        <v>3081</v>
      </c>
      <c r="H38" s="7">
        <v>4303841</v>
      </c>
      <c r="I38" s="7">
        <v>433484</v>
      </c>
      <c r="J38" s="7">
        <v>4737325</v>
      </c>
    </row>
    <row r="39" spans="1:10" x14ac:dyDescent="0.2">
      <c r="A39" s="7" t="s">
        <v>5446</v>
      </c>
      <c r="B39">
        <f>SUM(covid19_italy_region[[#This Row],[GUARITI]]+covid19_italy_region[[#This Row],[DECEDUTI]])</f>
        <v>4511</v>
      </c>
      <c r="C39">
        <v>3943</v>
      </c>
      <c r="D39">
        <v>568</v>
      </c>
      <c r="G39" s="3" t="s">
        <v>8069</v>
      </c>
      <c r="H39" s="7"/>
      <c r="I39" s="7"/>
      <c r="J39" s="7"/>
    </row>
    <row r="40" spans="1:10" x14ac:dyDescent="0.2">
      <c r="A40" s="7" t="s">
        <v>5446</v>
      </c>
      <c r="B40">
        <f>SUM(covid19_italy_region[[#This Row],[GUARITI]]+covid19_italy_region[[#This Row],[DECEDUTI]])</f>
        <v>4924</v>
      </c>
      <c r="C40">
        <v>4340</v>
      </c>
      <c r="D40">
        <v>584</v>
      </c>
      <c r="G40" s="3" t="s">
        <v>8070</v>
      </c>
      <c r="H40" s="7">
        <v>39758670</v>
      </c>
      <c r="I40" s="7">
        <v>6715338</v>
      </c>
      <c r="J40" s="7">
        <v>46474008</v>
      </c>
    </row>
    <row r="41" spans="1:10" x14ac:dyDescent="0.2">
      <c r="A41" s="7" t="s">
        <v>5446</v>
      </c>
      <c r="B41">
        <f>SUM(covid19_italy_region[[#This Row],[GUARITI]]+covid19_italy_region[[#This Row],[DECEDUTI]])</f>
        <v>5866</v>
      </c>
      <c r="C41">
        <v>5205</v>
      </c>
      <c r="D41">
        <v>661</v>
      </c>
    </row>
    <row r="42" spans="1:10" x14ac:dyDescent="0.2">
      <c r="A42" s="7" t="s">
        <v>5446</v>
      </c>
      <c r="B42">
        <f>SUM(covid19_italy_region[[#This Row],[GUARITI]]+covid19_italy_region[[#This Row],[DECEDUTI]])</f>
        <v>6091</v>
      </c>
      <c r="C42">
        <v>5420</v>
      </c>
      <c r="D42">
        <v>671</v>
      </c>
    </row>
    <row r="43" spans="1:10" x14ac:dyDescent="0.2">
      <c r="A43" s="7" t="s">
        <v>5446</v>
      </c>
      <c r="B43">
        <f>SUM(covid19_italy_region[[#This Row],[GUARITI]]+covid19_italy_region[[#This Row],[DECEDUTI]])</f>
        <v>6148</v>
      </c>
      <c r="C43">
        <v>5469</v>
      </c>
      <c r="D43">
        <v>679</v>
      </c>
      <c r="F43" t="s">
        <v>8081</v>
      </c>
    </row>
    <row r="44" spans="1:10" x14ac:dyDescent="0.2">
      <c r="A44" s="7" t="s">
        <v>5446</v>
      </c>
      <c r="B44">
        <f>SUM(covid19_italy_region[[#This Row],[GUARITI]]+covid19_italy_region[[#This Row],[DECEDUTI]])</f>
        <v>6324</v>
      </c>
      <c r="C44">
        <v>5634</v>
      </c>
      <c r="D44">
        <v>690</v>
      </c>
    </row>
    <row r="45" spans="1:10" x14ac:dyDescent="0.2">
      <c r="A45" s="7" t="s">
        <v>5446</v>
      </c>
      <c r="B45">
        <f>SUM(covid19_italy_region[[#This Row],[GUARITI]]+covid19_italy_region[[#This Row],[DECEDUTI]])</f>
        <v>6803</v>
      </c>
      <c r="C45">
        <v>6091</v>
      </c>
      <c r="D45">
        <v>712</v>
      </c>
    </row>
    <row r="46" spans="1:10" x14ac:dyDescent="0.2">
      <c r="A46" s="7" t="s">
        <v>5446</v>
      </c>
      <c r="B46">
        <f>SUM(covid19_italy_region[[#This Row],[GUARITI]]+covid19_italy_region[[#This Row],[DECEDUTI]])</f>
        <v>7491</v>
      </c>
      <c r="C46">
        <v>6717</v>
      </c>
      <c r="D46">
        <v>774</v>
      </c>
    </row>
    <row r="47" spans="1:10" x14ac:dyDescent="0.2">
      <c r="A47" s="7" t="s">
        <v>5446</v>
      </c>
      <c r="B47">
        <f>SUM(covid19_italy_region[[#This Row],[GUARITI]]+covid19_italy_region[[#This Row],[DECEDUTI]])</f>
        <v>7517</v>
      </c>
      <c r="C47">
        <v>6731</v>
      </c>
      <c r="D47">
        <v>786</v>
      </c>
    </row>
    <row r="48" spans="1:10" x14ac:dyDescent="0.2">
      <c r="A48" s="7" t="s">
        <v>5446</v>
      </c>
      <c r="B48">
        <f>SUM(covid19_italy_region[[#This Row],[GUARITI]]+covid19_italy_region[[#This Row],[DECEDUTI]])</f>
        <v>7939</v>
      </c>
      <c r="C48">
        <v>7135</v>
      </c>
      <c r="D48">
        <v>804</v>
      </c>
    </row>
    <row r="49" spans="1:4" x14ac:dyDescent="0.2">
      <c r="A49" s="7" t="s">
        <v>5446</v>
      </c>
      <c r="B49">
        <f>SUM(covid19_italy_region[[#This Row],[GUARITI]]+covid19_italy_region[[#This Row],[DECEDUTI]])</f>
        <v>11812</v>
      </c>
      <c r="C49">
        <v>10857</v>
      </c>
      <c r="D49">
        <v>955</v>
      </c>
    </row>
    <row r="50" spans="1:4" x14ac:dyDescent="0.2">
      <c r="A50" s="7" t="s">
        <v>5446</v>
      </c>
      <c r="B50">
        <f>SUM(covid19_italy_region[[#This Row],[GUARITI]]+covid19_italy_region[[#This Row],[DECEDUTI]])</f>
        <v>13186</v>
      </c>
      <c r="C50">
        <v>12206</v>
      </c>
      <c r="D50">
        <v>980</v>
      </c>
    </row>
    <row r="51" spans="1:4" x14ac:dyDescent="0.2">
      <c r="A51" s="7" t="s">
        <v>6713</v>
      </c>
      <c r="B51">
        <f>SUM(covid19_italy_region[[#This Row],[GUARITI]]+covid19_italy_region[[#This Row],[DECEDUTI]])</f>
        <v>1108</v>
      </c>
      <c r="C51">
        <v>1009</v>
      </c>
      <c r="D51">
        <v>99</v>
      </c>
    </row>
    <row r="52" spans="1:4" x14ac:dyDescent="0.2">
      <c r="A52" s="7" t="s">
        <v>6847</v>
      </c>
      <c r="B52">
        <f>SUM(covid19_italy_region[[#This Row],[GUARITI]]+covid19_italy_region[[#This Row],[DECEDUTI]])</f>
        <v>71</v>
      </c>
      <c r="C52">
        <v>26</v>
      </c>
      <c r="D52">
        <v>45</v>
      </c>
    </row>
    <row r="53" spans="1:4" x14ac:dyDescent="0.2">
      <c r="A53" s="7" t="s">
        <v>6847</v>
      </c>
      <c r="B53">
        <f>SUM(covid19_italy_region[[#This Row],[GUARITI]]+covid19_italy_region[[#This Row],[DECEDUTI]])</f>
        <v>95</v>
      </c>
      <c r="C53">
        <v>37</v>
      </c>
      <c r="D53">
        <v>58</v>
      </c>
    </row>
    <row r="54" spans="1:4" x14ac:dyDescent="0.2">
      <c r="A54" s="7" t="s">
        <v>6847</v>
      </c>
      <c r="B54">
        <f>SUM(covid19_italy_region[[#This Row],[GUARITI]]+covid19_italy_region[[#This Row],[DECEDUTI]])</f>
        <v>109</v>
      </c>
      <c r="C54">
        <v>48</v>
      </c>
      <c r="D54">
        <v>61</v>
      </c>
    </row>
    <row r="55" spans="1:4" x14ac:dyDescent="0.2">
      <c r="A55" s="7" t="s">
        <v>6847</v>
      </c>
      <c r="B55">
        <f>SUM(covid19_italy_region[[#This Row],[GUARITI]]+covid19_italy_region[[#This Row],[DECEDUTI]])</f>
        <v>123</v>
      </c>
      <c r="C55">
        <v>57</v>
      </c>
      <c r="D55">
        <v>66</v>
      </c>
    </row>
    <row r="56" spans="1:4" x14ac:dyDescent="0.2">
      <c r="A56" s="7" t="s">
        <v>6847</v>
      </c>
      <c r="B56">
        <f>SUM(covid19_italy_region[[#This Row],[GUARITI]]+covid19_italy_region[[#This Row],[DECEDUTI]])</f>
        <v>137</v>
      </c>
      <c r="C56">
        <v>70</v>
      </c>
      <c r="D56">
        <v>67</v>
      </c>
    </row>
    <row r="57" spans="1:4" x14ac:dyDescent="0.2">
      <c r="A57" s="7" t="s">
        <v>6847</v>
      </c>
      <c r="B57">
        <f>SUM(covid19_italy_region[[#This Row],[GUARITI]]+covid19_italy_region[[#This Row],[DECEDUTI]])</f>
        <v>478</v>
      </c>
      <c r="C57">
        <v>389</v>
      </c>
      <c r="D57">
        <v>89</v>
      </c>
    </row>
    <row r="58" spans="1:4" x14ac:dyDescent="0.2">
      <c r="A58" s="7" t="s">
        <v>6847</v>
      </c>
      <c r="B58">
        <f>SUM(covid19_italy_region[[#This Row],[GUARITI]]+covid19_italy_region[[#This Row],[DECEDUTI]])</f>
        <v>507</v>
      </c>
      <c r="C58">
        <v>417</v>
      </c>
      <c r="D58">
        <v>90</v>
      </c>
    </row>
    <row r="59" spans="1:4" x14ac:dyDescent="0.2">
      <c r="A59" s="7" t="s">
        <v>6847</v>
      </c>
      <c r="B59">
        <f>SUM(covid19_italy_region[[#This Row],[GUARITI]]+covid19_italy_region[[#This Row],[DECEDUTI]])</f>
        <v>999</v>
      </c>
      <c r="C59">
        <v>902</v>
      </c>
      <c r="D59">
        <v>97</v>
      </c>
    </row>
    <row r="60" spans="1:4" x14ac:dyDescent="0.2">
      <c r="A60" s="7" t="s">
        <v>6847</v>
      </c>
      <c r="B60">
        <f>SUM(covid19_italy_region[[#This Row],[GUARITI]]+covid19_italy_region[[#This Row],[DECEDUTI]])</f>
        <v>1571</v>
      </c>
      <c r="C60">
        <v>1467</v>
      </c>
      <c r="D60">
        <v>104</v>
      </c>
    </row>
    <row r="61" spans="1:4" x14ac:dyDescent="0.2">
      <c r="A61" s="7" t="s">
        <v>6847</v>
      </c>
      <c r="B61">
        <f>SUM(covid19_italy_region[[#This Row],[GUARITI]]+covid19_italy_region[[#This Row],[DECEDUTI]])</f>
        <v>1786</v>
      </c>
      <c r="C61">
        <v>1678</v>
      </c>
      <c r="D61">
        <v>108</v>
      </c>
    </row>
    <row r="62" spans="1:4" x14ac:dyDescent="0.2">
      <c r="A62" s="7" t="s">
        <v>6847</v>
      </c>
      <c r="B62">
        <f>SUM(covid19_italy_region[[#This Row],[GUARITI]]+covid19_italy_region[[#This Row],[DECEDUTI]])</f>
        <v>6063</v>
      </c>
      <c r="C62">
        <v>5762</v>
      </c>
      <c r="D62">
        <v>301</v>
      </c>
    </row>
    <row r="63" spans="1:4" x14ac:dyDescent="0.2">
      <c r="A63" s="7" t="s">
        <v>5894</v>
      </c>
      <c r="B63">
        <f>SUM(covid19_italy_region[[#This Row],[GUARITI]]+covid19_italy_region[[#This Row],[DECEDUTI]])</f>
        <v>97</v>
      </c>
      <c r="C63">
        <v>48</v>
      </c>
      <c r="D63">
        <v>49</v>
      </c>
    </row>
    <row r="64" spans="1:4" x14ac:dyDescent="0.2">
      <c r="A64" s="7" t="s">
        <v>5894</v>
      </c>
      <c r="B64">
        <f>SUM(covid19_italy_region[[#This Row],[GUARITI]]+covid19_italy_region[[#This Row],[DECEDUTI]])</f>
        <v>127</v>
      </c>
      <c r="C64">
        <v>53</v>
      </c>
      <c r="D64">
        <v>74</v>
      </c>
    </row>
    <row r="65" spans="1:4" x14ac:dyDescent="0.2">
      <c r="A65" s="7" t="s">
        <v>5894</v>
      </c>
      <c r="B65">
        <f>SUM(covid19_italy_region[[#This Row],[GUARITI]]+covid19_italy_region[[#This Row],[DECEDUTI]])</f>
        <v>141</v>
      </c>
      <c r="C65">
        <v>58</v>
      </c>
      <c r="D65">
        <v>83</v>
      </c>
    </row>
    <row r="66" spans="1:4" x14ac:dyDescent="0.2">
      <c r="A66" s="7" t="s">
        <v>5894</v>
      </c>
      <c r="B66">
        <f>SUM(covid19_italy_region[[#This Row],[GUARITI]]+covid19_italy_region[[#This Row],[DECEDUTI]])</f>
        <v>203</v>
      </c>
      <c r="C66">
        <v>86</v>
      </c>
      <c r="D66">
        <v>117</v>
      </c>
    </row>
    <row r="67" spans="1:4" x14ac:dyDescent="0.2">
      <c r="A67" s="7" t="s">
        <v>5894</v>
      </c>
      <c r="B67">
        <f>SUM(covid19_italy_region[[#This Row],[GUARITI]]+covid19_italy_region[[#This Row],[DECEDUTI]])</f>
        <v>213</v>
      </c>
      <c r="C67">
        <v>88</v>
      </c>
      <c r="D67">
        <v>125</v>
      </c>
    </row>
    <row r="68" spans="1:4" x14ac:dyDescent="0.2">
      <c r="A68" s="7" t="s">
        <v>5894</v>
      </c>
      <c r="B68">
        <f>SUM(covid19_italy_region[[#This Row],[GUARITI]]+covid19_italy_region[[#This Row],[DECEDUTI]])</f>
        <v>255</v>
      </c>
      <c r="C68">
        <v>107</v>
      </c>
      <c r="D68">
        <v>148</v>
      </c>
    </row>
    <row r="69" spans="1:4" x14ac:dyDescent="0.2">
      <c r="A69" s="7" t="s">
        <v>5894</v>
      </c>
      <c r="B69">
        <f>SUM(covid19_italy_region[[#This Row],[GUARITI]]+covid19_italy_region[[#This Row],[DECEDUTI]])</f>
        <v>316</v>
      </c>
      <c r="C69">
        <v>149</v>
      </c>
      <c r="D69">
        <v>167</v>
      </c>
    </row>
    <row r="70" spans="1:4" x14ac:dyDescent="0.2">
      <c r="A70" s="7" t="s">
        <v>5894</v>
      </c>
      <c r="B70">
        <f>SUM(covid19_italy_region[[#This Row],[GUARITI]]+covid19_italy_region[[#This Row],[DECEDUTI]])</f>
        <v>325</v>
      </c>
      <c r="C70">
        <v>144</v>
      </c>
      <c r="D70">
        <v>181</v>
      </c>
    </row>
    <row r="71" spans="1:4" x14ac:dyDescent="0.2">
      <c r="A71" s="7" t="s">
        <v>5894</v>
      </c>
      <c r="B71">
        <f>SUM(covid19_italy_region[[#This Row],[GUARITI]]+covid19_italy_region[[#This Row],[DECEDUTI]])</f>
        <v>332</v>
      </c>
      <c r="C71">
        <v>146</v>
      </c>
      <c r="D71">
        <v>186</v>
      </c>
    </row>
    <row r="72" spans="1:4" x14ac:dyDescent="0.2">
      <c r="A72" s="7" t="s">
        <v>5894</v>
      </c>
      <c r="B72">
        <f>SUM(covid19_italy_region[[#This Row],[GUARITI]]+covid19_italy_region[[#This Row],[DECEDUTI]])</f>
        <v>339</v>
      </c>
      <c r="C72">
        <v>150</v>
      </c>
      <c r="D72">
        <v>189</v>
      </c>
    </row>
    <row r="73" spans="1:4" x14ac:dyDescent="0.2">
      <c r="A73" s="7" t="s">
        <v>5894</v>
      </c>
      <c r="B73">
        <f>SUM(covid19_italy_region[[#This Row],[GUARITI]]+covid19_italy_region[[#This Row],[DECEDUTI]])</f>
        <v>409</v>
      </c>
      <c r="C73">
        <v>188</v>
      </c>
      <c r="D73">
        <v>221</v>
      </c>
    </row>
    <row r="74" spans="1:4" x14ac:dyDescent="0.2">
      <c r="A74" s="7" t="s">
        <v>5894</v>
      </c>
      <c r="B74">
        <f>SUM(covid19_italy_region[[#This Row],[GUARITI]]+covid19_italy_region[[#This Row],[DECEDUTI]])</f>
        <v>471</v>
      </c>
      <c r="C74">
        <v>244</v>
      </c>
      <c r="D74">
        <v>227</v>
      </c>
    </row>
    <row r="75" spans="1:4" x14ac:dyDescent="0.2">
      <c r="A75" s="7" t="s">
        <v>5894</v>
      </c>
      <c r="B75">
        <f>SUM(covid19_italy_region[[#This Row],[GUARITI]]+covid19_italy_region[[#This Row],[DECEDUTI]])</f>
        <v>547</v>
      </c>
      <c r="C75">
        <v>305</v>
      </c>
      <c r="D75">
        <v>242</v>
      </c>
    </row>
    <row r="76" spans="1:4" x14ac:dyDescent="0.2">
      <c r="A76" s="7" t="s">
        <v>5894</v>
      </c>
      <c r="B76">
        <f>SUM(covid19_italy_region[[#This Row],[GUARITI]]+covid19_italy_region[[#This Row],[DECEDUTI]])</f>
        <v>608</v>
      </c>
      <c r="C76">
        <v>360</v>
      </c>
      <c r="D76">
        <v>248</v>
      </c>
    </row>
    <row r="77" spans="1:4" x14ac:dyDescent="0.2">
      <c r="A77" s="7" t="s">
        <v>5894</v>
      </c>
      <c r="B77">
        <f>SUM(covid19_italy_region[[#This Row],[GUARITI]]+covid19_italy_region[[#This Row],[DECEDUTI]])</f>
        <v>769</v>
      </c>
      <c r="C77">
        <v>483</v>
      </c>
      <c r="D77">
        <v>286</v>
      </c>
    </row>
    <row r="78" spans="1:4" x14ac:dyDescent="0.2">
      <c r="A78" s="7" t="s">
        <v>5894</v>
      </c>
      <c r="B78">
        <f>SUM(covid19_italy_region[[#This Row],[GUARITI]]+covid19_italy_region[[#This Row],[DECEDUTI]])</f>
        <v>1007</v>
      </c>
      <c r="C78">
        <v>703</v>
      </c>
      <c r="D78">
        <v>304</v>
      </c>
    </row>
    <row r="79" spans="1:4" x14ac:dyDescent="0.2">
      <c r="A79" s="7" t="s">
        <v>5894</v>
      </c>
      <c r="B79">
        <f>SUM(covid19_italy_region[[#This Row],[GUARITI]]+covid19_italy_region[[#This Row],[DECEDUTI]])</f>
        <v>1055</v>
      </c>
      <c r="C79">
        <v>746</v>
      </c>
      <c r="D79">
        <v>309</v>
      </c>
    </row>
    <row r="80" spans="1:4" x14ac:dyDescent="0.2">
      <c r="A80" s="7" t="s">
        <v>5894</v>
      </c>
      <c r="B80">
        <f>SUM(covid19_italy_region[[#This Row],[GUARITI]]+covid19_italy_region[[#This Row],[DECEDUTI]])</f>
        <v>1189</v>
      </c>
      <c r="C80">
        <v>872</v>
      </c>
      <c r="D80">
        <v>317</v>
      </c>
    </row>
    <row r="81" spans="1:4" x14ac:dyDescent="0.2">
      <c r="A81" s="7" t="s">
        <v>5894</v>
      </c>
      <c r="B81">
        <f>SUM(covid19_italy_region[[#This Row],[GUARITI]]+covid19_italy_region[[#This Row],[DECEDUTI]])</f>
        <v>1187</v>
      </c>
      <c r="C81">
        <v>860</v>
      </c>
      <c r="D81">
        <v>327</v>
      </c>
    </row>
    <row r="82" spans="1:4" x14ac:dyDescent="0.2">
      <c r="A82" s="7" t="s">
        <v>5894</v>
      </c>
      <c r="B82">
        <f>SUM(covid19_italy_region[[#This Row],[GUARITI]]+covid19_italy_region[[#This Row],[DECEDUTI]])</f>
        <v>1407</v>
      </c>
      <c r="C82">
        <v>1062</v>
      </c>
      <c r="D82">
        <v>345</v>
      </c>
    </row>
    <row r="83" spans="1:4" x14ac:dyDescent="0.2">
      <c r="A83" s="7" t="s">
        <v>5894</v>
      </c>
      <c r="B83">
        <f>SUM(covid19_italy_region[[#This Row],[GUARITI]]+covid19_italy_region[[#This Row],[DECEDUTI]])</f>
        <v>1472</v>
      </c>
      <c r="C83">
        <v>1120</v>
      </c>
      <c r="D83">
        <v>352</v>
      </c>
    </row>
    <row r="84" spans="1:4" x14ac:dyDescent="0.2">
      <c r="A84" s="7" t="s">
        <v>5894</v>
      </c>
      <c r="B84">
        <f>SUM(covid19_italy_region[[#This Row],[GUARITI]]+covid19_italy_region[[#This Row],[DECEDUTI]])</f>
        <v>1628</v>
      </c>
      <c r="C84">
        <v>1269</v>
      </c>
      <c r="D84">
        <v>359</v>
      </c>
    </row>
    <row r="85" spans="1:4" x14ac:dyDescent="0.2">
      <c r="A85" s="7" t="s">
        <v>5894</v>
      </c>
      <c r="B85">
        <f>SUM(covid19_italy_region[[#This Row],[GUARITI]]+covid19_italy_region[[#This Row],[DECEDUTI]])</f>
        <v>2402</v>
      </c>
      <c r="C85">
        <v>2023</v>
      </c>
      <c r="D85">
        <v>379</v>
      </c>
    </row>
    <row r="86" spans="1:4" x14ac:dyDescent="0.2">
      <c r="A86" s="7" t="s">
        <v>5894</v>
      </c>
      <c r="B86">
        <f>SUM(covid19_italy_region[[#This Row],[GUARITI]]+covid19_italy_region[[#This Row],[DECEDUTI]])</f>
        <v>2611</v>
      </c>
      <c r="C86">
        <v>2223</v>
      </c>
      <c r="D86">
        <v>388</v>
      </c>
    </row>
    <row r="87" spans="1:4" x14ac:dyDescent="0.2">
      <c r="A87" s="7" t="s">
        <v>5894</v>
      </c>
      <c r="B87">
        <f>SUM(covid19_italy_region[[#This Row],[GUARITI]]+covid19_italy_region[[#This Row],[DECEDUTI]])</f>
        <v>2815</v>
      </c>
      <c r="C87">
        <v>2421</v>
      </c>
      <c r="D87">
        <v>394</v>
      </c>
    </row>
    <row r="88" spans="1:4" x14ac:dyDescent="0.2">
      <c r="A88" s="7" t="s">
        <v>5894</v>
      </c>
      <c r="B88">
        <f>SUM(covid19_italy_region[[#This Row],[GUARITI]]+covid19_italy_region[[#This Row],[DECEDUTI]])</f>
        <v>2918</v>
      </c>
      <c r="C88">
        <v>2522</v>
      </c>
      <c r="D88">
        <v>396</v>
      </c>
    </row>
    <row r="89" spans="1:4" x14ac:dyDescent="0.2">
      <c r="A89" s="7" t="s">
        <v>5894</v>
      </c>
      <c r="B89">
        <f>SUM(covid19_italy_region[[#This Row],[GUARITI]]+covid19_italy_region[[#This Row],[DECEDUTI]])</f>
        <v>3272</v>
      </c>
      <c r="C89">
        <v>2871</v>
      </c>
      <c r="D89">
        <v>401</v>
      </c>
    </row>
    <row r="90" spans="1:4" x14ac:dyDescent="0.2">
      <c r="A90" s="7" t="s">
        <v>5894</v>
      </c>
      <c r="B90">
        <f>SUM(covid19_italy_region[[#This Row],[GUARITI]]+covid19_italy_region[[#This Row],[DECEDUTI]])</f>
        <v>3350</v>
      </c>
      <c r="C90">
        <v>2947</v>
      </c>
      <c r="D90">
        <v>403</v>
      </c>
    </row>
    <row r="91" spans="1:4" x14ac:dyDescent="0.2">
      <c r="A91" s="7" t="s">
        <v>5894</v>
      </c>
      <c r="B91">
        <f>SUM(covid19_italy_region[[#This Row],[GUARITI]]+covid19_italy_region[[#This Row],[DECEDUTI]])</f>
        <v>3441</v>
      </c>
      <c r="C91">
        <v>3037</v>
      </c>
      <c r="D91">
        <v>404</v>
      </c>
    </row>
    <row r="92" spans="1:4" x14ac:dyDescent="0.2">
      <c r="A92" s="7" t="s">
        <v>5894</v>
      </c>
      <c r="B92">
        <f>SUM(covid19_italy_region[[#This Row],[GUARITI]]+covid19_italy_region[[#This Row],[DECEDUTI]])</f>
        <v>3627</v>
      </c>
      <c r="C92">
        <v>3221</v>
      </c>
      <c r="D92">
        <v>406</v>
      </c>
    </row>
    <row r="93" spans="1:4" x14ac:dyDescent="0.2">
      <c r="A93" s="7" t="s">
        <v>5894</v>
      </c>
      <c r="B93">
        <f>SUM(covid19_italy_region[[#This Row],[GUARITI]]+covid19_italy_region[[#This Row],[DECEDUTI]])</f>
        <v>3801</v>
      </c>
      <c r="C93">
        <v>3390</v>
      </c>
      <c r="D93">
        <v>411</v>
      </c>
    </row>
    <row r="94" spans="1:4" x14ac:dyDescent="0.2">
      <c r="A94" s="7" t="s">
        <v>5894</v>
      </c>
      <c r="B94">
        <f>SUM(covid19_italy_region[[#This Row],[GUARITI]]+covid19_italy_region[[#This Row],[DECEDUTI]])</f>
        <v>3992</v>
      </c>
      <c r="C94">
        <v>3572</v>
      </c>
      <c r="D94">
        <v>420</v>
      </c>
    </row>
    <row r="95" spans="1:4" x14ac:dyDescent="0.2">
      <c r="A95" s="7" t="s">
        <v>5894</v>
      </c>
      <c r="B95">
        <f>SUM(covid19_italy_region[[#This Row],[GUARITI]]+covid19_italy_region[[#This Row],[DECEDUTI]])</f>
        <v>4084</v>
      </c>
      <c r="C95">
        <v>3658</v>
      </c>
      <c r="D95">
        <v>426</v>
      </c>
    </row>
    <row r="96" spans="1:4" x14ac:dyDescent="0.2">
      <c r="A96" s="7" t="s">
        <v>5894</v>
      </c>
      <c r="B96">
        <f>SUM(covid19_italy_region[[#This Row],[GUARITI]]+covid19_italy_region[[#This Row],[DECEDUTI]])</f>
        <v>4509</v>
      </c>
      <c r="C96">
        <v>4077</v>
      </c>
      <c r="D96">
        <v>432</v>
      </c>
    </row>
    <row r="97" spans="1:4" x14ac:dyDescent="0.2">
      <c r="A97" s="7" t="s">
        <v>5894</v>
      </c>
      <c r="B97">
        <f>SUM(covid19_italy_region[[#This Row],[GUARITI]]+covid19_italy_region[[#This Row],[DECEDUTI]])</f>
        <v>4542</v>
      </c>
      <c r="C97">
        <v>4108</v>
      </c>
      <c r="D97">
        <v>434</v>
      </c>
    </row>
    <row r="98" spans="1:4" x14ac:dyDescent="0.2">
      <c r="A98" s="7" t="s">
        <v>5894</v>
      </c>
      <c r="B98">
        <f>SUM(covid19_italy_region[[#This Row],[GUARITI]]+covid19_italy_region[[#This Row],[DECEDUTI]])</f>
        <v>4604</v>
      </c>
      <c r="C98">
        <v>4169</v>
      </c>
      <c r="D98">
        <v>435</v>
      </c>
    </row>
    <row r="99" spans="1:4" x14ac:dyDescent="0.2">
      <c r="A99" s="7" t="s">
        <v>5894</v>
      </c>
      <c r="B99">
        <f>SUM(covid19_italy_region[[#This Row],[GUARITI]]+covid19_italy_region[[#This Row],[DECEDUTI]])</f>
        <v>4623</v>
      </c>
      <c r="C99">
        <v>4187</v>
      </c>
      <c r="D99">
        <v>436</v>
      </c>
    </row>
    <row r="100" spans="1:4" x14ac:dyDescent="0.2">
      <c r="A100" s="7" t="s">
        <v>5894</v>
      </c>
      <c r="B100">
        <f>SUM(covid19_italy_region[[#This Row],[GUARITI]]+covid19_italy_region[[#This Row],[DECEDUTI]])</f>
        <v>4693</v>
      </c>
      <c r="C100">
        <v>4254</v>
      </c>
      <c r="D100">
        <v>439</v>
      </c>
    </row>
    <row r="101" spans="1:4" x14ac:dyDescent="0.2">
      <c r="A101" s="7" t="s">
        <v>5894</v>
      </c>
      <c r="B101">
        <f>SUM(covid19_italy_region[[#This Row],[GUARITI]]+covid19_italy_region[[#This Row],[DECEDUTI]])</f>
        <v>4712</v>
      </c>
      <c r="C101">
        <v>4272</v>
      </c>
      <c r="D101">
        <v>440</v>
      </c>
    </row>
    <row r="102" spans="1:4" x14ac:dyDescent="0.2">
      <c r="A102" s="7" t="s">
        <v>5894</v>
      </c>
      <c r="B102">
        <f>SUM(covid19_italy_region[[#This Row],[GUARITI]]+covid19_italy_region[[#This Row],[DECEDUTI]])</f>
        <v>4812</v>
      </c>
      <c r="C102">
        <v>4370</v>
      </c>
      <c r="D102">
        <v>442</v>
      </c>
    </row>
    <row r="103" spans="1:4" x14ac:dyDescent="0.2">
      <c r="A103" s="7" t="s">
        <v>5894</v>
      </c>
      <c r="B103">
        <f>SUM(covid19_italy_region[[#This Row],[GUARITI]]+covid19_italy_region[[#This Row],[DECEDUTI]])</f>
        <v>4918</v>
      </c>
      <c r="C103">
        <v>4471</v>
      </c>
      <c r="D103">
        <v>447</v>
      </c>
    </row>
    <row r="104" spans="1:4" x14ac:dyDescent="0.2">
      <c r="A104" s="7" t="s">
        <v>5894</v>
      </c>
      <c r="B104">
        <f>SUM(covid19_italy_region[[#This Row],[GUARITI]]+covid19_italy_region[[#This Row],[DECEDUTI]])</f>
        <v>5018</v>
      </c>
      <c r="C104">
        <v>4568</v>
      </c>
      <c r="D104">
        <v>450</v>
      </c>
    </row>
    <row r="105" spans="1:4" x14ac:dyDescent="0.2">
      <c r="A105" s="7" t="s">
        <v>5894</v>
      </c>
      <c r="B105">
        <f>SUM(covid19_italy_region[[#This Row],[GUARITI]]+covid19_italy_region[[#This Row],[DECEDUTI]])</f>
        <v>7364</v>
      </c>
      <c r="C105">
        <v>6895</v>
      </c>
      <c r="D105">
        <v>469</v>
      </c>
    </row>
    <row r="106" spans="1:4" x14ac:dyDescent="0.2">
      <c r="A106" s="7" t="s">
        <v>5894</v>
      </c>
      <c r="B106">
        <f>SUM(covid19_italy_region[[#This Row],[GUARITI]]+covid19_italy_region[[#This Row],[DECEDUTI]])</f>
        <v>8954</v>
      </c>
      <c r="C106">
        <v>8453</v>
      </c>
      <c r="D106">
        <v>501</v>
      </c>
    </row>
    <row r="107" spans="1:4" x14ac:dyDescent="0.2">
      <c r="A107" s="7" t="s">
        <v>5894</v>
      </c>
      <c r="B107">
        <f>SUM(covid19_italy_region[[#This Row],[GUARITI]]+covid19_italy_region[[#This Row],[DECEDUTI]])</f>
        <v>9720</v>
      </c>
      <c r="C107">
        <v>9149</v>
      </c>
      <c r="D107">
        <v>571</v>
      </c>
    </row>
    <row r="108" spans="1:4" x14ac:dyDescent="0.2">
      <c r="A108" s="7" t="s">
        <v>5894</v>
      </c>
      <c r="B108">
        <f>SUM(covid19_italy_region[[#This Row],[GUARITI]]+covid19_italy_region[[#This Row],[DECEDUTI]])</f>
        <v>10896</v>
      </c>
      <c r="C108">
        <v>10272</v>
      </c>
      <c r="D108">
        <v>624</v>
      </c>
    </row>
    <row r="109" spans="1:4" x14ac:dyDescent="0.2">
      <c r="A109" s="7" t="s">
        <v>5894</v>
      </c>
      <c r="B109">
        <f>SUM(covid19_italy_region[[#This Row],[GUARITI]]+covid19_italy_region[[#This Row],[DECEDUTI]])</f>
        <v>11721</v>
      </c>
      <c r="C109">
        <v>11062</v>
      </c>
      <c r="D109">
        <v>659</v>
      </c>
    </row>
    <row r="110" spans="1:4" x14ac:dyDescent="0.2">
      <c r="A110" s="7" t="s">
        <v>5894</v>
      </c>
      <c r="B110">
        <f>SUM(covid19_italy_region[[#This Row],[GUARITI]]+covid19_italy_region[[#This Row],[DECEDUTI]])</f>
        <v>14713</v>
      </c>
      <c r="C110">
        <v>13989</v>
      </c>
      <c r="D110">
        <v>724</v>
      </c>
    </row>
    <row r="111" spans="1:4" x14ac:dyDescent="0.2">
      <c r="A111" s="7" t="s">
        <v>5894</v>
      </c>
      <c r="B111">
        <f>SUM(covid19_italy_region[[#This Row],[GUARITI]]+covid19_italy_region[[#This Row],[DECEDUTI]])</f>
        <v>15813</v>
      </c>
      <c r="C111">
        <v>15017</v>
      </c>
      <c r="D111">
        <v>796</v>
      </c>
    </row>
    <row r="112" spans="1:4" x14ac:dyDescent="0.2">
      <c r="A112" s="7" t="s">
        <v>5894</v>
      </c>
      <c r="B112">
        <f>SUM(covid19_italy_region[[#This Row],[GUARITI]]+covid19_italy_region[[#This Row],[DECEDUTI]])</f>
        <v>19251</v>
      </c>
      <c r="C112">
        <v>18355</v>
      </c>
      <c r="D112">
        <v>896</v>
      </c>
    </row>
    <row r="113" spans="1:4" x14ac:dyDescent="0.2">
      <c r="A113" s="7" t="s">
        <v>5894</v>
      </c>
      <c r="B113">
        <f>SUM(covid19_italy_region[[#This Row],[GUARITI]]+covid19_italy_region[[#This Row],[DECEDUTI]])</f>
        <v>20845</v>
      </c>
      <c r="C113">
        <v>19878</v>
      </c>
      <c r="D113">
        <v>967</v>
      </c>
    </row>
    <row r="114" spans="1:4" x14ac:dyDescent="0.2">
      <c r="A114" s="7" t="s">
        <v>5894</v>
      </c>
      <c r="B114">
        <f>SUM(covid19_italy_region[[#This Row],[GUARITI]]+covid19_italy_region[[#This Row],[DECEDUTI]])</f>
        <v>23752</v>
      </c>
      <c r="C114">
        <v>22686</v>
      </c>
      <c r="D114">
        <v>1066</v>
      </c>
    </row>
    <row r="115" spans="1:4" x14ac:dyDescent="0.2">
      <c r="A115" s="7" t="s">
        <v>5894</v>
      </c>
      <c r="B115">
        <f>SUM(covid19_italy_region[[#This Row],[GUARITI]]+covid19_italy_region[[#This Row],[DECEDUTI]])</f>
        <v>29090</v>
      </c>
      <c r="C115">
        <v>27898</v>
      </c>
      <c r="D115">
        <v>1192</v>
      </c>
    </row>
    <row r="116" spans="1:4" x14ac:dyDescent="0.2">
      <c r="A116" s="7" t="s">
        <v>5894</v>
      </c>
      <c r="B116">
        <f>SUM(covid19_italy_region[[#This Row],[GUARITI]]+covid19_italy_region[[#This Row],[DECEDUTI]])</f>
        <v>30510</v>
      </c>
      <c r="C116">
        <v>29293</v>
      </c>
      <c r="D116">
        <v>1217</v>
      </c>
    </row>
    <row r="117" spans="1:4" x14ac:dyDescent="0.2">
      <c r="A117" s="7" t="s">
        <v>5894</v>
      </c>
      <c r="B117">
        <f>SUM(covid19_italy_region[[#This Row],[GUARITI]]+covid19_italy_region[[#This Row],[DECEDUTI]])</f>
        <v>31921</v>
      </c>
      <c r="C117">
        <v>30672</v>
      </c>
      <c r="D117">
        <v>1249</v>
      </c>
    </row>
    <row r="118" spans="1:4" x14ac:dyDescent="0.2">
      <c r="A118" s="7" t="s">
        <v>5894</v>
      </c>
      <c r="B118">
        <f>SUM(covid19_italy_region[[#This Row],[GUARITI]]+covid19_italy_region[[#This Row],[DECEDUTI]])</f>
        <v>32792</v>
      </c>
      <c r="C118">
        <v>31522</v>
      </c>
      <c r="D118">
        <v>1270</v>
      </c>
    </row>
    <row r="119" spans="1:4" x14ac:dyDescent="0.2">
      <c r="A119" s="7" t="s">
        <v>5894</v>
      </c>
      <c r="B119">
        <f>SUM(covid19_italy_region[[#This Row],[GUARITI]]+covid19_italy_region[[#This Row],[DECEDUTI]])</f>
        <v>40862</v>
      </c>
      <c r="C119">
        <v>39428</v>
      </c>
      <c r="D119">
        <v>1434</v>
      </c>
    </row>
    <row r="120" spans="1:4" x14ac:dyDescent="0.2">
      <c r="A120" s="7" t="s">
        <v>5894</v>
      </c>
      <c r="B120">
        <f>SUM(covid19_italy_region[[#This Row],[GUARITI]]+covid19_italy_region[[#This Row],[DECEDUTI]])</f>
        <v>42634</v>
      </c>
      <c r="C120">
        <v>41151</v>
      </c>
      <c r="D120">
        <v>1483</v>
      </c>
    </row>
    <row r="121" spans="1:4" x14ac:dyDescent="0.2">
      <c r="A121" s="7" t="s">
        <v>5894</v>
      </c>
      <c r="B121">
        <f>SUM(covid19_italy_region[[#This Row],[GUARITI]]+covid19_italy_region[[#This Row],[DECEDUTI]])</f>
        <v>44960</v>
      </c>
      <c r="C121">
        <v>43414</v>
      </c>
      <c r="D121">
        <v>1546</v>
      </c>
    </row>
    <row r="122" spans="1:4" x14ac:dyDescent="0.2">
      <c r="A122" s="7" t="s">
        <v>5894</v>
      </c>
      <c r="B122">
        <f>SUM(covid19_italy_region[[#This Row],[GUARITI]]+covid19_italy_region[[#This Row],[DECEDUTI]])</f>
        <v>47288</v>
      </c>
      <c r="C122">
        <v>45693</v>
      </c>
      <c r="D122">
        <v>1595</v>
      </c>
    </row>
    <row r="123" spans="1:4" x14ac:dyDescent="0.2">
      <c r="A123" s="7" t="s">
        <v>5894</v>
      </c>
      <c r="B123">
        <f>SUM(covid19_italy_region[[#This Row],[GUARITI]]+covid19_italy_region[[#This Row],[DECEDUTI]])</f>
        <v>48907</v>
      </c>
      <c r="C123">
        <v>47276</v>
      </c>
      <c r="D123">
        <v>1631</v>
      </c>
    </row>
    <row r="124" spans="1:4" x14ac:dyDescent="0.2">
      <c r="A124" s="7" t="s">
        <v>5894</v>
      </c>
      <c r="B124">
        <f>SUM(covid19_italy_region[[#This Row],[GUARITI]]+covid19_italy_region[[#This Row],[DECEDUTI]])</f>
        <v>53553</v>
      </c>
      <c r="C124">
        <v>51832</v>
      </c>
      <c r="D124">
        <v>1721</v>
      </c>
    </row>
    <row r="125" spans="1:4" x14ac:dyDescent="0.2">
      <c r="A125" s="7" t="s">
        <v>5894</v>
      </c>
      <c r="B125">
        <f>SUM(covid19_italy_region[[#This Row],[GUARITI]]+covid19_italy_region[[#This Row],[DECEDUTI]])</f>
        <v>55779</v>
      </c>
      <c r="C125">
        <v>54015</v>
      </c>
      <c r="D125">
        <v>1764</v>
      </c>
    </row>
    <row r="126" spans="1:4" x14ac:dyDescent="0.2">
      <c r="A126" s="7" t="s">
        <v>5894</v>
      </c>
      <c r="B126">
        <f>SUM(covid19_italy_region[[#This Row],[GUARITI]]+covid19_italy_region[[#This Row],[DECEDUTI]])</f>
        <v>57995</v>
      </c>
      <c r="C126">
        <v>56177</v>
      </c>
      <c r="D126">
        <v>1818</v>
      </c>
    </row>
    <row r="127" spans="1:4" x14ac:dyDescent="0.2">
      <c r="A127" s="7" t="s">
        <v>5894</v>
      </c>
      <c r="B127">
        <f>SUM(covid19_italy_region[[#This Row],[GUARITI]]+covid19_italy_region[[#This Row],[DECEDUTI]])</f>
        <v>60364</v>
      </c>
      <c r="C127">
        <v>58461</v>
      </c>
      <c r="D127">
        <v>1903</v>
      </c>
    </row>
    <row r="128" spans="1:4" x14ac:dyDescent="0.2">
      <c r="A128" s="7" t="s">
        <v>5894</v>
      </c>
      <c r="B128">
        <f>SUM(covid19_italy_region[[#This Row],[GUARITI]]+covid19_italy_region[[#This Row],[DECEDUTI]])</f>
        <v>64050</v>
      </c>
      <c r="C128">
        <v>62060</v>
      </c>
      <c r="D128">
        <v>1990</v>
      </c>
    </row>
    <row r="129" spans="1:4" x14ac:dyDescent="0.2">
      <c r="A129" s="7" t="s">
        <v>4112</v>
      </c>
      <c r="B129">
        <f>SUM(covid19_italy_region[[#This Row],[GUARITI]]+covid19_italy_region[[#This Row],[DECEDUTI]])</f>
        <v>4</v>
      </c>
      <c r="C129">
        <v>0</v>
      </c>
      <c r="D129">
        <v>4</v>
      </c>
    </row>
    <row r="130" spans="1:4" x14ac:dyDescent="0.2">
      <c r="A130" s="7" t="s">
        <v>4112</v>
      </c>
      <c r="B130">
        <f>SUM(covid19_italy_region[[#This Row],[GUARITI]]+covid19_italy_region[[#This Row],[DECEDUTI]])</f>
        <v>8</v>
      </c>
      <c r="C130">
        <v>0</v>
      </c>
      <c r="D130">
        <v>8</v>
      </c>
    </row>
    <row r="131" spans="1:4" x14ac:dyDescent="0.2">
      <c r="A131" s="7" t="s">
        <v>4112</v>
      </c>
      <c r="B131">
        <f>SUM(covid19_italy_region[[#This Row],[GUARITI]]+covid19_italy_region[[#This Row],[DECEDUTI]])</f>
        <v>11</v>
      </c>
      <c r="C131">
        <v>0</v>
      </c>
      <c r="D131">
        <v>11</v>
      </c>
    </row>
    <row r="132" spans="1:4" x14ac:dyDescent="0.2">
      <c r="A132" s="7" t="s">
        <v>4112</v>
      </c>
      <c r="B132">
        <f>SUM(covid19_italy_region[[#This Row],[GUARITI]]+covid19_italy_region[[#This Row],[DECEDUTI]])</f>
        <v>22</v>
      </c>
      <c r="C132">
        <v>4</v>
      </c>
      <c r="D132">
        <v>18</v>
      </c>
    </row>
    <row r="133" spans="1:4" x14ac:dyDescent="0.2">
      <c r="A133" s="7" t="s">
        <v>4112</v>
      </c>
      <c r="B133">
        <f>SUM(covid19_italy_region[[#This Row],[GUARITI]]+covid19_italy_region[[#This Row],[DECEDUTI]])</f>
        <v>28</v>
      </c>
      <c r="C133">
        <v>6</v>
      </c>
      <c r="D133">
        <v>22</v>
      </c>
    </row>
    <row r="134" spans="1:4" x14ac:dyDescent="0.2">
      <c r="A134" s="7" t="s">
        <v>4112</v>
      </c>
      <c r="B134">
        <f>SUM(covid19_italy_region[[#This Row],[GUARITI]]+covid19_italy_region[[#This Row],[DECEDUTI]])</f>
        <v>40</v>
      </c>
      <c r="C134">
        <v>10</v>
      </c>
      <c r="D134">
        <v>30</v>
      </c>
    </row>
    <row r="135" spans="1:4" x14ac:dyDescent="0.2">
      <c r="A135" s="7" t="s">
        <v>4112</v>
      </c>
      <c r="B135">
        <f>SUM(covid19_italy_region[[#This Row],[GUARITI]]+covid19_italy_region[[#This Row],[DECEDUTI]])</f>
        <v>54</v>
      </c>
      <c r="C135">
        <v>17</v>
      </c>
      <c r="D135">
        <v>37</v>
      </c>
    </row>
    <row r="136" spans="1:4" x14ac:dyDescent="0.2">
      <c r="A136" s="7" t="s">
        <v>4112</v>
      </c>
      <c r="B136">
        <f>SUM(covid19_italy_region[[#This Row],[GUARITI]]+covid19_italy_region[[#This Row],[DECEDUTI]])</f>
        <v>73</v>
      </c>
      <c r="C136">
        <v>25</v>
      </c>
      <c r="D136">
        <v>48</v>
      </c>
    </row>
    <row r="137" spans="1:4" x14ac:dyDescent="0.2">
      <c r="A137" s="7" t="s">
        <v>4112</v>
      </c>
      <c r="B137">
        <f>SUM(covid19_italy_region[[#This Row],[GUARITI]]+covid19_italy_region[[#This Row],[DECEDUTI]])</f>
        <v>83</v>
      </c>
      <c r="C137">
        <v>27</v>
      </c>
      <c r="D137">
        <v>56</v>
      </c>
    </row>
    <row r="138" spans="1:4" x14ac:dyDescent="0.2">
      <c r="A138" s="7" t="s">
        <v>4112</v>
      </c>
      <c r="B138">
        <f>SUM(covid19_italy_region[[#This Row],[GUARITI]]+covid19_italy_region[[#This Row],[DECEDUTI]])</f>
        <v>100</v>
      </c>
      <c r="C138">
        <v>30</v>
      </c>
      <c r="D138">
        <v>70</v>
      </c>
    </row>
    <row r="139" spans="1:4" x14ac:dyDescent="0.2">
      <c r="A139" s="7" t="s">
        <v>4112</v>
      </c>
      <c r="B139">
        <f>SUM(covid19_italy_region[[#This Row],[GUARITI]]+covid19_italy_region[[#This Row],[DECEDUTI]])</f>
        <v>116</v>
      </c>
      <c r="C139">
        <v>31</v>
      </c>
      <c r="D139">
        <v>85</v>
      </c>
    </row>
    <row r="140" spans="1:4" x14ac:dyDescent="0.2">
      <c r="A140" s="7" t="s">
        <v>4112</v>
      </c>
      <c r="B140">
        <f>SUM(covid19_italy_region[[#This Row],[GUARITI]]+covid19_italy_region[[#This Row],[DECEDUTI]])</f>
        <v>151</v>
      </c>
      <c r="C140">
        <v>38</v>
      </c>
      <c r="D140">
        <v>113</v>
      </c>
    </row>
    <row r="141" spans="1:4" x14ac:dyDescent="0.2">
      <c r="A141" s="7" t="s">
        <v>4112</v>
      </c>
      <c r="B141">
        <f>SUM(covid19_italy_region[[#This Row],[GUARITI]]+covid19_italy_region[[#This Row],[DECEDUTI]])</f>
        <v>189</v>
      </c>
      <c r="C141">
        <v>43</v>
      </c>
      <c r="D141">
        <v>146</v>
      </c>
    </row>
    <row r="142" spans="1:4" x14ac:dyDescent="0.2">
      <c r="A142" s="7" t="s">
        <v>4112</v>
      </c>
      <c r="B142">
        <f>SUM(covid19_italy_region[[#This Row],[GUARITI]]+covid19_italy_region[[#This Row],[DECEDUTI]])</f>
        <v>252</v>
      </c>
      <c r="C142">
        <v>51</v>
      </c>
      <c r="D142">
        <v>201</v>
      </c>
    </row>
    <row r="143" spans="1:4" x14ac:dyDescent="0.2">
      <c r="A143" s="7" t="s">
        <v>4112</v>
      </c>
      <c r="B143">
        <f>SUM(covid19_italy_region[[#This Row],[GUARITI]]+covid19_italy_region[[#This Row],[DECEDUTI]])</f>
        <v>295</v>
      </c>
      <c r="C143">
        <v>54</v>
      </c>
      <c r="D143">
        <v>241</v>
      </c>
    </row>
    <row r="144" spans="1:4" x14ac:dyDescent="0.2">
      <c r="A144" s="7" t="s">
        <v>4112</v>
      </c>
      <c r="B144">
        <f>SUM(covid19_italy_region[[#This Row],[GUARITI]]+covid19_italy_region[[#This Row],[DECEDUTI]])</f>
        <v>352</v>
      </c>
      <c r="C144">
        <v>68</v>
      </c>
      <c r="D144">
        <v>284</v>
      </c>
    </row>
    <row r="145" spans="1:4" x14ac:dyDescent="0.2">
      <c r="A145" s="7" t="s">
        <v>4112</v>
      </c>
      <c r="B145">
        <f>SUM(covid19_italy_region[[#This Row],[GUARITI]]+covid19_italy_region[[#This Row],[DECEDUTI]])</f>
        <v>434</v>
      </c>
      <c r="C145">
        <v>88</v>
      </c>
      <c r="D145">
        <v>346</v>
      </c>
    </row>
    <row r="146" spans="1:4" x14ac:dyDescent="0.2">
      <c r="A146" s="7" t="s">
        <v>4112</v>
      </c>
      <c r="B146">
        <f>SUM(covid19_italy_region[[#This Row],[GUARITI]]+covid19_italy_region[[#This Row],[DECEDUTI]])</f>
        <v>527</v>
      </c>
      <c r="C146">
        <v>134</v>
      </c>
      <c r="D146">
        <v>393</v>
      </c>
    </row>
    <row r="147" spans="1:4" x14ac:dyDescent="0.2">
      <c r="A147" s="7" t="s">
        <v>4112</v>
      </c>
      <c r="B147">
        <f>SUM(covid19_italy_region[[#This Row],[GUARITI]]+covid19_italy_region[[#This Row],[DECEDUTI]])</f>
        <v>610</v>
      </c>
      <c r="C147">
        <v>152</v>
      </c>
      <c r="D147">
        <v>458</v>
      </c>
    </row>
    <row r="148" spans="1:4" x14ac:dyDescent="0.2">
      <c r="A148" s="7" t="s">
        <v>4112</v>
      </c>
      <c r="B148">
        <f>SUM(covid19_italy_region[[#This Row],[GUARITI]]+covid19_italy_region[[#This Row],[DECEDUTI]])</f>
        <v>708</v>
      </c>
      <c r="C148">
        <v>177</v>
      </c>
      <c r="D148">
        <v>531</v>
      </c>
    </row>
    <row r="149" spans="1:4" x14ac:dyDescent="0.2">
      <c r="A149" s="7" t="s">
        <v>4112</v>
      </c>
      <c r="B149">
        <f>SUM(covid19_italy_region[[#This Row],[GUARITI]]+covid19_italy_region[[#This Row],[DECEDUTI]])</f>
        <v>879</v>
      </c>
      <c r="C149">
        <v>239</v>
      </c>
      <c r="D149">
        <v>640</v>
      </c>
    </row>
    <row r="150" spans="1:4" x14ac:dyDescent="0.2">
      <c r="A150" s="7" t="s">
        <v>4112</v>
      </c>
      <c r="B150">
        <f>SUM(covid19_italy_region[[#This Row],[GUARITI]]+covid19_italy_region[[#This Row],[DECEDUTI]])</f>
        <v>1044</v>
      </c>
      <c r="C150">
        <v>329</v>
      </c>
      <c r="D150">
        <v>715</v>
      </c>
    </row>
    <row r="151" spans="1:4" x14ac:dyDescent="0.2">
      <c r="A151" s="7" t="s">
        <v>4112</v>
      </c>
      <c r="B151">
        <f>SUM(covid19_italy_region[[#This Row],[GUARITI]]+covid19_italy_region[[#This Row],[DECEDUTI]])</f>
        <v>1165</v>
      </c>
      <c r="C151">
        <v>349</v>
      </c>
      <c r="D151">
        <v>816</v>
      </c>
    </row>
    <row r="152" spans="1:4" x14ac:dyDescent="0.2">
      <c r="A152" s="7" t="s">
        <v>4112</v>
      </c>
      <c r="B152">
        <f>SUM(covid19_italy_region[[#This Row],[GUARITI]]+covid19_italy_region[[#This Row],[DECEDUTI]])</f>
        <v>1315</v>
      </c>
      <c r="C152">
        <v>423</v>
      </c>
      <c r="D152">
        <v>892</v>
      </c>
    </row>
    <row r="153" spans="1:4" x14ac:dyDescent="0.2">
      <c r="A153" s="7" t="s">
        <v>4112</v>
      </c>
      <c r="B153">
        <f>SUM(covid19_italy_region[[#This Row],[GUARITI]]+covid19_italy_region[[#This Row],[DECEDUTI]])</f>
        <v>1543</v>
      </c>
      <c r="C153">
        <v>558</v>
      </c>
      <c r="D153">
        <v>985</v>
      </c>
    </row>
    <row r="154" spans="1:4" x14ac:dyDescent="0.2">
      <c r="A154" s="7" t="s">
        <v>4112</v>
      </c>
      <c r="B154">
        <f>SUM(covid19_italy_region[[#This Row],[GUARITI]]+covid19_italy_region[[#This Row],[DECEDUTI]])</f>
        <v>1798</v>
      </c>
      <c r="C154">
        <v>721</v>
      </c>
      <c r="D154">
        <v>1077</v>
      </c>
    </row>
    <row r="155" spans="1:4" x14ac:dyDescent="0.2">
      <c r="A155" s="7" t="s">
        <v>4112</v>
      </c>
      <c r="B155">
        <f>SUM(covid19_italy_region[[#This Row],[GUARITI]]+covid19_italy_region[[#This Row],[DECEDUTI]])</f>
        <v>1966</v>
      </c>
      <c r="C155">
        <v>792</v>
      </c>
      <c r="D155">
        <v>1174</v>
      </c>
    </row>
    <row r="156" spans="1:4" x14ac:dyDescent="0.2">
      <c r="A156" s="7" t="s">
        <v>4112</v>
      </c>
      <c r="B156">
        <f>SUM(covid19_italy_region[[#This Row],[GUARITI]]+covid19_italy_region[[#This Row],[DECEDUTI]])</f>
        <v>2227</v>
      </c>
      <c r="C156">
        <v>960</v>
      </c>
      <c r="D156">
        <v>1267</v>
      </c>
    </row>
    <row r="157" spans="1:4" x14ac:dyDescent="0.2">
      <c r="A157" s="7" t="s">
        <v>4112</v>
      </c>
      <c r="B157">
        <f>SUM(covid19_italy_region[[#This Row],[GUARITI]]+covid19_italy_region[[#This Row],[DECEDUTI]])</f>
        <v>2419</v>
      </c>
      <c r="C157">
        <v>1075</v>
      </c>
      <c r="D157">
        <v>1344</v>
      </c>
    </row>
    <row r="158" spans="1:4" x14ac:dyDescent="0.2">
      <c r="A158" s="7" t="s">
        <v>4112</v>
      </c>
      <c r="B158">
        <f>SUM(covid19_italy_region[[#This Row],[GUARITI]]+covid19_italy_region[[#This Row],[DECEDUTI]])</f>
        <v>2584</v>
      </c>
      <c r="C158">
        <v>1141</v>
      </c>
      <c r="D158">
        <v>1443</v>
      </c>
    </row>
    <row r="159" spans="1:4" x14ac:dyDescent="0.2">
      <c r="A159" s="7" t="s">
        <v>4112</v>
      </c>
      <c r="B159">
        <f>SUM(covid19_italy_region[[#This Row],[GUARITI]]+covid19_italy_region[[#This Row],[DECEDUTI]])</f>
        <v>2765</v>
      </c>
      <c r="C159">
        <v>1227</v>
      </c>
      <c r="D159">
        <v>1538</v>
      </c>
    </row>
    <row r="160" spans="1:4" x14ac:dyDescent="0.2">
      <c r="A160" s="7" t="s">
        <v>4112</v>
      </c>
      <c r="B160">
        <f>SUM(covid19_italy_region[[#This Row],[GUARITI]]+covid19_italy_region[[#This Row],[DECEDUTI]])</f>
        <v>3121</v>
      </c>
      <c r="C160">
        <v>1477</v>
      </c>
      <c r="D160">
        <v>1644</v>
      </c>
    </row>
    <row r="161" spans="1:4" x14ac:dyDescent="0.2">
      <c r="A161" s="7" t="s">
        <v>4112</v>
      </c>
      <c r="B161">
        <f>SUM(covid19_italy_region[[#This Row],[GUARITI]]+covid19_italy_region[[#This Row],[DECEDUTI]])</f>
        <v>3298</v>
      </c>
      <c r="C161">
        <v>1566</v>
      </c>
      <c r="D161">
        <v>1732</v>
      </c>
    </row>
    <row r="162" spans="1:4" x14ac:dyDescent="0.2">
      <c r="A162" s="7" t="s">
        <v>4112</v>
      </c>
      <c r="B162">
        <f>SUM(covid19_italy_region[[#This Row],[GUARITI]]+covid19_italy_region[[#This Row],[DECEDUTI]])</f>
        <v>3474</v>
      </c>
      <c r="C162">
        <v>1663</v>
      </c>
      <c r="D162">
        <v>1811</v>
      </c>
    </row>
    <row r="163" spans="1:4" x14ac:dyDescent="0.2">
      <c r="A163" s="7" t="s">
        <v>4112</v>
      </c>
      <c r="B163">
        <f>SUM(covid19_italy_region[[#This Row],[GUARITI]]+covid19_italy_region[[#This Row],[DECEDUTI]])</f>
        <v>3754</v>
      </c>
      <c r="C163">
        <v>1852</v>
      </c>
      <c r="D163">
        <v>1902</v>
      </c>
    </row>
    <row r="164" spans="1:4" x14ac:dyDescent="0.2">
      <c r="A164" s="7" t="s">
        <v>4112</v>
      </c>
      <c r="B164">
        <f>SUM(covid19_italy_region[[#This Row],[GUARITI]]+covid19_italy_region[[#This Row],[DECEDUTI]])</f>
        <v>4017</v>
      </c>
      <c r="C164">
        <v>2040</v>
      </c>
      <c r="D164">
        <v>1977</v>
      </c>
    </row>
    <row r="165" spans="1:4" x14ac:dyDescent="0.2">
      <c r="A165" s="7" t="s">
        <v>4112</v>
      </c>
      <c r="B165">
        <f>SUM(covid19_italy_region[[#This Row],[GUARITI]]+covid19_italy_region[[#This Row],[DECEDUTI]])</f>
        <v>4252</v>
      </c>
      <c r="C165">
        <v>2201</v>
      </c>
      <c r="D165">
        <v>2051</v>
      </c>
    </row>
    <row r="166" spans="1:4" x14ac:dyDescent="0.2">
      <c r="A166" s="7" t="s">
        <v>4112</v>
      </c>
      <c r="B166">
        <f>SUM(covid19_italy_region[[#This Row],[GUARITI]]+covid19_italy_region[[#This Row],[DECEDUTI]])</f>
        <v>4505</v>
      </c>
      <c r="C166">
        <v>2397</v>
      </c>
      <c r="D166">
        <v>2108</v>
      </c>
    </row>
    <row r="167" spans="1:4" x14ac:dyDescent="0.2">
      <c r="A167" s="7" t="s">
        <v>4112</v>
      </c>
      <c r="B167">
        <f>SUM(covid19_italy_region[[#This Row],[GUARITI]]+covid19_italy_region[[#This Row],[DECEDUTI]])</f>
        <v>4777</v>
      </c>
      <c r="C167">
        <v>2597</v>
      </c>
      <c r="D167">
        <v>2180</v>
      </c>
    </row>
    <row r="168" spans="1:4" x14ac:dyDescent="0.2">
      <c r="A168" s="7" t="s">
        <v>4112</v>
      </c>
      <c r="B168">
        <f>SUM(covid19_italy_region[[#This Row],[GUARITI]]+covid19_italy_region[[#This Row],[DECEDUTI]])</f>
        <v>5124</v>
      </c>
      <c r="C168">
        <v>2890</v>
      </c>
      <c r="D168">
        <v>2234</v>
      </c>
    </row>
    <row r="169" spans="1:4" x14ac:dyDescent="0.2">
      <c r="A169" s="7" t="s">
        <v>4112</v>
      </c>
      <c r="B169">
        <f>SUM(covid19_italy_region[[#This Row],[GUARITI]]+covid19_italy_region[[#This Row],[DECEDUTI]])</f>
        <v>5419</v>
      </c>
      <c r="C169">
        <v>3103</v>
      </c>
      <c r="D169">
        <v>2316</v>
      </c>
    </row>
    <row r="170" spans="1:4" x14ac:dyDescent="0.2">
      <c r="A170" s="7" t="s">
        <v>4112</v>
      </c>
      <c r="B170">
        <f>SUM(covid19_italy_region[[#This Row],[GUARITI]]+covid19_italy_region[[#This Row],[DECEDUTI]])</f>
        <v>5778</v>
      </c>
      <c r="C170">
        <v>3381</v>
      </c>
      <c r="D170">
        <v>2397</v>
      </c>
    </row>
    <row r="171" spans="1:4" x14ac:dyDescent="0.2">
      <c r="A171" s="7" t="s">
        <v>4112</v>
      </c>
      <c r="B171">
        <f>SUM(covid19_italy_region[[#This Row],[GUARITI]]+covid19_italy_region[[#This Row],[DECEDUTI]])</f>
        <v>6140</v>
      </c>
      <c r="C171">
        <v>3659</v>
      </c>
      <c r="D171">
        <v>2481</v>
      </c>
    </row>
    <row r="172" spans="1:4" x14ac:dyDescent="0.2">
      <c r="A172" s="7" t="s">
        <v>4112</v>
      </c>
      <c r="B172">
        <f>SUM(covid19_italy_region[[#This Row],[GUARITI]]+covid19_italy_region[[#This Row],[DECEDUTI]])</f>
        <v>6426</v>
      </c>
      <c r="C172">
        <v>3862</v>
      </c>
      <c r="D172">
        <v>2564</v>
      </c>
    </row>
    <row r="173" spans="1:4" x14ac:dyDescent="0.2">
      <c r="A173" s="7" t="s">
        <v>4112</v>
      </c>
      <c r="B173">
        <f>SUM(covid19_italy_region[[#This Row],[GUARITI]]+covid19_italy_region[[#This Row],[DECEDUTI]])</f>
        <v>6622</v>
      </c>
      <c r="C173">
        <v>4007</v>
      </c>
      <c r="D173">
        <v>2615</v>
      </c>
    </row>
    <row r="174" spans="1:4" x14ac:dyDescent="0.2">
      <c r="A174" s="7" t="s">
        <v>4112</v>
      </c>
      <c r="B174">
        <f>SUM(covid19_italy_region[[#This Row],[GUARITI]]+covid19_italy_region[[#This Row],[DECEDUTI]])</f>
        <v>6974</v>
      </c>
      <c r="C174">
        <v>4269</v>
      </c>
      <c r="D174">
        <v>2705</v>
      </c>
    </row>
    <row r="175" spans="1:4" x14ac:dyDescent="0.2">
      <c r="A175" s="7" t="s">
        <v>4112</v>
      </c>
      <c r="B175">
        <f>SUM(covid19_italy_region[[#This Row],[GUARITI]]+covid19_italy_region[[#This Row],[DECEDUTI]])</f>
        <v>7452</v>
      </c>
      <c r="C175">
        <v>4664</v>
      </c>
      <c r="D175">
        <v>2788</v>
      </c>
    </row>
    <row r="176" spans="1:4" x14ac:dyDescent="0.2">
      <c r="A176" s="7" t="s">
        <v>4112</v>
      </c>
      <c r="B176">
        <f>SUM(covid19_italy_region[[#This Row],[GUARITI]]+covid19_italy_region[[#This Row],[DECEDUTI]])</f>
        <v>7823</v>
      </c>
      <c r="C176">
        <v>4980</v>
      </c>
      <c r="D176">
        <v>2843</v>
      </c>
    </row>
    <row r="177" spans="1:4" x14ac:dyDescent="0.2">
      <c r="A177" s="7" t="s">
        <v>4112</v>
      </c>
      <c r="B177">
        <f>SUM(covid19_italy_region[[#This Row],[GUARITI]]+covid19_italy_region[[#This Row],[DECEDUTI]])</f>
        <v>8249</v>
      </c>
      <c r="C177">
        <v>5346</v>
      </c>
      <c r="D177">
        <v>2903</v>
      </c>
    </row>
    <row r="178" spans="1:4" x14ac:dyDescent="0.2">
      <c r="A178" s="7" t="s">
        <v>4112</v>
      </c>
      <c r="B178">
        <f>SUM(covid19_italy_region[[#This Row],[GUARITI]]+covid19_italy_region[[#This Row],[DECEDUTI]])</f>
        <v>8600</v>
      </c>
      <c r="C178">
        <v>5635</v>
      </c>
      <c r="D178">
        <v>2965</v>
      </c>
    </row>
    <row r="179" spans="1:4" x14ac:dyDescent="0.2">
      <c r="A179" s="7" t="s">
        <v>4112</v>
      </c>
      <c r="B179">
        <f>SUM(covid19_italy_region[[#This Row],[GUARITI]]+covid19_italy_region[[#This Row],[DECEDUTI]])</f>
        <v>9008</v>
      </c>
      <c r="C179">
        <v>5985</v>
      </c>
      <c r="D179">
        <v>3023</v>
      </c>
    </row>
    <row r="180" spans="1:4" x14ac:dyDescent="0.2">
      <c r="A180" s="7" t="s">
        <v>4112</v>
      </c>
      <c r="B180">
        <f>SUM(covid19_italy_region[[#This Row],[GUARITI]]+covid19_italy_region[[#This Row],[DECEDUTI]])</f>
        <v>9345</v>
      </c>
      <c r="C180">
        <v>6266</v>
      </c>
      <c r="D180">
        <v>3079</v>
      </c>
    </row>
    <row r="181" spans="1:4" x14ac:dyDescent="0.2">
      <c r="A181" s="7" t="s">
        <v>4112</v>
      </c>
      <c r="B181">
        <f>SUM(covid19_italy_region[[#This Row],[GUARITI]]+covid19_italy_region[[#This Row],[DECEDUTI]])</f>
        <v>9848</v>
      </c>
      <c r="C181">
        <v>6701</v>
      </c>
      <c r="D181">
        <v>3147</v>
      </c>
    </row>
    <row r="182" spans="1:4" x14ac:dyDescent="0.2">
      <c r="A182" s="7" t="s">
        <v>4112</v>
      </c>
      <c r="B182">
        <f>SUM(covid19_italy_region[[#This Row],[GUARITI]]+covid19_italy_region[[#This Row],[DECEDUTI]])</f>
        <v>10350</v>
      </c>
      <c r="C182">
        <v>7146</v>
      </c>
      <c r="D182">
        <v>3204</v>
      </c>
    </row>
    <row r="183" spans="1:4" x14ac:dyDescent="0.2">
      <c r="A183" s="7" t="s">
        <v>4112</v>
      </c>
      <c r="B183">
        <f>SUM(covid19_italy_region[[#This Row],[GUARITI]]+covid19_italy_region[[#This Row],[DECEDUTI]])</f>
        <v>10878</v>
      </c>
      <c r="C183">
        <v>7609</v>
      </c>
      <c r="D183">
        <v>3269</v>
      </c>
    </row>
    <row r="184" spans="1:4" x14ac:dyDescent="0.2">
      <c r="A184" s="7" t="s">
        <v>4112</v>
      </c>
      <c r="B184">
        <f>SUM(covid19_italy_region[[#This Row],[GUARITI]]+covid19_italy_region[[#This Row],[DECEDUTI]])</f>
        <v>11461</v>
      </c>
      <c r="C184">
        <v>8158</v>
      </c>
      <c r="D184">
        <v>3303</v>
      </c>
    </row>
    <row r="185" spans="1:4" x14ac:dyDescent="0.2">
      <c r="A185" s="7" t="s">
        <v>4112</v>
      </c>
      <c r="B185">
        <f>SUM(covid19_italy_region[[#This Row],[GUARITI]]+covid19_italy_region[[#This Row],[DECEDUTI]])</f>
        <v>11862</v>
      </c>
      <c r="C185">
        <v>8515</v>
      </c>
      <c r="D185">
        <v>3347</v>
      </c>
    </row>
    <row r="186" spans="1:4" x14ac:dyDescent="0.2">
      <c r="A186" s="7" t="s">
        <v>4112</v>
      </c>
      <c r="B186">
        <f>SUM(covid19_italy_region[[#This Row],[GUARITI]]+covid19_italy_region[[#This Row],[DECEDUTI]])</f>
        <v>12109</v>
      </c>
      <c r="C186">
        <v>8723</v>
      </c>
      <c r="D186">
        <v>3386</v>
      </c>
    </row>
    <row r="187" spans="1:4" x14ac:dyDescent="0.2">
      <c r="A187" s="7" t="s">
        <v>4112</v>
      </c>
      <c r="B187">
        <f>SUM(covid19_italy_region[[#This Row],[GUARITI]]+covid19_italy_region[[#This Row],[DECEDUTI]])</f>
        <v>12437</v>
      </c>
      <c r="C187">
        <v>9006</v>
      </c>
      <c r="D187">
        <v>3431</v>
      </c>
    </row>
    <row r="188" spans="1:4" x14ac:dyDescent="0.2">
      <c r="A188" s="7" t="s">
        <v>4112</v>
      </c>
      <c r="B188">
        <f>SUM(covid19_italy_region[[#This Row],[GUARITI]]+covid19_italy_region[[#This Row],[DECEDUTI]])</f>
        <v>12911</v>
      </c>
      <c r="C188">
        <v>9439</v>
      </c>
      <c r="D188">
        <v>3472</v>
      </c>
    </row>
    <row r="189" spans="1:4" x14ac:dyDescent="0.2">
      <c r="A189" s="7" t="s">
        <v>4112</v>
      </c>
      <c r="B189">
        <f>SUM(covid19_italy_region[[#This Row],[GUARITI]]+covid19_italy_region[[#This Row],[DECEDUTI]])</f>
        <v>13315</v>
      </c>
      <c r="C189">
        <v>9803</v>
      </c>
      <c r="D189">
        <v>3512</v>
      </c>
    </row>
    <row r="190" spans="1:4" x14ac:dyDescent="0.2">
      <c r="A190" s="7" t="s">
        <v>4112</v>
      </c>
      <c r="B190">
        <f>SUM(covid19_italy_region[[#This Row],[GUARITI]]+covid19_italy_region[[#This Row],[DECEDUTI]])</f>
        <v>15873</v>
      </c>
      <c r="C190">
        <v>12322</v>
      </c>
      <c r="D190">
        <v>3551</v>
      </c>
    </row>
    <row r="191" spans="1:4" x14ac:dyDescent="0.2">
      <c r="A191" s="7" t="s">
        <v>4112</v>
      </c>
      <c r="B191">
        <f>SUM(covid19_italy_region[[#This Row],[GUARITI]]+covid19_italy_region[[#This Row],[DECEDUTI]])</f>
        <v>16160</v>
      </c>
      <c r="C191">
        <v>12581</v>
      </c>
      <c r="D191">
        <v>3579</v>
      </c>
    </row>
    <row r="192" spans="1:4" x14ac:dyDescent="0.2">
      <c r="A192" s="7" t="s">
        <v>4112</v>
      </c>
      <c r="B192">
        <f>SUM(covid19_italy_region[[#This Row],[GUARITI]]+covid19_italy_region[[#This Row],[DECEDUTI]])</f>
        <v>16527</v>
      </c>
      <c r="C192">
        <v>12913</v>
      </c>
      <c r="D192">
        <v>3614</v>
      </c>
    </row>
    <row r="193" spans="1:4" x14ac:dyDescent="0.2">
      <c r="A193" s="7" t="s">
        <v>4112</v>
      </c>
      <c r="B193">
        <f>SUM(covid19_italy_region[[#This Row],[GUARITI]]+covid19_italy_region[[#This Row],[DECEDUTI]])</f>
        <v>16971</v>
      </c>
      <c r="C193">
        <v>13329</v>
      </c>
      <c r="D193">
        <v>3642</v>
      </c>
    </row>
    <row r="194" spans="1:4" x14ac:dyDescent="0.2">
      <c r="A194" s="7" t="s">
        <v>4112</v>
      </c>
      <c r="B194">
        <f>SUM(covid19_italy_region[[#This Row],[GUARITI]]+covid19_italy_region[[#This Row],[DECEDUTI]])</f>
        <v>17191</v>
      </c>
      <c r="C194">
        <v>13525</v>
      </c>
      <c r="D194">
        <v>3666</v>
      </c>
    </row>
    <row r="195" spans="1:4" x14ac:dyDescent="0.2">
      <c r="A195" s="7" t="s">
        <v>4112</v>
      </c>
      <c r="B195">
        <f>SUM(covid19_italy_region[[#This Row],[GUARITI]]+covid19_italy_region[[#This Row],[DECEDUTI]])</f>
        <v>17594</v>
      </c>
      <c r="C195">
        <v>13889</v>
      </c>
      <c r="D195">
        <v>3705</v>
      </c>
    </row>
    <row r="196" spans="1:4" x14ac:dyDescent="0.2">
      <c r="A196" s="7" t="s">
        <v>4112</v>
      </c>
      <c r="B196">
        <f>SUM(covid19_italy_region[[#This Row],[GUARITI]]+covid19_italy_region[[#This Row],[DECEDUTI]])</f>
        <v>17988</v>
      </c>
      <c r="C196">
        <v>14251</v>
      </c>
      <c r="D196">
        <v>3737</v>
      </c>
    </row>
    <row r="197" spans="1:4" x14ac:dyDescent="0.2">
      <c r="A197" s="7" t="s">
        <v>4112</v>
      </c>
      <c r="B197">
        <f>SUM(covid19_italy_region[[#This Row],[GUARITI]]+covid19_italy_region[[#This Row],[DECEDUTI]])</f>
        <v>18476</v>
      </c>
      <c r="C197">
        <v>14710</v>
      </c>
      <c r="D197">
        <v>3766</v>
      </c>
    </row>
    <row r="198" spans="1:4" x14ac:dyDescent="0.2">
      <c r="A198" s="7" t="s">
        <v>4112</v>
      </c>
      <c r="B198">
        <f>SUM(covid19_italy_region[[#This Row],[GUARITI]]+covid19_italy_region[[#This Row],[DECEDUTI]])</f>
        <v>18868</v>
      </c>
      <c r="C198">
        <v>15071</v>
      </c>
      <c r="D198">
        <v>3797</v>
      </c>
    </row>
    <row r="199" spans="1:4" x14ac:dyDescent="0.2">
      <c r="A199" s="7" t="s">
        <v>4112</v>
      </c>
      <c r="B199">
        <f>SUM(covid19_italy_region[[#This Row],[GUARITI]]+covid19_italy_region[[#This Row],[DECEDUTI]])</f>
        <v>19318</v>
      </c>
      <c r="C199">
        <v>15491</v>
      </c>
      <c r="D199">
        <v>3827</v>
      </c>
    </row>
    <row r="200" spans="1:4" x14ac:dyDescent="0.2">
      <c r="A200" s="7" t="s">
        <v>4112</v>
      </c>
      <c r="B200">
        <f>SUM(covid19_italy_region[[#This Row],[GUARITI]]+covid19_italy_region[[#This Row],[DECEDUTI]])</f>
        <v>19605</v>
      </c>
      <c r="C200">
        <v>15760</v>
      </c>
      <c r="D200">
        <v>3845</v>
      </c>
    </row>
    <row r="201" spans="1:4" x14ac:dyDescent="0.2">
      <c r="A201" s="7" t="s">
        <v>4112</v>
      </c>
      <c r="B201">
        <f>SUM(covid19_italy_region[[#This Row],[GUARITI]]+covid19_italy_region[[#This Row],[DECEDUTI]])</f>
        <v>19836</v>
      </c>
      <c r="C201">
        <v>15969</v>
      </c>
      <c r="D201">
        <v>3867</v>
      </c>
    </row>
    <row r="202" spans="1:4" x14ac:dyDescent="0.2">
      <c r="A202" s="7" t="s">
        <v>4112</v>
      </c>
      <c r="B202">
        <f>SUM(covid19_italy_region[[#This Row],[GUARITI]]+covid19_italy_region[[#This Row],[DECEDUTI]])</f>
        <v>20128</v>
      </c>
      <c r="C202">
        <v>16243</v>
      </c>
      <c r="D202">
        <v>3885</v>
      </c>
    </row>
    <row r="203" spans="1:4" x14ac:dyDescent="0.2">
      <c r="A203" s="7" t="s">
        <v>4112</v>
      </c>
      <c r="B203">
        <f>SUM(covid19_italy_region[[#This Row],[GUARITI]]+covid19_italy_region[[#This Row],[DECEDUTI]])</f>
        <v>20477</v>
      </c>
      <c r="C203">
        <v>16572</v>
      </c>
      <c r="D203">
        <v>3905</v>
      </c>
    </row>
    <row r="204" spans="1:4" x14ac:dyDescent="0.2">
      <c r="A204" s="7" t="s">
        <v>4112</v>
      </c>
      <c r="B204">
        <f>SUM(covid19_italy_region[[#This Row],[GUARITI]]+covid19_italy_region[[#This Row],[DECEDUTI]])</f>
        <v>20755</v>
      </c>
      <c r="C204">
        <v>16825</v>
      </c>
      <c r="D204">
        <v>3930</v>
      </c>
    </row>
    <row r="205" spans="1:4" x14ac:dyDescent="0.2">
      <c r="A205" s="7" t="s">
        <v>4112</v>
      </c>
      <c r="B205">
        <f>SUM(covid19_italy_region[[#This Row],[GUARITI]]+covid19_italy_region[[#This Row],[DECEDUTI]])</f>
        <v>21109</v>
      </c>
      <c r="C205">
        <v>17166</v>
      </c>
      <c r="D205">
        <v>3943</v>
      </c>
    </row>
    <row r="206" spans="1:4" x14ac:dyDescent="0.2">
      <c r="A206" s="7" t="s">
        <v>4112</v>
      </c>
      <c r="B206">
        <f>SUM(covid19_italy_region[[#This Row],[GUARITI]]+covid19_italy_region[[#This Row],[DECEDUTI]])</f>
        <v>21330</v>
      </c>
      <c r="C206">
        <v>17370</v>
      </c>
      <c r="D206">
        <v>3960</v>
      </c>
    </row>
    <row r="207" spans="1:4" x14ac:dyDescent="0.2">
      <c r="A207" s="7" t="s">
        <v>4112</v>
      </c>
      <c r="B207">
        <f>SUM(covid19_italy_region[[#This Row],[GUARITI]]+covid19_italy_region[[#This Row],[DECEDUTI]])</f>
        <v>21576</v>
      </c>
      <c r="C207">
        <v>17603</v>
      </c>
      <c r="D207">
        <v>3973</v>
      </c>
    </row>
    <row r="208" spans="1:4" x14ac:dyDescent="0.2">
      <c r="A208" s="7" t="s">
        <v>4112</v>
      </c>
      <c r="B208">
        <f>SUM(covid19_italy_region[[#This Row],[GUARITI]]+covid19_italy_region[[#This Row],[DECEDUTI]])</f>
        <v>21742</v>
      </c>
      <c r="C208">
        <v>17756</v>
      </c>
      <c r="D208">
        <v>3986</v>
      </c>
    </row>
    <row r="209" spans="1:4" x14ac:dyDescent="0.2">
      <c r="A209" s="7" t="s">
        <v>4112</v>
      </c>
      <c r="B209">
        <f>SUM(covid19_italy_region[[#This Row],[GUARITI]]+covid19_italy_region[[#This Row],[DECEDUTI]])</f>
        <v>21984</v>
      </c>
      <c r="C209">
        <v>17987</v>
      </c>
      <c r="D209">
        <v>3997</v>
      </c>
    </row>
    <row r="210" spans="1:4" x14ac:dyDescent="0.2">
      <c r="A210" s="7" t="s">
        <v>4112</v>
      </c>
      <c r="B210">
        <f>SUM(covid19_italy_region[[#This Row],[GUARITI]]+covid19_italy_region[[#This Row],[DECEDUTI]])</f>
        <v>22266</v>
      </c>
      <c r="C210">
        <v>18258</v>
      </c>
      <c r="D210">
        <v>4008</v>
      </c>
    </row>
    <row r="211" spans="1:4" x14ac:dyDescent="0.2">
      <c r="A211" s="7" t="s">
        <v>4112</v>
      </c>
      <c r="B211">
        <f>SUM(covid19_italy_region[[#This Row],[GUARITI]]+covid19_italy_region[[#This Row],[DECEDUTI]])</f>
        <v>22491</v>
      </c>
      <c r="C211">
        <v>18466</v>
      </c>
      <c r="D211">
        <v>4025</v>
      </c>
    </row>
    <row r="212" spans="1:4" x14ac:dyDescent="0.2">
      <c r="A212" s="7" t="s">
        <v>4112</v>
      </c>
      <c r="B212">
        <f>SUM(covid19_italy_region[[#This Row],[GUARITI]]+covid19_italy_region[[#This Row],[DECEDUTI]])</f>
        <v>22740</v>
      </c>
      <c r="C212">
        <v>18703</v>
      </c>
      <c r="D212">
        <v>4037</v>
      </c>
    </row>
    <row r="213" spans="1:4" x14ac:dyDescent="0.2">
      <c r="A213" s="7" t="s">
        <v>4112</v>
      </c>
      <c r="B213">
        <f>SUM(covid19_italy_region[[#This Row],[GUARITI]]+covid19_italy_region[[#This Row],[DECEDUTI]])</f>
        <v>22943</v>
      </c>
      <c r="C213">
        <v>18896</v>
      </c>
      <c r="D213">
        <v>4047</v>
      </c>
    </row>
    <row r="214" spans="1:4" x14ac:dyDescent="0.2">
      <c r="A214" s="7" t="s">
        <v>4112</v>
      </c>
      <c r="B214">
        <f>SUM(covid19_italy_region[[#This Row],[GUARITI]]+covid19_italy_region[[#This Row],[DECEDUTI]])</f>
        <v>23101</v>
      </c>
      <c r="C214">
        <v>19046</v>
      </c>
      <c r="D214">
        <v>4055</v>
      </c>
    </row>
    <row r="215" spans="1:4" x14ac:dyDescent="0.2">
      <c r="A215" s="7" t="s">
        <v>4112</v>
      </c>
      <c r="B215">
        <f>SUM(covid19_italy_region[[#This Row],[GUARITI]]+covid19_italy_region[[#This Row],[DECEDUTI]])</f>
        <v>23228</v>
      </c>
      <c r="C215">
        <v>19160</v>
      </c>
      <c r="D215">
        <v>4068</v>
      </c>
    </row>
    <row r="216" spans="1:4" x14ac:dyDescent="0.2">
      <c r="A216" s="7" t="s">
        <v>4112</v>
      </c>
      <c r="B216">
        <f>SUM(covid19_italy_region[[#This Row],[GUARITI]]+covid19_italy_region[[#This Row],[DECEDUTI]])</f>
        <v>23465</v>
      </c>
      <c r="C216">
        <v>19389</v>
      </c>
      <c r="D216">
        <v>4076</v>
      </c>
    </row>
    <row r="217" spans="1:4" x14ac:dyDescent="0.2">
      <c r="A217" s="7" t="s">
        <v>4112</v>
      </c>
      <c r="B217">
        <f>SUM(covid19_italy_region[[#This Row],[GUARITI]]+covid19_italy_region[[#This Row],[DECEDUTI]])</f>
        <v>23629</v>
      </c>
      <c r="C217">
        <v>19546</v>
      </c>
      <c r="D217">
        <v>4083</v>
      </c>
    </row>
    <row r="218" spans="1:4" x14ac:dyDescent="0.2">
      <c r="A218" s="7" t="s">
        <v>4112</v>
      </c>
      <c r="B218">
        <f>SUM(covid19_italy_region[[#This Row],[GUARITI]]+covid19_italy_region[[#This Row],[DECEDUTI]])</f>
        <v>23951</v>
      </c>
      <c r="C218">
        <v>19857</v>
      </c>
      <c r="D218">
        <v>4094</v>
      </c>
    </row>
    <row r="219" spans="1:4" x14ac:dyDescent="0.2">
      <c r="A219" s="7" t="s">
        <v>4112</v>
      </c>
      <c r="B219">
        <f>SUM(covid19_italy_region[[#This Row],[GUARITI]]+covid19_italy_region[[#This Row],[DECEDUTI]])</f>
        <v>24175</v>
      </c>
      <c r="C219">
        <v>20073</v>
      </c>
      <c r="D219">
        <v>4102</v>
      </c>
    </row>
    <row r="220" spans="1:4" x14ac:dyDescent="0.2">
      <c r="A220" s="7" t="s">
        <v>4112</v>
      </c>
      <c r="B220">
        <f>SUM(covid19_italy_region[[#This Row],[GUARITI]]+covid19_italy_region[[#This Row],[DECEDUTI]])</f>
        <v>24480</v>
      </c>
      <c r="C220">
        <v>20373</v>
      </c>
      <c r="D220">
        <v>4107</v>
      </c>
    </row>
    <row r="221" spans="1:4" x14ac:dyDescent="0.2">
      <c r="A221" s="7" t="s">
        <v>4112</v>
      </c>
      <c r="B221">
        <f>SUM(covid19_italy_region[[#This Row],[GUARITI]]+covid19_italy_region[[#This Row],[DECEDUTI]])</f>
        <v>24627</v>
      </c>
      <c r="C221">
        <v>20513</v>
      </c>
      <c r="D221">
        <v>4114</v>
      </c>
    </row>
    <row r="222" spans="1:4" x14ac:dyDescent="0.2">
      <c r="A222" s="7" t="s">
        <v>4112</v>
      </c>
      <c r="B222">
        <f>SUM(covid19_italy_region[[#This Row],[GUARITI]]+covid19_italy_region[[#This Row],[DECEDUTI]])</f>
        <v>24741</v>
      </c>
      <c r="C222">
        <v>20617</v>
      </c>
      <c r="D222">
        <v>4124</v>
      </c>
    </row>
    <row r="223" spans="1:4" x14ac:dyDescent="0.2">
      <c r="A223" s="7" t="s">
        <v>4112</v>
      </c>
      <c r="B223">
        <f>SUM(covid19_italy_region[[#This Row],[GUARITI]]+covid19_italy_region[[#This Row],[DECEDUTI]])</f>
        <v>24916</v>
      </c>
      <c r="C223">
        <v>20780</v>
      </c>
      <c r="D223">
        <v>4136</v>
      </c>
    </row>
    <row r="224" spans="1:4" x14ac:dyDescent="0.2">
      <c r="A224" s="7" t="s">
        <v>4112</v>
      </c>
      <c r="B224">
        <f>SUM(covid19_italy_region[[#This Row],[GUARITI]]+covid19_italy_region[[#This Row],[DECEDUTI]])</f>
        <v>25003</v>
      </c>
      <c r="C224">
        <v>20856</v>
      </c>
      <c r="D224">
        <v>4147</v>
      </c>
    </row>
    <row r="225" spans="1:4" x14ac:dyDescent="0.2">
      <c r="A225" s="7" t="s">
        <v>4112</v>
      </c>
      <c r="B225">
        <f>SUM(covid19_italy_region[[#This Row],[GUARITI]]+covid19_italy_region[[#This Row],[DECEDUTI]])</f>
        <v>25172</v>
      </c>
      <c r="C225">
        <v>21018</v>
      </c>
      <c r="D225">
        <v>4154</v>
      </c>
    </row>
    <row r="226" spans="1:4" x14ac:dyDescent="0.2">
      <c r="A226" s="7" t="s">
        <v>4112</v>
      </c>
      <c r="B226">
        <f>SUM(covid19_italy_region[[#This Row],[GUARITI]]+covid19_italy_region[[#This Row],[DECEDUTI]])</f>
        <v>25365</v>
      </c>
      <c r="C226">
        <v>21198</v>
      </c>
      <c r="D226">
        <v>4167</v>
      </c>
    </row>
    <row r="227" spans="1:4" x14ac:dyDescent="0.2">
      <c r="A227" s="7" t="s">
        <v>4112</v>
      </c>
      <c r="B227">
        <f>SUM(covid19_italy_region[[#This Row],[GUARITI]]+covid19_italy_region[[#This Row],[DECEDUTI]])</f>
        <v>25478</v>
      </c>
      <c r="C227">
        <v>21307</v>
      </c>
      <c r="D227">
        <v>4171</v>
      </c>
    </row>
    <row r="228" spans="1:4" x14ac:dyDescent="0.2">
      <c r="A228" s="7" t="s">
        <v>4112</v>
      </c>
      <c r="B228">
        <f>SUM(covid19_italy_region[[#This Row],[GUARITI]]+covid19_italy_region[[#This Row],[DECEDUTI]])</f>
        <v>25580</v>
      </c>
      <c r="C228">
        <v>21405</v>
      </c>
      <c r="D228">
        <v>4175</v>
      </c>
    </row>
    <row r="229" spans="1:4" x14ac:dyDescent="0.2">
      <c r="A229" s="7" t="s">
        <v>4112</v>
      </c>
      <c r="B229">
        <f>SUM(covid19_italy_region[[#This Row],[GUARITI]]+covid19_italy_region[[#This Row],[DECEDUTI]])</f>
        <v>25646</v>
      </c>
      <c r="C229">
        <v>21467</v>
      </c>
      <c r="D229">
        <v>4179</v>
      </c>
    </row>
    <row r="230" spans="1:4" x14ac:dyDescent="0.2">
      <c r="A230" s="7" t="s">
        <v>4112</v>
      </c>
      <c r="B230">
        <f>SUM(covid19_italy_region[[#This Row],[GUARITI]]+covid19_italy_region[[#This Row],[DECEDUTI]])</f>
        <v>25790</v>
      </c>
      <c r="C230">
        <v>21605</v>
      </c>
      <c r="D230">
        <v>4185</v>
      </c>
    </row>
    <row r="231" spans="1:4" x14ac:dyDescent="0.2">
      <c r="A231" s="7" t="s">
        <v>4112</v>
      </c>
      <c r="B231">
        <f>SUM(covid19_italy_region[[#This Row],[GUARITI]]+covid19_italy_region[[#This Row],[DECEDUTI]])</f>
        <v>25909</v>
      </c>
      <c r="C231">
        <v>21717</v>
      </c>
      <c r="D231">
        <v>4192</v>
      </c>
    </row>
    <row r="232" spans="1:4" x14ac:dyDescent="0.2">
      <c r="A232" s="7" t="s">
        <v>4112</v>
      </c>
      <c r="B232">
        <f>SUM(covid19_italy_region[[#This Row],[GUARITI]]+covid19_italy_region[[#This Row],[DECEDUTI]])</f>
        <v>26211</v>
      </c>
      <c r="C232">
        <v>22015</v>
      </c>
      <c r="D232">
        <v>4196</v>
      </c>
    </row>
    <row r="233" spans="1:4" x14ac:dyDescent="0.2">
      <c r="A233" s="7" t="s">
        <v>4112</v>
      </c>
      <c r="B233">
        <f>SUM(covid19_italy_region[[#This Row],[GUARITI]]+covid19_italy_region[[#This Row],[DECEDUTI]])</f>
        <v>26329</v>
      </c>
      <c r="C233">
        <v>22130</v>
      </c>
      <c r="D233">
        <v>4199</v>
      </c>
    </row>
    <row r="234" spans="1:4" x14ac:dyDescent="0.2">
      <c r="A234" s="7" t="s">
        <v>4112</v>
      </c>
      <c r="B234">
        <f>SUM(covid19_italy_region[[#This Row],[GUARITI]]+covid19_italy_region[[#This Row],[DECEDUTI]])</f>
        <v>26436</v>
      </c>
      <c r="C234">
        <v>22232</v>
      </c>
      <c r="D234">
        <v>4204</v>
      </c>
    </row>
    <row r="235" spans="1:4" x14ac:dyDescent="0.2">
      <c r="A235" s="7" t="s">
        <v>4112</v>
      </c>
      <c r="B235">
        <f>SUM(covid19_italy_region[[#This Row],[GUARITI]]+covid19_italy_region[[#This Row],[DECEDUTI]])</f>
        <v>26584</v>
      </c>
      <c r="C235">
        <v>22377</v>
      </c>
      <c r="D235">
        <v>4207</v>
      </c>
    </row>
    <row r="236" spans="1:4" x14ac:dyDescent="0.2">
      <c r="A236" s="7" t="s">
        <v>4112</v>
      </c>
      <c r="B236">
        <f>SUM(covid19_italy_region[[#This Row],[GUARITI]]+covid19_italy_region[[#This Row],[DECEDUTI]])</f>
        <v>26692</v>
      </c>
      <c r="C236">
        <v>22483</v>
      </c>
      <c r="D236">
        <v>4209</v>
      </c>
    </row>
    <row r="237" spans="1:4" x14ac:dyDescent="0.2">
      <c r="A237" s="7" t="s">
        <v>4112</v>
      </c>
      <c r="B237">
        <f>SUM(covid19_italy_region[[#This Row],[GUARITI]]+covid19_italy_region[[#This Row],[DECEDUTI]])</f>
        <v>26766</v>
      </c>
      <c r="C237">
        <v>22551</v>
      </c>
      <c r="D237">
        <v>4215</v>
      </c>
    </row>
    <row r="238" spans="1:4" x14ac:dyDescent="0.2">
      <c r="A238" s="7" t="s">
        <v>4112</v>
      </c>
      <c r="B238">
        <f>SUM(covid19_italy_region[[#This Row],[GUARITI]]+covid19_italy_region[[#This Row],[DECEDUTI]])</f>
        <v>26862</v>
      </c>
      <c r="C238">
        <v>22643</v>
      </c>
      <c r="D238">
        <v>4219</v>
      </c>
    </row>
    <row r="239" spans="1:4" x14ac:dyDescent="0.2">
      <c r="A239" s="7" t="s">
        <v>4112</v>
      </c>
      <c r="B239">
        <f>SUM(covid19_italy_region[[#This Row],[GUARITI]]+covid19_italy_region[[#This Row],[DECEDUTI]])</f>
        <v>26951</v>
      </c>
      <c r="C239">
        <v>22727</v>
      </c>
      <c r="D239">
        <v>4224</v>
      </c>
    </row>
    <row r="240" spans="1:4" x14ac:dyDescent="0.2">
      <c r="A240" s="7" t="s">
        <v>4112</v>
      </c>
      <c r="B240">
        <f>SUM(covid19_italy_region[[#This Row],[GUARITI]]+covid19_italy_region[[#This Row],[DECEDUTI]])</f>
        <v>26991</v>
      </c>
      <c r="C240">
        <v>22761</v>
      </c>
      <c r="D240">
        <v>4230</v>
      </c>
    </row>
    <row r="241" spans="1:4" x14ac:dyDescent="0.2">
      <c r="A241" s="7" t="s">
        <v>4112</v>
      </c>
      <c r="B241">
        <f>SUM(covid19_italy_region[[#This Row],[GUARITI]]+covid19_italy_region[[#This Row],[DECEDUTI]])</f>
        <v>27049</v>
      </c>
      <c r="C241">
        <v>22818</v>
      </c>
      <c r="D241">
        <v>4231</v>
      </c>
    </row>
    <row r="242" spans="1:4" x14ac:dyDescent="0.2">
      <c r="A242" s="7" t="s">
        <v>4112</v>
      </c>
      <c r="B242">
        <f>SUM(covid19_italy_region[[#This Row],[GUARITI]]+covid19_italy_region[[#This Row],[DECEDUTI]])</f>
        <v>27089</v>
      </c>
      <c r="C242">
        <v>22854</v>
      </c>
      <c r="D242">
        <v>4235</v>
      </c>
    </row>
    <row r="243" spans="1:4" x14ac:dyDescent="0.2">
      <c r="A243" s="7" t="s">
        <v>4112</v>
      </c>
      <c r="B243">
        <f>SUM(covid19_italy_region[[#This Row],[GUARITI]]+covid19_italy_region[[#This Row],[DECEDUTI]])</f>
        <v>27171</v>
      </c>
      <c r="C243">
        <v>22935</v>
      </c>
      <c r="D243">
        <v>4236</v>
      </c>
    </row>
    <row r="244" spans="1:4" x14ac:dyDescent="0.2">
      <c r="A244" s="7" t="s">
        <v>4112</v>
      </c>
      <c r="B244">
        <f>SUM(covid19_italy_region[[#This Row],[GUARITI]]+covid19_italy_region[[#This Row],[DECEDUTI]])</f>
        <v>27230</v>
      </c>
      <c r="C244">
        <v>22985</v>
      </c>
      <c r="D244">
        <v>4245</v>
      </c>
    </row>
    <row r="245" spans="1:4" x14ac:dyDescent="0.2">
      <c r="A245" s="7" t="s">
        <v>4112</v>
      </c>
      <c r="B245">
        <f>SUM(covid19_italy_region[[#This Row],[GUARITI]]+covid19_italy_region[[#This Row],[DECEDUTI]])</f>
        <v>27283</v>
      </c>
      <c r="C245">
        <v>23034</v>
      </c>
      <c r="D245">
        <v>4249</v>
      </c>
    </row>
    <row r="246" spans="1:4" x14ac:dyDescent="0.2">
      <c r="A246" s="7" t="s">
        <v>4112</v>
      </c>
      <c r="B246">
        <f>SUM(covid19_italy_region[[#This Row],[GUARITI]]+covid19_italy_region[[#This Row],[DECEDUTI]])</f>
        <v>27349</v>
      </c>
      <c r="C246">
        <v>23097</v>
      </c>
      <c r="D246">
        <v>4252</v>
      </c>
    </row>
    <row r="247" spans="1:4" x14ac:dyDescent="0.2">
      <c r="A247" s="7" t="s">
        <v>4112</v>
      </c>
      <c r="B247">
        <f>SUM(covid19_italy_region[[#This Row],[GUARITI]]+covid19_italy_region[[#This Row],[DECEDUTI]])</f>
        <v>27414</v>
      </c>
      <c r="C247">
        <v>23161</v>
      </c>
      <c r="D247">
        <v>4253</v>
      </c>
    </row>
    <row r="248" spans="1:4" x14ac:dyDescent="0.2">
      <c r="A248" s="7" t="s">
        <v>4112</v>
      </c>
      <c r="B248">
        <f>SUM(covid19_italy_region[[#This Row],[GUARITI]]+covid19_italy_region[[#This Row],[DECEDUTI]])</f>
        <v>27440</v>
      </c>
      <c r="C248">
        <v>23185</v>
      </c>
      <c r="D248">
        <v>4255</v>
      </c>
    </row>
    <row r="249" spans="1:4" x14ac:dyDescent="0.2">
      <c r="A249" s="7" t="s">
        <v>4112</v>
      </c>
      <c r="B249">
        <f>SUM(covid19_italy_region[[#This Row],[GUARITI]]+covid19_italy_region[[#This Row],[DECEDUTI]])</f>
        <v>27482</v>
      </c>
      <c r="C249">
        <v>23222</v>
      </c>
      <c r="D249">
        <v>4260</v>
      </c>
    </row>
    <row r="250" spans="1:4" x14ac:dyDescent="0.2">
      <c r="A250" s="7" t="s">
        <v>4112</v>
      </c>
      <c r="B250">
        <f>SUM(covid19_italy_region[[#This Row],[GUARITI]]+covid19_italy_region[[#This Row],[DECEDUTI]])</f>
        <v>27506</v>
      </c>
      <c r="C250">
        <v>23242</v>
      </c>
      <c r="D250">
        <v>4264</v>
      </c>
    </row>
    <row r="251" spans="1:4" x14ac:dyDescent="0.2">
      <c r="A251" s="7" t="s">
        <v>4112</v>
      </c>
      <c r="B251">
        <f>SUM(covid19_italy_region[[#This Row],[GUARITI]]+covid19_italy_region[[#This Row],[DECEDUTI]])</f>
        <v>27532</v>
      </c>
      <c r="C251">
        <v>23267</v>
      </c>
      <c r="D251">
        <v>4265</v>
      </c>
    </row>
    <row r="252" spans="1:4" x14ac:dyDescent="0.2">
      <c r="A252" s="7" t="s">
        <v>4112</v>
      </c>
      <c r="B252">
        <f>SUM(covid19_italy_region[[#This Row],[GUARITI]]+covid19_italy_region[[#This Row],[DECEDUTI]])</f>
        <v>27551</v>
      </c>
      <c r="C252">
        <v>23284</v>
      </c>
      <c r="D252">
        <v>4267</v>
      </c>
    </row>
    <row r="253" spans="1:4" x14ac:dyDescent="0.2">
      <c r="A253" s="7" t="s">
        <v>4112</v>
      </c>
      <c r="B253">
        <f>SUM(covid19_italy_region[[#This Row],[GUARITI]]+covid19_italy_region[[#This Row],[DECEDUTI]])</f>
        <v>27608</v>
      </c>
      <c r="C253">
        <v>23340</v>
      </c>
      <c r="D253">
        <v>4268</v>
      </c>
    </row>
    <row r="254" spans="1:4" x14ac:dyDescent="0.2">
      <c r="A254" s="7" t="s">
        <v>4112</v>
      </c>
      <c r="B254">
        <f>SUM(covid19_italy_region[[#This Row],[GUARITI]]+covid19_italy_region[[#This Row],[DECEDUTI]])</f>
        <v>27646</v>
      </c>
      <c r="C254">
        <v>23377</v>
      </c>
      <c r="D254">
        <v>4269</v>
      </c>
    </row>
    <row r="255" spans="1:4" x14ac:dyDescent="0.2">
      <c r="A255" s="7" t="s">
        <v>4112</v>
      </c>
      <c r="B255">
        <f>SUM(covid19_italy_region[[#This Row],[GUARITI]]+covid19_italy_region[[#This Row],[DECEDUTI]])</f>
        <v>27782</v>
      </c>
      <c r="C255">
        <v>23511</v>
      </c>
      <c r="D255">
        <v>4271</v>
      </c>
    </row>
    <row r="256" spans="1:4" x14ac:dyDescent="0.2">
      <c r="A256" s="7" t="s">
        <v>4112</v>
      </c>
      <c r="B256">
        <f>SUM(covid19_italy_region[[#This Row],[GUARITI]]+covid19_italy_region[[#This Row],[DECEDUTI]])</f>
        <v>27859</v>
      </c>
      <c r="C256">
        <v>23586</v>
      </c>
      <c r="D256">
        <v>4273</v>
      </c>
    </row>
    <row r="257" spans="1:4" x14ac:dyDescent="0.2">
      <c r="A257" s="7" t="s">
        <v>4112</v>
      </c>
      <c r="B257">
        <f>SUM(covid19_italy_region[[#This Row],[GUARITI]]+covid19_italy_region[[#This Row],[DECEDUTI]])</f>
        <v>27893</v>
      </c>
      <c r="C257">
        <v>23619</v>
      </c>
      <c r="D257">
        <v>4274</v>
      </c>
    </row>
    <row r="258" spans="1:4" x14ac:dyDescent="0.2">
      <c r="A258" s="7" t="s">
        <v>4112</v>
      </c>
      <c r="B258">
        <f>SUM(covid19_italy_region[[#This Row],[GUARITI]]+covid19_italy_region[[#This Row],[DECEDUTI]])</f>
        <v>27922</v>
      </c>
      <c r="C258">
        <v>23645</v>
      </c>
      <c r="D258">
        <v>4277</v>
      </c>
    </row>
    <row r="259" spans="1:4" x14ac:dyDescent="0.2">
      <c r="A259" s="7" t="s">
        <v>4112</v>
      </c>
      <c r="B259">
        <f>SUM(covid19_italy_region[[#This Row],[GUARITI]]+covid19_italy_region[[#This Row],[DECEDUTI]])</f>
        <v>27941</v>
      </c>
      <c r="C259">
        <v>23662</v>
      </c>
      <c r="D259">
        <v>4279</v>
      </c>
    </row>
    <row r="260" spans="1:4" x14ac:dyDescent="0.2">
      <c r="A260" s="7" t="s">
        <v>4112</v>
      </c>
      <c r="B260">
        <f>SUM(covid19_italy_region[[#This Row],[GUARITI]]+covid19_italy_region[[#This Row],[DECEDUTI]])</f>
        <v>27970</v>
      </c>
      <c r="C260">
        <v>23689</v>
      </c>
      <c r="D260">
        <v>4281</v>
      </c>
    </row>
    <row r="261" spans="1:4" x14ac:dyDescent="0.2">
      <c r="A261" s="7" t="s">
        <v>4112</v>
      </c>
      <c r="B261">
        <f>SUM(covid19_italy_region[[#This Row],[GUARITI]]+covid19_italy_region[[#This Row],[DECEDUTI]])</f>
        <v>28041</v>
      </c>
      <c r="C261">
        <v>23758</v>
      </c>
      <c r="D261">
        <v>4283</v>
      </c>
    </row>
    <row r="262" spans="1:4" x14ac:dyDescent="0.2">
      <c r="A262" s="7" t="s">
        <v>4112</v>
      </c>
      <c r="B262">
        <f>SUM(covid19_italy_region[[#This Row],[GUARITI]]+covid19_italy_region[[#This Row],[DECEDUTI]])</f>
        <v>28062</v>
      </c>
      <c r="C262">
        <v>23778</v>
      </c>
      <c r="D262">
        <v>4284</v>
      </c>
    </row>
    <row r="263" spans="1:4" x14ac:dyDescent="0.2">
      <c r="A263" s="7" t="s">
        <v>4112</v>
      </c>
      <c r="B263">
        <f>SUM(covid19_italy_region[[#This Row],[GUARITI]]+covid19_italy_region[[#This Row],[DECEDUTI]])</f>
        <v>28078</v>
      </c>
      <c r="C263">
        <v>23793</v>
      </c>
      <c r="D263">
        <v>4285</v>
      </c>
    </row>
    <row r="264" spans="1:4" x14ac:dyDescent="0.2">
      <c r="A264" s="7" t="s">
        <v>4112</v>
      </c>
      <c r="B264">
        <f>SUM(covid19_italy_region[[#This Row],[GUARITI]]+covid19_italy_region[[#This Row],[DECEDUTI]])</f>
        <v>28116</v>
      </c>
      <c r="C264">
        <v>23830</v>
      </c>
      <c r="D264">
        <v>4286</v>
      </c>
    </row>
    <row r="265" spans="1:4" x14ac:dyDescent="0.2">
      <c r="A265" s="7" t="s">
        <v>4112</v>
      </c>
      <c r="B265">
        <f>SUM(covid19_italy_region[[#This Row],[GUARITI]]+covid19_italy_region[[#This Row],[DECEDUTI]])</f>
        <v>28152</v>
      </c>
      <c r="C265">
        <v>23865</v>
      </c>
      <c r="D265">
        <v>4287</v>
      </c>
    </row>
    <row r="266" spans="1:4" x14ac:dyDescent="0.2">
      <c r="A266" s="7" t="s">
        <v>4112</v>
      </c>
      <c r="B266">
        <f>SUM(covid19_italy_region[[#This Row],[GUARITI]]+covid19_italy_region[[#This Row],[DECEDUTI]])</f>
        <v>28163</v>
      </c>
      <c r="C266">
        <v>23874</v>
      </c>
      <c r="D266">
        <v>4289</v>
      </c>
    </row>
    <row r="267" spans="1:4" x14ac:dyDescent="0.2">
      <c r="A267" s="7" t="s">
        <v>4112</v>
      </c>
      <c r="B267">
        <f>SUM(covid19_italy_region[[#This Row],[GUARITI]]+covid19_italy_region[[#This Row],[DECEDUTI]])</f>
        <v>28216</v>
      </c>
      <c r="C267">
        <v>23925</v>
      </c>
      <c r="D267">
        <v>4291</v>
      </c>
    </row>
    <row r="268" spans="1:4" x14ac:dyDescent="0.2">
      <c r="A268" s="7" t="s">
        <v>4112</v>
      </c>
      <c r="B268">
        <f>SUM(covid19_italy_region[[#This Row],[GUARITI]]+covid19_italy_region[[#This Row],[DECEDUTI]])</f>
        <v>28333</v>
      </c>
      <c r="C268">
        <v>24041</v>
      </c>
      <c r="D268">
        <v>4292</v>
      </c>
    </row>
    <row r="269" spans="1:4" x14ac:dyDescent="0.2">
      <c r="A269" s="7" t="s">
        <v>4112</v>
      </c>
      <c r="B269">
        <f>SUM(covid19_italy_region[[#This Row],[GUARITI]]+covid19_italy_region[[#This Row],[DECEDUTI]])</f>
        <v>28340</v>
      </c>
      <c r="C269">
        <v>24046</v>
      </c>
      <c r="D269">
        <v>4294</v>
      </c>
    </row>
    <row r="270" spans="1:4" x14ac:dyDescent="0.2">
      <c r="A270" s="7" t="s">
        <v>4112</v>
      </c>
      <c r="B270">
        <f>SUM(covid19_italy_region[[#This Row],[GUARITI]]+covid19_italy_region[[#This Row],[DECEDUTI]])</f>
        <v>28361</v>
      </c>
      <c r="C270">
        <v>24066</v>
      </c>
      <c r="D270">
        <v>4295</v>
      </c>
    </row>
    <row r="271" spans="1:4" x14ac:dyDescent="0.2">
      <c r="A271" s="7" t="s">
        <v>4112</v>
      </c>
      <c r="B271">
        <f>SUM(covid19_italy_region[[#This Row],[GUARITI]]+covid19_italy_region[[#This Row],[DECEDUTI]])</f>
        <v>28369</v>
      </c>
      <c r="C271">
        <v>24073</v>
      </c>
      <c r="D271">
        <v>4296</v>
      </c>
    </row>
    <row r="272" spans="1:4" x14ac:dyDescent="0.2">
      <c r="A272" s="7" t="s">
        <v>4112</v>
      </c>
      <c r="B272">
        <f>SUM(covid19_italy_region[[#This Row],[GUARITI]]+covid19_italy_region[[#This Row],[DECEDUTI]])</f>
        <v>28389</v>
      </c>
      <c r="C272">
        <v>24091</v>
      </c>
      <c r="D272">
        <v>4298</v>
      </c>
    </row>
    <row r="273" spans="1:4" x14ac:dyDescent="0.2">
      <c r="A273" s="7" t="s">
        <v>4112</v>
      </c>
      <c r="B273">
        <f>SUM(covid19_italy_region[[#This Row],[GUARITI]]+covid19_italy_region[[#This Row],[DECEDUTI]])</f>
        <v>28631</v>
      </c>
      <c r="C273">
        <v>24178</v>
      </c>
      <c r="D273">
        <v>4453</v>
      </c>
    </row>
    <row r="274" spans="1:4" x14ac:dyDescent="0.2">
      <c r="A274" s="7" t="s">
        <v>4112</v>
      </c>
      <c r="B274">
        <f>SUM(covid19_italy_region[[#This Row],[GUARITI]]+covid19_italy_region[[#This Row],[DECEDUTI]])</f>
        <v>28709</v>
      </c>
      <c r="C274">
        <v>24255</v>
      </c>
      <c r="D274">
        <v>4454</v>
      </c>
    </row>
    <row r="275" spans="1:4" x14ac:dyDescent="0.2">
      <c r="A275" s="7" t="s">
        <v>4112</v>
      </c>
      <c r="B275">
        <f>SUM(covid19_italy_region[[#This Row],[GUARITI]]+covid19_italy_region[[#This Row],[DECEDUTI]])</f>
        <v>28779</v>
      </c>
      <c r="C275">
        <v>24324</v>
      </c>
      <c r="D275">
        <v>4455</v>
      </c>
    </row>
    <row r="276" spans="1:4" x14ac:dyDescent="0.2">
      <c r="A276" s="7" t="s">
        <v>4112</v>
      </c>
      <c r="B276">
        <f>SUM(covid19_italy_region[[#This Row],[GUARITI]]+covid19_italy_region[[#This Row],[DECEDUTI]])</f>
        <v>28881</v>
      </c>
      <c r="C276">
        <v>24425</v>
      </c>
      <c r="D276">
        <v>4456</v>
      </c>
    </row>
    <row r="277" spans="1:4" x14ac:dyDescent="0.2">
      <c r="A277" s="7" t="s">
        <v>4112</v>
      </c>
      <c r="B277">
        <f>SUM(covid19_italy_region[[#This Row],[GUARITI]]+covid19_italy_region[[#This Row],[DECEDUTI]])</f>
        <v>28892</v>
      </c>
      <c r="C277">
        <v>24434</v>
      </c>
      <c r="D277">
        <v>4458</v>
      </c>
    </row>
    <row r="278" spans="1:4" x14ac:dyDescent="0.2">
      <c r="A278" s="7" t="s">
        <v>4112</v>
      </c>
      <c r="B278">
        <f>SUM(covid19_italy_region[[#This Row],[GUARITI]]+covid19_italy_region[[#This Row],[DECEDUTI]])</f>
        <v>28926</v>
      </c>
      <c r="C278">
        <v>24467</v>
      </c>
      <c r="D278">
        <v>4459</v>
      </c>
    </row>
    <row r="279" spans="1:4" x14ac:dyDescent="0.2">
      <c r="A279" s="7" t="s">
        <v>4112</v>
      </c>
      <c r="B279">
        <f>SUM(covid19_italy_region[[#This Row],[GUARITI]]+covid19_italy_region[[#This Row],[DECEDUTI]])</f>
        <v>28945</v>
      </c>
      <c r="C279">
        <v>24482</v>
      </c>
      <c r="D279">
        <v>4463</v>
      </c>
    </row>
    <row r="280" spans="1:4" x14ac:dyDescent="0.2">
      <c r="A280" s="7" t="s">
        <v>4112</v>
      </c>
      <c r="B280">
        <f>SUM(covid19_italy_region[[#This Row],[GUARITI]]+covid19_italy_region[[#This Row],[DECEDUTI]])</f>
        <v>29258</v>
      </c>
      <c r="C280">
        <v>24794</v>
      </c>
      <c r="D280">
        <v>4464</v>
      </c>
    </row>
    <row r="281" spans="1:4" x14ac:dyDescent="0.2">
      <c r="A281" s="7" t="s">
        <v>4112</v>
      </c>
      <c r="B281">
        <f>SUM(covid19_italy_region[[#This Row],[GUARITI]]+covid19_italy_region[[#This Row],[DECEDUTI]])</f>
        <v>29322</v>
      </c>
      <c r="C281">
        <v>24857</v>
      </c>
      <c r="D281">
        <v>4465</v>
      </c>
    </row>
    <row r="282" spans="1:4" x14ac:dyDescent="0.2">
      <c r="A282" s="7" t="s">
        <v>4112</v>
      </c>
      <c r="B282">
        <f>SUM(covid19_italy_region[[#This Row],[GUARITI]]+covid19_italy_region[[#This Row],[DECEDUTI]])</f>
        <v>29409</v>
      </c>
      <c r="C282">
        <v>24942</v>
      </c>
      <c r="D282">
        <v>4467</v>
      </c>
    </row>
    <row r="283" spans="1:4" x14ac:dyDescent="0.2">
      <c r="A283" s="7" t="s">
        <v>4112</v>
      </c>
      <c r="B283">
        <f>SUM(covid19_italy_region[[#This Row],[GUARITI]]+covid19_italy_region[[#This Row],[DECEDUTI]])</f>
        <v>29462</v>
      </c>
      <c r="C283">
        <v>24994</v>
      </c>
      <c r="D283">
        <v>4468</v>
      </c>
    </row>
    <row r="284" spans="1:4" x14ac:dyDescent="0.2">
      <c r="A284" s="7" t="s">
        <v>4112</v>
      </c>
      <c r="B284">
        <f>SUM(covid19_italy_region[[#This Row],[GUARITI]]+covid19_italy_region[[#This Row],[DECEDUTI]])</f>
        <v>29536</v>
      </c>
      <c r="C284">
        <v>25067</v>
      </c>
      <c r="D284">
        <v>4469</v>
      </c>
    </row>
    <row r="285" spans="1:4" x14ac:dyDescent="0.2">
      <c r="A285" s="7" t="s">
        <v>4112</v>
      </c>
      <c r="B285">
        <f>SUM(covid19_italy_region[[#This Row],[GUARITI]]+covid19_italy_region[[#This Row],[DECEDUTI]])</f>
        <v>29654</v>
      </c>
      <c r="C285">
        <v>25184</v>
      </c>
      <c r="D285">
        <v>4470</v>
      </c>
    </row>
    <row r="286" spans="1:4" x14ac:dyDescent="0.2">
      <c r="A286" s="7" t="s">
        <v>4112</v>
      </c>
      <c r="B286">
        <f>SUM(covid19_italy_region[[#This Row],[GUARITI]]+covid19_italy_region[[#This Row],[DECEDUTI]])</f>
        <v>29695</v>
      </c>
      <c r="C286">
        <v>25224</v>
      </c>
      <c r="D286">
        <v>4471</v>
      </c>
    </row>
    <row r="287" spans="1:4" x14ac:dyDescent="0.2">
      <c r="A287" s="7" t="s">
        <v>4112</v>
      </c>
      <c r="B287">
        <f>SUM(covid19_italy_region[[#This Row],[GUARITI]]+covid19_italy_region[[#This Row],[DECEDUTI]])</f>
        <v>29724</v>
      </c>
      <c r="C287">
        <v>25252</v>
      </c>
      <c r="D287">
        <v>4472</v>
      </c>
    </row>
    <row r="288" spans="1:4" x14ac:dyDescent="0.2">
      <c r="A288" s="7" t="s">
        <v>4112</v>
      </c>
      <c r="B288">
        <f>SUM(covid19_italy_region[[#This Row],[GUARITI]]+covid19_italy_region[[#This Row],[DECEDUTI]])</f>
        <v>29811</v>
      </c>
      <c r="C288">
        <v>25335</v>
      </c>
      <c r="D288">
        <v>4476</v>
      </c>
    </row>
    <row r="289" spans="1:4" x14ac:dyDescent="0.2">
      <c r="A289" s="7" t="s">
        <v>4112</v>
      </c>
      <c r="B289">
        <f>SUM(covid19_italy_region[[#This Row],[GUARITI]]+covid19_italy_region[[#This Row],[DECEDUTI]])</f>
        <v>29838</v>
      </c>
      <c r="C289">
        <v>25361</v>
      </c>
      <c r="D289">
        <v>4477</v>
      </c>
    </row>
    <row r="290" spans="1:4" x14ac:dyDescent="0.2">
      <c r="A290" s="7" t="s">
        <v>4112</v>
      </c>
      <c r="B290">
        <f>SUM(covid19_italy_region[[#This Row],[GUARITI]]+covid19_italy_region[[#This Row],[DECEDUTI]])</f>
        <v>29878</v>
      </c>
      <c r="C290">
        <v>25400</v>
      </c>
      <c r="D290">
        <v>4478</v>
      </c>
    </row>
    <row r="291" spans="1:4" x14ac:dyDescent="0.2">
      <c r="A291" s="7" t="s">
        <v>4112</v>
      </c>
      <c r="B291">
        <f>SUM(covid19_italy_region[[#This Row],[GUARITI]]+covid19_italy_region[[#This Row],[DECEDUTI]])</f>
        <v>29999</v>
      </c>
      <c r="C291">
        <v>25520</v>
      </c>
      <c r="D291">
        <v>4479</v>
      </c>
    </row>
    <row r="292" spans="1:4" x14ac:dyDescent="0.2">
      <c r="A292" s="7" t="s">
        <v>4112</v>
      </c>
      <c r="B292">
        <f>SUM(covid19_italy_region[[#This Row],[GUARITI]]+covid19_italy_region[[#This Row],[DECEDUTI]])</f>
        <v>30084</v>
      </c>
      <c r="C292">
        <v>25604</v>
      </c>
      <c r="D292">
        <v>4480</v>
      </c>
    </row>
    <row r="293" spans="1:4" x14ac:dyDescent="0.2">
      <c r="A293" s="7" t="s">
        <v>4112</v>
      </c>
      <c r="B293">
        <f>SUM(covid19_italy_region[[#This Row],[GUARITI]]+covid19_italy_region[[#This Row],[DECEDUTI]])</f>
        <v>30182</v>
      </c>
      <c r="C293">
        <v>25701</v>
      </c>
      <c r="D293">
        <v>4481</v>
      </c>
    </row>
    <row r="294" spans="1:4" x14ac:dyDescent="0.2">
      <c r="A294" s="7" t="s">
        <v>4112</v>
      </c>
      <c r="B294">
        <f>SUM(covid19_italy_region[[#This Row],[GUARITI]]+covid19_italy_region[[#This Row],[DECEDUTI]])</f>
        <v>30346</v>
      </c>
      <c r="C294">
        <v>25864</v>
      </c>
      <c r="D294">
        <v>4482</v>
      </c>
    </row>
    <row r="295" spans="1:4" x14ac:dyDescent="0.2">
      <c r="A295" s="7" t="s">
        <v>4112</v>
      </c>
      <c r="B295">
        <f>SUM(covid19_italy_region[[#This Row],[GUARITI]]+covid19_italy_region[[#This Row],[DECEDUTI]])</f>
        <v>30500</v>
      </c>
      <c r="C295">
        <v>26016</v>
      </c>
      <c r="D295">
        <v>4484</v>
      </c>
    </row>
    <row r="296" spans="1:4" x14ac:dyDescent="0.2">
      <c r="A296" s="7" t="s">
        <v>4112</v>
      </c>
      <c r="B296">
        <f>SUM(covid19_italy_region[[#This Row],[GUARITI]]+covid19_italy_region[[#This Row],[DECEDUTI]])</f>
        <v>30953</v>
      </c>
      <c r="C296">
        <v>26468</v>
      </c>
      <c r="D296">
        <v>4485</v>
      </c>
    </row>
    <row r="297" spans="1:4" x14ac:dyDescent="0.2">
      <c r="A297" s="7" t="s">
        <v>4112</v>
      </c>
      <c r="B297">
        <f>SUM(covid19_italy_region[[#This Row],[GUARITI]]+covid19_italy_region[[#This Row],[DECEDUTI]])</f>
        <v>30968</v>
      </c>
      <c r="C297">
        <v>26482</v>
      </c>
      <c r="D297">
        <v>4486</v>
      </c>
    </row>
    <row r="298" spans="1:4" x14ac:dyDescent="0.2">
      <c r="A298" s="7" t="s">
        <v>4112</v>
      </c>
      <c r="B298">
        <f>SUM(covid19_italy_region[[#This Row],[GUARITI]]+covid19_italy_region[[#This Row],[DECEDUTI]])</f>
        <v>31043</v>
      </c>
      <c r="C298">
        <v>26556</v>
      </c>
      <c r="D298">
        <v>4487</v>
      </c>
    </row>
    <row r="299" spans="1:4" x14ac:dyDescent="0.2">
      <c r="A299" s="7" t="s">
        <v>4112</v>
      </c>
      <c r="B299">
        <f>SUM(covid19_italy_region[[#This Row],[GUARITI]]+covid19_italy_region[[#This Row],[DECEDUTI]])</f>
        <v>31107</v>
      </c>
      <c r="C299">
        <v>26617</v>
      </c>
      <c r="D299">
        <v>4490</v>
      </c>
    </row>
    <row r="300" spans="1:4" x14ac:dyDescent="0.2">
      <c r="A300" s="7" t="s">
        <v>4112</v>
      </c>
      <c r="B300">
        <f>SUM(covid19_italy_region[[#This Row],[GUARITI]]+covid19_italy_region[[#This Row],[DECEDUTI]])</f>
        <v>31159</v>
      </c>
      <c r="C300">
        <v>26668</v>
      </c>
      <c r="D300">
        <v>4491</v>
      </c>
    </row>
    <row r="301" spans="1:4" x14ac:dyDescent="0.2">
      <c r="A301" s="7" t="s">
        <v>4112</v>
      </c>
      <c r="B301">
        <f>SUM(covid19_italy_region[[#This Row],[GUARITI]]+covid19_italy_region[[#This Row],[DECEDUTI]])</f>
        <v>31214</v>
      </c>
      <c r="C301">
        <v>26722</v>
      </c>
      <c r="D301">
        <v>4492</v>
      </c>
    </row>
    <row r="302" spans="1:4" x14ac:dyDescent="0.2">
      <c r="A302" s="7" t="s">
        <v>4112</v>
      </c>
      <c r="B302">
        <f>SUM(covid19_italy_region[[#This Row],[GUARITI]]+covid19_italy_region[[#This Row],[DECEDUTI]])</f>
        <v>31305</v>
      </c>
      <c r="C302">
        <v>26812</v>
      </c>
      <c r="D302">
        <v>4493</v>
      </c>
    </row>
    <row r="303" spans="1:4" x14ac:dyDescent="0.2">
      <c r="A303" s="7" t="s">
        <v>4112</v>
      </c>
      <c r="B303">
        <f>SUM(covid19_italy_region[[#This Row],[GUARITI]]+covid19_italy_region[[#This Row],[DECEDUTI]])</f>
        <v>31321</v>
      </c>
      <c r="C303">
        <v>26827</v>
      </c>
      <c r="D303">
        <v>4494</v>
      </c>
    </row>
    <row r="304" spans="1:4" x14ac:dyDescent="0.2">
      <c r="A304" s="7" t="s">
        <v>4112</v>
      </c>
      <c r="B304">
        <f>SUM(covid19_italy_region[[#This Row],[GUARITI]]+covid19_italy_region[[#This Row],[DECEDUTI]])</f>
        <v>31332</v>
      </c>
      <c r="C304">
        <v>26837</v>
      </c>
      <c r="D304">
        <v>4495</v>
      </c>
    </row>
    <row r="305" spans="1:4" x14ac:dyDescent="0.2">
      <c r="A305" s="7" t="s">
        <v>4112</v>
      </c>
      <c r="B305">
        <f>SUM(covid19_italy_region[[#This Row],[GUARITI]]+covid19_italy_region[[#This Row],[DECEDUTI]])</f>
        <v>31345</v>
      </c>
      <c r="C305">
        <v>26849</v>
      </c>
      <c r="D305">
        <v>4496</v>
      </c>
    </row>
    <row r="306" spans="1:4" x14ac:dyDescent="0.2">
      <c r="A306" s="7" t="s">
        <v>4112</v>
      </c>
      <c r="B306">
        <f>SUM(covid19_italy_region[[#This Row],[GUARITI]]+covid19_italy_region[[#This Row],[DECEDUTI]])</f>
        <v>31480</v>
      </c>
      <c r="C306">
        <v>26982</v>
      </c>
      <c r="D306">
        <v>4498</v>
      </c>
    </row>
    <row r="307" spans="1:4" x14ac:dyDescent="0.2">
      <c r="A307" s="7" t="s">
        <v>4112</v>
      </c>
      <c r="B307">
        <f>SUM(covid19_italy_region[[#This Row],[GUARITI]]+covid19_italy_region[[#This Row],[DECEDUTI]])</f>
        <v>31547</v>
      </c>
      <c r="C307">
        <v>27045</v>
      </c>
      <c r="D307">
        <v>4502</v>
      </c>
    </row>
    <row r="308" spans="1:4" x14ac:dyDescent="0.2">
      <c r="A308" s="7" t="s">
        <v>4112</v>
      </c>
      <c r="B308">
        <f>SUM(covid19_italy_region[[#This Row],[GUARITI]]+covid19_italy_region[[#This Row],[DECEDUTI]])</f>
        <v>31627</v>
      </c>
      <c r="C308">
        <v>27124</v>
      </c>
      <c r="D308">
        <v>4503</v>
      </c>
    </row>
    <row r="309" spans="1:4" x14ac:dyDescent="0.2">
      <c r="A309" s="7" t="s">
        <v>4112</v>
      </c>
      <c r="B309">
        <f>SUM(covid19_italy_region[[#This Row],[GUARITI]]+covid19_italy_region[[#This Row],[DECEDUTI]])</f>
        <v>31659</v>
      </c>
      <c r="C309">
        <v>27155</v>
      </c>
      <c r="D309">
        <v>4504</v>
      </c>
    </row>
    <row r="310" spans="1:4" x14ac:dyDescent="0.2">
      <c r="A310" s="7" t="s">
        <v>4112</v>
      </c>
      <c r="B310">
        <f>SUM(covid19_italy_region[[#This Row],[GUARITI]]+covid19_italy_region[[#This Row],[DECEDUTI]])</f>
        <v>31684</v>
      </c>
      <c r="C310">
        <v>27175</v>
      </c>
      <c r="D310">
        <v>4509</v>
      </c>
    </row>
    <row r="311" spans="1:4" x14ac:dyDescent="0.2">
      <c r="A311" s="7" t="s">
        <v>4112</v>
      </c>
      <c r="B311">
        <f>SUM(covid19_italy_region[[#This Row],[GUARITI]]+covid19_italy_region[[#This Row],[DECEDUTI]])</f>
        <v>31696</v>
      </c>
      <c r="C311">
        <v>27181</v>
      </c>
      <c r="D311">
        <v>4515</v>
      </c>
    </row>
    <row r="312" spans="1:4" x14ac:dyDescent="0.2">
      <c r="A312" s="7" t="s">
        <v>4112</v>
      </c>
      <c r="B312">
        <f>SUM(covid19_italy_region[[#This Row],[GUARITI]]+covid19_italy_region[[#This Row],[DECEDUTI]])</f>
        <v>31740</v>
      </c>
      <c r="C312">
        <v>27222</v>
      </c>
      <c r="D312">
        <v>4518</v>
      </c>
    </row>
    <row r="313" spans="1:4" x14ac:dyDescent="0.2">
      <c r="A313" s="7" t="s">
        <v>4112</v>
      </c>
      <c r="B313">
        <f>SUM(covid19_italy_region[[#This Row],[GUARITI]]+covid19_italy_region[[#This Row],[DECEDUTI]])</f>
        <v>31749</v>
      </c>
      <c r="C313">
        <v>27226</v>
      </c>
      <c r="D313">
        <v>4523</v>
      </c>
    </row>
    <row r="314" spans="1:4" x14ac:dyDescent="0.2">
      <c r="A314" s="7" t="s">
        <v>4112</v>
      </c>
      <c r="B314">
        <f>SUM(covid19_italy_region[[#This Row],[GUARITI]]+covid19_italy_region[[#This Row],[DECEDUTI]])</f>
        <v>31788</v>
      </c>
      <c r="C314">
        <v>27257</v>
      </c>
      <c r="D314">
        <v>4531</v>
      </c>
    </row>
    <row r="315" spans="1:4" x14ac:dyDescent="0.2">
      <c r="A315" s="7" t="s">
        <v>4112</v>
      </c>
      <c r="B315">
        <f>SUM(covid19_italy_region[[#This Row],[GUARITI]]+covid19_italy_region[[#This Row],[DECEDUTI]])</f>
        <v>31814</v>
      </c>
      <c r="C315">
        <v>27277</v>
      </c>
      <c r="D315">
        <v>4537</v>
      </c>
    </row>
    <row r="316" spans="1:4" x14ac:dyDescent="0.2">
      <c r="A316" s="7" t="s">
        <v>4112</v>
      </c>
      <c r="B316">
        <f>SUM(covid19_italy_region[[#This Row],[GUARITI]]+covid19_italy_region[[#This Row],[DECEDUTI]])</f>
        <v>31851</v>
      </c>
      <c r="C316">
        <v>27304</v>
      </c>
      <c r="D316">
        <v>4547</v>
      </c>
    </row>
    <row r="317" spans="1:4" x14ac:dyDescent="0.2">
      <c r="A317" s="7" t="s">
        <v>4112</v>
      </c>
      <c r="B317">
        <f>SUM(covid19_italy_region[[#This Row],[GUARITI]]+covid19_italy_region[[#This Row],[DECEDUTI]])</f>
        <v>31900</v>
      </c>
      <c r="C317">
        <v>27343</v>
      </c>
      <c r="D317">
        <v>4557</v>
      </c>
    </row>
    <row r="318" spans="1:4" x14ac:dyDescent="0.2">
      <c r="A318" s="7" t="s">
        <v>4112</v>
      </c>
      <c r="B318">
        <f>SUM(covid19_italy_region[[#This Row],[GUARITI]]+covid19_italy_region[[#This Row],[DECEDUTI]])</f>
        <v>31906</v>
      </c>
      <c r="C318">
        <v>27345</v>
      </c>
      <c r="D318">
        <v>4561</v>
      </c>
    </row>
    <row r="319" spans="1:4" x14ac:dyDescent="0.2">
      <c r="A319" s="7" t="s">
        <v>4112</v>
      </c>
      <c r="B319">
        <f>SUM(covid19_italy_region[[#This Row],[GUARITI]]+covid19_italy_region[[#This Row],[DECEDUTI]])</f>
        <v>32108</v>
      </c>
      <c r="C319">
        <v>27544</v>
      </c>
      <c r="D319">
        <v>4564</v>
      </c>
    </row>
    <row r="320" spans="1:4" x14ac:dyDescent="0.2">
      <c r="A320" s="7" t="s">
        <v>4112</v>
      </c>
      <c r="B320">
        <f>SUM(covid19_italy_region[[#This Row],[GUARITI]]+covid19_italy_region[[#This Row],[DECEDUTI]])</f>
        <v>32205</v>
      </c>
      <c r="C320">
        <v>27626</v>
      </c>
      <c r="D320">
        <v>4579</v>
      </c>
    </row>
    <row r="321" spans="1:4" x14ac:dyDescent="0.2">
      <c r="A321" s="7" t="s">
        <v>4112</v>
      </c>
      <c r="B321">
        <f>SUM(covid19_italy_region[[#This Row],[GUARITI]]+covid19_italy_region[[#This Row],[DECEDUTI]])</f>
        <v>32264</v>
      </c>
      <c r="C321">
        <v>27671</v>
      </c>
      <c r="D321">
        <v>4593</v>
      </c>
    </row>
    <row r="322" spans="1:4" x14ac:dyDescent="0.2">
      <c r="A322" s="7" t="s">
        <v>4112</v>
      </c>
      <c r="B322">
        <f>SUM(covid19_italy_region[[#This Row],[GUARITI]]+covid19_italy_region[[#This Row],[DECEDUTI]])</f>
        <v>32325</v>
      </c>
      <c r="C322">
        <v>27724</v>
      </c>
      <c r="D322">
        <v>4601</v>
      </c>
    </row>
    <row r="323" spans="1:4" x14ac:dyDescent="0.2">
      <c r="A323" s="7" t="s">
        <v>4112</v>
      </c>
      <c r="B323">
        <f>SUM(covid19_italy_region[[#This Row],[GUARITI]]+covid19_italy_region[[#This Row],[DECEDUTI]])</f>
        <v>32376</v>
      </c>
      <c r="C323">
        <v>27764</v>
      </c>
      <c r="D323">
        <v>4612</v>
      </c>
    </row>
    <row r="324" spans="1:4" x14ac:dyDescent="0.2">
      <c r="A324" s="7" t="s">
        <v>4112</v>
      </c>
      <c r="B324">
        <f>SUM(covid19_italy_region[[#This Row],[GUARITI]]+covid19_italy_region[[#This Row],[DECEDUTI]])</f>
        <v>32628</v>
      </c>
      <c r="C324">
        <v>27997</v>
      </c>
      <c r="D324">
        <v>4631</v>
      </c>
    </row>
    <row r="325" spans="1:4" x14ac:dyDescent="0.2">
      <c r="A325" s="7" t="s">
        <v>4112</v>
      </c>
      <c r="B325">
        <f>SUM(covid19_italy_region[[#This Row],[GUARITI]]+covid19_italy_region[[#This Row],[DECEDUTI]])</f>
        <v>32680</v>
      </c>
      <c r="C325">
        <v>28033</v>
      </c>
      <c r="D325">
        <v>4647</v>
      </c>
    </row>
    <row r="326" spans="1:4" x14ac:dyDescent="0.2">
      <c r="A326" s="7" t="s">
        <v>4112</v>
      </c>
      <c r="B326">
        <f>SUM(covid19_italy_region[[#This Row],[GUARITI]]+covid19_italy_region[[#This Row],[DECEDUTI]])</f>
        <v>32757</v>
      </c>
      <c r="C326">
        <v>28093</v>
      </c>
      <c r="D326">
        <v>4664</v>
      </c>
    </row>
    <row r="327" spans="1:4" x14ac:dyDescent="0.2">
      <c r="A327" s="7" t="s">
        <v>4112</v>
      </c>
      <c r="B327">
        <f>SUM(covid19_italy_region[[#This Row],[GUARITI]]+covid19_italy_region[[#This Row],[DECEDUTI]])</f>
        <v>32810</v>
      </c>
      <c r="C327">
        <v>28123</v>
      </c>
      <c r="D327">
        <v>4687</v>
      </c>
    </row>
    <row r="328" spans="1:4" x14ac:dyDescent="0.2">
      <c r="A328" s="7" t="s">
        <v>4112</v>
      </c>
      <c r="B328">
        <f>SUM(covid19_italy_region[[#This Row],[GUARITI]]+covid19_italy_region[[#This Row],[DECEDUTI]])</f>
        <v>32940</v>
      </c>
      <c r="C328">
        <v>28241</v>
      </c>
      <c r="D328">
        <v>4699</v>
      </c>
    </row>
    <row r="329" spans="1:4" x14ac:dyDescent="0.2">
      <c r="A329" s="7" t="s">
        <v>4112</v>
      </c>
      <c r="B329">
        <f>SUM(covid19_italy_region[[#This Row],[GUARITI]]+covid19_italy_region[[#This Row],[DECEDUTI]])</f>
        <v>33115</v>
      </c>
      <c r="C329">
        <v>28403</v>
      </c>
      <c r="D329">
        <v>4712</v>
      </c>
    </row>
    <row r="330" spans="1:4" x14ac:dyDescent="0.2">
      <c r="A330" s="7" t="s">
        <v>4112</v>
      </c>
      <c r="B330">
        <f>SUM(covid19_italy_region[[#This Row],[GUARITI]]+covid19_italy_region[[#This Row],[DECEDUTI]])</f>
        <v>33311</v>
      </c>
      <c r="C330">
        <v>28559</v>
      </c>
      <c r="D330">
        <v>4752</v>
      </c>
    </row>
    <row r="331" spans="1:4" x14ac:dyDescent="0.2">
      <c r="A331" s="7" t="s">
        <v>4112</v>
      </c>
      <c r="B331">
        <f>SUM(covid19_italy_region[[#This Row],[GUARITI]]+covid19_italy_region[[#This Row],[DECEDUTI]])</f>
        <v>33400</v>
      </c>
      <c r="C331">
        <v>28619</v>
      </c>
      <c r="D331">
        <v>4781</v>
      </c>
    </row>
    <row r="332" spans="1:4" x14ac:dyDescent="0.2">
      <c r="A332" s="7" t="s">
        <v>4112</v>
      </c>
      <c r="B332">
        <f>SUM(covid19_italy_region[[#This Row],[GUARITI]]+covid19_italy_region[[#This Row],[DECEDUTI]])</f>
        <v>33556</v>
      </c>
      <c r="C332">
        <v>28740</v>
      </c>
      <c r="D332">
        <v>4816</v>
      </c>
    </row>
    <row r="333" spans="1:4" x14ac:dyDescent="0.2">
      <c r="A333" s="7" t="s">
        <v>4112</v>
      </c>
      <c r="B333">
        <f>SUM(covid19_italy_region[[#This Row],[GUARITI]]+covid19_italy_region[[#This Row],[DECEDUTI]])</f>
        <v>33802</v>
      </c>
      <c r="C333">
        <v>28978</v>
      </c>
      <c r="D333">
        <v>4824</v>
      </c>
    </row>
    <row r="334" spans="1:4" x14ac:dyDescent="0.2">
      <c r="A334" s="7" t="s">
        <v>4112</v>
      </c>
      <c r="B334">
        <f>SUM(covid19_italy_region[[#This Row],[GUARITI]]+covid19_italy_region[[#This Row],[DECEDUTI]])</f>
        <v>34075</v>
      </c>
      <c r="C334">
        <v>29230</v>
      </c>
      <c r="D334">
        <v>4845</v>
      </c>
    </row>
    <row r="335" spans="1:4" x14ac:dyDescent="0.2">
      <c r="A335" s="7" t="s">
        <v>4112</v>
      </c>
      <c r="B335">
        <f>SUM(covid19_italy_region[[#This Row],[GUARITI]]+covid19_italy_region[[#This Row],[DECEDUTI]])</f>
        <v>34392</v>
      </c>
      <c r="C335">
        <v>29516</v>
      </c>
      <c r="D335">
        <v>4876</v>
      </c>
    </row>
    <row r="336" spans="1:4" x14ac:dyDescent="0.2">
      <c r="A336" s="7" t="s">
        <v>4112</v>
      </c>
      <c r="B336">
        <f>SUM(covid19_italy_region[[#This Row],[GUARITI]]+covid19_italy_region[[#This Row],[DECEDUTI]])</f>
        <v>34660</v>
      </c>
      <c r="C336">
        <v>29735</v>
      </c>
      <c r="D336">
        <v>4925</v>
      </c>
    </row>
    <row r="337" spans="1:4" x14ac:dyDescent="0.2">
      <c r="A337" s="7" t="s">
        <v>4112</v>
      </c>
      <c r="B337">
        <f>SUM(covid19_italy_region[[#This Row],[GUARITI]]+covid19_italy_region[[#This Row],[DECEDUTI]])</f>
        <v>34912</v>
      </c>
      <c r="C337">
        <v>29947</v>
      </c>
      <c r="D337">
        <v>4965</v>
      </c>
    </row>
    <row r="338" spans="1:4" x14ac:dyDescent="0.2">
      <c r="A338" s="7" t="s">
        <v>4112</v>
      </c>
      <c r="B338">
        <f>SUM(covid19_italy_region[[#This Row],[GUARITI]]+covid19_italy_region[[#This Row],[DECEDUTI]])</f>
        <v>35137</v>
      </c>
      <c r="C338">
        <v>30129</v>
      </c>
      <c r="D338">
        <v>5008</v>
      </c>
    </row>
    <row r="339" spans="1:4" x14ac:dyDescent="0.2">
      <c r="A339" s="7" t="s">
        <v>4112</v>
      </c>
      <c r="B339">
        <f>SUM(covid19_italy_region[[#This Row],[GUARITI]]+covid19_italy_region[[#This Row],[DECEDUTI]])</f>
        <v>35319</v>
      </c>
      <c r="C339">
        <v>30275</v>
      </c>
      <c r="D339">
        <v>5044</v>
      </c>
    </row>
    <row r="340" spans="1:4" x14ac:dyDescent="0.2">
      <c r="A340" s="7" t="s">
        <v>4112</v>
      </c>
      <c r="B340">
        <f>SUM(covid19_italy_region[[#This Row],[GUARITI]]+covid19_italy_region[[#This Row],[DECEDUTI]])</f>
        <v>35637</v>
      </c>
      <c r="C340">
        <v>30570</v>
      </c>
      <c r="D340">
        <v>5067</v>
      </c>
    </row>
    <row r="341" spans="1:4" x14ac:dyDescent="0.2">
      <c r="A341" s="7" t="s">
        <v>4112</v>
      </c>
      <c r="B341">
        <f>SUM(covid19_italy_region[[#This Row],[GUARITI]]+covid19_italy_region[[#This Row],[DECEDUTI]])</f>
        <v>36017</v>
      </c>
      <c r="C341">
        <v>30902</v>
      </c>
      <c r="D341">
        <v>5115</v>
      </c>
    </row>
    <row r="342" spans="1:4" x14ac:dyDescent="0.2">
      <c r="A342" s="7" t="s">
        <v>4112</v>
      </c>
      <c r="B342">
        <f>SUM(covid19_italy_region[[#This Row],[GUARITI]]+covid19_italy_region[[#This Row],[DECEDUTI]])</f>
        <v>36335</v>
      </c>
      <c r="C342">
        <v>31167</v>
      </c>
      <c r="D342">
        <v>5168</v>
      </c>
    </row>
    <row r="343" spans="1:4" x14ac:dyDescent="0.2">
      <c r="A343" s="7" t="s">
        <v>4112</v>
      </c>
      <c r="B343">
        <f>SUM(covid19_italy_region[[#This Row],[GUARITI]]+covid19_italy_region[[#This Row],[DECEDUTI]])</f>
        <v>36805</v>
      </c>
      <c r="C343">
        <v>31587</v>
      </c>
      <c r="D343">
        <v>5218</v>
      </c>
    </row>
    <row r="344" spans="1:4" x14ac:dyDescent="0.2">
      <c r="A344" s="7" t="s">
        <v>4112</v>
      </c>
      <c r="B344">
        <f>SUM(covid19_italy_region[[#This Row],[GUARITI]]+covid19_italy_region[[#This Row],[DECEDUTI]])</f>
        <v>37410</v>
      </c>
      <c r="C344">
        <v>32145</v>
      </c>
      <c r="D344">
        <v>5265</v>
      </c>
    </row>
    <row r="345" spans="1:4" x14ac:dyDescent="0.2">
      <c r="A345" s="7" t="s">
        <v>4112</v>
      </c>
      <c r="B345">
        <f>SUM(covid19_italy_region[[#This Row],[GUARITI]]+covid19_italy_region[[#This Row],[DECEDUTI]])</f>
        <v>37984</v>
      </c>
      <c r="C345">
        <v>32672</v>
      </c>
      <c r="D345">
        <v>5312</v>
      </c>
    </row>
    <row r="346" spans="1:4" x14ac:dyDescent="0.2">
      <c r="A346" s="7" t="s">
        <v>4112</v>
      </c>
      <c r="B346">
        <f>SUM(covid19_italy_region[[#This Row],[GUARITI]]+covid19_italy_region[[#This Row],[DECEDUTI]])</f>
        <v>38455</v>
      </c>
      <c r="C346">
        <v>33105</v>
      </c>
      <c r="D346">
        <v>5350</v>
      </c>
    </row>
    <row r="347" spans="1:4" x14ac:dyDescent="0.2">
      <c r="A347" s="7" t="s">
        <v>4112</v>
      </c>
      <c r="B347">
        <f>SUM(covid19_italy_region[[#This Row],[GUARITI]]+covid19_italy_region[[#This Row],[DECEDUTI]])</f>
        <v>38693</v>
      </c>
      <c r="C347">
        <v>33309</v>
      </c>
      <c r="D347">
        <v>5384</v>
      </c>
    </row>
    <row r="348" spans="1:4" x14ac:dyDescent="0.2">
      <c r="A348" s="7" t="s">
        <v>4112</v>
      </c>
      <c r="B348">
        <f>SUM(covid19_italy_region[[#This Row],[GUARITI]]+covid19_italy_region[[#This Row],[DECEDUTI]])</f>
        <v>39227</v>
      </c>
      <c r="C348">
        <v>33788</v>
      </c>
      <c r="D348">
        <v>5439</v>
      </c>
    </row>
    <row r="349" spans="1:4" x14ac:dyDescent="0.2">
      <c r="A349" s="7" t="s">
        <v>4112</v>
      </c>
      <c r="B349">
        <f>SUM(covid19_italy_region[[#This Row],[GUARITI]]+covid19_italy_region[[#This Row],[DECEDUTI]])</f>
        <v>40174</v>
      </c>
      <c r="C349">
        <v>34681</v>
      </c>
      <c r="D349">
        <v>5493</v>
      </c>
    </row>
    <row r="350" spans="1:4" x14ac:dyDescent="0.2">
      <c r="A350" s="7" t="s">
        <v>4112</v>
      </c>
      <c r="B350">
        <f>SUM(covid19_italy_region[[#This Row],[GUARITI]]+covid19_italy_region[[#This Row],[DECEDUTI]])</f>
        <v>43383</v>
      </c>
      <c r="C350">
        <v>37835</v>
      </c>
      <c r="D350">
        <v>5548</v>
      </c>
    </row>
    <row r="351" spans="1:4" x14ac:dyDescent="0.2">
      <c r="A351" s="7" t="s">
        <v>4112</v>
      </c>
      <c r="B351">
        <f>SUM(covid19_italy_region[[#This Row],[GUARITI]]+covid19_italy_region[[#This Row],[DECEDUTI]])</f>
        <v>46730</v>
      </c>
      <c r="C351">
        <v>41116</v>
      </c>
      <c r="D351">
        <v>5614</v>
      </c>
    </row>
    <row r="352" spans="1:4" x14ac:dyDescent="0.2">
      <c r="A352" s="7" t="s">
        <v>4112</v>
      </c>
      <c r="B352">
        <f>SUM(covid19_italy_region[[#This Row],[GUARITI]]+covid19_italy_region[[#This Row],[DECEDUTI]])</f>
        <v>49401</v>
      </c>
      <c r="C352">
        <v>43717</v>
      </c>
      <c r="D352">
        <v>5684</v>
      </c>
    </row>
    <row r="353" spans="1:4" x14ac:dyDescent="0.2">
      <c r="A353" s="7" t="s">
        <v>4112</v>
      </c>
      <c r="B353">
        <f>SUM(covid19_italy_region[[#This Row],[GUARITI]]+covid19_italy_region[[#This Row],[DECEDUTI]])</f>
        <v>50803</v>
      </c>
      <c r="C353">
        <v>45089</v>
      </c>
      <c r="D353">
        <v>5714</v>
      </c>
    </row>
    <row r="354" spans="1:4" x14ac:dyDescent="0.2">
      <c r="A354" s="7" t="s">
        <v>4112</v>
      </c>
      <c r="B354">
        <f>SUM(covid19_italy_region[[#This Row],[GUARITI]]+covid19_italy_region[[#This Row],[DECEDUTI]])</f>
        <v>51339</v>
      </c>
      <c r="C354">
        <v>45586</v>
      </c>
      <c r="D354">
        <v>5753</v>
      </c>
    </row>
    <row r="355" spans="1:4" x14ac:dyDescent="0.2">
      <c r="A355" s="7" t="s">
        <v>4112</v>
      </c>
      <c r="B355">
        <f>SUM(covid19_italy_region[[#This Row],[GUARITI]]+covid19_italy_region[[#This Row],[DECEDUTI]])</f>
        <v>52699</v>
      </c>
      <c r="C355">
        <v>46894</v>
      </c>
      <c r="D355">
        <v>5805</v>
      </c>
    </row>
    <row r="356" spans="1:4" x14ac:dyDescent="0.2">
      <c r="A356" s="7" t="s">
        <v>4112</v>
      </c>
      <c r="B356">
        <f>SUM(covid19_italy_region[[#This Row],[GUARITI]]+covid19_italy_region[[#This Row],[DECEDUTI]])</f>
        <v>54805</v>
      </c>
      <c r="C356">
        <v>48931</v>
      </c>
      <c r="D356">
        <v>5874</v>
      </c>
    </row>
    <row r="357" spans="1:4" x14ac:dyDescent="0.2">
      <c r="A357" s="7" t="s">
        <v>4112</v>
      </c>
      <c r="B357">
        <f>SUM(covid19_italy_region[[#This Row],[GUARITI]]+covid19_italy_region[[#This Row],[DECEDUTI]])</f>
        <v>57633</v>
      </c>
      <c r="C357">
        <v>51674</v>
      </c>
      <c r="D357">
        <v>5959</v>
      </c>
    </row>
    <row r="358" spans="1:4" x14ac:dyDescent="0.2">
      <c r="A358" s="7" t="s">
        <v>4112</v>
      </c>
      <c r="B358">
        <f>SUM(covid19_italy_region[[#This Row],[GUARITI]]+covid19_italy_region[[#This Row],[DECEDUTI]])</f>
        <v>59953</v>
      </c>
      <c r="C358">
        <v>53931</v>
      </c>
      <c r="D358">
        <v>6022</v>
      </c>
    </row>
    <row r="359" spans="1:4" x14ac:dyDescent="0.2">
      <c r="A359" s="7" t="s">
        <v>4112</v>
      </c>
      <c r="B359">
        <f>SUM(covid19_italy_region[[#This Row],[GUARITI]]+covid19_italy_region[[#This Row],[DECEDUTI]])</f>
        <v>62344</v>
      </c>
      <c r="C359">
        <v>56270</v>
      </c>
      <c r="D359">
        <v>6074</v>
      </c>
    </row>
    <row r="360" spans="1:4" x14ac:dyDescent="0.2">
      <c r="A360" s="7" t="s">
        <v>4112</v>
      </c>
      <c r="B360">
        <f>SUM(covid19_italy_region[[#This Row],[GUARITI]]+covid19_italy_region[[#This Row],[DECEDUTI]])</f>
        <v>65594</v>
      </c>
      <c r="C360">
        <v>59432</v>
      </c>
      <c r="D360">
        <v>6162</v>
      </c>
    </row>
    <row r="361" spans="1:4" x14ac:dyDescent="0.2">
      <c r="A361" s="7" t="s">
        <v>8051</v>
      </c>
      <c r="B361">
        <f>SUM(covid19_italy_region[[#This Row],[GUARITI]]+covid19_italy_region[[#This Row],[DECEDUTI]])</f>
        <v>46</v>
      </c>
      <c r="C361">
        <v>15</v>
      </c>
      <c r="D361">
        <v>31</v>
      </c>
    </row>
    <row r="362" spans="1:4" x14ac:dyDescent="0.2">
      <c r="A362" s="7" t="s">
        <v>8051</v>
      </c>
      <c r="B362">
        <f>SUM(covid19_italy_region[[#This Row],[GUARITI]]+covid19_italy_region[[#This Row],[DECEDUTI]])</f>
        <v>159</v>
      </c>
      <c r="C362">
        <v>105</v>
      </c>
      <c r="D362">
        <v>54</v>
      </c>
    </row>
    <row r="363" spans="1:4" x14ac:dyDescent="0.2">
      <c r="A363" s="7" t="s">
        <v>8051</v>
      </c>
      <c r="B363">
        <f>SUM(covid19_italy_region[[#This Row],[GUARITI]]+covid19_italy_region[[#This Row],[DECEDUTI]])</f>
        <v>144</v>
      </c>
      <c r="C363">
        <v>80</v>
      </c>
      <c r="D363">
        <v>64</v>
      </c>
    </row>
    <row r="364" spans="1:4" x14ac:dyDescent="0.2">
      <c r="A364" s="7" t="s">
        <v>8051</v>
      </c>
      <c r="B364">
        <f>SUM(covid19_italy_region[[#This Row],[GUARITI]]+covid19_italy_region[[#This Row],[DECEDUTI]])</f>
        <v>290</v>
      </c>
      <c r="C364">
        <v>214</v>
      </c>
      <c r="D364">
        <v>76</v>
      </c>
    </row>
    <row r="365" spans="1:4" x14ac:dyDescent="0.2">
      <c r="A365" s="7" t="s">
        <v>8051</v>
      </c>
      <c r="B365">
        <f>SUM(covid19_italy_region[[#This Row],[GUARITI]]+covid19_italy_region[[#This Row],[DECEDUTI]])</f>
        <v>316</v>
      </c>
      <c r="C365">
        <v>229</v>
      </c>
      <c r="D365">
        <v>87</v>
      </c>
    </row>
    <row r="366" spans="1:4" x14ac:dyDescent="0.2">
      <c r="A366" s="7" t="s">
        <v>8051</v>
      </c>
      <c r="B366">
        <f>SUM(covid19_italy_region[[#This Row],[GUARITI]]+covid19_italy_region[[#This Row],[DECEDUTI]])</f>
        <v>392</v>
      </c>
      <c r="C366">
        <v>285</v>
      </c>
      <c r="D366">
        <v>107</v>
      </c>
    </row>
    <row r="367" spans="1:4" x14ac:dyDescent="0.2">
      <c r="A367" s="7" t="s">
        <v>8051</v>
      </c>
      <c r="B367">
        <f>SUM(covid19_italy_region[[#This Row],[GUARITI]]+covid19_italy_region[[#This Row],[DECEDUTI]])</f>
        <v>479</v>
      </c>
      <c r="C367">
        <v>357</v>
      </c>
      <c r="D367">
        <v>122</v>
      </c>
    </row>
    <row r="368" spans="1:4" x14ac:dyDescent="0.2">
      <c r="A368" s="7" t="s">
        <v>8051</v>
      </c>
      <c r="B368">
        <f>SUM(covid19_italy_region[[#This Row],[GUARITI]]+covid19_italy_region[[#This Row],[DECEDUTI]])</f>
        <v>650</v>
      </c>
      <c r="C368">
        <v>505</v>
      </c>
      <c r="D368">
        <v>145</v>
      </c>
    </row>
    <row r="369" spans="1:4" x14ac:dyDescent="0.2">
      <c r="A369" s="7" t="s">
        <v>8051</v>
      </c>
      <c r="B369">
        <f>SUM(covid19_italy_region[[#This Row],[GUARITI]]+covid19_italy_region[[#This Row],[DECEDUTI]])</f>
        <v>1175</v>
      </c>
      <c r="C369">
        <v>973</v>
      </c>
      <c r="D369">
        <v>202</v>
      </c>
    </row>
    <row r="370" spans="1:4" x14ac:dyDescent="0.2">
      <c r="A370" s="7" t="s">
        <v>8051</v>
      </c>
      <c r="B370">
        <f>SUM(covid19_italy_region[[#This Row],[GUARITI]]+covid19_italy_region[[#This Row],[DECEDUTI]])</f>
        <v>1247</v>
      </c>
      <c r="C370">
        <v>1027</v>
      </c>
      <c r="D370">
        <v>220</v>
      </c>
    </row>
    <row r="371" spans="1:4" x14ac:dyDescent="0.2">
      <c r="A371" s="7" t="s">
        <v>8051</v>
      </c>
      <c r="B371">
        <f>SUM(covid19_italy_region[[#This Row],[GUARITI]]+covid19_italy_region[[#This Row],[DECEDUTI]])</f>
        <v>1328</v>
      </c>
      <c r="C371">
        <v>1106</v>
      </c>
      <c r="D371">
        <v>222</v>
      </c>
    </row>
    <row r="372" spans="1:4" x14ac:dyDescent="0.2">
      <c r="A372" s="7" t="s">
        <v>8051</v>
      </c>
      <c r="B372">
        <f>SUM(covid19_italy_region[[#This Row],[GUARITI]]+covid19_italy_region[[#This Row],[DECEDUTI]])</f>
        <v>1669</v>
      </c>
      <c r="C372">
        <v>1405</v>
      </c>
      <c r="D372">
        <v>264</v>
      </c>
    </row>
    <row r="373" spans="1:4" x14ac:dyDescent="0.2">
      <c r="A373" s="7" t="s">
        <v>8051</v>
      </c>
      <c r="B373">
        <f>SUM(covid19_italy_region[[#This Row],[GUARITI]]+covid19_italy_region[[#This Row],[DECEDUTI]])</f>
        <v>1783</v>
      </c>
      <c r="C373">
        <v>1498</v>
      </c>
      <c r="D373">
        <v>285</v>
      </c>
    </row>
    <row r="374" spans="1:4" x14ac:dyDescent="0.2">
      <c r="A374" s="7" t="s">
        <v>8051</v>
      </c>
      <c r="B374">
        <f>SUM(covid19_italy_region[[#This Row],[GUARITI]]+covid19_italy_region[[#This Row],[DECEDUTI]])</f>
        <v>1855</v>
      </c>
      <c r="C374">
        <v>1566</v>
      </c>
      <c r="D374">
        <v>289</v>
      </c>
    </row>
    <row r="375" spans="1:4" x14ac:dyDescent="0.2">
      <c r="A375" s="7" t="s">
        <v>8051</v>
      </c>
      <c r="B375">
        <f>SUM(covid19_italy_region[[#This Row],[GUARITI]]+covid19_italy_region[[#This Row],[DECEDUTI]])</f>
        <v>1926</v>
      </c>
      <c r="C375">
        <v>1632</v>
      </c>
      <c r="D375">
        <v>294</v>
      </c>
    </row>
    <row r="376" spans="1:4" x14ac:dyDescent="0.2">
      <c r="A376" s="7" t="s">
        <v>8051</v>
      </c>
      <c r="B376">
        <f>SUM(covid19_italy_region[[#This Row],[GUARITI]]+covid19_italy_region[[#This Row],[DECEDUTI]])</f>
        <v>1985</v>
      </c>
      <c r="C376">
        <v>1688</v>
      </c>
      <c r="D376">
        <v>297</v>
      </c>
    </row>
    <row r="377" spans="1:4" x14ac:dyDescent="0.2">
      <c r="A377" s="7" t="s">
        <v>8051</v>
      </c>
      <c r="B377">
        <f>SUM(covid19_italy_region[[#This Row],[GUARITI]]+covid19_italy_region[[#This Row],[DECEDUTI]])</f>
        <v>2101</v>
      </c>
      <c r="C377">
        <v>1798</v>
      </c>
      <c r="D377">
        <v>303</v>
      </c>
    </row>
    <row r="378" spans="1:4" x14ac:dyDescent="0.2">
      <c r="A378" s="7" t="s">
        <v>8051</v>
      </c>
      <c r="B378">
        <f>SUM(covid19_italy_region[[#This Row],[GUARITI]]+covid19_italy_region[[#This Row],[DECEDUTI]])</f>
        <v>2132</v>
      </c>
      <c r="C378">
        <v>1826</v>
      </c>
      <c r="D378">
        <v>306</v>
      </c>
    </row>
    <row r="379" spans="1:4" x14ac:dyDescent="0.2">
      <c r="A379" s="7" t="s">
        <v>8051</v>
      </c>
      <c r="B379">
        <f>SUM(covid19_italy_region[[#This Row],[GUARITI]]+covid19_italy_region[[#This Row],[DECEDUTI]])</f>
        <v>2180</v>
      </c>
      <c r="C379">
        <v>1872</v>
      </c>
      <c r="D379">
        <v>308</v>
      </c>
    </row>
    <row r="380" spans="1:4" x14ac:dyDescent="0.2">
      <c r="A380" s="7" t="s">
        <v>8051</v>
      </c>
      <c r="B380">
        <f>SUM(covid19_italy_region[[#This Row],[GUARITI]]+covid19_italy_region[[#This Row],[DECEDUTI]])</f>
        <v>2308</v>
      </c>
      <c r="C380">
        <v>1996</v>
      </c>
      <c r="D380">
        <v>312</v>
      </c>
    </row>
    <row r="381" spans="1:4" x14ac:dyDescent="0.2">
      <c r="A381" s="7" t="s">
        <v>8051</v>
      </c>
      <c r="B381">
        <f>SUM(covid19_italy_region[[#This Row],[GUARITI]]+covid19_italy_region[[#This Row],[DECEDUTI]])</f>
        <v>2503</v>
      </c>
      <c r="C381">
        <v>2184</v>
      </c>
      <c r="D381">
        <v>319</v>
      </c>
    </row>
    <row r="382" spans="1:4" x14ac:dyDescent="0.2">
      <c r="A382" s="7" t="s">
        <v>8051</v>
      </c>
      <c r="B382">
        <f>SUM(covid19_italy_region[[#This Row],[GUARITI]]+covid19_italy_region[[#This Row],[DECEDUTI]])</f>
        <v>2637</v>
      </c>
      <c r="C382">
        <v>2314</v>
      </c>
      <c r="D382">
        <v>323</v>
      </c>
    </row>
    <row r="383" spans="1:4" x14ac:dyDescent="0.2">
      <c r="A383" s="7" t="s">
        <v>8051</v>
      </c>
      <c r="B383">
        <f>SUM(covid19_italy_region[[#This Row],[GUARITI]]+covid19_italy_region[[#This Row],[DECEDUTI]])</f>
        <v>2824</v>
      </c>
      <c r="C383">
        <v>2495</v>
      </c>
      <c r="D383">
        <v>329</v>
      </c>
    </row>
    <row r="384" spans="1:4" x14ac:dyDescent="0.2">
      <c r="A384" s="7" t="s">
        <v>8051</v>
      </c>
      <c r="B384">
        <f>SUM(covid19_italy_region[[#This Row],[GUARITI]]+covid19_italy_region[[#This Row],[DECEDUTI]])</f>
        <v>3100</v>
      </c>
      <c r="C384">
        <v>2762</v>
      </c>
      <c r="D384">
        <v>338</v>
      </c>
    </row>
    <row r="385" spans="1:4" x14ac:dyDescent="0.2">
      <c r="A385" s="7" t="s">
        <v>8051</v>
      </c>
      <c r="B385">
        <f>SUM(covid19_italy_region[[#This Row],[GUARITI]]+covid19_italy_region[[#This Row],[DECEDUTI]])</f>
        <v>3132</v>
      </c>
      <c r="C385">
        <v>2793</v>
      </c>
      <c r="D385">
        <v>339</v>
      </c>
    </row>
    <row r="386" spans="1:4" x14ac:dyDescent="0.2">
      <c r="A386" s="7" t="s">
        <v>8051</v>
      </c>
      <c r="B386">
        <f>SUM(covid19_italy_region[[#This Row],[GUARITI]]+covid19_italy_region[[#This Row],[DECEDUTI]])</f>
        <v>3191</v>
      </c>
      <c r="C386">
        <v>2848</v>
      </c>
      <c r="D386">
        <v>343</v>
      </c>
    </row>
    <row r="387" spans="1:4" x14ac:dyDescent="0.2">
      <c r="A387" s="7" t="s">
        <v>8051</v>
      </c>
      <c r="B387">
        <f>SUM(covid19_italy_region[[#This Row],[GUARITI]]+covid19_italy_region[[#This Row],[DECEDUTI]])</f>
        <v>3221</v>
      </c>
      <c r="C387">
        <v>2877</v>
      </c>
      <c r="D387">
        <v>344</v>
      </c>
    </row>
    <row r="388" spans="1:4" x14ac:dyDescent="0.2">
      <c r="A388" s="7" t="s">
        <v>8051</v>
      </c>
      <c r="B388">
        <f>SUM(covid19_italy_region[[#This Row],[GUARITI]]+covid19_italy_region[[#This Row],[DECEDUTI]])</f>
        <v>3285</v>
      </c>
      <c r="C388">
        <v>2938</v>
      </c>
      <c r="D388">
        <v>347</v>
      </c>
    </row>
    <row r="389" spans="1:4" x14ac:dyDescent="0.2">
      <c r="A389" s="7" t="s">
        <v>8051</v>
      </c>
      <c r="B389">
        <f>SUM(covid19_italy_region[[#This Row],[GUARITI]]+covid19_italy_region[[#This Row],[DECEDUTI]])</f>
        <v>3996</v>
      </c>
      <c r="C389">
        <v>3643</v>
      </c>
      <c r="D389">
        <v>353</v>
      </c>
    </row>
    <row r="390" spans="1:4" x14ac:dyDescent="0.2">
      <c r="A390" s="7" t="s">
        <v>8051</v>
      </c>
      <c r="B390">
        <f>SUM(covid19_italy_region[[#This Row],[GUARITI]]+covid19_italy_region[[#This Row],[DECEDUTI]])</f>
        <v>4190</v>
      </c>
      <c r="C390">
        <v>3834</v>
      </c>
      <c r="D390">
        <v>356</v>
      </c>
    </row>
    <row r="391" spans="1:4" x14ac:dyDescent="0.2">
      <c r="A391" s="7" t="s">
        <v>8051</v>
      </c>
      <c r="B391">
        <f>SUM(covid19_italy_region[[#This Row],[GUARITI]]+covid19_italy_region[[#This Row],[DECEDUTI]])</f>
        <v>4334</v>
      </c>
      <c r="C391">
        <v>3973</v>
      </c>
      <c r="D391">
        <v>361</v>
      </c>
    </row>
    <row r="392" spans="1:4" x14ac:dyDescent="0.2">
      <c r="A392" s="7" t="s">
        <v>8051</v>
      </c>
      <c r="B392">
        <f>SUM(covid19_italy_region[[#This Row],[GUARITI]]+covid19_italy_region[[#This Row],[DECEDUTI]])</f>
        <v>4749</v>
      </c>
      <c r="C392">
        <v>4382</v>
      </c>
      <c r="D392">
        <v>367</v>
      </c>
    </row>
    <row r="393" spans="1:4" x14ac:dyDescent="0.2">
      <c r="A393" s="7" t="s">
        <v>8051</v>
      </c>
      <c r="B393">
        <f>SUM(covid19_italy_region[[#This Row],[GUARITI]]+covid19_italy_region[[#This Row],[DECEDUTI]])</f>
        <v>7689</v>
      </c>
      <c r="C393">
        <v>7213</v>
      </c>
      <c r="D393">
        <v>476</v>
      </c>
    </row>
    <row r="394" spans="1:4" x14ac:dyDescent="0.2">
      <c r="A394" s="7" t="s">
        <v>8051</v>
      </c>
      <c r="B394">
        <f>SUM(covid19_italy_region[[#This Row],[GUARITI]]+covid19_italy_region[[#This Row],[DECEDUTI]])</f>
        <v>8293</v>
      </c>
      <c r="C394">
        <v>7795</v>
      </c>
      <c r="D394">
        <v>498</v>
      </c>
    </row>
    <row r="395" spans="1:4" x14ac:dyDescent="0.2">
      <c r="A395" s="7" t="s">
        <v>8051</v>
      </c>
      <c r="B395">
        <f>SUM(covid19_italy_region[[#This Row],[GUARITI]]+covid19_italy_region[[#This Row],[DECEDUTI]])</f>
        <v>8800</v>
      </c>
      <c r="C395">
        <v>8284</v>
      </c>
      <c r="D395">
        <v>516</v>
      </c>
    </row>
    <row r="396" spans="1:4" x14ac:dyDescent="0.2">
      <c r="A396" s="7" t="s">
        <v>8051</v>
      </c>
      <c r="B396">
        <f>SUM(covid19_italy_region[[#This Row],[GUARITI]]+covid19_italy_region[[#This Row],[DECEDUTI]])</f>
        <v>9010</v>
      </c>
      <c r="C396">
        <v>8482</v>
      </c>
      <c r="D396">
        <v>528</v>
      </c>
    </row>
    <row r="397" spans="1:4" x14ac:dyDescent="0.2">
      <c r="A397" s="7" t="s">
        <v>8051</v>
      </c>
      <c r="B397">
        <f>SUM(covid19_italy_region[[#This Row],[GUARITI]]+covid19_italy_region[[#This Row],[DECEDUTI]])</f>
        <v>11226</v>
      </c>
      <c r="C397">
        <v>10593</v>
      </c>
      <c r="D397">
        <v>633</v>
      </c>
    </row>
    <row r="398" spans="1:4" x14ac:dyDescent="0.2">
      <c r="A398" s="7" t="s">
        <v>8051</v>
      </c>
      <c r="B398">
        <f>SUM(covid19_italy_region[[#This Row],[GUARITI]]+covid19_italy_region[[#This Row],[DECEDUTI]])</f>
        <v>15399</v>
      </c>
      <c r="C398">
        <v>14598</v>
      </c>
      <c r="D398">
        <v>801</v>
      </c>
    </row>
    <row r="399" spans="1:4" x14ac:dyDescent="0.2">
      <c r="A399" s="7" t="s">
        <v>8051</v>
      </c>
      <c r="B399">
        <f>SUM(covid19_italy_region[[#This Row],[GUARITI]]+covid19_italy_region[[#This Row],[DECEDUTI]])</f>
        <v>15766</v>
      </c>
      <c r="C399">
        <v>14949</v>
      </c>
      <c r="D399">
        <v>817</v>
      </c>
    </row>
    <row r="400" spans="1:4" x14ac:dyDescent="0.2">
      <c r="A400" s="7" t="s">
        <v>8051</v>
      </c>
      <c r="B400">
        <f>SUM(covid19_italy_region[[#This Row],[GUARITI]]+covid19_italy_region[[#This Row],[DECEDUTI]])</f>
        <v>16135</v>
      </c>
      <c r="C400">
        <v>15297</v>
      </c>
      <c r="D400">
        <v>838</v>
      </c>
    </row>
    <row r="401" spans="1:4" x14ac:dyDescent="0.2">
      <c r="A401" s="7" t="s">
        <v>8051</v>
      </c>
      <c r="B401">
        <f>SUM(covid19_italy_region[[#This Row],[GUARITI]]+covid19_italy_region[[#This Row],[DECEDUTI]])</f>
        <v>18087</v>
      </c>
      <c r="C401">
        <v>17146</v>
      </c>
      <c r="D401">
        <v>941</v>
      </c>
    </row>
    <row r="402" spans="1:4" x14ac:dyDescent="0.2">
      <c r="A402" s="7" t="s">
        <v>8051</v>
      </c>
      <c r="B402">
        <f>SUM(covid19_italy_region[[#This Row],[GUARITI]]+covid19_italy_region[[#This Row],[DECEDUTI]])</f>
        <v>20436</v>
      </c>
      <c r="C402">
        <v>19401</v>
      </c>
      <c r="D402">
        <v>1035</v>
      </c>
    </row>
    <row r="403" spans="1:4" x14ac:dyDescent="0.2">
      <c r="A403" s="7" t="s">
        <v>5062</v>
      </c>
      <c r="B403">
        <f>SUM(covid19_italy_region[[#This Row],[GUARITI]]+covid19_italy_region[[#This Row],[DECEDUTI]])</f>
        <v>40</v>
      </c>
      <c r="C403">
        <v>24</v>
      </c>
      <c r="D403">
        <v>16</v>
      </c>
    </row>
    <row r="404" spans="1:4" x14ac:dyDescent="0.2">
      <c r="A404" s="7" t="s">
        <v>5062</v>
      </c>
      <c r="B404">
        <f>SUM(covid19_italy_region[[#This Row],[GUARITI]]+covid19_italy_region[[#This Row],[DECEDUTI]])</f>
        <v>51</v>
      </c>
      <c r="C404">
        <v>32</v>
      </c>
      <c r="D404">
        <v>19</v>
      </c>
    </row>
    <row r="405" spans="1:4" x14ac:dyDescent="0.2">
      <c r="A405" s="7" t="s">
        <v>5062</v>
      </c>
      <c r="B405">
        <f>SUM(covid19_italy_region[[#This Row],[GUARITI]]+covid19_italy_region[[#This Row],[DECEDUTI]])</f>
        <v>96</v>
      </c>
      <c r="C405">
        <v>53</v>
      </c>
      <c r="D405">
        <v>43</v>
      </c>
    </row>
    <row r="406" spans="1:4" x14ac:dyDescent="0.2">
      <c r="A406" s="7" t="s">
        <v>5062</v>
      </c>
      <c r="B406">
        <f>SUM(covid19_italy_region[[#This Row],[GUARITI]]+covid19_italy_region[[#This Row],[DECEDUTI]])</f>
        <v>111</v>
      </c>
      <c r="C406">
        <v>58</v>
      </c>
      <c r="D406">
        <v>53</v>
      </c>
    </row>
    <row r="407" spans="1:4" x14ac:dyDescent="0.2">
      <c r="A407" s="7" t="s">
        <v>5062</v>
      </c>
      <c r="B407">
        <f>SUM(covid19_italy_region[[#This Row],[GUARITI]]+covid19_italy_region[[#This Row],[DECEDUTI]])</f>
        <v>226</v>
      </c>
      <c r="C407">
        <v>131</v>
      </c>
      <c r="D407">
        <v>95</v>
      </c>
    </row>
    <row r="408" spans="1:4" x14ac:dyDescent="0.2">
      <c r="A408" s="7" t="s">
        <v>5062</v>
      </c>
      <c r="B408">
        <f>SUM(covid19_italy_region[[#This Row],[GUARITI]]+covid19_italy_region[[#This Row],[DECEDUTI]])</f>
        <v>261</v>
      </c>
      <c r="C408">
        <v>155</v>
      </c>
      <c r="D408">
        <v>106</v>
      </c>
    </row>
    <row r="409" spans="1:4" x14ac:dyDescent="0.2">
      <c r="A409" s="7" t="s">
        <v>5062</v>
      </c>
      <c r="B409">
        <f>SUM(covid19_italy_region[[#This Row],[GUARITI]]+covid19_italy_region[[#This Row],[DECEDUTI]])</f>
        <v>282</v>
      </c>
      <c r="C409">
        <v>164</v>
      </c>
      <c r="D409">
        <v>118</v>
      </c>
    </row>
    <row r="410" spans="1:4" x14ac:dyDescent="0.2">
      <c r="A410" s="7" t="s">
        <v>5062</v>
      </c>
      <c r="B410">
        <f>SUM(covid19_italy_region[[#This Row],[GUARITI]]+covid19_italy_region[[#This Row],[DECEDUTI]])</f>
        <v>324</v>
      </c>
      <c r="C410">
        <v>200</v>
      </c>
      <c r="D410">
        <v>124</v>
      </c>
    </row>
    <row r="411" spans="1:4" x14ac:dyDescent="0.2">
      <c r="A411" s="7" t="s">
        <v>5062</v>
      </c>
      <c r="B411">
        <f>SUM(covid19_italy_region[[#This Row],[GUARITI]]+covid19_italy_region[[#This Row],[DECEDUTI]])</f>
        <v>344</v>
      </c>
      <c r="C411">
        <v>208</v>
      </c>
      <c r="D411">
        <v>136</v>
      </c>
    </row>
    <row r="412" spans="1:4" x14ac:dyDescent="0.2">
      <c r="A412" s="7" t="s">
        <v>5062</v>
      </c>
      <c r="B412">
        <f>SUM(covid19_italy_region[[#This Row],[GUARITI]]+covid19_italy_region[[#This Row],[DECEDUTI]])</f>
        <v>417</v>
      </c>
      <c r="C412">
        <v>267</v>
      </c>
      <c r="D412">
        <v>150</v>
      </c>
    </row>
    <row r="413" spans="1:4" x14ac:dyDescent="0.2">
      <c r="A413" s="7" t="s">
        <v>5062</v>
      </c>
      <c r="B413">
        <f>SUM(covid19_italy_region[[#This Row],[GUARITI]]+covid19_italy_region[[#This Row],[DECEDUTI]])</f>
        <v>453</v>
      </c>
      <c r="C413">
        <v>291</v>
      </c>
      <c r="D413">
        <v>162</v>
      </c>
    </row>
    <row r="414" spans="1:4" x14ac:dyDescent="0.2">
      <c r="A414" s="7" t="s">
        <v>5062</v>
      </c>
      <c r="B414">
        <f>SUM(covid19_italy_region[[#This Row],[GUARITI]]+covid19_italy_region[[#This Row],[DECEDUTI]])</f>
        <v>554</v>
      </c>
      <c r="C414">
        <v>369</v>
      </c>
      <c r="D414">
        <v>185</v>
      </c>
    </row>
    <row r="415" spans="1:4" x14ac:dyDescent="0.2">
      <c r="A415" s="7" t="s">
        <v>5062</v>
      </c>
      <c r="B415">
        <f>SUM(covid19_italy_region[[#This Row],[GUARITI]]+covid19_italy_region[[#This Row],[DECEDUTI]])</f>
        <v>591</v>
      </c>
      <c r="C415">
        <v>392</v>
      </c>
      <c r="D415">
        <v>199</v>
      </c>
    </row>
    <row r="416" spans="1:4" x14ac:dyDescent="0.2">
      <c r="A416" s="7" t="s">
        <v>5062</v>
      </c>
      <c r="B416">
        <f>SUM(covid19_italy_region[[#This Row],[GUARITI]]+covid19_italy_region[[#This Row],[DECEDUTI]])</f>
        <v>694</v>
      </c>
      <c r="C416">
        <v>475</v>
      </c>
      <c r="D416">
        <v>219</v>
      </c>
    </row>
    <row r="417" spans="1:4" x14ac:dyDescent="0.2">
      <c r="A417" s="7" t="s">
        <v>5062</v>
      </c>
      <c r="B417">
        <f>SUM(covid19_italy_region[[#This Row],[GUARITI]]+covid19_italy_region[[#This Row],[DECEDUTI]])</f>
        <v>731</v>
      </c>
      <c r="C417">
        <v>502</v>
      </c>
      <c r="D417">
        <v>229</v>
      </c>
    </row>
    <row r="418" spans="1:4" x14ac:dyDescent="0.2">
      <c r="A418" s="7" t="s">
        <v>5062</v>
      </c>
      <c r="B418">
        <f>SUM(covid19_italy_region[[#This Row],[GUARITI]]+covid19_italy_region[[#This Row],[DECEDUTI]])</f>
        <v>950</v>
      </c>
      <c r="C418">
        <v>687</v>
      </c>
      <c r="D418">
        <v>263</v>
      </c>
    </row>
    <row r="419" spans="1:4" x14ac:dyDescent="0.2">
      <c r="A419" s="7" t="s">
        <v>5062</v>
      </c>
      <c r="B419">
        <f>SUM(covid19_italy_region[[#This Row],[GUARITI]]+covid19_italy_region[[#This Row],[DECEDUTI]])</f>
        <v>993</v>
      </c>
      <c r="C419">
        <v>720</v>
      </c>
      <c r="D419">
        <v>273</v>
      </c>
    </row>
    <row r="420" spans="1:4" x14ac:dyDescent="0.2">
      <c r="A420" s="7" t="s">
        <v>5062</v>
      </c>
      <c r="B420">
        <f>SUM(covid19_italy_region[[#This Row],[GUARITI]]+covid19_italy_region[[#This Row],[DECEDUTI]])</f>
        <v>1028</v>
      </c>
      <c r="C420">
        <v>749</v>
      </c>
      <c r="D420">
        <v>279</v>
      </c>
    </row>
    <row r="421" spans="1:4" x14ac:dyDescent="0.2">
      <c r="A421" s="7" t="s">
        <v>5062</v>
      </c>
      <c r="B421">
        <f>SUM(covid19_italy_region[[#This Row],[GUARITI]]+covid19_italy_region[[#This Row],[DECEDUTI]])</f>
        <v>1185</v>
      </c>
      <c r="C421">
        <v>874</v>
      </c>
      <c r="D421">
        <v>311</v>
      </c>
    </row>
    <row r="422" spans="1:4" x14ac:dyDescent="0.2">
      <c r="A422" s="7" t="s">
        <v>5062</v>
      </c>
      <c r="B422">
        <f>SUM(covid19_italy_region[[#This Row],[GUARITI]]+covid19_italy_region[[#This Row],[DECEDUTI]])</f>
        <v>1236</v>
      </c>
      <c r="C422">
        <v>920</v>
      </c>
      <c r="D422">
        <v>316</v>
      </c>
    </row>
    <row r="423" spans="1:4" x14ac:dyDescent="0.2">
      <c r="A423" s="7" t="s">
        <v>5062</v>
      </c>
      <c r="B423">
        <f>SUM(covid19_italy_region[[#This Row],[GUARITI]]+covid19_italy_region[[#This Row],[DECEDUTI]])</f>
        <v>1310</v>
      </c>
      <c r="C423">
        <v>978</v>
      </c>
      <c r="D423">
        <v>332</v>
      </c>
    </row>
    <row r="424" spans="1:4" x14ac:dyDescent="0.2">
      <c r="A424" s="7" t="s">
        <v>5062</v>
      </c>
      <c r="B424">
        <f>SUM(covid19_italy_region[[#This Row],[GUARITI]]+covid19_italy_region[[#This Row],[DECEDUTI]])</f>
        <v>1386</v>
      </c>
      <c r="C424">
        <v>1046</v>
      </c>
      <c r="D424">
        <v>340</v>
      </c>
    </row>
    <row r="425" spans="1:4" x14ac:dyDescent="0.2">
      <c r="A425" s="7" t="s">
        <v>5062</v>
      </c>
      <c r="B425">
        <f>SUM(covid19_italy_region[[#This Row],[GUARITI]]+covid19_italy_region[[#This Row],[DECEDUTI]])</f>
        <v>1434</v>
      </c>
      <c r="C425">
        <v>1093</v>
      </c>
      <c r="D425">
        <v>341</v>
      </c>
    </row>
    <row r="426" spans="1:4" x14ac:dyDescent="0.2">
      <c r="A426" s="7" t="s">
        <v>5062</v>
      </c>
      <c r="B426">
        <f>SUM(covid19_italy_region[[#This Row],[GUARITI]]+covid19_italy_region[[#This Row],[DECEDUTI]])</f>
        <v>1450</v>
      </c>
      <c r="C426">
        <v>1101</v>
      </c>
      <c r="D426">
        <v>349</v>
      </c>
    </row>
    <row r="427" spans="1:4" x14ac:dyDescent="0.2">
      <c r="A427" s="7" t="s">
        <v>5062</v>
      </c>
      <c r="B427">
        <f>SUM(covid19_italy_region[[#This Row],[GUARITI]]+covid19_italy_region[[#This Row],[DECEDUTI]])</f>
        <v>1493</v>
      </c>
      <c r="C427">
        <v>1130</v>
      </c>
      <c r="D427">
        <v>363</v>
      </c>
    </row>
    <row r="428" spans="1:4" x14ac:dyDescent="0.2">
      <c r="A428" s="7" t="s">
        <v>5062</v>
      </c>
      <c r="B428">
        <f>SUM(covid19_italy_region[[#This Row],[GUARITI]]+covid19_italy_region[[#This Row],[DECEDUTI]])</f>
        <v>1512</v>
      </c>
      <c r="C428">
        <v>1142</v>
      </c>
      <c r="D428">
        <v>370</v>
      </c>
    </row>
    <row r="429" spans="1:4" x14ac:dyDescent="0.2">
      <c r="A429" s="7" t="s">
        <v>5062</v>
      </c>
      <c r="B429">
        <f>SUM(covid19_italy_region[[#This Row],[GUARITI]]+covid19_italy_region[[#This Row],[DECEDUTI]])</f>
        <v>1568</v>
      </c>
      <c r="C429">
        <v>1193</v>
      </c>
      <c r="D429">
        <v>375</v>
      </c>
    </row>
    <row r="430" spans="1:4" x14ac:dyDescent="0.2">
      <c r="A430" s="7" t="s">
        <v>5062</v>
      </c>
      <c r="B430">
        <f>SUM(covid19_italy_region[[#This Row],[GUARITI]]+covid19_italy_region[[#This Row],[DECEDUTI]])</f>
        <v>1640</v>
      </c>
      <c r="C430">
        <v>1256</v>
      </c>
      <c r="D430">
        <v>384</v>
      </c>
    </row>
    <row r="431" spans="1:4" x14ac:dyDescent="0.2">
      <c r="A431" s="7" t="s">
        <v>5062</v>
      </c>
      <c r="B431">
        <f>SUM(covid19_italy_region[[#This Row],[GUARITI]]+covid19_italy_region[[#This Row],[DECEDUTI]])</f>
        <v>1663</v>
      </c>
      <c r="C431">
        <v>1276</v>
      </c>
      <c r="D431">
        <v>387</v>
      </c>
    </row>
    <row r="432" spans="1:4" x14ac:dyDescent="0.2">
      <c r="A432" s="7" t="s">
        <v>5062</v>
      </c>
      <c r="B432">
        <f>SUM(covid19_italy_region[[#This Row],[GUARITI]]+covid19_italy_region[[#This Row],[DECEDUTI]])</f>
        <v>1905</v>
      </c>
      <c r="C432">
        <v>1491</v>
      </c>
      <c r="D432">
        <v>414</v>
      </c>
    </row>
    <row r="433" spans="1:4" x14ac:dyDescent="0.2">
      <c r="A433" s="7" t="s">
        <v>5062</v>
      </c>
      <c r="B433">
        <f>SUM(covid19_italy_region[[#This Row],[GUARITI]]+covid19_italy_region[[#This Row],[DECEDUTI]])</f>
        <v>2010</v>
      </c>
      <c r="C433">
        <v>1579</v>
      </c>
      <c r="D433">
        <v>431</v>
      </c>
    </row>
    <row r="434" spans="1:4" x14ac:dyDescent="0.2">
      <c r="A434" s="7" t="s">
        <v>5062</v>
      </c>
      <c r="B434">
        <f>SUM(covid19_italy_region[[#This Row],[GUARITI]]+covid19_italy_region[[#This Row],[DECEDUTI]])</f>
        <v>2148</v>
      </c>
      <c r="C434">
        <v>1707</v>
      </c>
      <c r="D434">
        <v>441</v>
      </c>
    </row>
    <row r="435" spans="1:4" x14ac:dyDescent="0.2">
      <c r="A435" s="7" t="s">
        <v>5062</v>
      </c>
      <c r="B435">
        <f>SUM(covid19_italy_region[[#This Row],[GUARITI]]+covid19_italy_region[[#This Row],[DECEDUTI]])</f>
        <v>2226</v>
      </c>
      <c r="C435">
        <v>1744</v>
      </c>
      <c r="D435">
        <v>482</v>
      </c>
    </row>
    <row r="436" spans="1:4" x14ac:dyDescent="0.2">
      <c r="A436" s="7" t="s">
        <v>5062</v>
      </c>
      <c r="B436">
        <f>SUM(covid19_italy_region[[#This Row],[GUARITI]]+covid19_italy_region[[#This Row],[DECEDUTI]])</f>
        <v>2304</v>
      </c>
      <c r="C436">
        <v>1807</v>
      </c>
      <c r="D436">
        <v>497</v>
      </c>
    </row>
    <row r="437" spans="1:4" x14ac:dyDescent="0.2">
      <c r="A437" s="7" t="s">
        <v>5062</v>
      </c>
      <c r="B437">
        <f>SUM(covid19_italy_region[[#This Row],[GUARITI]]+covid19_italy_region[[#This Row],[DECEDUTI]])</f>
        <v>2424</v>
      </c>
      <c r="C437">
        <v>1916</v>
      </c>
      <c r="D437">
        <v>508</v>
      </c>
    </row>
    <row r="438" spans="1:4" x14ac:dyDescent="0.2">
      <c r="A438" s="7" t="s">
        <v>5062</v>
      </c>
      <c r="B438">
        <f>SUM(covid19_italy_region[[#This Row],[GUARITI]]+covid19_italy_region[[#This Row],[DECEDUTI]])</f>
        <v>2462</v>
      </c>
      <c r="C438">
        <v>1938</v>
      </c>
      <c r="D438">
        <v>524</v>
      </c>
    </row>
    <row r="439" spans="1:4" x14ac:dyDescent="0.2">
      <c r="A439" s="7" t="s">
        <v>5062</v>
      </c>
      <c r="B439">
        <f>SUM(covid19_italy_region[[#This Row],[GUARITI]]+covid19_italy_region[[#This Row],[DECEDUTI]])</f>
        <v>2544</v>
      </c>
      <c r="C439">
        <v>2010</v>
      </c>
      <c r="D439">
        <v>534</v>
      </c>
    </row>
    <row r="440" spans="1:4" x14ac:dyDescent="0.2">
      <c r="A440" s="7" t="s">
        <v>5062</v>
      </c>
      <c r="B440">
        <f>SUM(covid19_italy_region[[#This Row],[GUARITI]]+covid19_italy_region[[#This Row],[DECEDUTI]])</f>
        <v>2686</v>
      </c>
      <c r="C440">
        <v>2143</v>
      </c>
      <c r="D440">
        <v>543</v>
      </c>
    </row>
    <row r="441" spans="1:4" x14ac:dyDescent="0.2">
      <c r="A441" s="7" t="s">
        <v>5062</v>
      </c>
      <c r="B441">
        <f>SUM(covid19_italy_region[[#This Row],[GUARITI]]+covid19_italy_region[[#This Row],[DECEDUTI]])</f>
        <v>2758</v>
      </c>
      <c r="C441">
        <v>2209</v>
      </c>
      <c r="D441">
        <v>549</v>
      </c>
    </row>
    <row r="442" spans="1:4" x14ac:dyDescent="0.2">
      <c r="A442" s="7" t="s">
        <v>5062</v>
      </c>
      <c r="B442">
        <f>SUM(covid19_italy_region[[#This Row],[GUARITI]]+covid19_italy_region[[#This Row],[DECEDUTI]])</f>
        <v>2788</v>
      </c>
      <c r="C442">
        <v>2235</v>
      </c>
      <c r="D442">
        <v>553</v>
      </c>
    </row>
    <row r="443" spans="1:4" x14ac:dyDescent="0.2">
      <c r="A443" s="7" t="s">
        <v>5062</v>
      </c>
      <c r="B443">
        <f>SUM(covid19_italy_region[[#This Row],[GUARITI]]+covid19_italy_region[[#This Row],[DECEDUTI]])</f>
        <v>2896</v>
      </c>
      <c r="C443">
        <v>2334</v>
      </c>
      <c r="D443">
        <v>562</v>
      </c>
    </row>
    <row r="444" spans="1:4" x14ac:dyDescent="0.2">
      <c r="A444" s="7" t="s">
        <v>5062</v>
      </c>
      <c r="B444">
        <f>SUM(covid19_italy_region[[#This Row],[GUARITI]]+covid19_italy_region[[#This Row],[DECEDUTI]])</f>
        <v>2939</v>
      </c>
      <c r="C444">
        <v>2373</v>
      </c>
      <c r="D444">
        <v>566</v>
      </c>
    </row>
    <row r="445" spans="1:4" x14ac:dyDescent="0.2">
      <c r="A445" s="7" t="s">
        <v>5062</v>
      </c>
      <c r="B445">
        <f>SUM(covid19_italy_region[[#This Row],[GUARITI]]+covid19_italy_region[[#This Row],[DECEDUTI]])</f>
        <v>3015</v>
      </c>
      <c r="C445">
        <v>2438</v>
      </c>
      <c r="D445">
        <v>577</v>
      </c>
    </row>
    <row r="446" spans="1:4" x14ac:dyDescent="0.2">
      <c r="A446" s="7" t="s">
        <v>5062</v>
      </c>
      <c r="B446">
        <f>SUM(covid19_italy_region[[#This Row],[GUARITI]]+covid19_italy_region[[#This Row],[DECEDUTI]])</f>
        <v>3276</v>
      </c>
      <c r="C446">
        <v>2672</v>
      </c>
      <c r="D446">
        <v>604</v>
      </c>
    </row>
    <row r="447" spans="1:4" x14ac:dyDescent="0.2">
      <c r="A447" s="7" t="s">
        <v>5062</v>
      </c>
      <c r="B447">
        <f>SUM(covid19_italy_region[[#This Row],[GUARITI]]+covid19_italy_region[[#This Row],[DECEDUTI]])</f>
        <v>3374</v>
      </c>
      <c r="C447">
        <v>2758</v>
      </c>
      <c r="D447">
        <v>616</v>
      </c>
    </row>
    <row r="448" spans="1:4" x14ac:dyDescent="0.2">
      <c r="A448" s="7" t="s">
        <v>5062</v>
      </c>
      <c r="B448">
        <f>SUM(covid19_italy_region[[#This Row],[GUARITI]]+covid19_italy_region[[#This Row],[DECEDUTI]])</f>
        <v>3536</v>
      </c>
      <c r="C448">
        <v>2914</v>
      </c>
      <c r="D448">
        <v>622</v>
      </c>
    </row>
    <row r="449" spans="1:4" x14ac:dyDescent="0.2">
      <c r="A449" s="7" t="s">
        <v>5062</v>
      </c>
      <c r="B449">
        <f>SUM(covid19_italy_region[[#This Row],[GUARITI]]+covid19_italy_region[[#This Row],[DECEDUTI]])</f>
        <v>3659</v>
      </c>
      <c r="C449">
        <v>3031</v>
      </c>
      <c r="D449">
        <v>628</v>
      </c>
    </row>
    <row r="450" spans="1:4" x14ac:dyDescent="0.2">
      <c r="A450" s="7" t="s">
        <v>5062</v>
      </c>
      <c r="B450">
        <f>SUM(covid19_italy_region[[#This Row],[GUARITI]]+covid19_italy_region[[#This Row],[DECEDUTI]])</f>
        <v>3747</v>
      </c>
      <c r="C450">
        <v>3100</v>
      </c>
      <c r="D450">
        <v>647</v>
      </c>
    </row>
    <row r="451" spans="1:4" x14ac:dyDescent="0.2">
      <c r="A451" s="7" t="s">
        <v>5062</v>
      </c>
      <c r="B451">
        <f>SUM(covid19_italy_region[[#This Row],[GUARITI]]+covid19_italy_region[[#This Row],[DECEDUTI]])</f>
        <v>4026</v>
      </c>
      <c r="C451">
        <v>3350</v>
      </c>
      <c r="D451">
        <v>676</v>
      </c>
    </row>
    <row r="452" spans="1:4" x14ac:dyDescent="0.2">
      <c r="A452" s="7" t="s">
        <v>5062</v>
      </c>
      <c r="B452">
        <f>SUM(covid19_italy_region[[#This Row],[GUARITI]]+covid19_italy_region[[#This Row],[DECEDUTI]])</f>
        <v>4089</v>
      </c>
      <c r="C452">
        <v>3401</v>
      </c>
      <c r="D452">
        <v>688</v>
      </c>
    </row>
    <row r="453" spans="1:4" x14ac:dyDescent="0.2">
      <c r="A453" s="7" t="s">
        <v>5062</v>
      </c>
      <c r="B453">
        <f>SUM(covid19_italy_region[[#This Row],[GUARITI]]+covid19_italy_region[[#This Row],[DECEDUTI]])</f>
        <v>4123</v>
      </c>
      <c r="C453">
        <v>3430</v>
      </c>
      <c r="D453">
        <v>693</v>
      </c>
    </row>
    <row r="454" spans="1:4" x14ac:dyDescent="0.2">
      <c r="A454" s="7" t="s">
        <v>5062</v>
      </c>
      <c r="B454">
        <f>SUM(covid19_italy_region[[#This Row],[GUARITI]]+covid19_italy_region[[#This Row],[DECEDUTI]])</f>
        <v>4184</v>
      </c>
      <c r="C454">
        <v>3483</v>
      </c>
      <c r="D454">
        <v>701</v>
      </c>
    </row>
    <row r="455" spans="1:4" x14ac:dyDescent="0.2">
      <c r="A455" s="7" t="s">
        <v>5062</v>
      </c>
      <c r="B455">
        <f>SUM(covid19_italy_region[[#This Row],[GUARITI]]+covid19_italy_region[[#This Row],[DECEDUTI]])</f>
        <v>4288</v>
      </c>
      <c r="C455">
        <v>3580</v>
      </c>
      <c r="D455">
        <v>708</v>
      </c>
    </row>
    <row r="456" spans="1:4" x14ac:dyDescent="0.2">
      <c r="A456" s="7" t="s">
        <v>5062</v>
      </c>
      <c r="B456">
        <f>SUM(covid19_italy_region[[#This Row],[GUARITI]]+covid19_italy_region[[#This Row],[DECEDUTI]])</f>
        <v>4546</v>
      </c>
      <c r="C456">
        <v>3825</v>
      </c>
      <c r="D456">
        <v>721</v>
      </c>
    </row>
    <row r="457" spans="1:4" x14ac:dyDescent="0.2">
      <c r="A457" s="7" t="s">
        <v>5062</v>
      </c>
      <c r="B457">
        <f>SUM(covid19_italy_region[[#This Row],[GUARITI]]+covid19_italy_region[[#This Row],[DECEDUTI]])</f>
        <v>4745</v>
      </c>
      <c r="C457">
        <v>4010</v>
      </c>
      <c r="D457">
        <v>735</v>
      </c>
    </row>
    <row r="458" spans="1:4" x14ac:dyDescent="0.2">
      <c r="A458" s="7" t="s">
        <v>5062</v>
      </c>
      <c r="B458">
        <f>SUM(covid19_italy_region[[#This Row],[GUARITI]]+covid19_italy_region[[#This Row],[DECEDUTI]])</f>
        <v>4844</v>
      </c>
      <c r="C458">
        <v>4105</v>
      </c>
      <c r="D458">
        <v>739</v>
      </c>
    </row>
    <row r="459" spans="1:4" x14ac:dyDescent="0.2">
      <c r="A459" s="7" t="s">
        <v>5062</v>
      </c>
      <c r="B459">
        <f>SUM(covid19_italy_region[[#This Row],[GUARITI]]+covid19_italy_region[[#This Row],[DECEDUTI]])</f>
        <v>4896</v>
      </c>
      <c r="C459">
        <v>4155</v>
      </c>
      <c r="D459">
        <v>741</v>
      </c>
    </row>
    <row r="460" spans="1:4" x14ac:dyDescent="0.2">
      <c r="A460" s="7" t="s">
        <v>5062</v>
      </c>
      <c r="B460">
        <f>SUM(covid19_italy_region[[#This Row],[GUARITI]]+covid19_italy_region[[#This Row],[DECEDUTI]])</f>
        <v>4935</v>
      </c>
      <c r="C460">
        <v>4188</v>
      </c>
      <c r="D460">
        <v>747</v>
      </c>
    </row>
    <row r="461" spans="1:4" x14ac:dyDescent="0.2">
      <c r="A461" s="7" t="s">
        <v>5062</v>
      </c>
      <c r="B461">
        <f>SUM(covid19_italy_region[[#This Row],[GUARITI]]+covid19_italy_region[[#This Row],[DECEDUTI]])</f>
        <v>5010</v>
      </c>
      <c r="C461">
        <v>4260</v>
      </c>
      <c r="D461">
        <v>750</v>
      </c>
    </row>
    <row r="462" spans="1:4" x14ac:dyDescent="0.2">
      <c r="A462" s="7" t="s">
        <v>5062</v>
      </c>
      <c r="B462">
        <f>SUM(covid19_italy_region[[#This Row],[GUARITI]]+covid19_italy_region[[#This Row],[DECEDUTI]])</f>
        <v>5063</v>
      </c>
      <c r="C462">
        <v>4309</v>
      </c>
      <c r="D462">
        <v>754</v>
      </c>
    </row>
    <row r="463" spans="1:4" x14ac:dyDescent="0.2">
      <c r="A463" s="7" t="s">
        <v>5062</v>
      </c>
      <c r="B463">
        <f>SUM(covid19_italy_region[[#This Row],[GUARITI]]+covid19_italy_region[[#This Row],[DECEDUTI]])</f>
        <v>5104</v>
      </c>
      <c r="C463">
        <v>4346</v>
      </c>
      <c r="D463">
        <v>758</v>
      </c>
    </row>
    <row r="464" spans="1:4" x14ac:dyDescent="0.2">
      <c r="A464" s="7" t="s">
        <v>5062</v>
      </c>
      <c r="B464">
        <f>SUM(covid19_italy_region[[#This Row],[GUARITI]]+covid19_italy_region[[#This Row],[DECEDUTI]])</f>
        <v>5213</v>
      </c>
      <c r="C464">
        <v>4450</v>
      </c>
      <c r="D464">
        <v>763</v>
      </c>
    </row>
    <row r="465" spans="1:4" x14ac:dyDescent="0.2">
      <c r="A465" s="7" t="s">
        <v>5062</v>
      </c>
      <c r="B465">
        <f>SUM(covid19_italy_region[[#This Row],[GUARITI]]+covid19_italy_region[[#This Row],[DECEDUTI]])</f>
        <v>5281</v>
      </c>
      <c r="C465">
        <v>4515</v>
      </c>
      <c r="D465">
        <v>766</v>
      </c>
    </row>
    <row r="466" spans="1:4" x14ac:dyDescent="0.2">
      <c r="A466" s="7" t="s">
        <v>5062</v>
      </c>
      <c r="B466">
        <f>SUM(covid19_italy_region[[#This Row],[GUARITI]]+covid19_italy_region[[#This Row],[DECEDUTI]])</f>
        <v>5303</v>
      </c>
      <c r="C466">
        <v>4533</v>
      </c>
      <c r="D466">
        <v>770</v>
      </c>
    </row>
    <row r="467" spans="1:4" x14ac:dyDescent="0.2">
      <c r="A467" s="7" t="s">
        <v>5062</v>
      </c>
      <c r="B467">
        <f>SUM(covid19_italy_region[[#This Row],[GUARITI]]+covid19_italy_region[[#This Row],[DECEDUTI]])</f>
        <v>5372</v>
      </c>
      <c r="C467">
        <v>4596</v>
      </c>
      <c r="D467">
        <v>776</v>
      </c>
    </row>
    <row r="468" spans="1:4" x14ac:dyDescent="0.2">
      <c r="A468" s="7" t="s">
        <v>5062</v>
      </c>
      <c r="B468">
        <f>SUM(covid19_italy_region[[#This Row],[GUARITI]]+covid19_italy_region[[#This Row],[DECEDUTI]])</f>
        <v>5694</v>
      </c>
      <c r="C468">
        <v>4913</v>
      </c>
      <c r="D468">
        <v>781</v>
      </c>
    </row>
    <row r="469" spans="1:4" x14ac:dyDescent="0.2">
      <c r="A469" s="7" t="s">
        <v>5062</v>
      </c>
      <c r="B469">
        <f>SUM(covid19_italy_region[[#This Row],[GUARITI]]+covid19_italy_region[[#This Row],[DECEDUTI]])</f>
        <v>6584</v>
      </c>
      <c r="C469">
        <v>5778</v>
      </c>
      <c r="D469">
        <v>806</v>
      </c>
    </row>
    <row r="470" spans="1:4" x14ac:dyDescent="0.2">
      <c r="A470" s="7" t="s">
        <v>5062</v>
      </c>
      <c r="B470">
        <f>SUM(covid19_italy_region[[#This Row],[GUARITI]]+covid19_italy_region[[#This Row],[DECEDUTI]])</f>
        <v>6633</v>
      </c>
      <c r="C470">
        <v>5825</v>
      </c>
      <c r="D470">
        <v>808</v>
      </c>
    </row>
    <row r="471" spans="1:4" x14ac:dyDescent="0.2">
      <c r="A471" s="7" t="s">
        <v>5062</v>
      </c>
      <c r="B471">
        <f>SUM(covid19_italy_region[[#This Row],[GUARITI]]+covid19_italy_region[[#This Row],[DECEDUTI]])</f>
        <v>6838</v>
      </c>
      <c r="C471">
        <v>6024</v>
      </c>
      <c r="D471">
        <v>814</v>
      </c>
    </row>
    <row r="472" spans="1:4" x14ac:dyDescent="0.2">
      <c r="A472" s="7" t="s">
        <v>5062</v>
      </c>
      <c r="B472">
        <f>SUM(covid19_italy_region[[#This Row],[GUARITI]]+covid19_italy_region[[#This Row],[DECEDUTI]])</f>
        <v>6938</v>
      </c>
      <c r="C472">
        <v>6120</v>
      </c>
      <c r="D472">
        <v>818</v>
      </c>
    </row>
    <row r="473" spans="1:4" x14ac:dyDescent="0.2">
      <c r="A473" s="7" t="s">
        <v>5062</v>
      </c>
      <c r="B473">
        <f>SUM(covid19_italy_region[[#This Row],[GUARITI]]+covid19_italy_region[[#This Row],[DECEDUTI]])</f>
        <v>7007</v>
      </c>
      <c r="C473">
        <v>6181</v>
      </c>
      <c r="D473">
        <v>826</v>
      </c>
    </row>
    <row r="474" spans="1:4" x14ac:dyDescent="0.2">
      <c r="A474" s="7" t="s">
        <v>5062</v>
      </c>
      <c r="B474">
        <f>SUM(covid19_italy_region[[#This Row],[GUARITI]]+covid19_italy_region[[#This Row],[DECEDUTI]])</f>
        <v>7080</v>
      </c>
      <c r="C474">
        <v>6250</v>
      </c>
      <c r="D474">
        <v>830</v>
      </c>
    </row>
    <row r="475" spans="1:4" x14ac:dyDescent="0.2">
      <c r="A475" s="7" t="s">
        <v>5062</v>
      </c>
      <c r="B475">
        <f>SUM(covid19_italy_region[[#This Row],[GUARITI]]+covid19_italy_region[[#This Row],[DECEDUTI]])</f>
        <v>7147</v>
      </c>
      <c r="C475">
        <v>6315</v>
      </c>
      <c r="D475">
        <v>832</v>
      </c>
    </row>
    <row r="476" spans="1:4" x14ac:dyDescent="0.2">
      <c r="A476" s="7" t="s">
        <v>5062</v>
      </c>
      <c r="B476">
        <f>SUM(covid19_italy_region[[#This Row],[GUARITI]]+covid19_italy_region[[#This Row],[DECEDUTI]])</f>
        <v>7170</v>
      </c>
      <c r="C476">
        <v>6337</v>
      </c>
      <c r="D476">
        <v>833</v>
      </c>
    </row>
    <row r="477" spans="1:4" x14ac:dyDescent="0.2">
      <c r="A477" s="7" t="s">
        <v>5062</v>
      </c>
      <c r="B477">
        <f>SUM(covid19_italy_region[[#This Row],[GUARITI]]+covid19_italy_region[[#This Row],[DECEDUTI]])</f>
        <v>7189</v>
      </c>
      <c r="C477">
        <v>6354</v>
      </c>
      <c r="D477">
        <v>835</v>
      </c>
    </row>
    <row r="478" spans="1:4" x14ac:dyDescent="0.2">
      <c r="A478" s="7" t="s">
        <v>5062</v>
      </c>
      <c r="B478">
        <f>SUM(covid19_italy_region[[#This Row],[GUARITI]]+covid19_italy_region[[#This Row],[DECEDUTI]])</f>
        <v>7248</v>
      </c>
      <c r="C478">
        <v>6412</v>
      </c>
      <c r="D478">
        <v>836</v>
      </c>
    </row>
    <row r="479" spans="1:4" x14ac:dyDescent="0.2">
      <c r="A479" s="7" t="s">
        <v>5062</v>
      </c>
      <c r="B479">
        <f>SUM(covid19_italy_region[[#This Row],[GUARITI]]+covid19_italy_region[[#This Row],[DECEDUTI]])</f>
        <v>7255</v>
      </c>
      <c r="C479">
        <v>6418</v>
      </c>
      <c r="D479">
        <v>837</v>
      </c>
    </row>
    <row r="480" spans="1:4" x14ac:dyDescent="0.2">
      <c r="A480" s="7" t="s">
        <v>5062</v>
      </c>
      <c r="B480">
        <f>SUM(covid19_italy_region[[#This Row],[GUARITI]]+covid19_italy_region[[#This Row],[DECEDUTI]])</f>
        <v>7287</v>
      </c>
      <c r="C480">
        <v>6448</v>
      </c>
      <c r="D480">
        <v>839</v>
      </c>
    </row>
    <row r="481" spans="1:4" x14ac:dyDescent="0.2">
      <c r="A481" s="7" t="s">
        <v>5062</v>
      </c>
      <c r="B481">
        <f>SUM(covid19_italy_region[[#This Row],[GUARITI]]+covid19_italy_region[[#This Row],[DECEDUTI]])</f>
        <v>7315</v>
      </c>
      <c r="C481">
        <v>6475</v>
      </c>
      <c r="D481">
        <v>840</v>
      </c>
    </row>
    <row r="482" spans="1:4" x14ac:dyDescent="0.2">
      <c r="A482" s="7" t="s">
        <v>5062</v>
      </c>
      <c r="B482">
        <f>SUM(covid19_italy_region[[#This Row],[GUARITI]]+covid19_italy_region[[#This Row],[DECEDUTI]])</f>
        <v>7318</v>
      </c>
      <c r="C482">
        <v>6477</v>
      </c>
      <c r="D482">
        <v>841</v>
      </c>
    </row>
    <row r="483" spans="1:4" x14ac:dyDescent="0.2">
      <c r="A483" s="7" t="s">
        <v>5062</v>
      </c>
      <c r="B483">
        <f>SUM(covid19_italy_region[[#This Row],[GUARITI]]+covid19_italy_region[[#This Row],[DECEDUTI]])</f>
        <v>7363</v>
      </c>
      <c r="C483">
        <v>6520</v>
      </c>
      <c r="D483">
        <v>843</v>
      </c>
    </row>
    <row r="484" spans="1:4" x14ac:dyDescent="0.2">
      <c r="A484" s="7" t="s">
        <v>5062</v>
      </c>
      <c r="B484">
        <f>SUM(covid19_italy_region[[#This Row],[GUARITI]]+covid19_italy_region[[#This Row],[DECEDUTI]])</f>
        <v>7374</v>
      </c>
      <c r="C484">
        <v>6530</v>
      </c>
      <c r="D484">
        <v>844</v>
      </c>
    </row>
    <row r="485" spans="1:4" x14ac:dyDescent="0.2">
      <c r="A485" s="7" t="s">
        <v>5062</v>
      </c>
      <c r="B485">
        <f>SUM(covid19_italy_region[[#This Row],[GUARITI]]+covid19_italy_region[[#This Row],[DECEDUTI]])</f>
        <v>7462</v>
      </c>
      <c r="C485">
        <v>6616</v>
      </c>
      <c r="D485">
        <v>846</v>
      </c>
    </row>
    <row r="486" spans="1:4" x14ac:dyDescent="0.2">
      <c r="A486" s="7" t="s">
        <v>5062</v>
      </c>
      <c r="B486">
        <f>SUM(covid19_italy_region[[#This Row],[GUARITI]]+covid19_italy_region[[#This Row],[DECEDUTI]])</f>
        <v>7478</v>
      </c>
      <c r="C486">
        <v>6631</v>
      </c>
      <c r="D486">
        <v>847</v>
      </c>
    </row>
    <row r="487" spans="1:4" x14ac:dyDescent="0.2">
      <c r="A487" s="7" t="s">
        <v>5062</v>
      </c>
      <c r="B487">
        <f>SUM(covid19_italy_region[[#This Row],[GUARITI]]+covid19_italy_region[[#This Row],[DECEDUTI]])</f>
        <v>7535</v>
      </c>
      <c r="C487">
        <v>6687</v>
      </c>
      <c r="D487">
        <v>848</v>
      </c>
    </row>
    <row r="488" spans="1:4" x14ac:dyDescent="0.2">
      <c r="A488" s="7" t="s">
        <v>5062</v>
      </c>
      <c r="B488">
        <f>SUM(covid19_italy_region[[#This Row],[GUARITI]]+covid19_italy_region[[#This Row],[DECEDUTI]])</f>
        <v>7547</v>
      </c>
      <c r="C488">
        <v>6698</v>
      </c>
      <c r="D488">
        <v>849</v>
      </c>
    </row>
    <row r="489" spans="1:4" x14ac:dyDescent="0.2">
      <c r="A489" s="7" t="s">
        <v>5062</v>
      </c>
      <c r="B489">
        <f>SUM(covid19_italy_region[[#This Row],[GUARITI]]+covid19_italy_region[[#This Row],[DECEDUTI]])</f>
        <v>7553</v>
      </c>
      <c r="C489">
        <v>6703</v>
      </c>
      <c r="D489">
        <v>850</v>
      </c>
    </row>
    <row r="490" spans="1:4" x14ac:dyDescent="0.2">
      <c r="A490" s="7" t="s">
        <v>5062</v>
      </c>
      <c r="B490">
        <f>SUM(covid19_italy_region[[#This Row],[GUARITI]]+covid19_italy_region[[#This Row],[DECEDUTI]])</f>
        <v>7564</v>
      </c>
      <c r="C490">
        <v>6713</v>
      </c>
      <c r="D490">
        <v>851</v>
      </c>
    </row>
    <row r="491" spans="1:4" x14ac:dyDescent="0.2">
      <c r="A491" s="7" t="s">
        <v>5062</v>
      </c>
      <c r="B491">
        <f>SUM(covid19_italy_region[[#This Row],[GUARITI]]+covid19_italy_region[[#This Row],[DECEDUTI]])</f>
        <v>7575</v>
      </c>
      <c r="C491">
        <v>6722</v>
      </c>
      <c r="D491">
        <v>853</v>
      </c>
    </row>
    <row r="492" spans="1:4" x14ac:dyDescent="0.2">
      <c r="A492" s="7" t="s">
        <v>5062</v>
      </c>
      <c r="B492">
        <f>SUM(covid19_italy_region[[#This Row],[GUARITI]]+covid19_italy_region[[#This Row],[DECEDUTI]])</f>
        <v>7583</v>
      </c>
      <c r="C492">
        <v>6728</v>
      </c>
      <c r="D492">
        <v>855</v>
      </c>
    </row>
    <row r="493" spans="1:4" x14ac:dyDescent="0.2">
      <c r="A493" s="7" t="s">
        <v>5062</v>
      </c>
      <c r="B493">
        <f>SUM(covid19_italy_region[[#This Row],[GUARITI]]+covid19_italy_region[[#This Row],[DECEDUTI]])</f>
        <v>7607</v>
      </c>
      <c r="C493">
        <v>6749</v>
      </c>
      <c r="D493">
        <v>858</v>
      </c>
    </row>
    <row r="494" spans="1:4" x14ac:dyDescent="0.2">
      <c r="A494" s="7" t="s">
        <v>5062</v>
      </c>
      <c r="B494">
        <f>SUM(covid19_italy_region[[#This Row],[GUARITI]]+covid19_italy_region[[#This Row],[DECEDUTI]])</f>
        <v>7619</v>
      </c>
      <c r="C494">
        <v>6759</v>
      </c>
      <c r="D494">
        <v>860</v>
      </c>
    </row>
    <row r="495" spans="1:4" x14ac:dyDescent="0.2">
      <c r="A495" s="7" t="s">
        <v>5062</v>
      </c>
      <c r="B495">
        <f>SUM(covid19_italy_region[[#This Row],[GUARITI]]+covid19_italy_region[[#This Row],[DECEDUTI]])</f>
        <v>7623</v>
      </c>
      <c r="C495">
        <v>6762</v>
      </c>
      <c r="D495">
        <v>861</v>
      </c>
    </row>
    <row r="496" spans="1:4" x14ac:dyDescent="0.2">
      <c r="A496" s="7" t="s">
        <v>5062</v>
      </c>
      <c r="B496">
        <f>SUM(covid19_italy_region[[#This Row],[GUARITI]]+covid19_italy_region[[#This Row],[DECEDUTI]])</f>
        <v>7635</v>
      </c>
      <c r="C496">
        <v>6773</v>
      </c>
      <c r="D496">
        <v>862</v>
      </c>
    </row>
    <row r="497" spans="1:4" x14ac:dyDescent="0.2">
      <c r="A497" s="7" t="s">
        <v>5062</v>
      </c>
      <c r="B497">
        <f>SUM(covid19_italy_region[[#This Row],[GUARITI]]+covid19_italy_region[[#This Row],[DECEDUTI]])</f>
        <v>7723</v>
      </c>
      <c r="C497">
        <v>6859</v>
      </c>
      <c r="D497">
        <v>864</v>
      </c>
    </row>
    <row r="498" spans="1:4" x14ac:dyDescent="0.2">
      <c r="A498" s="7" t="s">
        <v>5062</v>
      </c>
      <c r="B498">
        <f>SUM(covid19_italy_region[[#This Row],[GUARITI]]+covid19_italy_region[[#This Row],[DECEDUTI]])</f>
        <v>7779</v>
      </c>
      <c r="C498">
        <v>6912</v>
      </c>
      <c r="D498">
        <v>867</v>
      </c>
    </row>
    <row r="499" spans="1:4" x14ac:dyDescent="0.2">
      <c r="A499" s="7" t="s">
        <v>5062</v>
      </c>
      <c r="B499">
        <f>SUM(covid19_italy_region[[#This Row],[GUARITI]]+covid19_italy_region[[#This Row],[DECEDUTI]])</f>
        <v>7799</v>
      </c>
      <c r="C499">
        <v>6931</v>
      </c>
      <c r="D499">
        <v>868</v>
      </c>
    </row>
    <row r="500" spans="1:4" x14ac:dyDescent="0.2">
      <c r="A500" s="7" t="s">
        <v>5062</v>
      </c>
      <c r="B500">
        <f>SUM(covid19_italy_region[[#This Row],[GUARITI]]+covid19_italy_region[[#This Row],[DECEDUTI]])</f>
        <v>7829</v>
      </c>
      <c r="C500">
        <v>6960</v>
      </c>
      <c r="D500">
        <v>869</v>
      </c>
    </row>
    <row r="501" spans="1:4" x14ac:dyDescent="0.2">
      <c r="A501" s="7" t="s">
        <v>5062</v>
      </c>
      <c r="B501">
        <f>SUM(covid19_italy_region[[#This Row],[GUARITI]]+covid19_italy_region[[#This Row],[DECEDUTI]])</f>
        <v>7836</v>
      </c>
      <c r="C501">
        <v>6966</v>
      </c>
      <c r="D501">
        <v>870</v>
      </c>
    </row>
    <row r="502" spans="1:4" x14ac:dyDescent="0.2">
      <c r="A502" s="7" t="s">
        <v>5062</v>
      </c>
      <c r="B502">
        <f>SUM(covid19_italy_region[[#This Row],[GUARITI]]+covid19_italy_region[[#This Row],[DECEDUTI]])</f>
        <v>7862</v>
      </c>
      <c r="C502">
        <v>6991</v>
      </c>
      <c r="D502">
        <v>871</v>
      </c>
    </row>
    <row r="503" spans="1:4" x14ac:dyDescent="0.2">
      <c r="A503" s="7" t="s">
        <v>5062</v>
      </c>
      <c r="B503">
        <f>SUM(covid19_italy_region[[#This Row],[GUARITI]]+covid19_italy_region[[#This Row],[DECEDUTI]])</f>
        <v>7882</v>
      </c>
      <c r="C503">
        <v>7009</v>
      </c>
      <c r="D503">
        <v>873</v>
      </c>
    </row>
    <row r="504" spans="1:4" x14ac:dyDescent="0.2">
      <c r="A504" s="7" t="s">
        <v>5062</v>
      </c>
      <c r="B504">
        <f>SUM(covid19_italy_region[[#This Row],[GUARITI]]+covid19_italy_region[[#This Row],[DECEDUTI]])</f>
        <v>7942</v>
      </c>
      <c r="C504">
        <v>7067</v>
      </c>
      <c r="D504">
        <v>875</v>
      </c>
    </row>
    <row r="505" spans="1:4" x14ac:dyDescent="0.2">
      <c r="A505" s="7" t="s">
        <v>5062</v>
      </c>
      <c r="B505">
        <f>SUM(covid19_italy_region[[#This Row],[GUARITI]]+covid19_italy_region[[#This Row],[DECEDUTI]])</f>
        <v>7986</v>
      </c>
      <c r="C505">
        <v>7110</v>
      </c>
      <c r="D505">
        <v>876</v>
      </c>
    </row>
    <row r="506" spans="1:4" x14ac:dyDescent="0.2">
      <c r="A506" s="7" t="s">
        <v>5062</v>
      </c>
      <c r="B506">
        <f>SUM(covid19_italy_region[[#This Row],[GUARITI]]+covid19_italy_region[[#This Row],[DECEDUTI]])</f>
        <v>7995</v>
      </c>
      <c r="C506">
        <v>7118</v>
      </c>
      <c r="D506">
        <v>877</v>
      </c>
    </row>
    <row r="507" spans="1:4" x14ac:dyDescent="0.2">
      <c r="A507" s="7" t="s">
        <v>5062</v>
      </c>
      <c r="B507">
        <f>SUM(covid19_italy_region[[#This Row],[GUARITI]]+covid19_italy_region[[#This Row],[DECEDUTI]])</f>
        <v>8000</v>
      </c>
      <c r="C507">
        <v>7122</v>
      </c>
      <c r="D507">
        <v>878</v>
      </c>
    </row>
    <row r="508" spans="1:4" x14ac:dyDescent="0.2">
      <c r="A508" s="7" t="s">
        <v>5062</v>
      </c>
      <c r="B508">
        <f>SUM(covid19_italy_region[[#This Row],[GUARITI]]+covid19_italy_region[[#This Row],[DECEDUTI]])</f>
        <v>8122</v>
      </c>
      <c r="C508">
        <v>7242</v>
      </c>
      <c r="D508">
        <v>880</v>
      </c>
    </row>
    <row r="509" spans="1:4" x14ac:dyDescent="0.2">
      <c r="A509" s="7" t="s">
        <v>5062</v>
      </c>
      <c r="B509">
        <f>SUM(covid19_italy_region[[#This Row],[GUARITI]]+covid19_italy_region[[#This Row],[DECEDUTI]])</f>
        <v>8349</v>
      </c>
      <c r="C509">
        <v>7466</v>
      </c>
      <c r="D509">
        <v>883</v>
      </c>
    </row>
    <row r="510" spans="1:4" x14ac:dyDescent="0.2">
      <c r="A510" s="7" t="s">
        <v>5062</v>
      </c>
      <c r="B510">
        <f>SUM(covid19_italy_region[[#This Row],[GUARITI]]+covid19_italy_region[[#This Row],[DECEDUTI]])</f>
        <v>8368</v>
      </c>
      <c r="C510">
        <v>7483</v>
      </c>
      <c r="D510">
        <v>885</v>
      </c>
    </row>
    <row r="511" spans="1:4" x14ac:dyDescent="0.2">
      <c r="A511" s="7" t="s">
        <v>5062</v>
      </c>
      <c r="B511">
        <f>SUM(covid19_italy_region[[#This Row],[GUARITI]]+covid19_italy_region[[#This Row],[DECEDUTI]])</f>
        <v>8446</v>
      </c>
      <c r="C511">
        <v>7559</v>
      </c>
      <c r="D511">
        <v>887</v>
      </c>
    </row>
    <row r="512" spans="1:4" x14ac:dyDescent="0.2">
      <c r="A512" s="7" t="s">
        <v>5062</v>
      </c>
      <c r="B512">
        <f>SUM(covid19_italy_region[[#This Row],[GUARITI]]+covid19_italy_region[[#This Row],[DECEDUTI]])</f>
        <v>8702</v>
      </c>
      <c r="C512">
        <v>7807</v>
      </c>
      <c r="D512">
        <v>895</v>
      </c>
    </row>
    <row r="513" spans="1:4" x14ac:dyDescent="0.2">
      <c r="A513" s="7" t="s">
        <v>5062</v>
      </c>
      <c r="B513">
        <f>SUM(covid19_italy_region[[#This Row],[GUARITI]]+covid19_italy_region[[#This Row],[DECEDUTI]])</f>
        <v>8791</v>
      </c>
      <c r="C513">
        <v>7889</v>
      </c>
      <c r="D513">
        <v>902</v>
      </c>
    </row>
    <row r="514" spans="1:4" x14ac:dyDescent="0.2">
      <c r="A514" s="7" t="s">
        <v>5062</v>
      </c>
      <c r="B514">
        <f>SUM(covid19_italy_region[[#This Row],[GUARITI]]+covid19_italy_region[[#This Row],[DECEDUTI]])</f>
        <v>8944</v>
      </c>
      <c r="C514">
        <v>8040</v>
      </c>
      <c r="D514">
        <v>904</v>
      </c>
    </row>
    <row r="515" spans="1:4" x14ac:dyDescent="0.2">
      <c r="A515" s="7" t="s">
        <v>5062</v>
      </c>
      <c r="B515">
        <f>SUM(covid19_italy_region[[#This Row],[GUARITI]]+covid19_italy_region[[#This Row],[DECEDUTI]])</f>
        <v>9026</v>
      </c>
      <c r="C515">
        <v>8119</v>
      </c>
      <c r="D515">
        <v>907</v>
      </c>
    </row>
    <row r="516" spans="1:4" x14ac:dyDescent="0.2">
      <c r="A516" s="7" t="s">
        <v>5062</v>
      </c>
      <c r="B516">
        <f>SUM(covid19_italy_region[[#This Row],[GUARITI]]+covid19_italy_region[[#This Row],[DECEDUTI]])</f>
        <v>9125</v>
      </c>
      <c r="C516">
        <v>8215</v>
      </c>
      <c r="D516">
        <v>910</v>
      </c>
    </row>
    <row r="517" spans="1:4" x14ac:dyDescent="0.2">
      <c r="A517" s="7" t="s">
        <v>5062</v>
      </c>
      <c r="B517">
        <f>SUM(covid19_italy_region[[#This Row],[GUARITI]]+covid19_italy_region[[#This Row],[DECEDUTI]])</f>
        <v>9216</v>
      </c>
      <c r="C517">
        <v>8303</v>
      </c>
      <c r="D517">
        <v>913</v>
      </c>
    </row>
    <row r="518" spans="1:4" x14ac:dyDescent="0.2">
      <c r="A518" s="7" t="s">
        <v>5062</v>
      </c>
      <c r="B518">
        <f>SUM(covid19_italy_region[[#This Row],[GUARITI]]+covid19_italy_region[[#This Row],[DECEDUTI]])</f>
        <v>9327</v>
      </c>
      <c r="C518">
        <v>8409</v>
      </c>
      <c r="D518">
        <v>918</v>
      </c>
    </row>
    <row r="519" spans="1:4" x14ac:dyDescent="0.2">
      <c r="A519" s="7" t="s">
        <v>5062</v>
      </c>
      <c r="B519">
        <f>SUM(covid19_italy_region[[#This Row],[GUARITI]]+covid19_italy_region[[#This Row],[DECEDUTI]])</f>
        <v>9397</v>
      </c>
      <c r="C519">
        <v>8474</v>
      </c>
      <c r="D519">
        <v>923</v>
      </c>
    </row>
    <row r="520" spans="1:4" x14ac:dyDescent="0.2">
      <c r="A520" s="7" t="s">
        <v>5062</v>
      </c>
      <c r="B520">
        <f>SUM(covid19_italy_region[[#This Row],[GUARITI]]+covid19_italy_region[[#This Row],[DECEDUTI]])</f>
        <v>9540</v>
      </c>
      <c r="C520">
        <v>8607</v>
      </c>
      <c r="D520">
        <v>933</v>
      </c>
    </row>
    <row r="521" spans="1:4" x14ac:dyDescent="0.2">
      <c r="A521" s="7" t="s">
        <v>5062</v>
      </c>
      <c r="B521">
        <f>SUM(covid19_italy_region[[#This Row],[GUARITI]]+covid19_italy_region[[#This Row],[DECEDUTI]])</f>
        <v>9576</v>
      </c>
      <c r="C521">
        <v>8637</v>
      </c>
      <c r="D521">
        <v>939</v>
      </c>
    </row>
    <row r="522" spans="1:4" x14ac:dyDescent="0.2">
      <c r="A522" s="7" t="s">
        <v>5062</v>
      </c>
      <c r="B522">
        <f>SUM(covid19_italy_region[[#This Row],[GUARITI]]+covid19_italy_region[[#This Row],[DECEDUTI]])</f>
        <v>9615</v>
      </c>
      <c r="C522">
        <v>8671</v>
      </c>
      <c r="D522">
        <v>944</v>
      </c>
    </row>
    <row r="523" spans="1:4" x14ac:dyDescent="0.2">
      <c r="A523" s="7" t="s">
        <v>5062</v>
      </c>
      <c r="B523">
        <f>SUM(covid19_italy_region[[#This Row],[GUARITI]]+covid19_italy_region[[#This Row],[DECEDUTI]])</f>
        <v>10014</v>
      </c>
      <c r="C523">
        <v>9042</v>
      </c>
      <c r="D523">
        <v>972</v>
      </c>
    </row>
    <row r="524" spans="1:4" x14ac:dyDescent="0.2">
      <c r="A524" s="7" t="s">
        <v>5062</v>
      </c>
      <c r="B524">
        <f>SUM(covid19_italy_region[[#This Row],[GUARITI]]+covid19_italy_region[[#This Row],[DECEDUTI]])</f>
        <v>10396</v>
      </c>
      <c r="C524">
        <v>9395</v>
      </c>
      <c r="D524">
        <v>1001</v>
      </c>
    </row>
    <row r="525" spans="1:4" x14ac:dyDescent="0.2">
      <c r="A525" s="7" t="s">
        <v>5062</v>
      </c>
      <c r="B525">
        <f>SUM(covid19_italy_region[[#This Row],[GUARITI]]+covid19_italy_region[[#This Row],[DECEDUTI]])</f>
        <v>10479</v>
      </c>
      <c r="C525">
        <v>9473</v>
      </c>
      <c r="D525">
        <v>1006</v>
      </c>
    </row>
    <row r="526" spans="1:4" x14ac:dyDescent="0.2">
      <c r="A526" s="7" t="s">
        <v>5062</v>
      </c>
      <c r="B526">
        <f>SUM(covid19_italy_region[[#This Row],[GUARITI]]+covid19_italy_region[[#This Row],[DECEDUTI]])</f>
        <v>10553</v>
      </c>
      <c r="C526">
        <v>9535</v>
      </c>
      <c r="D526">
        <v>1018</v>
      </c>
    </row>
    <row r="527" spans="1:4" x14ac:dyDescent="0.2">
      <c r="A527" s="7" t="s">
        <v>5062</v>
      </c>
      <c r="B527">
        <f>SUM(covid19_italy_region[[#This Row],[GUARITI]]+covid19_italy_region[[#This Row],[DECEDUTI]])</f>
        <v>10608</v>
      </c>
      <c r="C527">
        <v>9584</v>
      </c>
      <c r="D527">
        <v>1024</v>
      </c>
    </row>
    <row r="528" spans="1:4" x14ac:dyDescent="0.2">
      <c r="A528" s="7" t="s">
        <v>5062</v>
      </c>
      <c r="B528">
        <f>SUM(covid19_italy_region[[#This Row],[GUARITI]]+covid19_italy_region[[#This Row],[DECEDUTI]])</f>
        <v>10736</v>
      </c>
      <c r="C528">
        <v>9703</v>
      </c>
      <c r="D528">
        <v>1033</v>
      </c>
    </row>
    <row r="529" spans="1:4" x14ac:dyDescent="0.2">
      <c r="A529" s="7" t="s">
        <v>5062</v>
      </c>
      <c r="B529">
        <f>SUM(covid19_italy_region[[#This Row],[GUARITI]]+covid19_italy_region[[#This Row],[DECEDUTI]])</f>
        <v>10818</v>
      </c>
      <c r="C529">
        <v>9780</v>
      </c>
      <c r="D529">
        <v>1038</v>
      </c>
    </row>
    <row r="530" spans="1:4" x14ac:dyDescent="0.2">
      <c r="A530" s="7" t="s">
        <v>5062</v>
      </c>
      <c r="B530">
        <f>SUM(covid19_italy_region[[#This Row],[GUARITI]]+covid19_italy_region[[#This Row],[DECEDUTI]])</f>
        <v>10967</v>
      </c>
      <c r="C530">
        <v>9913</v>
      </c>
      <c r="D530">
        <v>1054</v>
      </c>
    </row>
    <row r="531" spans="1:4" x14ac:dyDescent="0.2">
      <c r="A531" s="7" t="s">
        <v>5062</v>
      </c>
      <c r="B531">
        <f>SUM(covid19_italy_region[[#This Row],[GUARITI]]+covid19_italy_region[[#This Row],[DECEDUTI]])</f>
        <v>11189</v>
      </c>
      <c r="C531">
        <v>10108</v>
      </c>
      <c r="D531">
        <v>1081</v>
      </c>
    </row>
    <row r="532" spans="1:4" x14ac:dyDescent="0.2">
      <c r="A532" s="7" t="s">
        <v>5062</v>
      </c>
      <c r="B532">
        <f>SUM(covid19_italy_region[[#This Row],[GUARITI]]+covid19_italy_region[[#This Row],[DECEDUTI]])</f>
        <v>11292</v>
      </c>
      <c r="C532">
        <v>10202</v>
      </c>
      <c r="D532">
        <v>1090</v>
      </c>
    </row>
    <row r="533" spans="1:4" x14ac:dyDescent="0.2">
      <c r="A533" s="7" t="s">
        <v>5062</v>
      </c>
      <c r="B533">
        <f>SUM(covid19_italy_region[[#This Row],[GUARITI]]+covid19_italy_region[[#This Row],[DECEDUTI]])</f>
        <v>11946</v>
      </c>
      <c r="C533">
        <v>10788</v>
      </c>
      <c r="D533">
        <v>1158</v>
      </c>
    </row>
    <row r="534" spans="1:4" x14ac:dyDescent="0.2">
      <c r="A534" s="7" t="s">
        <v>5062</v>
      </c>
      <c r="B534">
        <f>SUM(covid19_italy_region[[#This Row],[GUARITI]]+covid19_italy_region[[#This Row],[DECEDUTI]])</f>
        <v>12386</v>
      </c>
      <c r="C534">
        <v>11196</v>
      </c>
      <c r="D534">
        <v>1190</v>
      </c>
    </row>
    <row r="535" spans="1:4" x14ac:dyDescent="0.2">
      <c r="A535" s="7" t="s">
        <v>5062</v>
      </c>
      <c r="B535">
        <f>SUM(covid19_italy_region[[#This Row],[GUARITI]]+covid19_italy_region[[#This Row],[DECEDUTI]])</f>
        <v>12516</v>
      </c>
      <c r="C535">
        <v>11304</v>
      </c>
      <c r="D535">
        <v>1212</v>
      </c>
    </row>
    <row r="536" spans="1:4" x14ac:dyDescent="0.2">
      <c r="A536" s="7" t="s">
        <v>5062</v>
      </c>
      <c r="B536">
        <f>SUM(covid19_italy_region[[#This Row],[GUARITI]]+covid19_italy_region[[#This Row],[DECEDUTI]])</f>
        <v>12667</v>
      </c>
      <c r="C536">
        <v>11436</v>
      </c>
      <c r="D536">
        <v>1231</v>
      </c>
    </row>
    <row r="537" spans="1:4" x14ac:dyDescent="0.2">
      <c r="A537" s="7" t="s">
        <v>5062</v>
      </c>
      <c r="B537">
        <f>SUM(covid19_italy_region[[#This Row],[GUARITI]]+covid19_italy_region[[#This Row],[DECEDUTI]])</f>
        <v>13390</v>
      </c>
      <c r="C537">
        <v>12081</v>
      </c>
      <c r="D537">
        <v>1309</v>
      </c>
    </row>
    <row r="538" spans="1:4" x14ac:dyDescent="0.2">
      <c r="A538" s="7" t="s">
        <v>5062</v>
      </c>
      <c r="B538">
        <f>SUM(covid19_italy_region[[#This Row],[GUARITI]]+covid19_italy_region[[#This Row],[DECEDUTI]])</f>
        <v>14023</v>
      </c>
      <c r="C538">
        <v>12653</v>
      </c>
      <c r="D538">
        <v>1370</v>
      </c>
    </row>
    <row r="539" spans="1:4" x14ac:dyDescent="0.2">
      <c r="A539" s="7" t="s">
        <v>5062</v>
      </c>
      <c r="B539">
        <f>SUM(covid19_italy_region[[#This Row],[GUARITI]]+covid19_italy_region[[#This Row],[DECEDUTI]])</f>
        <v>14436</v>
      </c>
      <c r="C539">
        <v>13023</v>
      </c>
      <c r="D539">
        <v>1413</v>
      </c>
    </row>
    <row r="540" spans="1:4" x14ac:dyDescent="0.2">
      <c r="A540" s="7" t="s">
        <v>5062</v>
      </c>
      <c r="B540">
        <f>SUM(covid19_italy_region[[#This Row],[GUARITI]]+covid19_italy_region[[#This Row],[DECEDUTI]])</f>
        <v>14693</v>
      </c>
      <c r="C540">
        <v>13264</v>
      </c>
      <c r="D540">
        <v>1429</v>
      </c>
    </row>
    <row r="541" spans="1:4" x14ac:dyDescent="0.2">
      <c r="A541" s="7" t="s">
        <v>5062</v>
      </c>
      <c r="B541">
        <f>SUM(covid19_italy_region[[#This Row],[GUARITI]]+covid19_italy_region[[#This Row],[DECEDUTI]])</f>
        <v>15471</v>
      </c>
      <c r="C541">
        <v>13968</v>
      </c>
      <c r="D541">
        <v>1503</v>
      </c>
    </row>
    <row r="542" spans="1:4" x14ac:dyDescent="0.2">
      <c r="A542" s="7" t="s">
        <v>5062</v>
      </c>
      <c r="B542">
        <f>SUM(covid19_italy_region[[#This Row],[GUARITI]]+covid19_italy_region[[#This Row],[DECEDUTI]])</f>
        <v>16704</v>
      </c>
      <c r="C542">
        <v>15079</v>
      </c>
      <c r="D542">
        <v>1625</v>
      </c>
    </row>
    <row r="543" spans="1:4" x14ac:dyDescent="0.2">
      <c r="A543" s="7" t="s">
        <v>5062</v>
      </c>
      <c r="B543">
        <f>SUM(covid19_italy_region[[#This Row],[GUARITI]]+covid19_italy_region[[#This Row],[DECEDUTI]])</f>
        <v>16965</v>
      </c>
      <c r="C543">
        <v>15319</v>
      </c>
      <c r="D543">
        <v>1646</v>
      </c>
    </row>
    <row r="544" spans="1:4" x14ac:dyDescent="0.2">
      <c r="A544" s="7" t="s">
        <v>5062</v>
      </c>
      <c r="B544">
        <f>SUM(covid19_italy_region[[#This Row],[GUARITI]]+covid19_italy_region[[#This Row],[DECEDUTI]])</f>
        <v>17964</v>
      </c>
      <c r="C544">
        <v>16225</v>
      </c>
      <c r="D544">
        <v>1739</v>
      </c>
    </row>
    <row r="545" spans="1:4" x14ac:dyDescent="0.2">
      <c r="A545" s="7" t="s">
        <v>5062</v>
      </c>
      <c r="B545">
        <f>SUM(covid19_italy_region[[#This Row],[GUARITI]]+covid19_italy_region[[#This Row],[DECEDUTI]])</f>
        <v>18594</v>
      </c>
      <c r="C545">
        <v>16775</v>
      </c>
      <c r="D545">
        <v>1819</v>
      </c>
    </row>
    <row r="546" spans="1:4" x14ac:dyDescent="0.2">
      <c r="A546" s="7" t="s">
        <v>5062</v>
      </c>
      <c r="B546">
        <f>SUM(covid19_italy_region[[#This Row],[GUARITI]]+covid19_italy_region[[#This Row],[DECEDUTI]])</f>
        <v>19241</v>
      </c>
      <c r="C546">
        <v>17361</v>
      </c>
      <c r="D546">
        <v>1880</v>
      </c>
    </row>
    <row r="547" spans="1:4" x14ac:dyDescent="0.2">
      <c r="A547" s="7" t="s">
        <v>5062</v>
      </c>
      <c r="B547">
        <f>SUM(covid19_italy_region[[#This Row],[GUARITI]]+covid19_italy_region[[#This Row],[DECEDUTI]])</f>
        <v>20231</v>
      </c>
      <c r="C547">
        <v>18273</v>
      </c>
      <c r="D547">
        <v>1958</v>
      </c>
    </row>
    <row r="548" spans="1:4" x14ac:dyDescent="0.2">
      <c r="A548" s="7" t="s">
        <v>5062</v>
      </c>
      <c r="B548">
        <f>SUM(covid19_italy_region[[#This Row],[GUARITI]]+covid19_italy_region[[#This Row],[DECEDUTI]])</f>
        <v>21092</v>
      </c>
      <c r="C548">
        <v>19066</v>
      </c>
      <c r="D548">
        <v>2026</v>
      </c>
    </row>
    <row r="549" spans="1:4" x14ac:dyDescent="0.2">
      <c r="A549" s="7" t="s">
        <v>5062</v>
      </c>
      <c r="B549">
        <f>SUM(covid19_italy_region[[#This Row],[GUARITI]]+covid19_italy_region[[#This Row],[DECEDUTI]])</f>
        <v>24549</v>
      </c>
      <c r="C549">
        <v>22334</v>
      </c>
      <c r="D549">
        <v>2215</v>
      </c>
    </row>
    <row r="550" spans="1:4" x14ac:dyDescent="0.2">
      <c r="A550" s="7" t="s">
        <v>5062</v>
      </c>
      <c r="B550">
        <f>SUM(covid19_italy_region[[#This Row],[GUARITI]]+covid19_italy_region[[#This Row],[DECEDUTI]])</f>
        <v>26194</v>
      </c>
      <c r="C550">
        <v>23910</v>
      </c>
      <c r="D550">
        <v>2284</v>
      </c>
    </row>
    <row r="551" spans="1:4" x14ac:dyDescent="0.2">
      <c r="A551" s="7" t="s">
        <v>5062</v>
      </c>
      <c r="B551">
        <f>SUM(covid19_italy_region[[#This Row],[GUARITI]]+covid19_italy_region[[#This Row],[DECEDUTI]])</f>
        <v>26936</v>
      </c>
      <c r="C551">
        <v>24627</v>
      </c>
      <c r="D551">
        <v>2309</v>
      </c>
    </row>
    <row r="552" spans="1:4" x14ac:dyDescent="0.2">
      <c r="A552" s="7" t="s">
        <v>5062</v>
      </c>
      <c r="B552">
        <f>SUM(covid19_italy_region[[#This Row],[GUARITI]]+covid19_italy_region[[#This Row],[DECEDUTI]])</f>
        <v>28479</v>
      </c>
      <c r="C552">
        <v>26151</v>
      </c>
      <c r="D552">
        <v>2328</v>
      </c>
    </row>
    <row r="553" spans="1:4" x14ac:dyDescent="0.2">
      <c r="A553" s="7" t="s">
        <v>5062</v>
      </c>
      <c r="B553">
        <f>SUM(covid19_italy_region[[#This Row],[GUARITI]]+covid19_italy_region[[#This Row],[DECEDUTI]])</f>
        <v>29579</v>
      </c>
      <c r="C553">
        <v>27212</v>
      </c>
      <c r="D553">
        <v>2367</v>
      </c>
    </row>
    <row r="554" spans="1:4" x14ac:dyDescent="0.2">
      <c r="A554" s="7" t="s">
        <v>5062</v>
      </c>
      <c r="B554">
        <f>SUM(covid19_italy_region[[#This Row],[GUARITI]]+covid19_italy_region[[#This Row],[DECEDUTI]])</f>
        <v>30511</v>
      </c>
      <c r="C554">
        <v>28080</v>
      </c>
      <c r="D554">
        <v>2431</v>
      </c>
    </row>
    <row r="555" spans="1:4" x14ac:dyDescent="0.2">
      <c r="A555" s="7" t="s">
        <v>5062</v>
      </c>
      <c r="B555">
        <f>SUM(covid19_italy_region[[#This Row],[GUARITI]]+covid19_italy_region[[#This Row],[DECEDUTI]])</f>
        <v>31336</v>
      </c>
      <c r="C555">
        <v>28860</v>
      </c>
      <c r="D555">
        <v>2476</v>
      </c>
    </row>
    <row r="556" spans="1:4" x14ac:dyDescent="0.2">
      <c r="A556" s="7" t="s">
        <v>5062</v>
      </c>
      <c r="B556">
        <f>SUM(covid19_italy_region[[#This Row],[GUARITI]]+covid19_italy_region[[#This Row],[DECEDUTI]])</f>
        <v>32130</v>
      </c>
      <c r="C556">
        <v>29616</v>
      </c>
      <c r="D556">
        <v>2514</v>
      </c>
    </row>
    <row r="557" spans="1:4" x14ac:dyDescent="0.2">
      <c r="A557" s="7" t="s">
        <v>5062</v>
      </c>
      <c r="B557">
        <f>SUM(covid19_italy_region[[#This Row],[GUARITI]]+covid19_italy_region[[#This Row],[DECEDUTI]])</f>
        <v>33003</v>
      </c>
      <c r="C557">
        <v>30427</v>
      </c>
      <c r="D557">
        <v>2576</v>
      </c>
    </row>
    <row r="558" spans="1:4" x14ac:dyDescent="0.2">
      <c r="A558" s="7" t="s">
        <v>5062</v>
      </c>
      <c r="B558">
        <f>SUM(covid19_italy_region[[#This Row],[GUARITI]]+covid19_italy_region[[#This Row],[DECEDUTI]])</f>
        <v>35144</v>
      </c>
      <c r="C558">
        <v>32536</v>
      </c>
      <c r="D558">
        <v>2608</v>
      </c>
    </row>
    <row r="559" spans="1:4" x14ac:dyDescent="0.2">
      <c r="A559" s="7" t="s">
        <v>5062</v>
      </c>
      <c r="B559">
        <f>SUM(covid19_italy_region[[#This Row],[GUARITI]]+covid19_italy_region[[#This Row],[DECEDUTI]])</f>
        <v>36044</v>
      </c>
      <c r="C559">
        <v>33422</v>
      </c>
      <c r="D559">
        <v>2622</v>
      </c>
    </row>
    <row r="560" spans="1:4" x14ac:dyDescent="0.2">
      <c r="A560" s="7" t="s">
        <v>3872</v>
      </c>
      <c r="B560">
        <f>SUM(covid19_italy_region[[#This Row],[GUARITI]]+covid19_italy_region[[#This Row],[DECEDUTI]])</f>
        <v>66</v>
      </c>
      <c r="C560">
        <v>33</v>
      </c>
      <c r="D560">
        <v>33</v>
      </c>
    </row>
    <row r="561" spans="1:4" x14ac:dyDescent="0.2">
      <c r="A561" s="7" t="s">
        <v>3872</v>
      </c>
      <c r="B561">
        <f>SUM(covid19_italy_region[[#This Row],[GUARITI]]+covid19_italy_region[[#This Row],[DECEDUTI]])</f>
        <v>92</v>
      </c>
      <c r="C561">
        <v>42</v>
      </c>
      <c r="D561">
        <v>50</v>
      </c>
    </row>
    <row r="562" spans="1:4" x14ac:dyDescent="0.2">
      <c r="A562" s="7" t="s">
        <v>3872</v>
      </c>
      <c r="B562">
        <f>SUM(covid19_italy_region[[#This Row],[GUARITI]]+covid19_italy_region[[#This Row],[DECEDUTI]])</f>
        <v>117</v>
      </c>
      <c r="C562">
        <v>57</v>
      </c>
      <c r="D562">
        <v>60</v>
      </c>
    </row>
    <row r="563" spans="1:4" x14ac:dyDescent="0.2">
      <c r="A563" s="7" t="s">
        <v>3872</v>
      </c>
      <c r="B563">
        <f>SUM(covid19_italy_region[[#This Row],[GUARITI]]+covid19_italy_region[[#This Row],[DECEDUTI]])</f>
        <v>176</v>
      </c>
      <c r="C563">
        <v>85</v>
      </c>
      <c r="D563">
        <v>91</v>
      </c>
    </row>
    <row r="564" spans="1:4" x14ac:dyDescent="0.2">
      <c r="A564" s="7" t="s">
        <v>3872</v>
      </c>
      <c r="B564">
        <f>SUM(covid19_italy_region[[#This Row],[GUARITI]]+covid19_italy_region[[#This Row],[DECEDUTI]])</f>
        <v>220</v>
      </c>
      <c r="C564">
        <v>101</v>
      </c>
      <c r="D564">
        <v>119</v>
      </c>
    </row>
    <row r="565" spans="1:4" x14ac:dyDescent="0.2">
      <c r="A565" s="7" t="s">
        <v>3872</v>
      </c>
      <c r="B565">
        <f>SUM(covid19_italy_region[[#This Row],[GUARITI]]+covid19_italy_region[[#This Row],[DECEDUTI]])</f>
        <v>277</v>
      </c>
      <c r="C565">
        <v>125</v>
      </c>
      <c r="D565">
        <v>152</v>
      </c>
    </row>
    <row r="566" spans="1:4" x14ac:dyDescent="0.2">
      <c r="A566" s="7" t="s">
        <v>3872</v>
      </c>
      <c r="B566">
        <f>SUM(covid19_italy_region[[#This Row],[GUARITI]]+covid19_italy_region[[#This Row],[DECEDUTI]])</f>
        <v>314</v>
      </c>
      <c r="C566">
        <v>143</v>
      </c>
      <c r="D566">
        <v>171</v>
      </c>
    </row>
    <row r="567" spans="1:4" x14ac:dyDescent="0.2">
      <c r="A567" s="7" t="s">
        <v>3872</v>
      </c>
      <c r="B567">
        <f>SUM(covid19_italy_region[[#This Row],[GUARITI]]+covid19_italy_region[[#This Row],[DECEDUTI]])</f>
        <v>371</v>
      </c>
      <c r="C567">
        <v>159</v>
      </c>
      <c r="D567">
        <v>212</v>
      </c>
    </row>
    <row r="568" spans="1:4" x14ac:dyDescent="0.2">
      <c r="A568" s="7" t="s">
        <v>3872</v>
      </c>
      <c r="B568">
        <f>SUM(covid19_italy_region[[#This Row],[GUARITI]]+covid19_italy_region[[#This Row],[DECEDUTI]])</f>
        <v>424</v>
      </c>
      <c r="C568">
        <v>193</v>
      </c>
      <c r="D568">
        <v>231</v>
      </c>
    </row>
    <row r="569" spans="1:4" x14ac:dyDescent="0.2">
      <c r="A569" s="7" t="s">
        <v>3872</v>
      </c>
      <c r="B569">
        <f>SUM(covid19_italy_region[[#This Row],[GUARITI]]+covid19_italy_region[[#This Row],[DECEDUTI]])</f>
        <v>479</v>
      </c>
      <c r="C569">
        <v>225</v>
      </c>
      <c r="D569">
        <v>254</v>
      </c>
    </row>
    <row r="570" spans="1:4" x14ac:dyDescent="0.2">
      <c r="A570" s="7" t="s">
        <v>3872</v>
      </c>
      <c r="B570">
        <f>SUM(covid19_italy_region[[#This Row],[GUARITI]]+covid19_italy_region[[#This Row],[DECEDUTI]])</f>
        <v>540</v>
      </c>
      <c r="C570">
        <v>260</v>
      </c>
      <c r="D570">
        <v>280</v>
      </c>
    </row>
    <row r="571" spans="1:4" x14ac:dyDescent="0.2">
      <c r="A571" s="7" t="s">
        <v>3872</v>
      </c>
      <c r="B571">
        <f>SUM(covid19_italy_region[[#This Row],[GUARITI]]+covid19_italy_region[[#This Row],[DECEDUTI]])</f>
        <v>636</v>
      </c>
      <c r="C571">
        <v>305</v>
      </c>
      <c r="D571">
        <v>331</v>
      </c>
    </row>
    <row r="572" spans="1:4" x14ac:dyDescent="0.2">
      <c r="A572" s="7" t="s">
        <v>3872</v>
      </c>
      <c r="B572">
        <f>SUM(covid19_italy_region[[#This Row],[GUARITI]]+covid19_italy_region[[#This Row],[DECEDUTI]])</f>
        <v>736</v>
      </c>
      <c r="C572">
        <v>378</v>
      </c>
      <c r="D572">
        <v>358</v>
      </c>
    </row>
    <row r="573" spans="1:4" x14ac:dyDescent="0.2">
      <c r="A573" s="7" t="s">
        <v>3872</v>
      </c>
      <c r="B573">
        <f>SUM(covid19_italy_region[[#This Row],[GUARITI]]+covid19_italy_region[[#This Row],[DECEDUTI]])</f>
        <v>797</v>
      </c>
      <c r="C573">
        <v>420</v>
      </c>
      <c r="D573">
        <v>377</v>
      </c>
    </row>
    <row r="574" spans="1:4" x14ac:dyDescent="0.2">
      <c r="A574" s="7" t="s">
        <v>3872</v>
      </c>
      <c r="B574">
        <f>SUM(covid19_italy_region[[#This Row],[GUARITI]]+covid19_italy_region[[#This Row],[DECEDUTI]])</f>
        <v>834</v>
      </c>
      <c r="C574">
        <v>437</v>
      </c>
      <c r="D574">
        <v>397</v>
      </c>
    </row>
    <row r="575" spans="1:4" x14ac:dyDescent="0.2">
      <c r="A575" s="7" t="s">
        <v>3872</v>
      </c>
      <c r="B575">
        <f>SUM(covid19_italy_region[[#This Row],[GUARITI]]+covid19_italy_region[[#This Row],[DECEDUTI]])</f>
        <v>908</v>
      </c>
      <c r="C575">
        <v>480</v>
      </c>
      <c r="D575">
        <v>428</v>
      </c>
    </row>
    <row r="576" spans="1:4" x14ac:dyDescent="0.2">
      <c r="A576" s="7" t="s">
        <v>3872</v>
      </c>
      <c r="B576">
        <f>SUM(covid19_italy_region[[#This Row],[GUARITI]]+covid19_italy_region[[#This Row],[DECEDUTI]])</f>
        <v>1015</v>
      </c>
      <c r="C576">
        <v>555</v>
      </c>
      <c r="D576">
        <v>460</v>
      </c>
    </row>
    <row r="577" spans="1:4" x14ac:dyDescent="0.2">
      <c r="A577" s="7" t="s">
        <v>3872</v>
      </c>
      <c r="B577">
        <f>SUM(covid19_italy_region[[#This Row],[GUARITI]]+covid19_italy_region[[#This Row],[DECEDUTI]])</f>
        <v>1122</v>
      </c>
      <c r="C577">
        <v>634</v>
      </c>
      <c r="D577">
        <v>488</v>
      </c>
    </row>
    <row r="578" spans="1:4" x14ac:dyDescent="0.2">
      <c r="A578" s="7" t="s">
        <v>3872</v>
      </c>
      <c r="B578">
        <f>SUM(covid19_italy_region[[#This Row],[GUARITI]]+covid19_italy_region[[#This Row],[DECEDUTI]])</f>
        <v>1219</v>
      </c>
      <c r="C578">
        <v>700</v>
      </c>
      <c r="D578">
        <v>519</v>
      </c>
    </row>
    <row r="579" spans="1:4" x14ac:dyDescent="0.2">
      <c r="A579" s="7" t="s">
        <v>3872</v>
      </c>
      <c r="B579">
        <f>SUM(covid19_italy_region[[#This Row],[GUARITI]]+covid19_italy_region[[#This Row],[DECEDUTI]])</f>
        <v>1309</v>
      </c>
      <c r="C579">
        <v>767</v>
      </c>
      <c r="D579">
        <v>542</v>
      </c>
    </row>
    <row r="580" spans="1:4" x14ac:dyDescent="0.2">
      <c r="A580" s="7" t="s">
        <v>3872</v>
      </c>
      <c r="B580">
        <f>SUM(covid19_italy_region[[#This Row],[GUARITI]]+covid19_italy_region[[#This Row],[DECEDUTI]])</f>
        <v>1356</v>
      </c>
      <c r="C580">
        <v>800</v>
      </c>
      <c r="D580">
        <v>556</v>
      </c>
    </row>
    <row r="581" spans="1:4" x14ac:dyDescent="0.2">
      <c r="A581" s="7" t="s">
        <v>3872</v>
      </c>
      <c r="B581">
        <f>SUM(covid19_italy_region[[#This Row],[GUARITI]]+covid19_italy_region[[#This Row],[DECEDUTI]])</f>
        <v>1432</v>
      </c>
      <c r="C581">
        <v>837</v>
      </c>
      <c r="D581">
        <v>595</v>
      </c>
    </row>
    <row r="582" spans="1:4" x14ac:dyDescent="0.2">
      <c r="A582" s="7" t="s">
        <v>3872</v>
      </c>
      <c r="B582">
        <f>SUM(covid19_italy_region[[#This Row],[GUARITI]]+covid19_italy_region[[#This Row],[DECEDUTI]])</f>
        <v>1545</v>
      </c>
      <c r="C582">
        <v>925</v>
      </c>
      <c r="D582">
        <v>620</v>
      </c>
    </row>
    <row r="583" spans="1:4" x14ac:dyDescent="0.2">
      <c r="A583" s="7" t="s">
        <v>3872</v>
      </c>
      <c r="B583">
        <f>SUM(covid19_italy_region[[#This Row],[GUARITI]]+covid19_italy_region[[#This Row],[DECEDUTI]])</f>
        <v>1661</v>
      </c>
      <c r="C583">
        <v>1007</v>
      </c>
      <c r="D583">
        <v>654</v>
      </c>
    </row>
    <row r="584" spans="1:4" x14ac:dyDescent="0.2">
      <c r="A584" s="7" t="s">
        <v>3872</v>
      </c>
      <c r="B584">
        <f>SUM(covid19_italy_region[[#This Row],[GUARITI]]+covid19_italy_region[[#This Row],[DECEDUTI]])</f>
        <v>1767</v>
      </c>
      <c r="C584">
        <v>1085</v>
      </c>
      <c r="D584">
        <v>682</v>
      </c>
    </row>
    <row r="585" spans="1:4" x14ac:dyDescent="0.2">
      <c r="A585" s="7" t="s">
        <v>3872</v>
      </c>
      <c r="B585">
        <f>SUM(covid19_italy_region[[#This Row],[GUARITI]]+covid19_italy_region[[#This Row],[DECEDUTI]])</f>
        <v>1890</v>
      </c>
      <c r="C585">
        <v>1181</v>
      </c>
      <c r="D585">
        <v>709</v>
      </c>
    </row>
    <row r="586" spans="1:4" x14ac:dyDescent="0.2">
      <c r="A586" s="7" t="s">
        <v>3872</v>
      </c>
      <c r="B586">
        <f>SUM(covid19_italy_region[[#This Row],[GUARITI]]+covid19_italy_region[[#This Row],[DECEDUTI]])</f>
        <v>2043</v>
      </c>
      <c r="C586">
        <v>1309</v>
      </c>
      <c r="D586">
        <v>734</v>
      </c>
    </row>
    <row r="587" spans="1:4" x14ac:dyDescent="0.2">
      <c r="A587" s="7" t="s">
        <v>3872</v>
      </c>
      <c r="B587">
        <f>SUM(covid19_italy_region[[#This Row],[GUARITI]]+covid19_italy_region[[#This Row],[DECEDUTI]])</f>
        <v>2231</v>
      </c>
      <c r="C587">
        <v>1471</v>
      </c>
      <c r="D587">
        <v>760</v>
      </c>
    </row>
    <row r="588" spans="1:4" x14ac:dyDescent="0.2">
      <c r="A588" s="7" t="s">
        <v>3872</v>
      </c>
      <c r="B588">
        <f>SUM(covid19_italy_region[[#This Row],[GUARITI]]+covid19_italy_region[[#This Row],[DECEDUTI]])</f>
        <v>2472</v>
      </c>
      <c r="C588">
        <v>1665</v>
      </c>
      <c r="D588">
        <v>807</v>
      </c>
    </row>
    <row r="589" spans="1:4" x14ac:dyDescent="0.2">
      <c r="A589" s="7" t="s">
        <v>3872</v>
      </c>
      <c r="B589">
        <f>SUM(covid19_italy_region[[#This Row],[GUARITI]]+covid19_italy_region[[#This Row],[DECEDUTI]])</f>
        <v>2602</v>
      </c>
      <c r="C589">
        <v>1774</v>
      </c>
      <c r="D589">
        <v>828</v>
      </c>
    </row>
    <row r="590" spans="1:4" x14ac:dyDescent="0.2">
      <c r="A590" s="7" t="s">
        <v>3872</v>
      </c>
      <c r="B590">
        <f>SUM(covid19_italy_region[[#This Row],[GUARITI]]+covid19_italy_region[[#This Row],[DECEDUTI]])</f>
        <v>2729</v>
      </c>
      <c r="C590">
        <v>1863</v>
      </c>
      <c r="D590">
        <v>866</v>
      </c>
    </row>
    <row r="591" spans="1:4" x14ac:dyDescent="0.2">
      <c r="A591" s="7" t="s">
        <v>3872</v>
      </c>
      <c r="B591">
        <f>SUM(covid19_italy_region[[#This Row],[GUARITI]]+covid19_italy_region[[#This Row],[DECEDUTI]])</f>
        <v>2889</v>
      </c>
      <c r="C591">
        <v>1992</v>
      </c>
      <c r="D591">
        <v>897</v>
      </c>
    </row>
    <row r="592" spans="1:4" x14ac:dyDescent="0.2">
      <c r="A592" s="7" t="s">
        <v>3872</v>
      </c>
      <c r="B592">
        <f>SUM(covid19_italy_region[[#This Row],[GUARITI]]+covid19_italy_region[[#This Row],[DECEDUTI]])</f>
        <v>3038</v>
      </c>
      <c r="C592">
        <v>2110</v>
      </c>
      <c r="D592">
        <v>928</v>
      </c>
    </row>
    <row r="593" spans="1:4" x14ac:dyDescent="0.2">
      <c r="A593" s="7" t="s">
        <v>3872</v>
      </c>
      <c r="B593">
        <f>SUM(covid19_italy_region[[#This Row],[GUARITI]]+covid19_italy_region[[#This Row],[DECEDUTI]])</f>
        <v>3173</v>
      </c>
      <c r="C593">
        <v>2216</v>
      </c>
      <c r="D593">
        <v>957</v>
      </c>
    </row>
    <row r="594" spans="1:4" x14ac:dyDescent="0.2">
      <c r="A594" s="7" t="s">
        <v>3872</v>
      </c>
      <c r="B594">
        <f>SUM(covid19_italy_region[[#This Row],[GUARITI]]+covid19_italy_region[[#This Row],[DECEDUTI]])</f>
        <v>3301</v>
      </c>
      <c r="C594">
        <v>2311</v>
      </c>
      <c r="D594">
        <v>990</v>
      </c>
    </row>
    <row r="595" spans="1:4" x14ac:dyDescent="0.2">
      <c r="A595" s="7" t="s">
        <v>3872</v>
      </c>
      <c r="B595">
        <f>SUM(covid19_italy_region[[#This Row],[GUARITI]]+covid19_italy_region[[#This Row],[DECEDUTI]])</f>
        <v>3442</v>
      </c>
      <c r="C595">
        <v>2420</v>
      </c>
      <c r="D595">
        <v>1022</v>
      </c>
    </row>
    <row r="596" spans="1:4" x14ac:dyDescent="0.2">
      <c r="A596" s="7" t="s">
        <v>3872</v>
      </c>
      <c r="B596">
        <f>SUM(covid19_italy_region[[#This Row],[GUARITI]]+covid19_italy_region[[#This Row],[DECEDUTI]])</f>
        <v>3583</v>
      </c>
      <c r="C596">
        <v>2536</v>
      </c>
      <c r="D596">
        <v>1047</v>
      </c>
    </row>
    <row r="597" spans="1:4" x14ac:dyDescent="0.2">
      <c r="A597" s="7" t="s">
        <v>3872</v>
      </c>
      <c r="B597">
        <f>SUM(covid19_italy_region[[#This Row],[GUARITI]]+covid19_italy_region[[#This Row],[DECEDUTI]])</f>
        <v>3736</v>
      </c>
      <c r="C597">
        <v>2660</v>
      </c>
      <c r="D597">
        <v>1076</v>
      </c>
    </row>
    <row r="598" spans="1:4" x14ac:dyDescent="0.2">
      <c r="A598" s="7" t="s">
        <v>3872</v>
      </c>
      <c r="B598">
        <f>SUM(covid19_italy_region[[#This Row],[GUARITI]]+covid19_italy_region[[#This Row],[DECEDUTI]])</f>
        <v>3868</v>
      </c>
      <c r="C598">
        <v>2775</v>
      </c>
      <c r="D598">
        <v>1093</v>
      </c>
    </row>
    <row r="599" spans="1:4" x14ac:dyDescent="0.2">
      <c r="A599" s="7" t="s">
        <v>3872</v>
      </c>
      <c r="B599">
        <f>SUM(covid19_italy_region[[#This Row],[GUARITI]]+covid19_italy_region[[#This Row],[DECEDUTI]])</f>
        <v>4008</v>
      </c>
      <c r="C599">
        <v>2894</v>
      </c>
      <c r="D599">
        <v>1114</v>
      </c>
    </row>
    <row r="600" spans="1:4" x14ac:dyDescent="0.2">
      <c r="A600" s="7" t="s">
        <v>3872</v>
      </c>
      <c r="B600">
        <f>SUM(covid19_italy_region[[#This Row],[GUARITI]]+covid19_italy_region[[#This Row],[DECEDUTI]])</f>
        <v>4201</v>
      </c>
      <c r="C600">
        <v>3060</v>
      </c>
      <c r="D600">
        <v>1141</v>
      </c>
    </row>
    <row r="601" spans="1:4" x14ac:dyDescent="0.2">
      <c r="A601" s="7" t="s">
        <v>3872</v>
      </c>
      <c r="B601">
        <f>SUM(covid19_italy_region[[#This Row],[GUARITI]]+covid19_italy_region[[#This Row],[DECEDUTI]])</f>
        <v>4313</v>
      </c>
      <c r="C601">
        <v>3161</v>
      </c>
      <c r="D601">
        <v>1152</v>
      </c>
    </row>
    <row r="602" spans="1:4" x14ac:dyDescent="0.2">
      <c r="A602" s="7" t="s">
        <v>3872</v>
      </c>
      <c r="B602">
        <f>SUM(covid19_italy_region[[#This Row],[GUARITI]]+covid19_italy_region[[#This Row],[DECEDUTI]])</f>
        <v>4442</v>
      </c>
      <c r="C602">
        <v>3275</v>
      </c>
      <c r="D602">
        <v>1167</v>
      </c>
    </row>
    <row r="603" spans="1:4" x14ac:dyDescent="0.2">
      <c r="A603" s="7" t="s">
        <v>3872</v>
      </c>
      <c r="B603">
        <f>SUM(covid19_italy_region[[#This Row],[GUARITI]]+covid19_italy_region[[#This Row],[DECEDUTI]])</f>
        <v>4608</v>
      </c>
      <c r="C603">
        <v>3424</v>
      </c>
      <c r="D603">
        <v>1184</v>
      </c>
    </row>
    <row r="604" spans="1:4" x14ac:dyDescent="0.2">
      <c r="A604" s="7" t="s">
        <v>3872</v>
      </c>
      <c r="B604">
        <f>SUM(covid19_italy_region[[#This Row],[GUARITI]]+covid19_italy_region[[#This Row],[DECEDUTI]])</f>
        <v>4714</v>
      </c>
      <c r="C604">
        <v>3519</v>
      </c>
      <c r="D604">
        <v>1195</v>
      </c>
    </row>
    <row r="605" spans="1:4" x14ac:dyDescent="0.2">
      <c r="A605" s="7" t="s">
        <v>3872</v>
      </c>
      <c r="B605">
        <f>SUM(covid19_italy_region[[#This Row],[GUARITI]]+covid19_italy_region[[#This Row],[DECEDUTI]])</f>
        <v>4808</v>
      </c>
      <c r="C605">
        <v>3599</v>
      </c>
      <c r="D605">
        <v>1209</v>
      </c>
    </row>
    <row r="606" spans="1:4" x14ac:dyDescent="0.2">
      <c r="A606" s="7" t="s">
        <v>3872</v>
      </c>
      <c r="B606">
        <f>SUM(covid19_italy_region[[#This Row],[GUARITI]]+covid19_italy_region[[#This Row],[DECEDUTI]])</f>
        <v>4904</v>
      </c>
      <c r="C606">
        <v>3683</v>
      </c>
      <c r="D606">
        <v>1221</v>
      </c>
    </row>
    <row r="607" spans="1:4" x14ac:dyDescent="0.2">
      <c r="A607" s="7" t="s">
        <v>3872</v>
      </c>
      <c r="B607">
        <f>SUM(covid19_italy_region[[#This Row],[GUARITI]]+covid19_italy_region[[#This Row],[DECEDUTI]])</f>
        <v>5048</v>
      </c>
      <c r="C607">
        <v>3816</v>
      </c>
      <c r="D607">
        <v>1232</v>
      </c>
    </row>
    <row r="608" spans="1:4" x14ac:dyDescent="0.2">
      <c r="A608" s="7" t="s">
        <v>3872</v>
      </c>
      <c r="B608">
        <f>SUM(covid19_italy_region[[#This Row],[GUARITI]]+covid19_italy_region[[#This Row],[DECEDUTI]])</f>
        <v>5245</v>
      </c>
      <c r="C608">
        <v>4002</v>
      </c>
      <c r="D608">
        <v>1243</v>
      </c>
    </row>
    <row r="609" spans="1:4" x14ac:dyDescent="0.2">
      <c r="A609" s="7" t="s">
        <v>3872</v>
      </c>
      <c r="B609">
        <f>SUM(covid19_italy_region[[#This Row],[GUARITI]]+covid19_italy_region[[#This Row],[DECEDUTI]])</f>
        <v>5397</v>
      </c>
      <c r="C609">
        <v>4143</v>
      </c>
      <c r="D609">
        <v>1254</v>
      </c>
    </row>
    <row r="610" spans="1:4" x14ac:dyDescent="0.2">
      <c r="A610" s="7" t="s">
        <v>3872</v>
      </c>
      <c r="B610">
        <f>SUM(covid19_italy_region[[#This Row],[GUARITI]]+covid19_italy_region[[#This Row],[DECEDUTI]])</f>
        <v>5547</v>
      </c>
      <c r="C610">
        <v>4282</v>
      </c>
      <c r="D610">
        <v>1265</v>
      </c>
    </row>
    <row r="611" spans="1:4" x14ac:dyDescent="0.2">
      <c r="A611" s="7" t="s">
        <v>3872</v>
      </c>
      <c r="B611">
        <f>SUM(covid19_italy_region[[#This Row],[GUARITI]]+covid19_italy_region[[#This Row],[DECEDUTI]])</f>
        <v>5756</v>
      </c>
      <c r="C611">
        <v>4480</v>
      </c>
      <c r="D611">
        <v>1276</v>
      </c>
    </row>
    <row r="612" spans="1:4" x14ac:dyDescent="0.2">
      <c r="A612" s="7" t="s">
        <v>3872</v>
      </c>
      <c r="B612">
        <f>SUM(covid19_italy_region[[#This Row],[GUARITI]]+covid19_italy_region[[#This Row],[DECEDUTI]])</f>
        <v>5888</v>
      </c>
      <c r="C612">
        <v>4607</v>
      </c>
      <c r="D612">
        <v>1281</v>
      </c>
    </row>
    <row r="613" spans="1:4" x14ac:dyDescent="0.2">
      <c r="A613" s="7" t="s">
        <v>3872</v>
      </c>
      <c r="B613">
        <f>SUM(covid19_italy_region[[#This Row],[GUARITI]]+covid19_italy_region[[#This Row],[DECEDUTI]])</f>
        <v>5988</v>
      </c>
      <c r="C613">
        <v>4695</v>
      </c>
      <c r="D613">
        <v>1293</v>
      </c>
    </row>
    <row r="614" spans="1:4" x14ac:dyDescent="0.2">
      <c r="A614" s="7" t="s">
        <v>3872</v>
      </c>
      <c r="B614">
        <f>SUM(covid19_italy_region[[#This Row],[GUARITI]]+covid19_italy_region[[#This Row],[DECEDUTI]])</f>
        <v>6084</v>
      </c>
      <c r="C614">
        <v>4783</v>
      </c>
      <c r="D614">
        <v>1301</v>
      </c>
    </row>
    <row r="615" spans="1:4" x14ac:dyDescent="0.2">
      <c r="A615" s="7" t="s">
        <v>3872</v>
      </c>
      <c r="B615">
        <f>SUM(covid19_italy_region[[#This Row],[GUARITI]]+covid19_italy_region[[#This Row],[DECEDUTI]])</f>
        <v>6212</v>
      </c>
      <c r="C615">
        <v>4898</v>
      </c>
      <c r="D615">
        <v>1314</v>
      </c>
    </row>
    <row r="616" spans="1:4" x14ac:dyDescent="0.2">
      <c r="A616" s="7" t="s">
        <v>3872</v>
      </c>
      <c r="B616">
        <f>SUM(covid19_italy_region[[#This Row],[GUARITI]]+covid19_italy_region[[#This Row],[DECEDUTI]])</f>
        <v>6335</v>
      </c>
      <c r="C616">
        <v>5006</v>
      </c>
      <c r="D616">
        <v>1329</v>
      </c>
    </row>
    <row r="617" spans="1:4" x14ac:dyDescent="0.2">
      <c r="A617" s="7" t="s">
        <v>3872</v>
      </c>
      <c r="B617">
        <f>SUM(covid19_italy_region[[#This Row],[GUARITI]]+covid19_italy_region[[#This Row],[DECEDUTI]])</f>
        <v>6457</v>
      </c>
      <c r="C617">
        <v>5121</v>
      </c>
      <c r="D617">
        <v>1336</v>
      </c>
    </row>
    <row r="618" spans="1:4" x14ac:dyDescent="0.2">
      <c r="A618" s="7" t="s">
        <v>3872</v>
      </c>
      <c r="B618">
        <f>SUM(covid19_italy_region[[#This Row],[GUARITI]]+covid19_italy_region[[#This Row],[DECEDUTI]])</f>
        <v>6578</v>
      </c>
      <c r="C618">
        <v>5232</v>
      </c>
      <c r="D618">
        <v>1346</v>
      </c>
    </row>
    <row r="619" spans="1:4" x14ac:dyDescent="0.2">
      <c r="A619" s="7" t="s">
        <v>3872</v>
      </c>
      <c r="B619">
        <f>SUM(covid19_italy_region[[#This Row],[GUARITI]]+covid19_italy_region[[#This Row],[DECEDUTI]])</f>
        <v>6703</v>
      </c>
      <c r="C619">
        <v>5348</v>
      </c>
      <c r="D619">
        <v>1355</v>
      </c>
    </row>
    <row r="620" spans="1:4" x14ac:dyDescent="0.2">
      <c r="A620" s="7" t="s">
        <v>3872</v>
      </c>
      <c r="B620">
        <f>SUM(covid19_italy_region[[#This Row],[GUARITI]]+covid19_italy_region[[#This Row],[DECEDUTI]])</f>
        <v>6852</v>
      </c>
      <c r="C620">
        <v>5485</v>
      </c>
      <c r="D620">
        <v>1367</v>
      </c>
    </row>
    <row r="621" spans="1:4" x14ac:dyDescent="0.2">
      <c r="A621" s="7" t="s">
        <v>3872</v>
      </c>
      <c r="B621">
        <f>SUM(covid19_italy_region[[#This Row],[GUARITI]]+covid19_italy_region[[#This Row],[DECEDUTI]])</f>
        <v>6993</v>
      </c>
      <c r="C621">
        <v>5617</v>
      </c>
      <c r="D621">
        <v>1376</v>
      </c>
    </row>
    <row r="622" spans="1:4" x14ac:dyDescent="0.2">
      <c r="A622" s="7" t="s">
        <v>3872</v>
      </c>
      <c r="B622">
        <f>SUM(covid19_italy_region[[#This Row],[GUARITI]]+covid19_italy_region[[#This Row],[DECEDUTI]])</f>
        <v>7111</v>
      </c>
      <c r="C622">
        <v>5725</v>
      </c>
      <c r="D622">
        <v>1386</v>
      </c>
    </row>
    <row r="623" spans="1:4" x14ac:dyDescent="0.2">
      <c r="A623" s="7" t="s">
        <v>3872</v>
      </c>
      <c r="B623">
        <f>SUM(covid19_italy_region[[#This Row],[GUARITI]]+covid19_italy_region[[#This Row],[DECEDUTI]])</f>
        <v>7269</v>
      </c>
      <c r="C623">
        <v>5872</v>
      </c>
      <c r="D623">
        <v>1397</v>
      </c>
    </row>
    <row r="624" spans="1:4" x14ac:dyDescent="0.2">
      <c r="A624" s="7" t="s">
        <v>3872</v>
      </c>
      <c r="B624">
        <f>SUM(covid19_italy_region[[#This Row],[GUARITI]]+covid19_italy_region[[#This Row],[DECEDUTI]])</f>
        <v>7481</v>
      </c>
      <c r="C624">
        <v>6074</v>
      </c>
      <c r="D624">
        <v>1407</v>
      </c>
    </row>
    <row r="625" spans="1:4" x14ac:dyDescent="0.2">
      <c r="A625" s="7" t="s">
        <v>3872</v>
      </c>
      <c r="B625">
        <f>SUM(covid19_italy_region[[#This Row],[GUARITI]]+covid19_italy_region[[#This Row],[DECEDUTI]])</f>
        <v>7693</v>
      </c>
      <c r="C625">
        <v>6279</v>
      </c>
      <c r="D625">
        <v>1414</v>
      </c>
    </row>
    <row r="626" spans="1:4" x14ac:dyDescent="0.2">
      <c r="A626" s="7" t="s">
        <v>3872</v>
      </c>
      <c r="B626">
        <f>SUM(covid19_italy_region[[#This Row],[GUARITI]]+covid19_italy_region[[#This Row],[DECEDUTI]])</f>
        <v>7856</v>
      </c>
      <c r="C626">
        <v>6437</v>
      </c>
      <c r="D626">
        <v>1419</v>
      </c>
    </row>
    <row r="627" spans="1:4" x14ac:dyDescent="0.2">
      <c r="A627" s="7" t="s">
        <v>3872</v>
      </c>
      <c r="B627">
        <f>SUM(covid19_italy_region[[#This Row],[GUARITI]]+covid19_italy_region[[#This Row],[DECEDUTI]])</f>
        <v>7941</v>
      </c>
      <c r="C627">
        <v>6516</v>
      </c>
      <c r="D627">
        <v>1425</v>
      </c>
    </row>
    <row r="628" spans="1:4" x14ac:dyDescent="0.2">
      <c r="A628" s="7" t="s">
        <v>3872</v>
      </c>
      <c r="B628">
        <f>SUM(covid19_italy_region[[#This Row],[GUARITI]]+covid19_italy_region[[#This Row],[DECEDUTI]])</f>
        <v>8112</v>
      </c>
      <c r="C628">
        <v>6681</v>
      </c>
      <c r="D628">
        <v>1431</v>
      </c>
    </row>
    <row r="629" spans="1:4" x14ac:dyDescent="0.2">
      <c r="A629" s="7" t="s">
        <v>3872</v>
      </c>
      <c r="B629">
        <f>SUM(covid19_italy_region[[#This Row],[GUARITI]]+covid19_italy_region[[#This Row],[DECEDUTI]])</f>
        <v>8320</v>
      </c>
      <c r="C629">
        <v>6882</v>
      </c>
      <c r="D629">
        <v>1438</v>
      </c>
    </row>
    <row r="630" spans="1:4" x14ac:dyDescent="0.2">
      <c r="A630" s="7" t="s">
        <v>3872</v>
      </c>
      <c r="B630">
        <f>SUM(covid19_italy_region[[#This Row],[GUARITI]]+covid19_italy_region[[#This Row],[DECEDUTI]])</f>
        <v>8460</v>
      </c>
      <c r="C630">
        <v>7015</v>
      </c>
      <c r="D630">
        <v>1445</v>
      </c>
    </row>
    <row r="631" spans="1:4" x14ac:dyDescent="0.2">
      <c r="A631" s="7" t="s">
        <v>3872</v>
      </c>
      <c r="B631">
        <f>SUM(covid19_italy_region[[#This Row],[GUARITI]]+covid19_italy_region[[#This Row],[DECEDUTI]])</f>
        <v>8625</v>
      </c>
      <c r="C631">
        <v>7173</v>
      </c>
      <c r="D631">
        <v>1452</v>
      </c>
    </row>
    <row r="632" spans="1:4" x14ac:dyDescent="0.2">
      <c r="A632" s="7" t="s">
        <v>3872</v>
      </c>
      <c r="B632">
        <f>SUM(covid19_italy_region[[#This Row],[GUARITI]]+covid19_italy_region[[#This Row],[DECEDUTI]])</f>
        <v>8994</v>
      </c>
      <c r="C632">
        <v>7529</v>
      </c>
      <c r="D632">
        <v>1465</v>
      </c>
    </row>
    <row r="633" spans="1:4" x14ac:dyDescent="0.2">
      <c r="A633" s="7" t="s">
        <v>3872</v>
      </c>
      <c r="B633">
        <f>SUM(covid19_italy_region[[#This Row],[GUARITI]]+covid19_italy_region[[#This Row],[DECEDUTI]])</f>
        <v>9108</v>
      </c>
      <c r="C633">
        <v>7641</v>
      </c>
      <c r="D633">
        <v>1467</v>
      </c>
    </row>
    <row r="634" spans="1:4" x14ac:dyDescent="0.2">
      <c r="A634" s="7" t="s">
        <v>3872</v>
      </c>
      <c r="B634">
        <f>SUM(covid19_italy_region[[#This Row],[GUARITI]]+covid19_italy_region[[#This Row],[DECEDUTI]])</f>
        <v>9188</v>
      </c>
      <c r="C634">
        <v>7720</v>
      </c>
      <c r="D634">
        <v>1468</v>
      </c>
    </row>
    <row r="635" spans="1:4" x14ac:dyDescent="0.2">
      <c r="A635" s="7" t="s">
        <v>3872</v>
      </c>
      <c r="B635">
        <f>SUM(covid19_italy_region[[#This Row],[GUARITI]]+covid19_italy_region[[#This Row],[DECEDUTI]])</f>
        <v>9237</v>
      </c>
      <c r="C635">
        <v>7764</v>
      </c>
      <c r="D635">
        <v>1473</v>
      </c>
    </row>
    <row r="636" spans="1:4" x14ac:dyDescent="0.2">
      <c r="A636" s="7" t="s">
        <v>3872</v>
      </c>
      <c r="B636">
        <f>SUM(covid19_italy_region[[#This Row],[GUARITI]]+covid19_italy_region[[#This Row],[DECEDUTI]])</f>
        <v>9542</v>
      </c>
      <c r="C636">
        <v>8056</v>
      </c>
      <c r="D636">
        <v>1486</v>
      </c>
    </row>
    <row r="637" spans="1:4" x14ac:dyDescent="0.2">
      <c r="A637" s="7" t="s">
        <v>3872</v>
      </c>
      <c r="B637">
        <f>SUM(covid19_italy_region[[#This Row],[GUARITI]]+covid19_italy_region[[#This Row],[DECEDUTI]])</f>
        <v>9554</v>
      </c>
      <c r="C637">
        <v>8062</v>
      </c>
      <c r="D637">
        <v>1492</v>
      </c>
    </row>
    <row r="638" spans="1:4" x14ac:dyDescent="0.2">
      <c r="A638" s="7" t="s">
        <v>3872</v>
      </c>
      <c r="B638">
        <f>SUM(covid19_italy_region[[#This Row],[GUARITI]]+covid19_italy_region[[#This Row],[DECEDUTI]])</f>
        <v>9569</v>
      </c>
      <c r="C638">
        <v>8070</v>
      </c>
      <c r="D638">
        <v>1499</v>
      </c>
    </row>
    <row r="639" spans="1:4" x14ac:dyDescent="0.2">
      <c r="A639" s="7" t="s">
        <v>3872</v>
      </c>
      <c r="B639">
        <f>SUM(covid19_italy_region[[#This Row],[GUARITI]]+covid19_italy_region[[#This Row],[DECEDUTI]])</f>
        <v>9578</v>
      </c>
      <c r="C639">
        <v>8073</v>
      </c>
      <c r="D639">
        <v>1505</v>
      </c>
    </row>
    <row r="640" spans="1:4" x14ac:dyDescent="0.2">
      <c r="A640" s="7" t="s">
        <v>3872</v>
      </c>
      <c r="B640">
        <f>SUM(covid19_italy_region[[#This Row],[GUARITI]]+covid19_italy_region[[#This Row],[DECEDUTI]])</f>
        <v>9585</v>
      </c>
      <c r="C640">
        <v>8076</v>
      </c>
      <c r="D640">
        <v>1509</v>
      </c>
    </row>
    <row r="641" spans="1:4" x14ac:dyDescent="0.2">
      <c r="A641" s="7" t="s">
        <v>3872</v>
      </c>
      <c r="B641">
        <f>SUM(covid19_italy_region[[#This Row],[GUARITI]]+covid19_italy_region[[#This Row],[DECEDUTI]])</f>
        <v>9609</v>
      </c>
      <c r="C641">
        <v>8096</v>
      </c>
      <c r="D641">
        <v>1513</v>
      </c>
    </row>
    <row r="642" spans="1:4" x14ac:dyDescent="0.2">
      <c r="A642" s="7" t="s">
        <v>3872</v>
      </c>
      <c r="B642">
        <f>SUM(covid19_italy_region[[#This Row],[GUARITI]]+covid19_italy_region[[#This Row],[DECEDUTI]])</f>
        <v>9614</v>
      </c>
      <c r="C642">
        <v>8100</v>
      </c>
      <c r="D642">
        <v>1514</v>
      </c>
    </row>
    <row r="643" spans="1:4" x14ac:dyDescent="0.2">
      <c r="A643" s="7" t="s">
        <v>3872</v>
      </c>
      <c r="B643">
        <f>SUM(covid19_italy_region[[#This Row],[GUARITI]]+covid19_italy_region[[#This Row],[DECEDUTI]])</f>
        <v>9631</v>
      </c>
      <c r="C643">
        <v>8113</v>
      </c>
      <c r="D643">
        <v>1518</v>
      </c>
    </row>
    <row r="644" spans="1:4" x14ac:dyDescent="0.2">
      <c r="A644" s="7" t="s">
        <v>3872</v>
      </c>
      <c r="B644">
        <f>SUM(covid19_italy_region[[#This Row],[GUARITI]]+covid19_italy_region[[#This Row],[DECEDUTI]])</f>
        <v>9636</v>
      </c>
      <c r="C644">
        <v>8115</v>
      </c>
      <c r="D644">
        <v>1521</v>
      </c>
    </row>
    <row r="645" spans="1:4" x14ac:dyDescent="0.2">
      <c r="A645" s="7" t="s">
        <v>3872</v>
      </c>
      <c r="B645">
        <f>SUM(covid19_italy_region[[#This Row],[GUARITI]]+covid19_italy_region[[#This Row],[DECEDUTI]])</f>
        <v>9641</v>
      </c>
      <c r="C645">
        <v>8116</v>
      </c>
      <c r="D645">
        <v>1525</v>
      </c>
    </row>
    <row r="646" spans="1:4" x14ac:dyDescent="0.2">
      <c r="A646" s="7" t="s">
        <v>3872</v>
      </c>
      <c r="B646">
        <f>SUM(covid19_italy_region[[#This Row],[GUARITI]]+covid19_italy_region[[#This Row],[DECEDUTI]])</f>
        <v>9649</v>
      </c>
      <c r="C646">
        <v>8120</v>
      </c>
      <c r="D646">
        <v>1529</v>
      </c>
    </row>
    <row r="647" spans="1:4" x14ac:dyDescent="0.2">
      <c r="A647" s="7" t="s">
        <v>3872</v>
      </c>
      <c r="B647">
        <f>SUM(covid19_italy_region[[#This Row],[GUARITI]]+covid19_italy_region[[#This Row],[DECEDUTI]])</f>
        <v>9657</v>
      </c>
      <c r="C647">
        <v>8121</v>
      </c>
      <c r="D647">
        <v>1536</v>
      </c>
    </row>
    <row r="648" spans="1:4" x14ac:dyDescent="0.2">
      <c r="A648" s="7" t="s">
        <v>3872</v>
      </c>
      <c r="B648">
        <f>SUM(covid19_italy_region[[#This Row],[GUARITI]]+covid19_italy_region[[#This Row],[DECEDUTI]])</f>
        <v>9661</v>
      </c>
      <c r="C648">
        <v>8121</v>
      </c>
      <c r="D648">
        <v>1540</v>
      </c>
    </row>
    <row r="649" spans="1:4" x14ac:dyDescent="0.2">
      <c r="A649" s="7" t="s">
        <v>3872</v>
      </c>
      <c r="B649">
        <f>SUM(covid19_italy_region[[#This Row],[GUARITI]]+covid19_italy_region[[#This Row],[DECEDUTI]])</f>
        <v>9679</v>
      </c>
      <c r="C649">
        <v>8130</v>
      </c>
      <c r="D649">
        <v>1549</v>
      </c>
    </row>
    <row r="650" spans="1:4" x14ac:dyDescent="0.2">
      <c r="A650" s="7" t="s">
        <v>3872</v>
      </c>
      <c r="B650">
        <f>SUM(covid19_italy_region[[#This Row],[GUARITI]]+covid19_italy_region[[#This Row],[DECEDUTI]])</f>
        <v>9685</v>
      </c>
      <c r="C650">
        <v>8133</v>
      </c>
      <c r="D650">
        <v>1552</v>
      </c>
    </row>
    <row r="651" spans="1:4" x14ac:dyDescent="0.2">
      <c r="A651" s="7" t="s">
        <v>3872</v>
      </c>
      <c r="B651">
        <f>SUM(covid19_italy_region[[#This Row],[GUARITI]]+covid19_italy_region[[#This Row],[DECEDUTI]])</f>
        <v>9684</v>
      </c>
      <c r="C651">
        <v>8131</v>
      </c>
      <c r="D651">
        <v>1553</v>
      </c>
    </row>
    <row r="652" spans="1:4" x14ac:dyDescent="0.2">
      <c r="A652" s="7" t="s">
        <v>3872</v>
      </c>
      <c r="B652">
        <f>SUM(covid19_italy_region[[#This Row],[GUARITI]]+covid19_italy_region[[#This Row],[DECEDUTI]])</f>
        <v>9679</v>
      </c>
      <c r="C652">
        <v>8124</v>
      </c>
      <c r="D652">
        <v>1555</v>
      </c>
    </row>
    <row r="653" spans="1:4" x14ac:dyDescent="0.2">
      <c r="A653" s="7" t="s">
        <v>3872</v>
      </c>
      <c r="B653">
        <f>SUM(covid19_italy_region[[#This Row],[GUARITI]]+covid19_italy_region[[#This Row],[DECEDUTI]])</f>
        <v>9695</v>
      </c>
      <c r="C653">
        <v>8139</v>
      </c>
      <c r="D653">
        <v>1556</v>
      </c>
    </row>
    <row r="654" spans="1:4" x14ac:dyDescent="0.2">
      <c r="A654" s="7" t="s">
        <v>3872</v>
      </c>
      <c r="B654">
        <f>SUM(covid19_italy_region[[#This Row],[GUARITI]]+covid19_italy_region[[#This Row],[DECEDUTI]])</f>
        <v>9695</v>
      </c>
      <c r="C654">
        <v>8138</v>
      </c>
      <c r="D654">
        <v>1557</v>
      </c>
    </row>
    <row r="655" spans="1:4" x14ac:dyDescent="0.2">
      <c r="A655" s="7" t="s">
        <v>3872</v>
      </c>
      <c r="B655">
        <f>SUM(covid19_italy_region[[#This Row],[GUARITI]]+covid19_italy_region[[#This Row],[DECEDUTI]])</f>
        <v>9695</v>
      </c>
      <c r="C655">
        <v>8137</v>
      </c>
      <c r="D655">
        <v>1558</v>
      </c>
    </row>
    <row r="656" spans="1:4" x14ac:dyDescent="0.2">
      <c r="A656" s="7" t="s">
        <v>3872</v>
      </c>
      <c r="B656">
        <f>SUM(covid19_italy_region[[#This Row],[GUARITI]]+covid19_italy_region[[#This Row],[DECEDUTI]])</f>
        <v>9778</v>
      </c>
      <c r="C656">
        <v>8219</v>
      </c>
      <c r="D656">
        <v>1559</v>
      </c>
    </row>
    <row r="657" spans="1:4" x14ac:dyDescent="0.2">
      <c r="A657" s="7" t="s">
        <v>3872</v>
      </c>
      <c r="B657">
        <f>SUM(covid19_italy_region[[#This Row],[GUARITI]]+covid19_italy_region[[#This Row],[DECEDUTI]])</f>
        <v>9844</v>
      </c>
      <c r="C657">
        <v>8283</v>
      </c>
      <c r="D657">
        <v>1561</v>
      </c>
    </row>
    <row r="658" spans="1:4" x14ac:dyDescent="0.2">
      <c r="A658" s="7" t="s">
        <v>3872</v>
      </c>
      <c r="B658">
        <f>SUM(covid19_italy_region[[#This Row],[GUARITI]]+covid19_italy_region[[#This Row],[DECEDUTI]])</f>
        <v>9849</v>
      </c>
      <c r="C658">
        <v>8285</v>
      </c>
      <c r="D658">
        <v>1564</v>
      </c>
    </row>
    <row r="659" spans="1:4" x14ac:dyDescent="0.2">
      <c r="A659" s="7" t="s">
        <v>3872</v>
      </c>
      <c r="B659">
        <f>SUM(covid19_italy_region[[#This Row],[GUARITI]]+covid19_italy_region[[#This Row],[DECEDUTI]])</f>
        <v>9866</v>
      </c>
      <c r="C659">
        <v>8301</v>
      </c>
      <c r="D659">
        <v>1565</v>
      </c>
    </row>
    <row r="660" spans="1:4" x14ac:dyDescent="0.2">
      <c r="A660" s="7" t="s">
        <v>3872</v>
      </c>
      <c r="B660">
        <f>SUM(covid19_italy_region[[#This Row],[GUARITI]]+covid19_italy_region[[#This Row],[DECEDUTI]])</f>
        <v>9940</v>
      </c>
      <c r="C660">
        <v>8374</v>
      </c>
      <c r="D660">
        <v>1566</v>
      </c>
    </row>
    <row r="661" spans="1:4" x14ac:dyDescent="0.2">
      <c r="A661" s="7" t="s">
        <v>3872</v>
      </c>
      <c r="B661">
        <f>SUM(covid19_italy_region[[#This Row],[GUARITI]]+covid19_italy_region[[#This Row],[DECEDUTI]])</f>
        <v>10014</v>
      </c>
      <c r="C661">
        <v>8447</v>
      </c>
      <c r="D661">
        <v>1567</v>
      </c>
    </row>
    <row r="662" spans="1:4" x14ac:dyDescent="0.2">
      <c r="A662" s="7" t="s">
        <v>3872</v>
      </c>
      <c r="B662">
        <f>SUM(covid19_italy_region[[#This Row],[GUARITI]]+covid19_italy_region[[#This Row],[DECEDUTI]])</f>
        <v>10062</v>
      </c>
      <c r="C662">
        <v>8493</v>
      </c>
      <c r="D662">
        <v>1569</v>
      </c>
    </row>
    <row r="663" spans="1:4" x14ac:dyDescent="0.2">
      <c r="A663" s="7" t="s">
        <v>3872</v>
      </c>
      <c r="B663">
        <f>SUM(covid19_italy_region[[#This Row],[GUARITI]]+covid19_italy_region[[#This Row],[DECEDUTI]])</f>
        <v>10207</v>
      </c>
      <c r="C663">
        <v>8636</v>
      </c>
      <c r="D663">
        <v>1571</v>
      </c>
    </row>
    <row r="664" spans="1:4" x14ac:dyDescent="0.2">
      <c r="A664" s="7" t="s">
        <v>3872</v>
      </c>
      <c r="B664">
        <f>SUM(covid19_italy_region[[#This Row],[GUARITI]]+covid19_italy_region[[#This Row],[DECEDUTI]])</f>
        <v>10412</v>
      </c>
      <c r="C664">
        <v>8840</v>
      </c>
      <c r="D664">
        <v>1572</v>
      </c>
    </row>
    <row r="665" spans="1:4" x14ac:dyDescent="0.2">
      <c r="A665" s="7" t="s">
        <v>3872</v>
      </c>
      <c r="B665">
        <f>SUM(covid19_italy_region[[#This Row],[GUARITI]]+covid19_italy_region[[#This Row],[DECEDUTI]])</f>
        <v>10474</v>
      </c>
      <c r="C665">
        <v>8901</v>
      </c>
      <c r="D665">
        <v>1573</v>
      </c>
    </row>
    <row r="666" spans="1:4" x14ac:dyDescent="0.2">
      <c r="A666" s="7" t="s">
        <v>3872</v>
      </c>
      <c r="B666">
        <f>SUM(covid19_italy_region[[#This Row],[GUARITI]]+covid19_italy_region[[#This Row],[DECEDUTI]])</f>
        <v>10524</v>
      </c>
      <c r="C666">
        <v>8949</v>
      </c>
      <c r="D666">
        <v>1575</v>
      </c>
    </row>
    <row r="667" spans="1:4" x14ac:dyDescent="0.2">
      <c r="A667" s="7" t="s">
        <v>3872</v>
      </c>
      <c r="B667">
        <f>SUM(covid19_italy_region[[#This Row],[GUARITI]]+covid19_italy_region[[#This Row],[DECEDUTI]])</f>
        <v>10528</v>
      </c>
      <c r="C667">
        <v>8951</v>
      </c>
      <c r="D667">
        <v>1577</v>
      </c>
    </row>
    <row r="668" spans="1:4" x14ac:dyDescent="0.2">
      <c r="A668" s="7" t="s">
        <v>3872</v>
      </c>
      <c r="B668">
        <f>SUM(covid19_italy_region[[#This Row],[GUARITI]]+covid19_italy_region[[#This Row],[DECEDUTI]])</f>
        <v>10555</v>
      </c>
      <c r="C668">
        <v>8977</v>
      </c>
      <c r="D668">
        <v>1578</v>
      </c>
    </row>
    <row r="669" spans="1:4" x14ac:dyDescent="0.2">
      <c r="A669" s="7" t="s">
        <v>3872</v>
      </c>
      <c r="B669">
        <f>SUM(covid19_italy_region[[#This Row],[GUARITI]]+covid19_italy_region[[#This Row],[DECEDUTI]])</f>
        <v>10559</v>
      </c>
      <c r="C669">
        <v>8980</v>
      </c>
      <c r="D669">
        <v>1579</v>
      </c>
    </row>
    <row r="670" spans="1:4" x14ac:dyDescent="0.2">
      <c r="A670" s="7" t="s">
        <v>3872</v>
      </c>
      <c r="B670">
        <f>SUM(covid19_italy_region[[#This Row],[GUARITI]]+covid19_italy_region[[#This Row],[DECEDUTI]])</f>
        <v>10717</v>
      </c>
      <c r="C670">
        <v>9135</v>
      </c>
      <c r="D670">
        <v>1582</v>
      </c>
    </row>
    <row r="671" spans="1:4" x14ac:dyDescent="0.2">
      <c r="A671" s="7" t="s">
        <v>3872</v>
      </c>
      <c r="B671">
        <f>SUM(covid19_italy_region[[#This Row],[GUARITI]]+covid19_italy_region[[#This Row],[DECEDUTI]])</f>
        <v>10808</v>
      </c>
      <c r="C671">
        <v>9225</v>
      </c>
      <c r="D671">
        <v>1583</v>
      </c>
    </row>
    <row r="672" spans="1:4" x14ac:dyDescent="0.2">
      <c r="A672" s="7" t="s">
        <v>3872</v>
      </c>
      <c r="B672">
        <f>SUM(covid19_italy_region[[#This Row],[GUARITI]]+covid19_italy_region[[#This Row],[DECEDUTI]])</f>
        <v>10813</v>
      </c>
      <c r="C672">
        <v>9227</v>
      </c>
      <c r="D672">
        <v>1586</v>
      </c>
    </row>
    <row r="673" spans="1:4" x14ac:dyDescent="0.2">
      <c r="A673" s="7" t="s">
        <v>3872</v>
      </c>
      <c r="B673">
        <f>SUM(covid19_italy_region[[#This Row],[GUARITI]]+covid19_italy_region[[#This Row],[DECEDUTI]])</f>
        <v>10974</v>
      </c>
      <c r="C673">
        <v>9386</v>
      </c>
      <c r="D673">
        <v>1588</v>
      </c>
    </row>
    <row r="674" spans="1:4" x14ac:dyDescent="0.2">
      <c r="A674" s="7" t="s">
        <v>3872</v>
      </c>
      <c r="B674">
        <f>SUM(covid19_italy_region[[#This Row],[GUARITI]]+covid19_italy_region[[#This Row],[DECEDUTI]])</f>
        <v>11031</v>
      </c>
      <c r="C674">
        <v>9440</v>
      </c>
      <c r="D674">
        <v>1591</v>
      </c>
    </row>
    <row r="675" spans="1:4" x14ac:dyDescent="0.2">
      <c r="A675" s="7" t="s">
        <v>3872</v>
      </c>
      <c r="B675">
        <f>SUM(covid19_italy_region[[#This Row],[GUARITI]]+covid19_italy_region[[#This Row],[DECEDUTI]])</f>
        <v>11131</v>
      </c>
      <c r="C675">
        <v>9539</v>
      </c>
      <c r="D675">
        <v>1592</v>
      </c>
    </row>
    <row r="676" spans="1:4" x14ac:dyDescent="0.2">
      <c r="A676" s="7" t="s">
        <v>3872</v>
      </c>
      <c r="B676">
        <f>SUM(covid19_italy_region[[#This Row],[GUARITI]]+covid19_italy_region[[#This Row],[DECEDUTI]])</f>
        <v>11176</v>
      </c>
      <c r="C676">
        <v>9582</v>
      </c>
      <c r="D676">
        <v>1594</v>
      </c>
    </row>
    <row r="677" spans="1:4" x14ac:dyDescent="0.2">
      <c r="A677" s="7" t="s">
        <v>3872</v>
      </c>
      <c r="B677">
        <f>SUM(covid19_italy_region[[#This Row],[GUARITI]]+covid19_italy_region[[#This Row],[DECEDUTI]])</f>
        <v>11217</v>
      </c>
      <c r="C677">
        <v>9621</v>
      </c>
      <c r="D677">
        <v>1596</v>
      </c>
    </row>
    <row r="678" spans="1:4" x14ac:dyDescent="0.2">
      <c r="A678" s="7" t="s">
        <v>3872</v>
      </c>
      <c r="B678">
        <f>SUM(covid19_italy_region[[#This Row],[GUARITI]]+covid19_italy_region[[#This Row],[DECEDUTI]])</f>
        <v>11218</v>
      </c>
      <c r="C678">
        <v>9621</v>
      </c>
      <c r="D678">
        <v>1597</v>
      </c>
    </row>
    <row r="679" spans="1:4" x14ac:dyDescent="0.2">
      <c r="A679" s="7" t="s">
        <v>3872</v>
      </c>
      <c r="B679">
        <f>SUM(covid19_italy_region[[#This Row],[GUARITI]]+covid19_italy_region[[#This Row],[DECEDUTI]])</f>
        <v>11304</v>
      </c>
      <c r="C679">
        <v>9705</v>
      </c>
      <c r="D679">
        <v>1599</v>
      </c>
    </row>
    <row r="680" spans="1:4" x14ac:dyDescent="0.2">
      <c r="A680" s="7" t="s">
        <v>3872</v>
      </c>
      <c r="B680">
        <f>SUM(covid19_italy_region[[#This Row],[GUARITI]]+covid19_italy_region[[#This Row],[DECEDUTI]])</f>
        <v>11425</v>
      </c>
      <c r="C680">
        <v>9825</v>
      </c>
      <c r="D680">
        <v>1600</v>
      </c>
    </row>
    <row r="681" spans="1:4" x14ac:dyDescent="0.2">
      <c r="A681" s="7" t="s">
        <v>3872</v>
      </c>
      <c r="B681">
        <f>SUM(covid19_italy_region[[#This Row],[GUARITI]]+covid19_italy_region[[#This Row],[DECEDUTI]])</f>
        <v>11566</v>
      </c>
      <c r="C681">
        <v>9963</v>
      </c>
      <c r="D681">
        <v>1603</v>
      </c>
    </row>
    <row r="682" spans="1:4" x14ac:dyDescent="0.2">
      <c r="A682" s="7" t="s">
        <v>3872</v>
      </c>
      <c r="B682">
        <f>SUM(covid19_italy_region[[#This Row],[GUARITI]]+covid19_italy_region[[#This Row],[DECEDUTI]])</f>
        <v>11596</v>
      </c>
      <c r="C682">
        <v>9992</v>
      </c>
      <c r="D682">
        <v>1604</v>
      </c>
    </row>
    <row r="683" spans="1:4" x14ac:dyDescent="0.2">
      <c r="A683" s="7" t="s">
        <v>3872</v>
      </c>
      <c r="B683">
        <f>SUM(covid19_italy_region[[#This Row],[GUARITI]]+covid19_italy_region[[#This Row],[DECEDUTI]])</f>
        <v>11675</v>
      </c>
      <c r="C683">
        <v>10067</v>
      </c>
      <c r="D683">
        <v>1608</v>
      </c>
    </row>
    <row r="684" spans="1:4" x14ac:dyDescent="0.2">
      <c r="A684" s="7" t="s">
        <v>3872</v>
      </c>
      <c r="B684">
        <f>SUM(covid19_italy_region[[#This Row],[GUARITI]]+covid19_italy_region[[#This Row],[DECEDUTI]])</f>
        <v>11888</v>
      </c>
      <c r="C684">
        <v>10279</v>
      </c>
      <c r="D684">
        <v>1609</v>
      </c>
    </row>
    <row r="685" spans="1:4" x14ac:dyDescent="0.2">
      <c r="A685" s="7" t="s">
        <v>3872</v>
      </c>
      <c r="B685">
        <f>SUM(covid19_italy_region[[#This Row],[GUARITI]]+covid19_italy_region[[#This Row],[DECEDUTI]])</f>
        <v>11992</v>
      </c>
      <c r="C685">
        <v>10382</v>
      </c>
      <c r="D685">
        <v>1610</v>
      </c>
    </row>
    <row r="686" spans="1:4" x14ac:dyDescent="0.2">
      <c r="A686" s="7" t="s">
        <v>3872</v>
      </c>
      <c r="B686">
        <f>SUM(covid19_italy_region[[#This Row],[GUARITI]]+covid19_italy_region[[#This Row],[DECEDUTI]])</f>
        <v>12221</v>
      </c>
      <c r="C686">
        <v>10609</v>
      </c>
      <c r="D686">
        <v>1612</v>
      </c>
    </row>
    <row r="687" spans="1:4" x14ac:dyDescent="0.2">
      <c r="A687" s="7" t="s">
        <v>3872</v>
      </c>
      <c r="B687">
        <f>SUM(covid19_italy_region[[#This Row],[GUARITI]]+covid19_italy_region[[#This Row],[DECEDUTI]])</f>
        <v>12290</v>
      </c>
      <c r="C687">
        <v>10676</v>
      </c>
      <c r="D687">
        <v>1614</v>
      </c>
    </row>
    <row r="688" spans="1:4" x14ac:dyDescent="0.2">
      <c r="A688" s="7" t="s">
        <v>3872</v>
      </c>
      <c r="B688">
        <f>SUM(covid19_italy_region[[#This Row],[GUARITI]]+covid19_italy_region[[#This Row],[DECEDUTI]])</f>
        <v>12395</v>
      </c>
      <c r="C688">
        <v>10780</v>
      </c>
      <c r="D688">
        <v>1615</v>
      </c>
    </row>
    <row r="689" spans="1:4" x14ac:dyDescent="0.2">
      <c r="A689" s="7" t="s">
        <v>3872</v>
      </c>
      <c r="B689">
        <f>SUM(covid19_italy_region[[#This Row],[GUARITI]]+covid19_italy_region[[#This Row],[DECEDUTI]])</f>
        <v>12437</v>
      </c>
      <c r="C689">
        <v>10820</v>
      </c>
      <c r="D689">
        <v>1617</v>
      </c>
    </row>
    <row r="690" spans="1:4" x14ac:dyDescent="0.2">
      <c r="A690" s="7" t="s">
        <v>3872</v>
      </c>
      <c r="B690">
        <f>SUM(covid19_italy_region[[#This Row],[GUARITI]]+covid19_italy_region[[#This Row],[DECEDUTI]])</f>
        <v>12671</v>
      </c>
      <c r="C690">
        <v>11052</v>
      </c>
      <c r="D690">
        <v>1619</v>
      </c>
    </row>
    <row r="691" spans="1:4" x14ac:dyDescent="0.2">
      <c r="A691" s="7" t="s">
        <v>3872</v>
      </c>
      <c r="B691">
        <f>SUM(covid19_italy_region[[#This Row],[GUARITI]]+covid19_italy_region[[#This Row],[DECEDUTI]])</f>
        <v>12714</v>
      </c>
      <c r="C691">
        <v>11093</v>
      </c>
      <c r="D691">
        <v>1621</v>
      </c>
    </row>
    <row r="692" spans="1:4" x14ac:dyDescent="0.2">
      <c r="A692" s="7" t="s">
        <v>3872</v>
      </c>
      <c r="B692">
        <f>SUM(covid19_italy_region[[#This Row],[GUARITI]]+covid19_italy_region[[#This Row],[DECEDUTI]])</f>
        <v>12979</v>
      </c>
      <c r="C692">
        <v>11357</v>
      </c>
      <c r="D692">
        <v>1622</v>
      </c>
    </row>
    <row r="693" spans="1:4" x14ac:dyDescent="0.2">
      <c r="A693" s="7" t="s">
        <v>3872</v>
      </c>
      <c r="B693">
        <f>SUM(covid19_italy_region[[#This Row],[GUARITI]]+covid19_italy_region[[#This Row],[DECEDUTI]])</f>
        <v>13189</v>
      </c>
      <c r="C693">
        <v>11566</v>
      </c>
      <c r="D693">
        <v>1623</v>
      </c>
    </row>
    <row r="694" spans="1:4" x14ac:dyDescent="0.2">
      <c r="A694" s="7" t="s">
        <v>3872</v>
      </c>
      <c r="B694">
        <f>SUM(covid19_italy_region[[#This Row],[GUARITI]]+covid19_italy_region[[#This Row],[DECEDUTI]])</f>
        <v>13583</v>
      </c>
      <c r="C694">
        <v>11957</v>
      </c>
      <c r="D694">
        <v>1626</v>
      </c>
    </row>
    <row r="695" spans="1:4" x14ac:dyDescent="0.2">
      <c r="A695" s="7" t="s">
        <v>3872</v>
      </c>
      <c r="B695">
        <f>SUM(covid19_italy_region[[#This Row],[GUARITI]]+covid19_italy_region[[#This Row],[DECEDUTI]])</f>
        <v>14040</v>
      </c>
      <c r="C695">
        <v>12408</v>
      </c>
      <c r="D695">
        <v>1632</v>
      </c>
    </row>
    <row r="696" spans="1:4" x14ac:dyDescent="0.2">
      <c r="A696" s="7" t="s">
        <v>3872</v>
      </c>
      <c r="B696">
        <f>SUM(covid19_italy_region[[#This Row],[GUARITI]]+covid19_italy_region[[#This Row],[DECEDUTI]])</f>
        <v>14356</v>
      </c>
      <c r="C696">
        <v>12720</v>
      </c>
      <c r="D696">
        <v>1636</v>
      </c>
    </row>
    <row r="697" spans="1:4" x14ac:dyDescent="0.2">
      <c r="A697" s="7" t="s">
        <v>3872</v>
      </c>
      <c r="B697">
        <f>SUM(covid19_italy_region[[#This Row],[GUARITI]]+covid19_italy_region[[#This Row],[DECEDUTI]])</f>
        <v>14527</v>
      </c>
      <c r="C697">
        <v>12886</v>
      </c>
      <c r="D697">
        <v>1641</v>
      </c>
    </row>
    <row r="698" spans="1:4" x14ac:dyDescent="0.2">
      <c r="A698" s="7" t="s">
        <v>3872</v>
      </c>
      <c r="B698">
        <f>SUM(covid19_italy_region[[#This Row],[GUARITI]]+covid19_italy_region[[#This Row],[DECEDUTI]])</f>
        <v>14861</v>
      </c>
      <c r="C698">
        <v>13214</v>
      </c>
      <c r="D698">
        <v>1647</v>
      </c>
    </row>
    <row r="699" spans="1:4" x14ac:dyDescent="0.2">
      <c r="A699" s="7" t="s">
        <v>3872</v>
      </c>
      <c r="B699">
        <f>SUM(covid19_italy_region[[#This Row],[GUARITI]]+covid19_italy_region[[#This Row],[DECEDUTI]])</f>
        <v>15270</v>
      </c>
      <c r="C699">
        <v>13614</v>
      </c>
      <c r="D699">
        <v>1656</v>
      </c>
    </row>
    <row r="700" spans="1:4" x14ac:dyDescent="0.2">
      <c r="A700" s="7" t="s">
        <v>3872</v>
      </c>
      <c r="B700">
        <f>SUM(covid19_italy_region[[#This Row],[GUARITI]]+covid19_italy_region[[#This Row],[DECEDUTI]])</f>
        <v>15515</v>
      </c>
      <c r="C700">
        <v>13842</v>
      </c>
      <c r="D700">
        <v>1673</v>
      </c>
    </row>
    <row r="701" spans="1:4" x14ac:dyDescent="0.2">
      <c r="A701" s="7" t="s">
        <v>3872</v>
      </c>
      <c r="B701">
        <f>SUM(covid19_italy_region[[#This Row],[GUARITI]]+covid19_italy_region[[#This Row],[DECEDUTI]])</f>
        <v>15890</v>
      </c>
      <c r="C701">
        <v>14210</v>
      </c>
      <c r="D701">
        <v>1680</v>
      </c>
    </row>
    <row r="702" spans="1:4" x14ac:dyDescent="0.2">
      <c r="A702" s="7" t="s">
        <v>3872</v>
      </c>
      <c r="B702">
        <f>SUM(covid19_italy_region[[#This Row],[GUARITI]]+covid19_italy_region[[#This Row],[DECEDUTI]])</f>
        <v>17015</v>
      </c>
      <c r="C702">
        <v>15324</v>
      </c>
      <c r="D702">
        <v>1691</v>
      </c>
    </row>
    <row r="703" spans="1:4" x14ac:dyDescent="0.2">
      <c r="A703" s="7" t="s">
        <v>3872</v>
      </c>
      <c r="B703">
        <f>SUM(covid19_italy_region[[#This Row],[GUARITI]]+covid19_italy_region[[#This Row],[DECEDUTI]])</f>
        <v>17028</v>
      </c>
      <c r="C703">
        <v>15324</v>
      </c>
      <c r="D703">
        <v>1704</v>
      </c>
    </row>
    <row r="704" spans="1:4" x14ac:dyDescent="0.2">
      <c r="A704" s="7" t="s">
        <v>3872</v>
      </c>
      <c r="B704">
        <f>SUM(covid19_italy_region[[#This Row],[GUARITI]]+covid19_italy_region[[#This Row],[DECEDUTI]])</f>
        <v>17640</v>
      </c>
      <c r="C704">
        <v>15922</v>
      </c>
      <c r="D704">
        <v>1718</v>
      </c>
    </row>
    <row r="705" spans="1:4" x14ac:dyDescent="0.2">
      <c r="A705" s="7" t="s">
        <v>3872</v>
      </c>
      <c r="B705">
        <f>SUM(covid19_italy_region[[#This Row],[GUARITI]]+covid19_italy_region[[#This Row],[DECEDUTI]])</f>
        <v>18045</v>
      </c>
      <c r="C705">
        <v>16312</v>
      </c>
      <c r="D705">
        <v>1733</v>
      </c>
    </row>
    <row r="706" spans="1:4" x14ac:dyDescent="0.2">
      <c r="A706" s="7" t="s">
        <v>3872</v>
      </c>
      <c r="B706">
        <f>SUM(covid19_italy_region[[#This Row],[GUARITI]]+covid19_italy_region[[#This Row],[DECEDUTI]])</f>
        <v>18605</v>
      </c>
      <c r="C706">
        <v>16863</v>
      </c>
      <c r="D706">
        <v>1742</v>
      </c>
    </row>
    <row r="707" spans="1:4" x14ac:dyDescent="0.2">
      <c r="A707" s="7" t="s">
        <v>3872</v>
      </c>
      <c r="B707">
        <f>SUM(covid19_italy_region[[#This Row],[GUARITI]]+covid19_italy_region[[#This Row],[DECEDUTI]])</f>
        <v>19218</v>
      </c>
      <c r="C707">
        <v>17469</v>
      </c>
      <c r="D707">
        <v>1749</v>
      </c>
    </row>
    <row r="708" spans="1:4" x14ac:dyDescent="0.2">
      <c r="A708" s="7" t="s">
        <v>3872</v>
      </c>
      <c r="B708">
        <f>SUM(covid19_italy_region[[#This Row],[GUARITI]]+covid19_italy_region[[#This Row],[DECEDUTI]])</f>
        <v>20177</v>
      </c>
      <c r="C708">
        <v>18403</v>
      </c>
      <c r="D708">
        <v>1774</v>
      </c>
    </row>
    <row r="709" spans="1:4" x14ac:dyDescent="0.2">
      <c r="A709" s="7" t="s">
        <v>3872</v>
      </c>
      <c r="B709">
        <f>SUM(covid19_italy_region[[#This Row],[GUARITI]]+covid19_italy_region[[#This Row],[DECEDUTI]])</f>
        <v>20630</v>
      </c>
      <c r="C709">
        <v>18849</v>
      </c>
      <c r="D709">
        <v>1781</v>
      </c>
    </row>
    <row r="710" spans="1:4" x14ac:dyDescent="0.2">
      <c r="A710" s="7" t="s">
        <v>3872</v>
      </c>
      <c r="B710">
        <f>SUM(covid19_italy_region[[#This Row],[GUARITI]]+covid19_italy_region[[#This Row],[DECEDUTI]])</f>
        <v>20649</v>
      </c>
      <c r="C710">
        <v>18859</v>
      </c>
      <c r="D710">
        <v>1790</v>
      </c>
    </row>
    <row r="711" spans="1:4" x14ac:dyDescent="0.2">
      <c r="A711" s="7" t="s">
        <v>3872</v>
      </c>
      <c r="B711">
        <f>SUM(covid19_italy_region[[#This Row],[GUARITI]]+covid19_italy_region[[#This Row],[DECEDUTI]])</f>
        <v>21166</v>
      </c>
      <c r="C711">
        <v>19356</v>
      </c>
      <c r="D711">
        <v>1810</v>
      </c>
    </row>
    <row r="712" spans="1:4" x14ac:dyDescent="0.2">
      <c r="A712" s="7" t="s">
        <v>3872</v>
      </c>
      <c r="B712">
        <f>SUM(covid19_italy_region[[#This Row],[GUARITI]]+covid19_italy_region[[#This Row],[DECEDUTI]])</f>
        <v>21650</v>
      </c>
      <c r="C712">
        <v>19816</v>
      </c>
      <c r="D712">
        <v>1834</v>
      </c>
    </row>
    <row r="713" spans="1:4" x14ac:dyDescent="0.2">
      <c r="A713" s="7" t="s">
        <v>3872</v>
      </c>
      <c r="B713">
        <f>SUM(covid19_italy_region[[#This Row],[GUARITI]]+covid19_italy_region[[#This Row],[DECEDUTI]])</f>
        <v>22102</v>
      </c>
      <c r="C713">
        <v>20239</v>
      </c>
      <c r="D713">
        <v>1863</v>
      </c>
    </row>
    <row r="714" spans="1:4" x14ac:dyDescent="0.2">
      <c r="A714" s="7" t="s">
        <v>3872</v>
      </c>
      <c r="B714">
        <f>SUM(covid19_italy_region[[#This Row],[GUARITI]]+covid19_italy_region[[#This Row],[DECEDUTI]])</f>
        <v>22760</v>
      </c>
      <c r="C714">
        <v>20881</v>
      </c>
      <c r="D714">
        <v>1879</v>
      </c>
    </row>
    <row r="715" spans="1:4" x14ac:dyDescent="0.2">
      <c r="A715" s="7" t="s">
        <v>3872</v>
      </c>
      <c r="B715">
        <f>SUM(covid19_italy_region[[#This Row],[GUARITI]]+covid19_italy_region[[#This Row],[DECEDUTI]])</f>
        <v>23436</v>
      </c>
      <c r="C715">
        <v>21522</v>
      </c>
      <c r="D715">
        <v>1914</v>
      </c>
    </row>
    <row r="716" spans="1:4" x14ac:dyDescent="0.2">
      <c r="A716" s="7" t="s">
        <v>3872</v>
      </c>
      <c r="B716">
        <f>SUM(covid19_italy_region[[#This Row],[GUARITI]]+covid19_italy_region[[#This Row],[DECEDUTI]])</f>
        <v>24247</v>
      </c>
      <c r="C716">
        <v>22310</v>
      </c>
      <c r="D716">
        <v>1937</v>
      </c>
    </row>
    <row r="717" spans="1:4" x14ac:dyDescent="0.2">
      <c r="A717" s="7" t="s">
        <v>3872</v>
      </c>
      <c r="B717">
        <f>SUM(covid19_italy_region[[#This Row],[GUARITI]]+covid19_italy_region[[#This Row],[DECEDUTI]])</f>
        <v>24804</v>
      </c>
      <c r="C717">
        <v>22828</v>
      </c>
      <c r="D717">
        <v>1976</v>
      </c>
    </row>
    <row r="718" spans="1:4" x14ac:dyDescent="0.2">
      <c r="A718" s="7" t="s">
        <v>3872</v>
      </c>
      <c r="B718">
        <f>SUM(covid19_italy_region[[#This Row],[GUARITI]]+covid19_italy_region[[#This Row],[DECEDUTI]])</f>
        <v>25287</v>
      </c>
      <c r="C718">
        <v>23278</v>
      </c>
      <c r="D718">
        <v>2009</v>
      </c>
    </row>
    <row r="719" spans="1:4" x14ac:dyDescent="0.2">
      <c r="A719" s="7" t="s">
        <v>3872</v>
      </c>
      <c r="B719">
        <f>SUM(covid19_italy_region[[#This Row],[GUARITI]]+covid19_italy_region[[#This Row],[DECEDUTI]])</f>
        <v>25594</v>
      </c>
      <c r="C719">
        <v>23554</v>
      </c>
      <c r="D719">
        <v>2040</v>
      </c>
    </row>
    <row r="720" spans="1:4" x14ac:dyDescent="0.2">
      <c r="A720" s="7" t="s">
        <v>3872</v>
      </c>
      <c r="B720">
        <f>SUM(covid19_italy_region[[#This Row],[GUARITI]]+covid19_italy_region[[#This Row],[DECEDUTI]])</f>
        <v>26579</v>
      </c>
      <c r="C720">
        <v>24521</v>
      </c>
      <c r="D720">
        <v>2058</v>
      </c>
    </row>
    <row r="721" spans="1:4" x14ac:dyDescent="0.2">
      <c r="A721" s="7" t="s">
        <v>3872</v>
      </c>
      <c r="B721">
        <f>SUM(covid19_italy_region[[#This Row],[GUARITI]]+covid19_italy_region[[#This Row],[DECEDUTI]])</f>
        <v>27221</v>
      </c>
      <c r="C721">
        <v>25133</v>
      </c>
      <c r="D721">
        <v>2088</v>
      </c>
    </row>
    <row r="722" spans="1:4" x14ac:dyDescent="0.2">
      <c r="A722" s="7" t="s">
        <v>3872</v>
      </c>
      <c r="B722">
        <f>SUM(covid19_italy_region[[#This Row],[GUARITI]]+covid19_italy_region[[#This Row],[DECEDUTI]])</f>
        <v>27639</v>
      </c>
      <c r="C722">
        <v>25530</v>
      </c>
      <c r="D722">
        <v>2109</v>
      </c>
    </row>
    <row r="723" spans="1:4" x14ac:dyDescent="0.2">
      <c r="A723" s="7" t="s">
        <v>3872</v>
      </c>
      <c r="B723">
        <f>SUM(covid19_italy_region[[#This Row],[GUARITI]]+covid19_italy_region[[#This Row],[DECEDUTI]])</f>
        <v>27841</v>
      </c>
      <c r="C723">
        <v>25717</v>
      </c>
      <c r="D723">
        <v>2124</v>
      </c>
    </row>
    <row r="724" spans="1:4" x14ac:dyDescent="0.2">
      <c r="A724" s="7" t="s">
        <v>3872</v>
      </c>
      <c r="B724">
        <f>SUM(covid19_italy_region[[#This Row],[GUARITI]]+covid19_italy_region[[#This Row],[DECEDUTI]])</f>
        <v>28434</v>
      </c>
      <c r="C724">
        <v>26271</v>
      </c>
      <c r="D724">
        <v>2163</v>
      </c>
    </row>
    <row r="725" spans="1:4" x14ac:dyDescent="0.2">
      <c r="A725" s="7" t="s">
        <v>3872</v>
      </c>
      <c r="B725">
        <f>SUM(covid19_italy_region[[#This Row],[GUARITI]]+covid19_italy_region[[#This Row],[DECEDUTI]])</f>
        <v>30801</v>
      </c>
      <c r="C725">
        <v>28594</v>
      </c>
      <c r="D725">
        <v>2207</v>
      </c>
    </row>
    <row r="726" spans="1:4" x14ac:dyDescent="0.2">
      <c r="A726" s="7" t="s">
        <v>3872</v>
      </c>
      <c r="B726">
        <f>SUM(covid19_italy_region[[#This Row],[GUARITI]]+covid19_italy_region[[#This Row],[DECEDUTI]])</f>
        <v>31643</v>
      </c>
      <c r="C726">
        <v>29416</v>
      </c>
      <c r="D726">
        <v>2227</v>
      </c>
    </row>
    <row r="727" spans="1:4" x14ac:dyDescent="0.2">
      <c r="A727" s="7" t="s">
        <v>3872</v>
      </c>
      <c r="B727">
        <f>SUM(covid19_italy_region[[#This Row],[GUARITI]]+covid19_italy_region[[#This Row],[DECEDUTI]])</f>
        <v>32249</v>
      </c>
      <c r="C727">
        <v>30008</v>
      </c>
      <c r="D727">
        <v>2241</v>
      </c>
    </row>
    <row r="728" spans="1:4" x14ac:dyDescent="0.2">
      <c r="A728" s="7" t="s">
        <v>3872</v>
      </c>
      <c r="B728">
        <f>SUM(covid19_italy_region[[#This Row],[GUARITI]]+covid19_italy_region[[#This Row],[DECEDUTI]])</f>
        <v>33091</v>
      </c>
      <c r="C728">
        <v>30830</v>
      </c>
      <c r="D728">
        <v>2261</v>
      </c>
    </row>
    <row r="729" spans="1:4" x14ac:dyDescent="0.2">
      <c r="A729" s="7" t="s">
        <v>3872</v>
      </c>
      <c r="B729">
        <f>SUM(covid19_italy_region[[#This Row],[GUARITI]]+covid19_italy_region[[#This Row],[DECEDUTI]])</f>
        <v>34138</v>
      </c>
      <c r="C729">
        <v>31852</v>
      </c>
      <c r="D729">
        <v>2286</v>
      </c>
    </row>
    <row r="730" spans="1:4" x14ac:dyDescent="0.2">
      <c r="A730" s="7" t="s">
        <v>3872</v>
      </c>
      <c r="B730">
        <f>SUM(covid19_italy_region[[#This Row],[GUARITI]]+covid19_italy_region[[#This Row],[DECEDUTI]])</f>
        <v>36459</v>
      </c>
      <c r="C730">
        <v>34137</v>
      </c>
      <c r="D730">
        <v>2322</v>
      </c>
    </row>
    <row r="731" spans="1:4" x14ac:dyDescent="0.2">
      <c r="A731" s="7" t="s">
        <v>3872</v>
      </c>
      <c r="B731">
        <f>SUM(covid19_italy_region[[#This Row],[GUARITI]]+covid19_italy_region[[#This Row],[DECEDUTI]])</f>
        <v>37546</v>
      </c>
      <c r="C731">
        <v>35210</v>
      </c>
      <c r="D731">
        <v>2336</v>
      </c>
    </row>
    <row r="732" spans="1:4" x14ac:dyDescent="0.2">
      <c r="A732" s="7" t="s">
        <v>3872</v>
      </c>
      <c r="B732">
        <f>SUM(covid19_italy_region[[#This Row],[GUARITI]]+covid19_italy_region[[#This Row],[DECEDUTI]])</f>
        <v>38286</v>
      </c>
      <c r="C732">
        <v>35925</v>
      </c>
      <c r="D732">
        <v>2361</v>
      </c>
    </row>
    <row r="733" spans="1:4" x14ac:dyDescent="0.2">
      <c r="A733" s="7" t="s">
        <v>3872</v>
      </c>
      <c r="B733">
        <f>SUM(covid19_italy_region[[#This Row],[GUARITI]]+covid19_italy_region[[#This Row],[DECEDUTI]])</f>
        <v>38842</v>
      </c>
      <c r="C733">
        <v>36462</v>
      </c>
      <c r="D733">
        <v>2380</v>
      </c>
    </row>
    <row r="734" spans="1:4" x14ac:dyDescent="0.2">
      <c r="A734" s="7" t="s">
        <v>3872</v>
      </c>
      <c r="B734">
        <f>SUM(covid19_italy_region[[#This Row],[GUARITI]]+covid19_italy_region[[#This Row],[DECEDUTI]])</f>
        <v>39468</v>
      </c>
      <c r="C734">
        <v>37081</v>
      </c>
      <c r="D734">
        <v>2387</v>
      </c>
    </row>
    <row r="735" spans="1:4" x14ac:dyDescent="0.2">
      <c r="A735" s="7" t="s">
        <v>3872</v>
      </c>
      <c r="B735">
        <f>SUM(covid19_italy_region[[#This Row],[GUARITI]]+covid19_italy_region[[#This Row],[DECEDUTI]])</f>
        <v>39873</v>
      </c>
      <c r="C735">
        <v>37469</v>
      </c>
      <c r="D735">
        <v>2404</v>
      </c>
    </row>
    <row r="736" spans="1:4" x14ac:dyDescent="0.2">
      <c r="A736" s="7" t="s">
        <v>3872</v>
      </c>
      <c r="B736">
        <f>SUM(covid19_italy_region[[#This Row],[GUARITI]]+covid19_italy_region[[#This Row],[DECEDUTI]])</f>
        <v>40373</v>
      </c>
      <c r="C736">
        <v>37950</v>
      </c>
      <c r="D736">
        <v>2423</v>
      </c>
    </row>
    <row r="737" spans="1:4" x14ac:dyDescent="0.2">
      <c r="A737" s="7" t="s">
        <v>3872</v>
      </c>
      <c r="B737">
        <f>SUM(covid19_italy_region[[#This Row],[GUARITI]]+covid19_italy_region[[#This Row],[DECEDUTI]])</f>
        <v>41336</v>
      </c>
      <c r="C737">
        <v>38887</v>
      </c>
      <c r="D737">
        <v>2449</v>
      </c>
    </row>
    <row r="738" spans="1:4" x14ac:dyDescent="0.2">
      <c r="A738" s="7" t="s">
        <v>3872</v>
      </c>
      <c r="B738">
        <f>SUM(covid19_italy_region[[#This Row],[GUARITI]]+covid19_italy_region[[#This Row],[DECEDUTI]])</f>
        <v>42134</v>
      </c>
      <c r="C738">
        <v>39660</v>
      </c>
      <c r="D738">
        <v>2474</v>
      </c>
    </row>
    <row r="739" spans="1:4" x14ac:dyDescent="0.2">
      <c r="A739" s="7" t="s">
        <v>3872</v>
      </c>
      <c r="B739">
        <f>SUM(covid19_italy_region[[#This Row],[GUARITI]]+covid19_italy_region[[#This Row],[DECEDUTI]])</f>
        <v>42957</v>
      </c>
      <c r="C739">
        <v>40456</v>
      </c>
      <c r="D739">
        <v>2501</v>
      </c>
    </row>
    <row r="740" spans="1:4" x14ac:dyDescent="0.2">
      <c r="A740" s="7" t="s">
        <v>3872</v>
      </c>
      <c r="B740">
        <f>SUM(covid19_italy_region[[#This Row],[GUARITI]]+covid19_italy_region[[#This Row],[DECEDUTI]])</f>
        <v>43363</v>
      </c>
      <c r="C740">
        <v>40842</v>
      </c>
      <c r="D740">
        <v>2521</v>
      </c>
    </row>
    <row r="741" spans="1:4" x14ac:dyDescent="0.2">
      <c r="A741" s="7" t="s">
        <v>1271</v>
      </c>
      <c r="B741">
        <f>SUM(covid19_italy_region[[#This Row],[GUARITI]]+covid19_italy_region[[#This Row],[DECEDUTI]])</f>
        <v>6</v>
      </c>
      <c r="C741">
        <v>0</v>
      </c>
      <c r="D741">
        <v>6</v>
      </c>
    </row>
    <row r="742" spans="1:4" x14ac:dyDescent="0.2">
      <c r="A742" s="7" t="s">
        <v>1271</v>
      </c>
      <c r="B742">
        <f>SUM(covid19_italy_region[[#This Row],[GUARITI]]+covid19_italy_region[[#This Row],[DECEDUTI]])</f>
        <v>9</v>
      </c>
      <c r="C742">
        <v>0</v>
      </c>
      <c r="D742">
        <v>9</v>
      </c>
    </row>
    <row r="743" spans="1:4" x14ac:dyDescent="0.2">
      <c r="A743" s="7" t="s">
        <v>1271</v>
      </c>
      <c r="B743">
        <f>SUM(covid19_italy_region[[#This Row],[GUARITI]]+covid19_italy_region[[#This Row],[DECEDUTI]])</f>
        <v>54</v>
      </c>
      <c r="C743">
        <v>40</v>
      </c>
      <c r="D743">
        <v>14</v>
      </c>
    </row>
    <row r="744" spans="1:4" x14ac:dyDescent="0.2">
      <c r="A744" s="7" t="s">
        <v>1271</v>
      </c>
      <c r="B744">
        <f>SUM(covid19_italy_region[[#This Row],[GUARITI]]+covid19_italy_region[[#This Row],[DECEDUTI]])</f>
        <v>57</v>
      </c>
      <c r="C744">
        <v>40</v>
      </c>
      <c r="D744">
        <v>17</v>
      </c>
    </row>
    <row r="745" spans="1:4" x14ac:dyDescent="0.2">
      <c r="A745" s="7" t="s">
        <v>1271</v>
      </c>
      <c r="B745">
        <f>SUM(covid19_italy_region[[#This Row],[GUARITI]]+covid19_italy_region[[#This Row],[DECEDUTI]])</f>
        <v>63</v>
      </c>
      <c r="C745">
        <v>40</v>
      </c>
      <c r="D745">
        <v>23</v>
      </c>
    </row>
    <row r="746" spans="1:4" x14ac:dyDescent="0.2">
      <c r="A746" s="7" t="s">
        <v>1271</v>
      </c>
      <c r="B746">
        <f>SUM(covid19_italy_region[[#This Row],[GUARITI]]+covid19_italy_region[[#This Row],[DECEDUTI]])</f>
        <v>97</v>
      </c>
      <c r="C746">
        <v>73</v>
      </c>
      <c r="D746">
        <v>24</v>
      </c>
    </row>
    <row r="747" spans="1:4" x14ac:dyDescent="0.2">
      <c r="A747" s="7" t="s">
        <v>1271</v>
      </c>
      <c r="B747">
        <f>SUM(covid19_italy_region[[#This Row],[GUARITI]]+covid19_italy_region[[#This Row],[DECEDUTI]])</f>
        <v>177</v>
      </c>
      <c r="C747">
        <v>139</v>
      </c>
      <c r="D747">
        <v>38</v>
      </c>
    </row>
    <row r="748" spans="1:4" x14ac:dyDescent="0.2">
      <c r="A748" s="7" t="s">
        <v>1271</v>
      </c>
      <c r="B748">
        <f>SUM(covid19_italy_region[[#This Row],[GUARITI]]+covid19_italy_region[[#This Row],[DECEDUTI]])</f>
        <v>194</v>
      </c>
      <c r="C748">
        <v>139</v>
      </c>
      <c r="D748">
        <v>55</v>
      </c>
    </row>
    <row r="749" spans="1:4" x14ac:dyDescent="0.2">
      <c r="A749" s="7" t="s">
        <v>1271</v>
      </c>
      <c r="B749">
        <f>SUM(covid19_italy_region[[#This Row],[GUARITI]]+covid19_italy_region[[#This Row],[DECEDUTI]])</f>
        <v>323</v>
      </c>
      <c r="C749">
        <v>250</v>
      </c>
      <c r="D749">
        <v>73</v>
      </c>
    </row>
    <row r="750" spans="1:4" x14ac:dyDescent="0.2">
      <c r="A750" s="7" t="s">
        <v>1271</v>
      </c>
      <c r="B750">
        <f>SUM(covid19_italy_region[[#This Row],[GUARITI]]+covid19_italy_region[[#This Row],[DECEDUTI]])</f>
        <v>474</v>
      </c>
      <c r="C750">
        <v>376</v>
      </c>
      <c r="D750">
        <v>98</v>
      </c>
    </row>
    <row r="751" spans="1:4" x14ac:dyDescent="0.2">
      <c r="A751" s="7" t="s">
        <v>1271</v>
      </c>
      <c r="B751">
        <f>SUM(covid19_italy_region[[#This Row],[GUARITI]]+covid19_italy_region[[#This Row],[DECEDUTI]])</f>
        <v>604</v>
      </c>
      <c r="C751">
        <v>469</v>
      </c>
      <c r="D751">
        <v>135</v>
      </c>
    </row>
    <row r="752" spans="1:4" x14ac:dyDescent="0.2">
      <c r="A752" s="7" t="s">
        <v>1271</v>
      </c>
      <c r="B752">
        <f>SUM(covid19_italy_region[[#This Row],[GUARITI]]+covid19_italy_region[[#This Row],[DECEDUTI]])</f>
        <v>678</v>
      </c>
      <c r="C752">
        <v>524</v>
      </c>
      <c r="D752">
        <v>154</v>
      </c>
    </row>
    <row r="753" spans="1:4" x14ac:dyDescent="0.2">
      <c r="A753" s="7" t="s">
        <v>1271</v>
      </c>
      <c r="B753">
        <f>SUM(covid19_italy_region[[#This Row],[GUARITI]]+covid19_italy_region[[#This Row],[DECEDUTI]])</f>
        <v>817</v>
      </c>
      <c r="C753">
        <v>550</v>
      </c>
      <c r="D753">
        <v>267</v>
      </c>
    </row>
    <row r="754" spans="1:4" x14ac:dyDescent="0.2">
      <c r="A754" s="7" t="s">
        <v>1271</v>
      </c>
      <c r="B754">
        <f>SUM(covid19_italy_region[[#This Row],[GUARITI]]+covid19_italy_region[[#This Row],[DECEDUTI]])</f>
        <v>979</v>
      </c>
      <c r="C754">
        <v>646</v>
      </c>
      <c r="D754">
        <v>333</v>
      </c>
    </row>
    <row r="755" spans="1:4" x14ac:dyDescent="0.2">
      <c r="A755" s="7" t="s">
        <v>1271</v>
      </c>
      <c r="B755">
        <f>SUM(covid19_italy_region[[#This Row],[GUARITI]]+covid19_italy_region[[#This Row],[DECEDUTI]])</f>
        <v>1364</v>
      </c>
      <c r="C755">
        <v>896</v>
      </c>
      <c r="D755">
        <v>468</v>
      </c>
    </row>
    <row r="756" spans="1:4" x14ac:dyDescent="0.2">
      <c r="A756" s="7" t="s">
        <v>1271</v>
      </c>
      <c r="B756">
        <f>SUM(covid19_italy_region[[#This Row],[GUARITI]]+covid19_italy_region[[#This Row],[DECEDUTI]])</f>
        <v>1517</v>
      </c>
      <c r="C756">
        <v>900</v>
      </c>
      <c r="D756">
        <v>617</v>
      </c>
    </row>
    <row r="757" spans="1:4" x14ac:dyDescent="0.2">
      <c r="A757" s="7" t="s">
        <v>1271</v>
      </c>
      <c r="B757">
        <f>SUM(covid19_italy_region[[#This Row],[GUARITI]]+covid19_italy_region[[#This Row],[DECEDUTI]])</f>
        <v>1829</v>
      </c>
      <c r="C757">
        <v>1085</v>
      </c>
      <c r="D757">
        <v>744</v>
      </c>
    </row>
    <row r="758" spans="1:4" x14ac:dyDescent="0.2">
      <c r="A758" s="7" t="s">
        <v>1271</v>
      </c>
      <c r="B758">
        <f>SUM(covid19_italy_region[[#This Row],[GUARITI]]+covid19_italy_region[[#This Row],[DECEDUTI]])</f>
        <v>2088</v>
      </c>
      <c r="C758">
        <v>1198</v>
      </c>
      <c r="D758">
        <v>890</v>
      </c>
    </row>
    <row r="759" spans="1:4" x14ac:dyDescent="0.2">
      <c r="A759" s="7" t="s">
        <v>1271</v>
      </c>
      <c r="B759">
        <f>SUM(covid19_italy_region[[#This Row],[GUARITI]]+covid19_italy_region[[#This Row],[DECEDUTI]])</f>
        <v>2626</v>
      </c>
      <c r="C759">
        <v>1660</v>
      </c>
      <c r="D759">
        <v>966</v>
      </c>
    </row>
    <row r="760" spans="1:4" x14ac:dyDescent="0.2">
      <c r="A760" s="7" t="s">
        <v>1271</v>
      </c>
      <c r="B760">
        <f>SUM(covid19_italy_region[[#This Row],[GUARITI]]+covid19_italy_region[[#This Row],[DECEDUTI]])</f>
        <v>3229</v>
      </c>
      <c r="C760">
        <v>2011</v>
      </c>
      <c r="D760">
        <v>1218</v>
      </c>
    </row>
    <row r="761" spans="1:4" x14ac:dyDescent="0.2">
      <c r="A761" s="7" t="s">
        <v>1271</v>
      </c>
      <c r="B761">
        <f>SUM(covid19_italy_region[[#This Row],[GUARITI]]+covid19_italy_region[[#This Row],[DECEDUTI]])</f>
        <v>3788</v>
      </c>
      <c r="C761">
        <v>2368</v>
      </c>
      <c r="D761">
        <v>1420</v>
      </c>
    </row>
    <row r="762" spans="1:4" x14ac:dyDescent="0.2">
      <c r="A762" s="7" t="s">
        <v>1271</v>
      </c>
      <c r="B762">
        <f>SUM(covid19_italy_region[[#This Row],[GUARITI]]+covid19_italy_region[[#This Row],[DECEDUTI]])</f>
        <v>4125</v>
      </c>
      <c r="C762">
        <v>2485</v>
      </c>
      <c r="D762">
        <v>1640</v>
      </c>
    </row>
    <row r="763" spans="1:4" x14ac:dyDescent="0.2">
      <c r="A763" s="7" t="s">
        <v>1271</v>
      </c>
      <c r="B763">
        <f>SUM(covid19_italy_region[[#This Row],[GUARITI]]+covid19_italy_region[[#This Row],[DECEDUTI]])</f>
        <v>5447</v>
      </c>
      <c r="C763">
        <v>3488</v>
      </c>
      <c r="D763">
        <v>1959</v>
      </c>
    </row>
    <row r="764" spans="1:4" x14ac:dyDescent="0.2">
      <c r="A764" s="7" t="s">
        <v>1271</v>
      </c>
      <c r="B764">
        <f>SUM(covid19_italy_region[[#This Row],[GUARITI]]+covid19_italy_region[[#This Row],[DECEDUTI]])</f>
        <v>5946</v>
      </c>
      <c r="C764">
        <v>3778</v>
      </c>
      <c r="D764">
        <v>2168</v>
      </c>
    </row>
    <row r="765" spans="1:4" x14ac:dyDescent="0.2">
      <c r="A765" s="7" t="s">
        <v>1271</v>
      </c>
      <c r="B765">
        <f>SUM(covid19_italy_region[[#This Row],[GUARITI]]+covid19_italy_region[[#This Row],[DECEDUTI]])</f>
        <v>6844</v>
      </c>
      <c r="C765">
        <v>4295</v>
      </c>
      <c r="D765">
        <v>2549</v>
      </c>
    </row>
    <row r="766" spans="1:4" x14ac:dyDescent="0.2">
      <c r="A766" s="7" t="s">
        <v>1271</v>
      </c>
      <c r="B766">
        <f>SUM(covid19_italy_region[[#This Row],[GUARITI]]+covid19_italy_region[[#This Row],[DECEDUTI]])</f>
        <v>8145</v>
      </c>
      <c r="C766">
        <v>5050</v>
      </c>
      <c r="D766">
        <v>3095</v>
      </c>
    </row>
    <row r="767" spans="1:4" x14ac:dyDescent="0.2">
      <c r="A767" s="7" t="s">
        <v>1271</v>
      </c>
      <c r="B767">
        <f>SUM(covid19_italy_region[[#This Row],[GUARITI]]+covid19_italy_region[[#This Row],[DECEDUTI]])</f>
        <v>9321</v>
      </c>
      <c r="C767">
        <v>5865</v>
      </c>
      <c r="D767">
        <v>3456</v>
      </c>
    </row>
    <row r="768" spans="1:4" x14ac:dyDescent="0.2">
      <c r="A768" s="7" t="s">
        <v>1271</v>
      </c>
      <c r="B768">
        <f>SUM(covid19_italy_region[[#This Row],[GUARITI]]+covid19_italy_region[[#This Row],[DECEDUTI]])</f>
        <v>9851</v>
      </c>
      <c r="C768">
        <v>6075</v>
      </c>
      <c r="D768">
        <v>3776</v>
      </c>
    </row>
    <row r="769" spans="1:4" x14ac:dyDescent="0.2">
      <c r="A769" s="7" t="s">
        <v>1271</v>
      </c>
      <c r="B769">
        <f>SUM(covid19_italy_region[[#This Row],[GUARITI]]+covid19_italy_region[[#This Row],[DECEDUTI]])</f>
        <v>10835</v>
      </c>
      <c r="C769">
        <v>6657</v>
      </c>
      <c r="D769">
        <v>4178</v>
      </c>
    </row>
    <row r="770" spans="1:4" x14ac:dyDescent="0.2">
      <c r="A770" s="7" t="s">
        <v>1271</v>
      </c>
      <c r="B770">
        <f>SUM(covid19_italy_region[[#This Row],[GUARITI]]+covid19_italy_region[[#This Row],[DECEDUTI]])</f>
        <v>11755</v>
      </c>
      <c r="C770">
        <v>7281</v>
      </c>
      <c r="D770">
        <v>4474</v>
      </c>
    </row>
    <row r="771" spans="1:4" x14ac:dyDescent="0.2">
      <c r="A771" s="7" t="s">
        <v>1271</v>
      </c>
      <c r="B771">
        <f>SUM(covid19_italy_region[[#This Row],[GUARITI]]+covid19_italy_region[[#This Row],[DECEDUTI]])</f>
        <v>12700</v>
      </c>
      <c r="C771">
        <v>7839</v>
      </c>
      <c r="D771">
        <v>4861</v>
      </c>
    </row>
    <row r="772" spans="1:4" x14ac:dyDescent="0.2">
      <c r="A772" s="7" t="s">
        <v>1271</v>
      </c>
      <c r="B772">
        <f>SUM(covid19_italy_region[[#This Row],[GUARITI]]+covid19_italy_region[[#This Row],[DECEDUTI]])</f>
        <v>13403</v>
      </c>
      <c r="C772">
        <v>8001</v>
      </c>
      <c r="D772">
        <v>5402</v>
      </c>
    </row>
    <row r="773" spans="1:4" x14ac:dyDescent="0.2">
      <c r="A773" s="7" t="s">
        <v>1271</v>
      </c>
      <c r="B773">
        <f>SUM(covid19_italy_region[[#This Row],[GUARITI]]+covid19_italy_region[[#This Row],[DECEDUTI]])</f>
        <v>14906</v>
      </c>
      <c r="C773">
        <v>8962</v>
      </c>
      <c r="D773">
        <v>5944</v>
      </c>
    </row>
    <row r="774" spans="1:4" x14ac:dyDescent="0.2">
      <c r="A774" s="7" t="s">
        <v>1271</v>
      </c>
      <c r="B774">
        <f>SUM(covid19_italy_region[[#This Row],[GUARITI]]+covid19_italy_region[[#This Row],[DECEDUTI]])</f>
        <v>15615</v>
      </c>
      <c r="C774">
        <v>9255</v>
      </c>
      <c r="D774">
        <v>6360</v>
      </c>
    </row>
    <row r="775" spans="1:4" x14ac:dyDescent="0.2">
      <c r="A775" s="7" t="s">
        <v>1271</v>
      </c>
      <c r="B775">
        <f>SUM(covid19_italy_region[[#This Row],[GUARITI]]+covid19_italy_region[[#This Row],[DECEDUTI]])</f>
        <v>17155</v>
      </c>
      <c r="C775">
        <v>10337</v>
      </c>
      <c r="D775">
        <v>6818</v>
      </c>
    </row>
    <row r="776" spans="1:4" x14ac:dyDescent="0.2">
      <c r="A776" s="7" t="s">
        <v>1271</v>
      </c>
      <c r="B776">
        <f>SUM(covid19_italy_region[[#This Row],[GUARITI]]+covid19_italy_region[[#This Row],[DECEDUTI]])</f>
        <v>18084</v>
      </c>
      <c r="C776">
        <v>10885</v>
      </c>
      <c r="D776">
        <v>7199</v>
      </c>
    </row>
    <row r="777" spans="1:4" x14ac:dyDescent="0.2">
      <c r="A777" s="7" t="s">
        <v>1271</v>
      </c>
      <c r="B777">
        <f>SUM(covid19_italy_region[[#This Row],[GUARITI]]+covid19_italy_region[[#This Row],[DECEDUTI]])</f>
        <v>19008</v>
      </c>
      <c r="C777">
        <v>11415</v>
      </c>
      <c r="D777">
        <v>7593</v>
      </c>
    </row>
    <row r="778" spans="1:4" x14ac:dyDescent="0.2">
      <c r="A778" s="7" t="s">
        <v>1271</v>
      </c>
      <c r="B778">
        <f>SUM(covid19_italy_region[[#This Row],[GUARITI]]+covid19_italy_region[[#This Row],[DECEDUTI]])</f>
        <v>20189</v>
      </c>
      <c r="C778">
        <v>12229</v>
      </c>
      <c r="D778">
        <v>7960</v>
      </c>
    </row>
    <row r="779" spans="1:4" x14ac:dyDescent="0.2">
      <c r="A779" s="7" t="s">
        <v>1271</v>
      </c>
      <c r="B779">
        <f>SUM(covid19_italy_region[[#This Row],[GUARITI]]+covid19_italy_region[[#This Row],[DECEDUTI]])</f>
        <v>21331</v>
      </c>
      <c r="C779">
        <v>13020</v>
      </c>
      <c r="D779">
        <v>8311</v>
      </c>
    </row>
    <row r="780" spans="1:4" x14ac:dyDescent="0.2">
      <c r="A780" s="7" t="s">
        <v>1271</v>
      </c>
      <c r="B780">
        <f>SUM(covid19_italy_region[[#This Row],[GUARITI]]+covid19_italy_region[[#This Row],[DECEDUTI]])</f>
        <v>21898</v>
      </c>
      <c r="C780">
        <v>13242</v>
      </c>
      <c r="D780">
        <v>8656</v>
      </c>
    </row>
    <row r="781" spans="1:4" x14ac:dyDescent="0.2">
      <c r="A781" s="7" t="s">
        <v>1271</v>
      </c>
      <c r="B781">
        <f>SUM(covid19_italy_region[[#This Row],[GUARITI]]+covid19_italy_region[[#This Row],[DECEDUTI]])</f>
        <v>22331</v>
      </c>
      <c r="C781">
        <v>13426</v>
      </c>
      <c r="D781">
        <v>8905</v>
      </c>
    </row>
    <row r="782" spans="1:4" x14ac:dyDescent="0.2">
      <c r="A782" s="7" t="s">
        <v>1271</v>
      </c>
      <c r="B782">
        <f>SUM(covid19_italy_region[[#This Row],[GUARITI]]+covid19_italy_region[[#This Row],[DECEDUTI]])</f>
        <v>23065</v>
      </c>
      <c r="C782">
        <v>13863</v>
      </c>
      <c r="D782">
        <v>9202</v>
      </c>
    </row>
    <row r="783" spans="1:4" x14ac:dyDescent="0.2">
      <c r="A783" s="7" t="s">
        <v>1271</v>
      </c>
      <c r="B783">
        <f>SUM(covid19_italy_region[[#This Row],[GUARITI]]+covid19_italy_region[[#This Row],[DECEDUTI]])</f>
        <v>23982</v>
      </c>
      <c r="C783">
        <v>14498</v>
      </c>
      <c r="D783">
        <v>9484</v>
      </c>
    </row>
    <row r="784" spans="1:4" x14ac:dyDescent="0.2">
      <c r="A784" s="7" t="s">
        <v>1271</v>
      </c>
      <c r="B784">
        <f>SUM(covid19_italy_region[[#This Row],[GUARITI]]+covid19_italy_region[[#This Row],[DECEDUTI]])</f>
        <v>24869</v>
      </c>
      <c r="C784">
        <v>15147</v>
      </c>
      <c r="D784">
        <v>9722</v>
      </c>
    </row>
    <row r="785" spans="1:4" x14ac:dyDescent="0.2">
      <c r="A785" s="7" t="s">
        <v>1271</v>
      </c>
      <c r="B785">
        <f>SUM(covid19_italy_region[[#This Row],[GUARITI]]+covid19_italy_region[[#This Row],[DECEDUTI]])</f>
        <v>25728</v>
      </c>
      <c r="C785">
        <v>15706</v>
      </c>
      <c r="D785">
        <v>10022</v>
      </c>
    </row>
    <row r="786" spans="1:4" x14ac:dyDescent="0.2">
      <c r="A786" s="7" t="s">
        <v>1271</v>
      </c>
      <c r="B786">
        <f>SUM(covid19_italy_region[[#This Row],[GUARITI]]+covid19_italy_region[[#This Row],[DECEDUTI]])</f>
        <v>26518</v>
      </c>
      <c r="C786">
        <v>16280</v>
      </c>
      <c r="D786">
        <v>10238</v>
      </c>
    </row>
    <row r="787" spans="1:4" x14ac:dyDescent="0.2">
      <c r="A787" s="7" t="s">
        <v>1271</v>
      </c>
      <c r="B787">
        <f>SUM(covid19_italy_region[[#This Row],[GUARITI]]+covid19_italy_region[[#This Row],[DECEDUTI]])</f>
        <v>27334</v>
      </c>
      <c r="C787">
        <v>16823</v>
      </c>
      <c r="D787">
        <v>10511</v>
      </c>
    </row>
    <row r="788" spans="1:4" x14ac:dyDescent="0.2">
      <c r="A788" s="7" t="s">
        <v>1271</v>
      </c>
      <c r="B788">
        <f>SUM(covid19_italy_region[[#This Row],[GUARITI]]+covid19_italy_region[[#This Row],[DECEDUTI]])</f>
        <v>27787</v>
      </c>
      <c r="C788">
        <v>17166</v>
      </c>
      <c r="D788">
        <v>10621</v>
      </c>
    </row>
    <row r="789" spans="1:4" x14ac:dyDescent="0.2">
      <c r="A789" s="7" t="s">
        <v>1271</v>
      </c>
      <c r="B789">
        <f>SUM(covid19_italy_region[[#This Row],[GUARITI]]+covid19_italy_region[[#This Row],[DECEDUTI]])</f>
        <v>28379</v>
      </c>
      <c r="C789">
        <v>17478</v>
      </c>
      <c r="D789">
        <v>10901</v>
      </c>
    </row>
    <row r="790" spans="1:4" x14ac:dyDescent="0.2">
      <c r="A790" s="7" t="s">
        <v>1271</v>
      </c>
      <c r="B790">
        <f>SUM(covid19_italy_region[[#This Row],[GUARITI]]+covid19_italy_region[[#This Row],[DECEDUTI]])</f>
        <v>28963</v>
      </c>
      <c r="C790">
        <v>17821</v>
      </c>
      <c r="D790">
        <v>11142</v>
      </c>
    </row>
    <row r="791" spans="1:4" x14ac:dyDescent="0.2">
      <c r="A791" s="7" t="s">
        <v>1271</v>
      </c>
      <c r="B791">
        <f>SUM(covid19_italy_region[[#This Row],[GUARITI]]+covid19_italy_region[[#This Row],[DECEDUTI]])</f>
        <v>29232</v>
      </c>
      <c r="C791">
        <v>17855</v>
      </c>
      <c r="D791">
        <v>11377</v>
      </c>
    </row>
    <row r="792" spans="1:4" x14ac:dyDescent="0.2">
      <c r="A792" s="7" t="s">
        <v>1271</v>
      </c>
      <c r="B792">
        <f>SUM(covid19_italy_region[[#This Row],[GUARITI]]+covid19_italy_region[[#This Row],[DECEDUTI]])</f>
        <v>30004</v>
      </c>
      <c r="C792">
        <v>18396</v>
      </c>
      <c r="D792">
        <v>11608</v>
      </c>
    </row>
    <row r="793" spans="1:4" x14ac:dyDescent="0.2">
      <c r="A793" s="7" t="s">
        <v>1271</v>
      </c>
      <c r="B793">
        <f>SUM(covid19_italy_region[[#This Row],[GUARITI]]+covid19_italy_region[[#This Row],[DECEDUTI]])</f>
        <v>30701</v>
      </c>
      <c r="C793">
        <v>18850</v>
      </c>
      <c r="D793">
        <v>11851</v>
      </c>
    </row>
    <row r="794" spans="1:4" x14ac:dyDescent="0.2">
      <c r="A794" s="7" t="s">
        <v>1271</v>
      </c>
      <c r="B794">
        <f>SUM(covid19_italy_region[[#This Row],[GUARITI]]+covid19_italy_region[[#This Row],[DECEDUTI]])</f>
        <v>31186</v>
      </c>
      <c r="C794">
        <v>19136</v>
      </c>
      <c r="D794">
        <v>12050</v>
      </c>
    </row>
    <row r="795" spans="1:4" x14ac:dyDescent="0.2">
      <c r="A795" s="7" t="s">
        <v>1271</v>
      </c>
      <c r="B795">
        <f>SUM(covid19_italy_region[[#This Row],[GUARITI]]+covid19_italy_region[[#This Row],[DECEDUTI]])</f>
        <v>31739</v>
      </c>
      <c r="C795">
        <v>19526</v>
      </c>
      <c r="D795">
        <v>12213</v>
      </c>
    </row>
    <row r="796" spans="1:4" x14ac:dyDescent="0.2">
      <c r="A796" s="7" t="s">
        <v>1271</v>
      </c>
      <c r="B796">
        <f>SUM(covid19_italy_region[[#This Row],[GUARITI]]+covid19_italy_region[[#This Row],[DECEDUTI]])</f>
        <v>32384</v>
      </c>
      <c r="C796">
        <v>20008</v>
      </c>
      <c r="D796">
        <v>12376</v>
      </c>
    </row>
    <row r="797" spans="1:4" x14ac:dyDescent="0.2">
      <c r="A797" s="7" t="s">
        <v>1271</v>
      </c>
      <c r="B797">
        <f>SUM(covid19_italy_region[[#This Row],[GUARITI]]+covid19_italy_region[[#This Row],[DECEDUTI]])</f>
        <v>33953</v>
      </c>
      <c r="C797">
        <v>21374</v>
      </c>
      <c r="D797">
        <v>12579</v>
      </c>
    </row>
    <row r="798" spans="1:4" x14ac:dyDescent="0.2">
      <c r="A798" s="7" t="s">
        <v>1271</v>
      </c>
      <c r="B798">
        <f>SUM(covid19_italy_region[[#This Row],[GUARITI]]+covid19_italy_region[[#This Row],[DECEDUTI]])</f>
        <v>34850</v>
      </c>
      <c r="C798">
        <v>22110</v>
      </c>
      <c r="D798">
        <v>12740</v>
      </c>
    </row>
    <row r="799" spans="1:4" x14ac:dyDescent="0.2">
      <c r="A799" s="7" t="s">
        <v>1271</v>
      </c>
      <c r="B799">
        <f>SUM(covid19_italy_region[[#This Row],[GUARITI]]+covid19_italy_region[[#This Row],[DECEDUTI]])</f>
        <v>36292</v>
      </c>
      <c r="C799">
        <v>23352</v>
      </c>
      <c r="D799">
        <v>12940</v>
      </c>
    </row>
    <row r="800" spans="1:4" x14ac:dyDescent="0.2">
      <c r="A800" s="7" t="s">
        <v>1271</v>
      </c>
      <c r="B800">
        <f>SUM(covid19_italy_region[[#This Row],[GUARITI]]+covid19_italy_region[[#This Row],[DECEDUTI]])</f>
        <v>36888</v>
      </c>
      <c r="C800">
        <v>23782</v>
      </c>
      <c r="D800">
        <v>13106</v>
      </c>
    </row>
    <row r="801" spans="1:4" x14ac:dyDescent="0.2">
      <c r="A801" s="7" t="s">
        <v>1271</v>
      </c>
      <c r="B801">
        <f>SUM(covid19_italy_region[[#This Row],[GUARITI]]+covid19_italy_region[[#This Row],[DECEDUTI]])</f>
        <v>37496</v>
      </c>
      <c r="C801">
        <v>24227</v>
      </c>
      <c r="D801">
        <v>13269</v>
      </c>
    </row>
    <row r="802" spans="1:4" x14ac:dyDescent="0.2">
      <c r="A802" s="7" t="s">
        <v>1271</v>
      </c>
      <c r="B802">
        <f>SUM(covid19_italy_region[[#This Row],[GUARITI]]+covid19_italy_region[[#This Row],[DECEDUTI]])</f>
        <v>37723</v>
      </c>
      <c r="C802">
        <v>24398</v>
      </c>
      <c r="D802">
        <v>13325</v>
      </c>
    </row>
    <row r="803" spans="1:4" x14ac:dyDescent="0.2">
      <c r="A803" s="7" t="s">
        <v>1271</v>
      </c>
      <c r="B803">
        <f>SUM(covid19_italy_region[[#This Row],[GUARITI]]+covid19_italy_region[[#This Row],[DECEDUTI]])</f>
        <v>38038</v>
      </c>
      <c r="C803">
        <v>24589</v>
      </c>
      <c r="D803">
        <v>13449</v>
      </c>
    </row>
    <row r="804" spans="1:4" x14ac:dyDescent="0.2">
      <c r="A804" s="7" t="s">
        <v>1271</v>
      </c>
      <c r="B804">
        <f>SUM(covid19_italy_region[[#This Row],[GUARITI]]+covid19_italy_region[[#This Row],[DECEDUTI]])</f>
        <v>38604</v>
      </c>
      <c r="C804">
        <v>25029</v>
      </c>
      <c r="D804">
        <v>13575</v>
      </c>
    </row>
    <row r="805" spans="1:4" x14ac:dyDescent="0.2">
      <c r="A805" s="7" t="s">
        <v>1271</v>
      </c>
      <c r="B805">
        <f>SUM(covid19_italy_region[[#This Row],[GUARITI]]+covid19_italy_region[[#This Row],[DECEDUTI]])</f>
        <v>39012</v>
      </c>
      <c r="C805">
        <v>25333</v>
      </c>
      <c r="D805">
        <v>13679</v>
      </c>
    </row>
    <row r="806" spans="1:4" x14ac:dyDescent="0.2">
      <c r="A806" s="7" t="s">
        <v>1271</v>
      </c>
      <c r="B806">
        <f>SUM(covid19_italy_region[[#This Row],[GUARITI]]+covid19_italy_region[[#This Row],[DECEDUTI]])</f>
        <v>39521</v>
      </c>
      <c r="C806">
        <v>25749</v>
      </c>
      <c r="D806">
        <v>13772</v>
      </c>
    </row>
    <row r="807" spans="1:4" x14ac:dyDescent="0.2">
      <c r="A807" s="7" t="s">
        <v>1271</v>
      </c>
      <c r="B807">
        <f>SUM(covid19_italy_region[[#This Row],[GUARITI]]+covid19_italy_region[[#This Row],[DECEDUTI]])</f>
        <v>39996</v>
      </c>
      <c r="C807">
        <v>26136</v>
      </c>
      <c r="D807">
        <v>13860</v>
      </c>
    </row>
    <row r="808" spans="1:4" x14ac:dyDescent="0.2">
      <c r="A808" s="7" t="s">
        <v>1271</v>
      </c>
      <c r="B808">
        <f>SUM(covid19_italy_region[[#This Row],[GUARITI]]+covid19_italy_region[[#This Row],[DECEDUTI]])</f>
        <v>40335</v>
      </c>
      <c r="C808">
        <v>26146</v>
      </c>
      <c r="D808">
        <v>14189</v>
      </c>
    </row>
    <row r="809" spans="1:4" x14ac:dyDescent="0.2">
      <c r="A809" s="7" t="s">
        <v>1271</v>
      </c>
      <c r="B809">
        <f>SUM(covid19_italy_region[[#This Row],[GUARITI]]+covid19_italy_region[[#This Row],[DECEDUTI]])</f>
        <v>40602</v>
      </c>
      <c r="C809">
        <v>26371</v>
      </c>
      <c r="D809">
        <v>14231</v>
      </c>
    </row>
    <row r="810" spans="1:4" x14ac:dyDescent="0.2">
      <c r="A810" s="7" t="s">
        <v>1271</v>
      </c>
      <c r="B810">
        <f>SUM(covid19_italy_region[[#This Row],[GUARITI]]+covid19_italy_region[[#This Row],[DECEDUTI]])</f>
        <v>40798</v>
      </c>
      <c r="C810">
        <v>26504</v>
      </c>
      <c r="D810">
        <v>14294</v>
      </c>
    </row>
    <row r="811" spans="1:4" x14ac:dyDescent="0.2">
      <c r="A811" s="7" t="s">
        <v>1271</v>
      </c>
      <c r="B811">
        <f>SUM(covid19_italy_region[[#This Row],[GUARITI]]+covid19_italy_region[[#This Row],[DECEDUTI]])</f>
        <v>41513</v>
      </c>
      <c r="C811">
        <v>27124</v>
      </c>
      <c r="D811">
        <v>14389</v>
      </c>
    </row>
    <row r="812" spans="1:4" x14ac:dyDescent="0.2">
      <c r="A812" s="7" t="s">
        <v>1271</v>
      </c>
      <c r="B812">
        <f>SUM(covid19_italy_region[[#This Row],[GUARITI]]+covid19_italy_region[[#This Row],[DECEDUTI]])</f>
        <v>47616</v>
      </c>
      <c r="C812">
        <v>33005</v>
      </c>
      <c r="D812">
        <v>14611</v>
      </c>
    </row>
    <row r="813" spans="1:4" x14ac:dyDescent="0.2">
      <c r="A813" s="7" t="s">
        <v>1271</v>
      </c>
      <c r="B813">
        <f>SUM(covid19_italy_region[[#This Row],[GUARITI]]+covid19_italy_region[[#This Row],[DECEDUTI]])</f>
        <v>48074</v>
      </c>
      <c r="C813">
        <v>33329</v>
      </c>
      <c r="D813">
        <v>14745</v>
      </c>
    </row>
    <row r="814" spans="1:4" x14ac:dyDescent="0.2">
      <c r="A814" s="7" t="s">
        <v>1271</v>
      </c>
      <c r="B814">
        <f>SUM(covid19_italy_region[[#This Row],[GUARITI]]+covid19_italy_region[[#This Row],[DECEDUTI]])</f>
        <v>48740</v>
      </c>
      <c r="C814">
        <v>33901</v>
      </c>
      <c r="D814">
        <v>14839</v>
      </c>
    </row>
    <row r="815" spans="1:4" x14ac:dyDescent="0.2">
      <c r="A815" s="7" t="s">
        <v>1271</v>
      </c>
      <c r="B815">
        <f>SUM(covid19_italy_region[[#This Row],[GUARITI]]+covid19_italy_region[[#This Row],[DECEDUTI]])</f>
        <v>50963</v>
      </c>
      <c r="C815">
        <v>36039</v>
      </c>
      <c r="D815">
        <v>14924</v>
      </c>
    </row>
    <row r="816" spans="1:4" x14ac:dyDescent="0.2">
      <c r="A816" s="7" t="s">
        <v>1271</v>
      </c>
      <c r="B816">
        <f>SUM(covid19_italy_region[[#This Row],[GUARITI]]+covid19_italy_region[[#This Row],[DECEDUTI]])</f>
        <v>51317</v>
      </c>
      <c r="C816">
        <v>36331</v>
      </c>
      <c r="D816">
        <v>14986</v>
      </c>
    </row>
    <row r="817" spans="1:4" x14ac:dyDescent="0.2">
      <c r="A817" s="7" t="s">
        <v>1271</v>
      </c>
      <c r="B817">
        <f>SUM(covid19_italy_region[[#This Row],[GUARITI]]+covid19_italy_region[[#This Row],[DECEDUTI]])</f>
        <v>51460</v>
      </c>
      <c r="C817">
        <v>36406</v>
      </c>
      <c r="D817">
        <v>15054</v>
      </c>
    </row>
    <row r="818" spans="1:4" x14ac:dyDescent="0.2">
      <c r="A818" s="7" t="s">
        <v>1271</v>
      </c>
      <c r="B818">
        <f>SUM(covid19_italy_region[[#This Row],[GUARITI]]+covid19_italy_region[[#This Row],[DECEDUTI]])</f>
        <v>52229</v>
      </c>
      <c r="C818">
        <v>37113</v>
      </c>
      <c r="D818">
        <v>15116</v>
      </c>
    </row>
    <row r="819" spans="1:4" x14ac:dyDescent="0.2">
      <c r="A819" s="7" t="s">
        <v>1271</v>
      </c>
      <c r="B819">
        <f>SUM(covid19_italy_region[[#This Row],[GUARITI]]+covid19_italy_region[[#This Row],[DECEDUTI]])</f>
        <v>53266</v>
      </c>
      <c r="C819">
        <v>38081</v>
      </c>
      <c r="D819">
        <v>15185</v>
      </c>
    </row>
    <row r="820" spans="1:4" x14ac:dyDescent="0.2">
      <c r="A820" s="7" t="s">
        <v>1271</v>
      </c>
      <c r="B820">
        <f>SUM(covid19_italy_region[[#This Row],[GUARITI]]+covid19_italy_region[[#This Row],[DECEDUTI]])</f>
        <v>53864</v>
      </c>
      <c r="C820">
        <v>38568</v>
      </c>
      <c r="D820">
        <v>15296</v>
      </c>
    </row>
    <row r="821" spans="1:4" x14ac:dyDescent="0.2">
      <c r="A821" s="7" t="s">
        <v>1271</v>
      </c>
      <c r="B821">
        <f>SUM(covid19_italy_region[[#This Row],[GUARITI]]+covid19_italy_region[[#This Row],[DECEDUTI]])</f>
        <v>56373</v>
      </c>
      <c r="C821">
        <v>40962</v>
      </c>
      <c r="D821">
        <v>15411</v>
      </c>
    </row>
    <row r="822" spans="1:4" x14ac:dyDescent="0.2">
      <c r="A822" s="7" t="s">
        <v>1271</v>
      </c>
      <c r="B822">
        <f>SUM(covid19_italy_region[[#This Row],[GUARITI]]+covid19_italy_region[[#This Row],[DECEDUTI]])</f>
        <v>56839</v>
      </c>
      <c r="C822">
        <v>41389</v>
      </c>
      <c r="D822">
        <v>15450</v>
      </c>
    </row>
    <row r="823" spans="1:4" x14ac:dyDescent="0.2">
      <c r="A823" s="7" t="s">
        <v>1271</v>
      </c>
      <c r="B823">
        <f>SUM(covid19_italy_region[[#This Row],[GUARITI]]+covid19_italy_region[[#This Row],[DECEDUTI]])</f>
        <v>57414</v>
      </c>
      <c r="C823">
        <v>41895</v>
      </c>
      <c r="D823">
        <v>15519</v>
      </c>
    </row>
    <row r="824" spans="1:4" x14ac:dyDescent="0.2">
      <c r="A824" s="7" t="s">
        <v>1271</v>
      </c>
      <c r="B824">
        <f>SUM(covid19_italy_region[[#This Row],[GUARITI]]+covid19_italy_region[[#This Row],[DECEDUTI]])</f>
        <v>57946</v>
      </c>
      <c r="C824">
        <v>42403</v>
      </c>
      <c r="D824">
        <v>15543</v>
      </c>
    </row>
    <row r="825" spans="1:4" x14ac:dyDescent="0.2">
      <c r="A825" s="7" t="s">
        <v>1271</v>
      </c>
      <c r="B825">
        <f>SUM(covid19_italy_region[[#This Row],[GUARITI]]+covid19_italy_region[[#This Row],[DECEDUTI]])</f>
        <v>58190</v>
      </c>
      <c r="C825">
        <v>42593</v>
      </c>
      <c r="D825">
        <v>15597</v>
      </c>
    </row>
    <row r="826" spans="1:4" x14ac:dyDescent="0.2">
      <c r="A826" s="7" t="s">
        <v>1271</v>
      </c>
      <c r="B826">
        <f>SUM(covid19_italy_region[[#This Row],[GUARITI]]+covid19_italy_region[[#This Row],[DECEDUTI]])</f>
        <v>59104</v>
      </c>
      <c r="C826">
        <v>43442</v>
      </c>
      <c r="D826">
        <v>15662</v>
      </c>
    </row>
    <row r="827" spans="1:4" x14ac:dyDescent="0.2">
      <c r="A827" s="7" t="s">
        <v>1271</v>
      </c>
      <c r="B827">
        <f>SUM(covid19_italy_region[[#This Row],[GUARITI]]+covid19_italy_region[[#This Row],[DECEDUTI]])</f>
        <v>59376</v>
      </c>
      <c r="C827">
        <v>43649</v>
      </c>
      <c r="D827">
        <v>15727</v>
      </c>
    </row>
    <row r="828" spans="1:4" x14ac:dyDescent="0.2">
      <c r="A828" s="7" t="s">
        <v>1271</v>
      </c>
      <c r="B828">
        <f>SUM(covid19_italy_region[[#This Row],[GUARITI]]+covid19_italy_region[[#This Row],[DECEDUTI]])</f>
        <v>60451</v>
      </c>
      <c r="C828">
        <v>44667</v>
      </c>
      <c r="D828">
        <v>15784</v>
      </c>
    </row>
    <row r="829" spans="1:4" x14ac:dyDescent="0.2">
      <c r="A829" s="7" t="s">
        <v>1271</v>
      </c>
      <c r="B829">
        <f>SUM(covid19_italy_region[[#This Row],[GUARITI]]+covid19_italy_region[[#This Row],[DECEDUTI]])</f>
        <v>61195</v>
      </c>
      <c r="C829">
        <v>45355</v>
      </c>
      <c r="D829">
        <v>15840</v>
      </c>
    </row>
    <row r="830" spans="1:4" x14ac:dyDescent="0.2">
      <c r="A830" s="7" t="s">
        <v>1271</v>
      </c>
      <c r="B830">
        <f>SUM(covid19_italy_region[[#This Row],[GUARITI]]+covid19_italy_region[[#This Row],[DECEDUTI]])</f>
        <v>62043</v>
      </c>
      <c r="C830">
        <v>46169</v>
      </c>
      <c r="D830">
        <v>15874</v>
      </c>
    </row>
    <row r="831" spans="1:4" x14ac:dyDescent="0.2">
      <c r="A831" s="7" t="s">
        <v>1271</v>
      </c>
      <c r="B831">
        <f>SUM(covid19_italy_region[[#This Row],[GUARITI]]+covid19_italy_region[[#This Row],[DECEDUTI]])</f>
        <v>62940</v>
      </c>
      <c r="C831">
        <v>47044</v>
      </c>
      <c r="D831">
        <v>15896</v>
      </c>
    </row>
    <row r="832" spans="1:4" x14ac:dyDescent="0.2">
      <c r="A832" s="7" t="s">
        <v>1271</v>
      </c>
      <c r="B832">
        <f>SUM(covid19_italy_region[[#This Row],[GUARITI]]+covid19_italy_region[[#This Row],[DECEDUTI]])</f>
        <v>63764</v>
      </c>
      <c r="C832">
        <v>47810</v>
      </c>
      <c r="D832">
        <v>15954</v>
      </c>
    </row>
    <row r="833" spans="1:4" x14ac:dyDescent="0.2">
      <c r="A833" s="7" t="s">
        <v>1271</v>
      </c>
      <c r="B833">
        <f>SUM(covid19_italy_region[[#This Row],[GUARITI]]+covid19_italy_region[[#This Row],[DECEDUTI]])</f>
        <v>65270</v>
      </c>
      <c r="C833">
        <v>49296</v>
      </c>
      <c r="D833">
        <v>15974</v>
      </c>
    </row>
    <row r="834" spans="1:4" x14ac:dyDescent="0.2">
      <c r="A834" s="7" t="s">
        <v>1271</v>
      </c>
      <c r="B834">
        <f>SUM(covid19_italy_region[[#This Row],[GUARITI]]+covid19_italy_region[[#This Row],[DECEDUTI]])</f>
        <v>65854</v>
      </c>
      <c r="C834">
        <v>49842</v>
      </c>
      <c r="D834">
        <v>16012</v>
      </c>
    </row>
    <row r="835" spans="1:4" x14ac:dyDescent="0.2">
      <c r="A835" s="7" t="s">
        <v>1271</v>
      </c>
      <c r="B835">
        <f>SUM(covid19_italy_region[[#This Row],[GUARITI]]+covid19_italy_region[[#This Row],[DECEDUTI]])</f>
        <v>66949</v>
      </c>
      <c r="C835">
        <v>50870</v>
      </c>
      <c r="D835">
        <v>16079</v>
      </c>
    </row>
    <row r="836" spans="1:4" x14ac:dyDescent="0.2">
      <c r="A836" s="7" t="s">
        <v>1271</v>
      </c>
      <c r="B836">
        <f>SUM(covid19_italy_region[[#This Row],[GUARITI]]+covid19_italy_region[[#This Row],[DECEDUTI]])</f>
        <v>67972</v>
      </c>
      <c r="C836">
        <v>51860</v>
      </c>
      <c r="D836">
        <v>16112</v>
      </c>
    </row>
    <row r="837" spans="1:4" x14ac:dyDescent="0.2">
      <c r="A837" s="7" t="s">
        <v>1271</v>
      </c>
      <c r="B837">
        <f>SUM(covid19_italy_region[[#This Row],[GUARITI]]+covid19_italy_region[[#This Row],[DECEDUTI]])</f>
        <v>68157</v>
      </c>
      <c r="C837">
        <v>52026</v>
      </c>
      <c r="D837">
        <v>16131</v>
      </c>
    </row>
    <row r="838" spans="1:4" x14ac:dyDescent="0.2">
      <c r="A838" s="7" t="s">
        <v>1271</v>
      </c>
      <c r="B838">
        <f>SUM(covid19_italy_region[[#This Row],[GUARITI]]+covid19_italy_region[[#This Row],[DECEDUTI]])</f>
        <v>68950</v>
      </c>
      <c r="C838">
        <v>52807</v>
      </c>
      <c r="D838">
        <v>16143</v>
      </c>
    </row>
    <row r="839" spans="1:4" x14ac:dyDescent="0.2">
      <c r="A839" s="7" t="s">
        <v>1271</v>
      </c>
      <c r="B839">
        <f>SUM(covid19_italy_region[[#This Row],[GUARITI]]+covid19_italy_region[[#This Row],[DECEDUTI]])</f>
        <v>69218</v>
      </c>
      <c r="C839">
        <v>53046</v>
      </c>
      <c r="D839">
        <v>16172</v>
      </c>
    </row>
    <row r="840" spans="1:4" x14ac:dyDescent="0.2">
      <c r="A840" s="7" t="s">
        <v>1271</v>
      </c>
      <c r="B840">
        <f>SUM(covid19_italy_region[[#This Row],[GUARITI]]+covid19_italy_region[[#This Row],[DECEDUTI]])</f>
        <v>69302</v>
      </c>
      <c r="C840">
        <v>53101</v>
      </c>
      <c r="D840">
        <v>16201</v>
      </c>
    </row>
    <row r="841" spans="1:4" x14ac:dyDescent="0.2">
      <c r="A841" s="7" t="s">
        <v>1271</v>
      </c>
      <c r="B841">
        <f>SUM(covid19_italy_region[[#This Row],[GUARITI]]+covid19_italy_region[[#This Row],[DECEDUTI]])</f>
        <v>70075</v>
      </c>
      <c r="C841">
        <v>53853</v>
      </c>
      <c r="D841">
        <v>16222</v>
      </c>
    </row>
    <row r="842" spans="1:4" x14ac:dyDescent="0.2">
      <c r="A842" s="7" t="s">
        <v>1271</v>
      </c>
      <c r="B842">
        <f>SUM(covid19_italy_region[[#This Row],[GUARITI]]+covid19_italy_region[[#This Row],[DECEDUTI]])</f>
        <v>70571</v>
      </c>
      <c r="C842">
        <v>54322</v>
      </c>
      <c r="D842">
        <v>16249</v>
      </c>
    </row>
    <row r="843" spans="1:4" x14ac:dyDescent="0.2">
      <c r="A843" s="7" t="s">
        <v>1271</v>
      </c>
      <c r="B843">
        <f>SUM(covid19_italy_region[[#This Row],[GUARITI]]+covid19_italy_region[[#This Row],[DECEDUTI]])</f>
        <v>70775</v>
      </c>
      <c r="C843">
        <v>54505</v>
      </c>
      <c r="D843">
        <v>16270</v>
      </c>
    </row>
    <row r="844" spans="1:4" x14ac:dyDescent="0.2">
      <c r="A844" s="7" t="s">
        <v>1271</v>
      </c>
      <c r="B844">
        <f>SUM(covid19_italy_region[[#This Row],[GUARITI]]+covid19_italy_region[[#This Row],[DECEDUTI]])</f>
        <v>71070</v>
      </c>
      <c r="C844">
        <v>54768</v>
      </c>
      <c r="D844">
        <v>16302</v>
      </c>
    </row>
    <row r="845" spans="1:4" x14ac:dyDescent="0.2">
      <c r="A845" s="7" t="s">
        <v>1271</v>
      </c>
      <c r="B845">
        <f>SUM(covid19_italy_region[[#This Row],[GUARITI]]+covid19_italy_region[[#This Row],[DECEDUTI]])</f>
        <v>72284</v>
      </c>
      <c r="C845">
        <v>55967</v>
      </c>
      <c r="D845">
        <v>16317</v>
      </c>
    </row>
    <row r="846" spans="1:4" x14ac:dyDescent="0.2">
      <c r="A846" s="7" t="s">
        <v>1271</v>
      </c>
      <c r="B846">
        <f>SUM(covid19_italy_region[[#This Row],[GUARITI]]+covid19_italy_region[[#This Row],[DECEDUTI]])</f>
        <v>72823</v>
      </c>
      <c r="C846">
        <v>56474</v>
      </c>
      <c r="D846">
        <v>16349</v>
      </c>
    </row>
    <row r="847" spans="1:4" x14ac:dyDescent="0.2">
      <c r="A847" s="7" t="s">
        <v>1271</v>
      </c>
      <c r="B847">
        <f>SUM(covid19_italy_region[[#This Row],[GUARITI]]+covid19_italy_region[[#This Row],[DECEDUTI]])</f>
        <v>73592</v>
      </c>
      <c r="C847">
        <v>57218</v>
      </c>
      <c r="D847">
        <v>16374</v>
      </c>
    </row>
    <row r="848" spans="1:4" x14ac:dyDescent="0.2">
      <c r="A848" s="7" t="s">
        <v>1271</v>
      </c>
      <c r="B848">
        <f>SUM(covid19_italy_region[[#This Row],[GUARITI]]+covid19_italy_region[[#This Row],[DECEDUTI]])</f>
        <v>74180</v>
      </c>
      <c r="C848">
        <v>57775</v>
      </c>
      <c r="D848">
        <v>16405</v>
      </c>
    </row>
    <row r="849" spans="1:4" x14ac:dyDescent="0.2">
      <c r="A849" s="7" t="s">
        <v>1271</v>
      </c>
      <c r="B849">
        <f>SUM(covid19_italy_region[[#This Row],[GUARITI]]+covid19_italy_region[[#This Row],[DECEDUTI]])</f>
        <v>74629</v>
      </c>
      <c r="C849">
        <v>58201</v>
      </c>
      <c r="D849">
        <v>16428</v>
      </c>
    </row>
    <row r="850" spans="1:4" x14ac:dyDescent="0.2">
      <c r="A850" s="7" t="s">
        <v>1271</v>
      </c>
      <c r="B850">
        <f>SUM(covid19_italy_region[[#This Row],[GUARITI]]+covid19_italy_region[[#This Row],[DECEDUTI]])</f>
        <v>75669</v>
      </c>
      <c r="C850">
        <v>59220</v>
      </c>
      <c r="D850">
        <v>16449</v>
      </c>
    </row>
    <row r="851" spans="1:4" x14ac:dyDescent="0.2">
      <c r="A851" s="7" t="s">
        <v>1271</v>
      </c>
      <c r="B851">
        <f>SUM(covid19_italy_region[[#This Row],[GUARITI]]+covid19_italy_region[[#This Row],[DECEDUTI]])</f>
        <v>75941</v>
      </c>
      <c r="C851">
        <v>59484</v>
      </c>
      <c r="D851">
        <v>16457</v>
      </c>
    </row>
    <row r="852" spans="1:4" x14ac:dyDescent="0.2">
      <c r="A852" s="7" t="s">
        <v>1271</v>
      </c>
      <c r="B852">
        <f>SUM(covid19_italy_region[[#This Row],[GUARITI]]+covid19_italy_region[[#This Row],[DECEDUTI]])</f>
        <v>76827</v>
      </c>
      <c r="C852">
        <v>60361</v>
      </c>
      <c r="D852">
        <v>16466</v>
      </c>
    </row>
    <row r="853" spans="1:4" x14ac:dyDescent="0.2">
      <c r="A853" s="7" t="s">
        <v>1271</v>
      </c>
      <c r="B853">
        <f>SUM(covid19_italy_region[[#This Row],[GUARITI]]+covid19_italy_region[[#This Row],[DECEDUTI]])</f>
        <v>77330</v>
      </c>
      <c r="C853">
        <v>60850</v>
      </c>
      <c r="D853">
        <v>16480</v>
      </c>
    </row>
    <row r="854" spans="1:4" x14ac:dyDescent="0.2">
      <c r="A854" s="7" t="s">
        <v>1271</v>
      </c>
      <c r="B854">
        <f>SUM(covid19_italy_region[[#This Row],[GUARITI]]+covid19_italy_region[[#This Row],[DECEDUTI]])</f>
        <v>77871</v>
      </c>
      <c r="C854">
        <v>61355</v>
      </c>
      <c r="D854">
        <v>16516</v>
      </c>
    </row>
    <row r="855" spans="1:4" x14ac:dyDescent="0.2">
      <c r="A855" s="7" t="s">
        <v>1271</v>
      </c>
      <c r="B855">
        <f>SUM(covid19_italy_region[[#This Row],[GUARITI]]+covid19_italy_region[[#This Row],[DECEDUTI]])</f>
        <v>78630</v>
      </c>
      <c r="C855">
        <v>62096</v>
      </c>
      <c r="D855">
        <v>16534</v>
      </c>
    </row>
    <row r="856" spans="1:4" x14ac:dyDescent="0.2">
      <c r="A856" s="7" t="s">
        <v>1271</v>
      </c>
      <c r="B856">
        <f>SUM(covid19_italy_region[[#This Row],[GUARITI]]+covid19_italy_region[[#This Row],[DECEDUTI]])</f>
        <v>78929</v>
      </c>
      <c r="C856">
        <v>62372</v>
      </c>
      <c r="D856">
        <v>16557</v>
      </c>
    </row>
    <row r="857" spans="1:4" x14ac:dyDescent="0.2">
      <c r="A857" s="7" t="s">
        <v>1271</v>
      </c>
      <c r="B857">
        <f>SUM(covid19_italy_region[[#This Row],[GUARITI]]+covid19_italy_region[[#This Row],[DECEDUTI]])</f>
        <v>79125</v>
      </c>
      <c r="C857">
        <v>62555</v>
      </c>
      <c r="D857">
        <v>16570</v>
      </c>
    </row>
    <row r="858" spans="1:4" x14ac:dyDescent="0.2">
      <c r="A858" s="7" t="s">
        <v>1271</v>
      </c>
      <c r="B858">
        <f>SUM(covid19_italy_region[[#This Row],[GUARITI]]+covid19_italy_region[[#This Row],[DECEDUTI]])</f>
        <v>79473</v>
      </c>
      <c r="C858">
        <v>62900</v>
      </c>
      <c r="D858">
        <v>16573</v>
      </c>
    </row>
    <row r="859" spans="1:4" x14ac:dyDescent="0.2">
      <c r="A859" s="7" t="s">
        <v>1271</v>
      </c>
      <c r="B859">
        <f>SUM(covid19_italy_region[[#This Row],[GUARITI]]+covid19_italy_region[[#This Row],[DECEDUTI]])</f>
        <v>80270</v>
      </c>
      <c r="C859">
        <v>63691</v>
      </c>
      <c r="D859">
        <v>16579</v>
      </c>
    </row>
    <row r="860" spans="1:4" x14ac:dyDescent="0.2">
      <c r="A860" s="7" t="s">
        <v>1271</v>
      </c>
      <c r="B860">
        <f>SUM(covid19_italy_region[[#This Row],[GUARITI]]+covid19_italy_region[[#This Row],[DECEDUTI]])</f>
        <v>81034</v>
      </c>
      <c r="C860">
        <v>64448</v>
      </c>
      <c r="D860">
        <v>16586</v>
      </c>
    </row>
    <row r="861" spans="1:4" x14ac:dyDescent="0.2">
      <c r="A861" s="7" t="s">
        <v>1271</v>
      </c>
      <c r="B861">
        <f>SUM(covid19_italy_region[[#This Row],[GUARITI]]+covid19_italy_region[[#This Row],[DECEDUTI]])</f>
        <v>81439</v>
      </c>
      <c r="C861">
        <v>64831</v>
      </c>
      <c r="D861">
        <v>16608</v>
      </c>
    </row>
    <row r="862" spans="1:4" x14ac:dyDescent="0.2">
      <c r="A862" s="7" t="s">
        <v>1271</v>
      </c>
      <c r="B862">
        <f>SUM(covid19_italy_region[[#This Row],[GUARITI]]+covid19_italy_region[[#This Row],[DECEDUTI]])</f>
        <v>81947</v>
      </c>
      <c r="C862">
        <v>65323</v>
      </c>
      <c r="D862">
        <v>16624</v>
      </c>
    </row>
    <row r="863" spans="1:4" x14ac:dyDescent="0.2">
      <c r="A863" s="7" t="s">
        <v>1271</v>
      </c>
      <c r="B863">
        <f>SUM(covid19_italy_region[[#This Row],[GUARITI]]+covid19_italy_region[[#This Row],[DECEDUTI]])</f>
        <v>82672</v>
      </c>
      <c r="C863">
        <v>66046</v>
      </c>
      <c r="D863">
        <v>16626</v>
      </c>
    </row>
    <row r="864" spans="1:4" x14ac:dyDescent="0.2">
      <c r="A864" s="7" t="s">
        <v>1271</v>
      </c>
      <c r="B864">
        <f>SUM(covid19_italy_region[[#This Row],[GUARITI]]+covid19_italy_region[[#This Row],[DECEDUTI]])</f>
        <v>82814</v>
      </c>
      <c r="C864">
        <v>66175</v>
      </c>
      <c r="D864">
        <v>16639</v>
      </c>
    </row>
    <row r="865" spans="1:4" x14ac:dyDescent="0.2">
      <c r="A865" s="7" t="s">
        <v>1271</v>
      </c>
      <c r="B865">
        <f>SUM(covid19_italy_region[[#This Row],[GUARITI]]+covid19_italy_region[[#This Row],[DECEDUTI]])</f>
        <v>83016</v>
      </c>
      <c r="C865">
        <v>66376</v>
      </c>
      <c r="D865">
        <v>16640</v>
      </c>
    </row>
    <row r="866" spans="1:4" x14ac:dyDescent="0.2">
      <c r="A866" s="7" t="s">
        <v>1271</v>
      </c>
      <c r="B866">
        <f>SUM(covid19_italy_region[[#This Row],[GUARITI]]+covid19_italy_region[[#This Row],[DECEDUTI]])</f>
        <v>83841</v>
      </c>
      <c r="C866">
        <v>67197</v>
      </c>
      <c r="D866">
        <v>16644</v>
      </c>
    </row>
    <row r="867" spans="1:4" x14ac:dyDescent="0.2">
      <c r="A867" s="7" t="s">
        <v>1271</v>
      </c>
      <c r="B867">
        <f>SUM(covid19_italy_region[[#This Row],[GUARITI]]+covid19_italy_region[[#This Row],[DECEDUTI]])</f>
        <v>84072</v>
      </c>
      <c r="C867">
        <v>67422</v>
      </c>
      <c r="D867">
        <v>16650</v>
      </c>
    </row>
    <row r="868" spans="1:4" x14ac:dyDescent="0.2">
      <c r="A868" s="7" t="s">
        <v>1271</v>
      </c>
      <c r="B868">
        <f>SUM(covid19_italy_region[[#This Row],[GUARITI]]+covid19_italy_region[[#This Row],[DECEDUTI]])</f>
        <v>84281</v>
      </c>
      <c r="C868">
        <v>67610</v>
      </c>
      <c r="D868">
        <v>16671</v>
      </c>
    </row>
    <row r="869" spans="1:4" x14ac:dyDescent="0.2">
      <c r="A869" s="7" t="s">
        <v>1271</v>
      </c>
      <c r="B869">
        <f>SUM(covid19_italy_region[[#This Row],[GUARITI]]+covid19_italy_region[[#This Row],[DECEDUTI]])</f>
        <v>84546</v>
      </c>
      <c r="C869">
        <v>67871</v>
      </c>
      <c r="D869">
        <v>16675</v>
      </c>
    </row>
    <row r="870" spans="1:4" x14ac:dyDescent="0.2">
      <c r="A870" s="7" t="s">
        <v>1271</v>
      </c>
      <c r="B870">
        <f>SUM(covid19_italy_region[[#This Row],[GUARITI]]+covid19_italy_region[[#This Row],[DECEDUTI]])</f>
        <v>84892</v>
      </c>
      <c r="C870">
        <v>68201</v>
      </c>
      <c r="D870">
        <v>16691</v>
      </c>
    </row>
    <row r="871" spans="1:4" x14ac:dyDescent="0.2">
      <c r="A871" s="7" t="s">
        <v>1271</v>
      </c>
      <c r="B871">
        <f>SUM(covid19_italy_region[[#This Row],[GUARITI]]+covid19_italy_region[[#This Row],[DECEDUTI]])</f>
        <v>84971</v>
      </c>
      <c r="C871">
        <v>68274</v>
      </c>
      <c r="D871">
        <v>16697</v>
      </c>
    </row>
    <row r="872" spans="1:4" x14ac:dyDescent="0.2">
      <c r="A872" s="7" t="s">
        <v>1271</v>
      </c>
      <c r="B872">
        <f>SUM(covid19_italy_region[[#This Row],[GUARITI]]+covid19_italy_region[[#This Row],[DECEDUTI]])</f>
        <v>85035</v>
      </c>
      <c r="C872">
        <v>68335</v>
      </c>
      <c r="D872">
        <v>16700</v>
      </c>
    </row>
    <row r="873" spans="1:4" x14ac:dyDescent="0.2">
      <c r="A873" s="7" t="s">
        <v>1271</v>
      </c>
      <c r="B873">
        <f>SUM(covid19_italy_region[[#This Row],[GUARITI]]+covid19_italy_region[[#This Row],[DECEDUTI]])</f>
        <v>85506</v>
      </c>
      <c r="C873">
        <v>68793</v>
      </c>
      <c r="D873">
        <v>16713</v>
      </c>
    </row>
    <row r="874" spans="1:4" x14ac:dyDescent="0.2">
      <c r="A874" s="7" t="s">
        <v>1271</v>
      </c>
      <c r="B874">
        <f>SUM(covid19_italy_region[[#This Row],[GUARITI]]+covid19_italy_region[[#This Row],[DECEDUTI]])</f>
        <v>86191</v>
      </c>
      <c r="C874">
        <v>69466</v>
      </c>
      <c r="D874">
        <v>16725</v>
      </c>
    </row>
    <row r="875" spans="1:4" x14ac:dyDescent="0.2">
      <c r="A875" s="7" t="s">
        <v>1271</v>
      </c>
      <c r="B875">
        <f>SUM(covid19_italy_region[[#This Row],[GUARITI]]+covid19_italy_region[[#This Row],[DECEDUTI]])</f>
        <v>86413</v>
      </c>
      <c r="C875">
        <v>69683</v>
      </c>
      <c r="D875">
        <v>16730</v>
      </c>
    </row>
    <row r="876" spans="1:4" x14ac:dyDescent="0.2">
      <c r="A876" s="7" t="s">
        <v>1271</v>
      </c>
      <c r="B876">
        <f>SUM(covid19_italy_region[[#This Row],[GUARITI]]+covid19_italy_region[[#This Row],[DECEDUTI]])</f>
        <v>86564</v>
      </c>
      <c r="C876">
        <v>69828</v>
      </c>
      <c r="D876">
        <v>16736</v>
      </c>
    </row>
    <row r="877" spans="1:4" x14ac:dyDescent="0.2">
      <c r="A877" s="7" t="s">
        <v>1271</v>
      </c>
      <c r="B877">
        <f>SUM(covid19_italy_region[[#This Row],[GUARITI]]+covid19_italy_region[[#This Row],[DECEDUTI]])</f>
        <v>86760</v>
      </c>
      <c r="C877">
        <v>70020</v>
      </c>
      <c r="D877">
        <v>16740</v>
      </c>
    </row>
    <row r="878" spans="1:4" x14ac:dyDescent="0.2">
      <c r="A878" s="7" t="s">
        <v>1271</v>
      </c>
      <c r="B878">
        <f>SUM(covid19_italy_region[[#This Row],[GUARITI]]+covid19_italy_region[[#This Row],[DECEDUTI]])</f>
        <v>87045</v>
      </c>
      <c r="C878">
        <v>70297</v>
      </c>
      <c r="D878">
        <v>16748</v>
      </c>
    </row>
    <row r="879" spans="1:4" x14ac:dyDescent="0.2">
      <c r="A879" s="7" t="s">
        <v>1271</v>
      </c>
      <c r="B879">
        <f>SUM(covid19_italy_region[[#This Row],[GUARITI]]+covid19_italy_region[[#This Row],[DECEDUTI]])</f>
        <v>87132</v>
      </c>
      <c r="C879">
        <v>70375</v>
      </c>
      <c r="D879">
        <v>16757</v>
      </c>
    </row>
    <row r="880" spans="1:4" x14ac:dyDescent="0.2">
      <c r="A880" s="7" t="s">
        <v>1271</v>
      </c>
      <c r="B880">
        <f>SUM(covid19_italy_region[[#This Row],[GUARITI]]+covid19_italy_region[[#This Row],[DECEDUTI]])</f>
        <v>87221</v>
      </c>
      <c r="C880">
        <v>70461</v>
      </c>
      <c r="D880">
        <v>16760</v>
      </c>
    </row>
    <row r="881" spans="1:4" x14ac:dyDescent="0.2">
      <c r="A881" s="7" t="s">
        <v>1271</v>
      </c>
      <c r="B881">
        <f>SUM(covid19_italy_region[[#This Row],[GUARITI]]+covid19_italy_region[[#This Row],[DECEDUTI]])</f>
        <v>87701</v>
      </c>
      <c r="C881">
        <v>70936</v>
      </c>
      <c r="D881">
        <v>16765</v>
      </c>
    </row>
    <row r="882" spans="1:4" x14ac:dyDescent="0.2">
      <c r="A882" s="7" t="s">
        <v>1271</v>
      </c>
      <c r="B882">
        <f>SUM(covid19_italy_region[[#This Row],[GUARITI]]+covid19_italy_region[[#This Row],[DECEDUTI]])</f>
        <v>87807</v>
      </c>
      <c r="C882">
        <v>71032</v>
      </c>
      <c r="D882">
        <v>16775</v>
      </c>
    </row>
    <row r="883" spans="1:4" x14ac:dyDescent="0.2">
      <c r="A883" s="7" t="s">
        <v>1271</v>
      </c>
      <c r="B883">
        <f>SUM(covid19_italy_region[[#This Row],[GUARITI]]+covid19_italy_region[[#This Row],[DECEDUTI]])</f>
        <v>87950</v>
      </c>
      <c r="C883">
        <v>71172</v>
      </c>
      <c r="D883">
        <v>16778</v>
      </c>
    </row>
    <row r="884" spans="1:4" x14ac:dyDescent="0.2">
      <c r="A884" s="7" t="s">
        <v>1271</v>
      </c>
      <c r="B884">
        <f>SUM(covid19_italy_region[[#This Row],[GUARITI]]+covid19_italy_region[[#This Row],[DECEDUTI]])</f>
        <v>88204</v>
      </c>
      <c r="C884">
        <v>71416</v>
      </c>
      <c r="D884">
        <v>16788</v>
      </c>
    </row>
    <row r="885" spans="1:4" x14ac:dyDescent="0.2">
      <c r="A885" s="7" t="s">
        <v>1271</v>
      </c>
      <c r="B885">
        <f>SUM(covid19_italy_region[[#This Row],[GUARITI]]+covid19_italy_region[[#This Row],[DECEDUTI]])</f>
        <v>88407</v>
      </c>
      <c r="C885">
        <v>71611</v>
      </c>
      <c r="D885">
        <v>16796</v>
      </c>
    </row>
    <row r="886" spans="1:4" x14ac:dyDescent="0.2">
      <c r="A886" s="7" t="s">
        <v>1271</v>
      </c>
      <c r="B886">
        <f>SUM(covid19_italy_region[[#This Row],[GUARITI]]+covid19_italy_region[[#This Row],[DECEDUTI]])</f>
        <v>88572</v>
      </c>
      <c r="C886">
        <v>71775</v>
      </c>
      <c r="D886">
        <v>16797</v>
      </c>
    </row>
    <row r="887" spans="1:4" x14ac:dyDescent="0.2">
      <c r="A887" s="7" t="s">
        <v>1271</v>
      </c>
      <c r="B887">
        <f>SUM(covid19_italy_region[[#This Row],[GUARITI]]+covid19_italy_region[[#This Row],[DECEDUTI]])</f>
        <v>88658</v>
      </c>
      <c r="C887">
        <v>71860</v>
      </c>
      <c r="D887">
        <v>16798</v>
      </c>
    </row>
    <row r="888" spans="1:4" x14ac:dyDescent="0.2">
      <c r="A888" s="7" t="s">
        <v>1271</v>
      </c>
      <c r="B888">
        <f>SUM(covid19_italy_region[[#This Row],[GUARITI]]+covid19_italy_region[[#This Row],[DECEDUTI]])</f>
        <v>88774</v>
      </c>
      <c r="C888">
        <v>71973</v>
      </c>
      <c r="D888">
        <v>16801</v>
      </c>
    </row>
    <row r="889" spans="1:4" x14ac:dyDescent="0.2">
      <c r="A889" s="7" t="s">
        <v>1271</v>
      </c>
      <c r="B889">
        <f>SUM(covid19_italy_region[[#This Row],[GUARITI]]+covid19_italy_region[[#This Row],[DECEDUTI]])</f>
        <v>89330</v>
      </c>
      <c r="C889">
        <v>72528</v>
      </c>
      <c r="D889">
        <v>16802</v>
      </c>
    </row>
    <row r="890" spans="1:4" x14ac:dyDescent="0.2">
      <c r="A890" s="7" t="s">
        <v>1271</v>
      </c>
      <c r="B890">
        <f>SUM(covid19_italy_region[[#This Row],[GUARITI]]+covid19_italy_region[[#This Row],[DECEDUTI]])</f>
        <v>90208</v>
      </c>
      <c r="C890">
        <v>73402</v>
      </c>
      <c r="D890">
        <v>16806</v>
      </c>
    </row>
    <row r="891" spans="1:4" x14ac:dyDescent="0.2">
      <c r="A891" s="7" t="s">
        <v>1271</v>
      </c>
      <c r="B891">
        <f>SUM(covid19_italy_region[[#This Row],[GUARITI]]+covid19_italy_region[[#This Row],[DECEDUTI]])</f>
        <v>90319</v>
      </c>
      <c r="C891">
        <v>73512</v>
      </c>
      <c r="D891">
        <v>16807</v>
      </c>
    </row>
    <row r="892" spans="1:4" x14ac:dyDescent="0.2">
      <c r="A892" s="7" t="s">
        <v>1271</v>
      </c>
      <c r="B892">
        <f>SUM(covid19_italy_region[[#This Row],[GUARITI]]+covid19_italy_region[[#This Row],[DECEDUTI]])</f>
        <v>90491</v>
      </c>
      <c r="C892">
        <v>73676</v>
      </c>
      <c r="D892">
        <v>16815</v>
      </c>
    </row>
    <row r="893" spans="1:4" x14ac:dyDescent="0.2">
      <c r="A893" s="7" t="s">
        <v>1271</v>
      </c>
      <c r="B893">
        <f>SUM(covid19_italy_region[[#This Row],[GUARITI]]+covid19_italy_region[[#This Row],[DECEDUTI]])</f>
        <v>90542</v>
      </c>
      <c r="C893">
        <v>73724</v>
      </c>
      <c r="D893">
        <v>16818</v>
      </c>
    </row>
    <row r="894" spans="1:4" x14ac:dyDescent="0.2">
      <c r="A894" s="7" t="s">
        <v>1271</v>
      </c>
      <c r="B894">
        <f>SUM(covid19_italy_region[[#This Row],[GUARITI]]+covid19_italy_region[[#This Row],[DECEDUTI]])</f>
        <v>90629</v>
      </c>
      <c r="C894">
        <v>73810</v>
      </c>
      <c r="D894">
        <v>16819</v>
      </c>
    </row>
    <row r="895" spans="1:4" x14ac:dyDescent="0.2">
      <c r="A895" s="7" t="s">
        <v>1271</v>
      </c>
      <c r="B895">
        <f>SUM(covid19_italy_region[[#This Row],[GUARITI]]+covid19_italy_region[[#This Row],[DECEDUTI]])</f>
        <v>90696</v>
      </c>
      <c r="C895">
        <v>73872</v>
      </c>
      <c r="D895">
        <v>16824</v>
      </c>
    </row>
    <row r="896" spans="1:4" x14ac:dyDescent="0.2">
      <c r="A896" s="7" t="s">
        <v>1271</v>
      </c>
      <c r="B896">
        <f>SUM(covid19_italy_region[[#This Row],[GUARITI]]+covid19_italy_region[[#This Row],[DECEDUTI]])</f>
        <v>90909</v>
      </c>
      <c r="C896">
        <v>74080</v>
      </c>
      <c r="D896">
        <v>16829</v>
      </c>
    </row>
    <row r="897" spans="1:4" x14ac:dyDescent="0.2">
      <c r="A897" s="7" t="s">
        <v>1271</v>
      </c>
      <c r="B897">
        <f>SUM(covid19_italy_region[[#This Row],[GUARITI]]+covid19_italy_region[[#This Row],[DECEDUTI]])</f>
        <v>91235</v>
      </c>
      <c r="C897">
        <v>74403</v>
      </c>
      <c r="D897">
        <v>16832</v>
      </c>
    </row>
    <row r="898" spans="1:4" x14ac:dyDescent="0.2">
      <c r="A898" s="7" t="s">
        <v>1271</v>
      </c>
      <c r="B898">
        <f>SUM(covid19_italy_region[[#This Row],[GUARITI]]+covid19_italy_region[[#This Row],[DECEDUTI]])</f>
        <v>91265</v>
      </c>
      <c r="C898">
        <v>74432</v>
      </c>
      <c r="D898">
        <v>16833</v>
      </c>
    </row>
    <row r="899" spans="1:4" x14ac:dyDescent="0.2">
      <c r="A899" s="7" t="s">
        <v>1271</v>
      </c>
      <c r="B899">
        <f>SUM(covid19_italy_region[[#This Row],[GUARITI]]+covid19_italy_region[[#This Row],[DECEDUTI]])</f>
        <v>91589</v>
      </c>
      <c r="C899">
        <v>74754</v>
      </c>
      <c r="D899">
        <v>16835</v>
      </c>
    </row>
    <row r="900" spans="1:4" x14ac:dyDescent="0.2">
      <c r="A900" s="7" t="s">
        <v>1271</v>
      </c>
      <c r="B900">
        <f>SUM(covid19_italy_region[[#This Row],[GUARITI]]+covid19_italy_region[[#This Row],[DECEDUTI]])</f>
        <v>91848</v>
      </c>
      <c r="C900">
        <v>75012</v>
      </c>
      <c r="D900">
        <v>16836</v>
      </c>
    </row>
    <row r="901" spans="1:4" x14ac:dyDescent="0.2">
      <c r="A901" s="7" t="s">
        <v>1271</v>
      </c>
      <c r="B901">
        <f>SUM(covid19_italy_region[[#This Row],[GUARITI]]+covid19_italy_region[[#This Row],[DECEDUTI]])</f>
        <v>91962</v>
      </c>
      <c r="C901">
        <v>75125</v>
      </c>
      <c r="D901">
        <v>16837</v>
      </c>
    </row>
    <row r="902" spans="1:4" x14ac:dyDescent="0.2">
      <c r="A902" s="7" t="s">
        <v>1271</v>
      </c>
      <c r="B902">
        <f>SUM(covid19_italy_region[[#This Row],[GUARITI]]+covid19_italy_region[[#This Row],[DECEDUTI]])</f>
        <v>92003</v>
      </c>
      <c r="C902">
        <v>75163</v>
      </c>
      <c r="D902">
        <v>16840</v>
      </c>
    </row>
    <row r="903" spans="1:4" x14ac:dyDescent="0.2">
      <c r="A903" s="7" t="s">
        <v>1271</v>
      </c>
      <c r="B903">
        <f>SUM(covid19_italy_region[[#This Row],[GUARITI]]+covid19_italy_region[[#This Row],[DECEDUTI]])</f>
        <v>92242</v>
      </c>
      <c r="C903">
        <v>75398</v>
      </c>
      <c r="D903">
        <v>16844</v>
      </c>
    </row>
    <row r="904" spans="1:4" x14ac:dyDescent="0.2">
      <c r="A904" s="7" t="s">
        <v>1271</v>
      </c>
      <c r="B904">
        <f>SUM(covid19_italy_region[[#This Row],[GUARITI]]+covid19_italy_region[[#This Row],[DECEDUTI]])</f>
        <v>92295</v>
      </c>
      <c r="C904">
        <v>75449</v>
      </c>
      <c r="D904">
        <v>16846</v>
      </c>
    </row>
    <row r="905" spans="1:4" x14ac:dyDescent="0.2">
      <c r="A905" s="7" t="s">
        <v>1271</v>
      </c>
      <c r="B905">
        <f>SUM(covid19_italy_region[[#This Row],[GUARITI]]+covid19_italy_region[[#This Row],[DECEDUTI]])</f>
        <v>92398</v>
      </c>
      <c r="C905">
        <v>75546</v>
      </c>
      <c r="D905">
        <v>16852</v>
      </c>
    </row>
    <row r="906" spans="1:4" x14ac:dyDescent="0.2">
      <c r="A906" s="7" t="s">
        <v>1271</v>
      </c>
      <c r="B906">
        <f>SUM(covid19_italy_region[[#This Row],[GUARITI]]+covid19_italy_region[[#This Row],[DECEDUTI]])</f>
        <v>92534</v>
      </c>
      <c r="C906">
        <v>75678</v>
      </c>
      <c r="D906">
        <v>16856</v>
      </c>
    </row>
    <row r="907" spans="1:4" x14ac:dyDescent="0.2">
      <c r="A907" s="7" t="s">
        <v>1271</v>
      </c>
      <c r="B907">
        <f>SUM(covid19_italy_region[[#This Row],[GUARITI]]+covid19_italy_region[[#This Row],[DECEDUTI]])</f>
        <v>92562</v>
      </c>
      <c r="C907">
        <v>75705</v>
      </c>
      <c r="D907">
        <v>16857</v>
      </c>
    </row>
    <row r="908" spans="1:4" x14ac:dyDescent="0.2">
      <c r="A908" s="7" t="s">
        <v>1271</v>
      </c>
      <c r="B908">
        <f>SUM(covid19_italy_region[[#This Row],[GUARITI]]+covid19_italy_region[[#This Row],[DECEDUTI]])</f>
        <v>92962</v>
      </c>
      <c r="C908">
        <v>76102</v>
      </c>
      <c r="D908">
        <v>16860</v>
      </c>
    </row>
    <row r="909" spans="1:4" x14ac:dyDescent="0.2">
      <c r="A909" s="7" t="s">
        <v>1271</v>
      </c>
      <c r="B909">
        <f>SUM(covid19_italy_region[[#This Row],[GUARITI]]+covid19_italy_region[[#This Row],[DECEDUTI]])</f>
        <v>93111</v>
      </c>
      <c r="C909">
        <v>76248</v>
      </c>
      <c r="D909">
        <v>16863</v>
      </c>
    </row>
    <row r="910" spans="1:4" x14ac:dyDescent="0.2">
      <c r="A910" s="7" t="s">
        <v>1271</v>
      </c>
      <c r="B910">
        <f>SUM(covid19_italy_region[[#This Row],[GUARITI]]+covid19_italy_region[[#This Row],[DECEDUTI]])</f>
        <v>93123</v>
      </c>
      <c r="C910">
        <v>76258</v>
      </c>
      <c r="D910">
        <v>16865</v>
      </c>
    </row>
    <row r="911" spans="1:4" x14ac:dyDescent="0.2">
      <c r="A911" s="7" t="s">
        <v>1271</v>
      </c>
      <c r="B911">
        <f>SUM(covid19_italy_region[[#This Row],[GUARITI]]+covid19_italy_region[[#This Row],[DECEDUTI]])</f>
        <v>93235</v>
      </c>
      <c r="C911">
        <v>76368</v>
      </c>
      <c r="D911">
        <v>16867</v>
      </c>
    </row>
    <row r="912" spans="1:4" x14ac:dyDescent="0.2">
      <c r="A912" s="7" t="s">
        <v>1271</v>
      </c>
      <c r="B912">
        <f>SUM(covid19_italy_region[[#This Row],[GUARITI]]+covid19_italy_region[[#This Row],[DECEDUTI]])</f>
        <v>93276</v>
      </c>
      <c r="C912">
        <v>76407</v>
      </c>
      <c r="D912">
        <v>16869</v>
      </c>
    </row>
    <row r="913" spans="1:4" x14ac:dyDescent="0.2">
      <c r="A913" s="7" t="s">
        <v>1271</v>
      </c>
      <c r="B913">
        <f>SUM(covid19_italy_region[[#This Row],[GUARITI]]+covid19_italy_region[[#This Row],[DECEDUTI]])</f>
        <v>93337</v>
      </c>
      <c r="C913">
        <v>76467</v>
      </c>
      <c r="D913">
        <v>16870</v>
      </c>
    </row>
    <row r="914" spans="1:4" x14ac:dyDescent="0.2">
      <c r="A914" s="7" t="s">
        <v>1271</v>
      </c>
      <c r="B914">
        <f>SUM(covid19_italy_region[[#This Row],[GUARITI]]+covid19_italy_region[[#This Row],[DECEDUTI]])</f>
        <v>93450</v>
      </c>
      <c r="C914">
        <v>76574</v>
      </c>
      <c r="D914">
        <v>16876</v>
      </c>
    </row>
    <row r="915" spans="1:4" x14ac:dyDescent="0.2">
      <c r="A915" s="7" t="s">
        <v>1271</v>
      </c>
      <c r="B915">
        <f>SUM(covid19_italy_region[[#This Row],[GUARITI]]+covid19_italy_region[[#This Row],[DECEDUTI]])</f>
        <v>93585</v>
      </c>
      <c r="C915">
        <v>76708</v>
      </c>
      <c r="D915">
        <v>16877</v>
      </c>
    </row>
    <row r="916" spans="1:4" x14ac:dyDescent="0.2">
      <c r="A916" s="7" t="s">
        <v>1271</v>
      </c>
      <c r="B916">
        <f>SUM(covid19_italy_region[[#This Row],[GUARITI]]+covid19_italy_region[[#This Row],[DECEDUTI]])</f>
        <v>93674</v>
      </c>
      <c r="C916">
        <v>76794</v>
      </c>
      <c r="D916">
        <v>16880</v>
      </c>
    </row>
    <row r="917" spans="1:4" x14ac:dyDescent="0.2">
      <c r="A917" s="7" t="s">
        <v>1271</v>
      </c>
      <c r="B917">
        <f>SUM(covid19_italy_region[[#This Row],[GUARITI]]+covid19_italy_region[[#This Row],[DECEDUTI]])</f>
        <v>93704</v>
      </c>
      <c r="C917">
        <v>76818</v>
      </c>
      <c r="D917">
        <v>16886</v>
      </c>
    </row>
    <row r="918" spans="1:4" x14ac:dyDescent="0.2">
      <c r="A918" s="7" t="s">
        <v>1271</v>
      </c>
      <c r="B918">
        <f>SUM(covid19_italy_region[[#This Row],[GUARITI]]+covid19_italy_region[[#This Row],[DECEDUTI]])</f>
        <v>93864</v>
      </c>
      <c r="C918">
        <v>76976</v>
      </c>
      <c r="D918">
        <v>16888</v>
      </c>
    </row>
    <row r="919" spans="1:4" x14ac:dyDescent="0.2">
      <c r="A919" s="7" t="s">
        <v>1271</v>
      </c>
      <c r="B919">
        <f>SUM(covid19_italy_region[[#This Row],[GUARITI]]+covid19_italy_region[[#This Row],[DECEDUTI]])</f>
        <v>93979</v>
      </c>
      <c r="C919">
        <v>77088</v>
      </c>
      <c r="D919">
        <v>16891</v>
      </c>
    </row>
    <row r="920" spans="1:4" x14ac:dyDescent="0.2">
      <c r="A920" s="7" t="s">
        <v>1271</v>
      </c>
      <c r="B920">
        <f>SUM(covid19_italy_region[[#This Row],[GUARITI]]+covid19_italy_region[[#This Row],[DECEDUTI]])</f>
        <v>94096</v>
      </c>
      <c r="C920">
        <v>77204</v>
      </c>
      <c r="D920">
        <v>16892</v>
      </c>
    </row>
    <row r="921" spans="1:4" x14ac:dyDescent="0.2">
      <c r="A921" s="7" t="s">
        <v>1271</v>
      </c>
      <c r="B921">
        <f>SUM(covid19_italy_region[[#This Row],[GUARITI]]+covid19_italy_region[[#This Row],[DECEDUTI]])</f>
        <v>94214</v>
      </c>
      <c r="C921">
        <v>77318</v>
      </c>
      <c r="D921">
        <v>16896</v>
      </c>
    </row>
    <row r="922" spans="1:4" x14ac:dyDescent="0.2">
      <c r="A922" s="7" t="s">
        <v>1271</v>
      </c>
      <c r="B922">
        <f>SUM(covid19_italy_region[[#This Row],[GUARITI]]+covid19_italy_region[[#This Row],[DECEDUTI]])</f>
        <v>94550</v>
      </c>
      <c r="C922">
        <v>77651</v>
      </c>
      <c r="D922">
        <v>16899</v>
      </c>
    </row>
    <row r="923" spans="1:4" x14ac:dyDescent="0.2">
      <c r="A923" s="7" t="s">
        <v>1271</v>
      </c>
      <c r="B923">
        <f>SUM(covid19_italy_region[[#This Row],[GUARITI]]+covid19_italy_region[[#This Row],[DECEDUTI]])</f>
        <v>94616</v>
      </c>
      <c r="C923">
        <v>77715</v>
      </c>
      <c r="D923">
        <v>16901</v>
      </c>
    </row>
    <row r="924" spans="1:4" x14ac:dyDescent="0.2">
      <c r="A924" s="7" t="s">
        <v>1271</v>
      </c>
      <c r="B924">
        <f>SUM(covid19_italy_region[[#This Row],[GUARITI]]+covid19_italy_region[[#This Row],[DECEDUTI]])</f>
        <v>94841</v>
      </c>
      <c r="C924">
        <v>77938</v>
      </c>
      <c r="D924">
        <v>16903</v>
      </c>
    </row>
    <row r="925" spans="1:4" x14ac:dyDescent="0.2">
      <c r="A925" s="7" t="s">
        <v>1271</v>
      </c>
      <c r="B925">
        <f>SUM(covid19_italy_region[[#This Row],[GUARITI]]+covid19_italy_region[[#This Row],[DECEDUTI]])</f>
        <v>94995</v>
      </c>
      <c r="C925">
        <v>78090</v>
      </c>
      <c r="D925">
        <v>16905</v>
      </c>
    </row>
    <row r="926" spans="1:4" x14ac:dyDescent="0.2">
      <c r="A926" s="7" t="s">
        <v>1271</v>
      </c>
      <c r="B926">
        <f>SUM(covid19_italy_region[[#This Row],[GUARITI]]+covid19_italy_region[[#This Row],[DECEDUTI]])</f>
        <v>95146</v>
      </c>
      <c r="C926">
        <v>78240</v>
      </c>
      <c r="D926">
        <v>16906</v>
      </c>
    </row>
    <row r="927" spans="1:4" x14ac:dyDescent="0.2">
      <c r="A927" s="7" t="s">
        <v>1271</v>
      </c>
      <c r="B927">
        <f>SUM(covid19_italy_region[[#This Row],[GUARITI]]+covid19_italy_region[[#This Row],[DECEDUTI]])</f>
        <v>95277</v>
      </c>
      <c r="C927">
        <v>78369</v>
      </c>
      <c r="D927">
        <v>16908</v>
      </c>
    </row>
    <row r="928" spans="1:4" x14ac:dyDescent="0.2">
      <c r="A928" s="7" t="s">
        <v>1271</v>
      </c>
      <c r="B928">
        <f>SUM(covid19_italy_region[[#This Row],[GUARITI]]+covid19_italy_region[[#This Row],[DECEDUTI]])</f>
        <v>95612</v>
      </c>
      <c r="C928">
        <v>78695</v>
      </c>
      <c r="D928">
        <v>16917</v>
      </c>
    </row>
    <row r="929" spans="1:4" x14ac:dyDescent="0.2">
      <c r="A929" s="7" t="s">
        <v>1271</v>
      </c>
      <c r="B929">
        <f>SUM(covid19_italy_region[[#This Row],[GUARITI]]+covid19_italy_region[[#This Row],[DECEDUTI]])</f>
        <v>95751</v>
      </c>
      <c r="C929">
        <v>78829</v>
      </c>
      <c r="D929">
        <v>16922</v>
      </c>
    </row>
    <row r="930" spans="1:4" x14ac:dyDescent="0.2">
      <c r="A930" s="7" t="s">
        <v>1271</v>
      </c>
      <c r="B930">
        <f>SUM(covid19_italy_region[[#This Row],[GUARITI]]+covid19_italy_region[[#This Row],[DECEDUTI]])</f>
        <v>95772</v>
      </c>
      <c r="C930">
        <v>78849</v>
      </c>
      <c r="D930">
        <v>16923</v>
      </c>
    </row>
    <row r="931" spans="1:4" x14ac:dyDescent="0.2">
      <c r="A931" s="7" t="s">
        <v>1271</v>
      </c>
      <c r="B931">
        <f>SUM(covid19_italy_region[[#This Row],[GUARITI]]+covid19_italy_region[[#This Row],[DECEDUTI]])</f>
        <v>96003</v>
      </c>
      <c r="C931">
        <v>79078</v>
      </c>
      <c r="D931">
        <v>16925</v>
      </c>
    </row>
    <row r="932" spans="1:4" x14ac:dyDescent="0.2">
      <c r="A932" s="7" t="s">
        <v>1271</v>
      </c>
      <c r="B932">
        <f>SUM(covid19_italy_region[[#This Row],[GUARITI]]+covid19_italy_region[[#This Row],[DECEDUTI]])</f>
        <v>96407</v>
      </c>
      <c r="C932">
        <v>79472</v>
      </c>
      <c r="D932">
        <v>16935</v>
      </c>
    </row>
    <row r="933" spans="1:4" x14ac:dyDescent="0.2">
      <c r="A933" s="7" t="s">
        <v>1271</v>
      </c>
      <c r="B933">
        <f>SUM(covid19_italy_region[[#This Row],[GUARITI]]+covid19_italy_region[[#This Row],[DECEDUTI]])</f>
        <v>96561</v>
      </c>
      <c r="C933">
        <v>79624</v>
      </c>
      <c r="D933">
        <v>16937</v>
      </c>
    </row>
    <row r="934" spans="1:4" x14ac:dyDescent="0.2">
      <c r="A934" s="7" t="s">
        <v>1271</v>
      </c>
      <c r="B934">
        <f>SUM(covid19_italy_region[[#This Row],[GUARITI]]+covid19_italy_region[[#This Row],[DECEDUTI]])</f>
        <v>96901</v>
      </c>
      <c r="C934">
        <v>79960</v>
      </c>
      <c r="D934">
        <v>16941</v>
      </c>
    </row>
    <row r="935" spans="1:4" x14ac:dyDescent="0.2">
      <c r="A935" s="7" t="s">
        <v>1271</v>
      </c>
      <c r="B935">
        <f>SUM(covid19_italy_region[[#This Row],[GUARITI]]+covid19_italy_region[[#This Row],[DECEDUTI]])</f>
        <v>96967</v>
      </c>
      <c r="C935">
        <v>80021</v>
      </c>
      <c r="D935">
        <v>16946</v>
      </c>
    </row>
    <row r="936" spans="1:4" x14ac:dyDescent="0.2">
      <c r="A936" s="7" t="s">
        <v>1271</v>
      </c>
      <c r="B936">
        <f>SUM(covid19_italy_region[[#This Row],[GUARITI]]+covid19_italy_region[[#This Row],[DECEDUTI]])</f>
        <v>96989</v>
      </c>
      <c r="C936">
        <v>80041</v>
      </c>
      <c r="D936">
        <v>16948</v>
      </c>
    </row>
    <row r="937" spans="1:4" x14ac:dyDescent="0.2">
      <c r="A937" s="7" t="s">
        <v>1271</v>
      </c>
      <c r="B937">
        <f>SUM(covid19_italy_region[[#This Row],[GUARITI]]+covid19_italy_region[[#This Row],[DECEDUTI]])</f>
        <v>97427</v>
      </c>
      <c r="C937">
        <v>80476</v>
      </c>
      <c r="D937">
        <v>16951</v>
      </c>
    </row>
    <row r="938" spans="1:4" x14ac:dyDescent="0.2">
      <c r="A938" s="7" t="s">
        <v>1271</v>
      </c>
      <c r="B938">
        <f>SUM(covid19_italy_region[[#This Row],[GUARITI]]+covid19_italy_region[[#This Row],[DECEDUTI]])</f>
        <v>97667</v>
      </c>
      <c r="C938">
        <v>80712</v>
      </c>
      <c r="D938">
        <v>16955</v>
      </c>
    </row>
    <row r="939" spans="1:4" x14ac:dyDescent="0.2">
      <c r="A939" s="7" t="s">
        <v>1271</v>
      </c>
      <c r="B939">
        <f>SUM(covid19_italy_region[[#This Row],[GUARITI]]+covid19_italy_region[[#This Row],[DECEDUTI]])</f>
        <v>97884</v>
      </c>
      <c r="C939">
        <v>80924</v>
      </c>
      <c r="D939">
        <v>16960</v>
      </c>
    </row>
    <row r="940" spans="1:4" x14ac:dyDescent="0.2">
      <c r="A940" s="7" t="s">
        <v>1271</v>
      </c>
      <c r="B940">
        <f>SUM(covid19_italy_region[[#This Row],[GUARITI]]+covid19_italy_region[[#This Row],[DECEDUTI]])</f>
        <v>98192</v>
      </c>
      <c r="C940">
        <v>81228</v>
      </c>
      <c r="D940">
        <v>16964</v>
      </c>
    </row>
    <row r="941" spans="1:4" x14ac:dyDescent="0.2">
      <c r="A941" s="7" t="s">
        <v>1271</v>
      </c>
      <c r="B941">
        <f>SUM(covid19_italy_region[[#This Row],[GUARITI]]+covid19_italy_region[[#This Row],[DECEDUTI]])</f>
        <v>98589</v>
      </c>
      <c r="C941">
        <v>81620</v>
      </c>
      <c r="D941">
        <v>16969</v>
      </c>
    </row>
    <row r="942" spans="1:4" x14ac:dyDescent="0.2">
      <c r="A942" s="7" t="s">
        <v>1271</v>
      </c>
      <c r="B942">
        <f>SUM(covid19_italy_region[[#This Row],[GUARITI]]+covid19_italy_region[[#This Row],[DECEDUTI]])</f>
        <v>98704</v>
      </c>
      <c r="C942">
        <v>81733</v>
      </c>
      <c r="D942">
        <v>16971</v>
      </c>
    </row>
    <row r="943" spans="1:4" x14ac:dyDescent="0.2">
      <c r="A943" s="7" t="s">
        <v>1271</v>
      </c>
      <c r="B943">
        <f>SUM(covid19_italy_region[[#This Row],[GUARITI]]+covid19_italy_region[[#This Row],[DECEDUTI]])</f>
        <v>98784</v>
      </c>
      <c r="C943">
        <v>81811</v>
      </c>
      <c r="D943">
        <v>16973</v>
      </c>
    </row>
    <row r="944" spans="1:4" x14ac:dyDescent="0.2">
      <c r="A944" s="7" t="s">
        <v>1271</v>
      </c>
      <c r="B944">
        <f>SUM(covid19_italy_region[[#This Row],[GUARITI]]+covid19_italy_region[[#This Row],[DECEDUTI]])</f>
        <v>99309</v>
      </c>
      <c r="C944">
        <v>82331</v>
      </c>
      <c r="D944">
        <v>16978</v>
      </c>
    </row>
    <row r="945" spans="1:4" x14ac:dyDescent="0.2">
      <c r="A945" s="7" t="s">
        <v>1271</v>
      </c>
      <c r="B945">
        <f>SUM(covid19_italy_region[[#This Row],[GUARITI]]+covid19_italy_region[[#This Row],[DECEDUTI]])</f>
        <v>99463</v>
      </c>
      <c r="C945">
        <v>82484</v>
      </c>
      <c r="D945">
        <v>16979</v>
      </c>
    </row>
    <row r="946" spans="1:4" x14ac:dyDescent="0.2">
      <c r="A946" s="7" t="s">
        <v>1271</v>
      </c>
      <c r="B946">
        <f>SUM(covid19_italy_region[[#This Row],[GUARITI]]+covid19_italy_region[[#This Row],[DECEDUTI]])</f>
        <v>99724</v>
      </c>
      <c r="C946">
        <v>82744</v>
      </c>
      <c r="D946">
        <v>16980</v>
      </c>
    </row>
    <row r="947" spans="1:4" x14ac:dyDescent="0.2">
      <c r="A947" s="7" t="s">
        <v>1271</v>
      </c>
      <c r="B947">
        <f>SUM(covid19_italy_region[[#This Row],[GUARITI]]+covid19_italy_region[[#This Row],[DECEDUTI]])</f>
        <v>99970</v>
      </c>
      <c r="C947">
        <v>82988</v>
      </c>
      <c r="D947">
        <v>16982</v>
      </c>
    </row>
    <row r="948" spans="1:4" x14ac:dyDescent="0.2">
      <c r="A948" s="7" t="s">
        <v>1271</v>
      </c>
      <c r="B948">
        <f>SUM(covid19_italy_region[[#This Row],[GUARITI]]+covid19_italy_region[[#This Row],[DECEDUTI]])</f>
        <v>100175</v>
      </c>
      <c r="C948">
        <v>83190</v>
      </c>
      <c r="D948">
        <v>16985</v>
      </c>
    </row>
    <row r="949" spans="1:4" x14ac:dyDescent="0.2">
      <c r="A949" s="7" t="s">
        <v>1271</v>
      </c>
      <c r="B949">
        <f>SUM(covid19_italy_region[[#This Row],[GUARITI]]+covid19_italy_region[[#This Row],[DECEDUTI]])</f>
        <v>100341</v>
      </c>
      <c r="C949">
        <v>83353</v>
      </c>
      <c r="D949">
        <v>16988</v>
      </c>
    </row>
    <row r="950" spans="1:4" x14ac:dyDescent="0.2">
      <c r="A950" s="7" t="s">
        <v>1271</v>
      </c>
      <c r="B950">
        <f>SUM(covid19_italy_region[[#This Row],[GUARITI]]+covid19_italy_region[[#This Row],[DECEDUTI]])</f>
        <v>100544</v>
      </c>
      <c r="C950">
        <v>83550</v>
      </c>
      <c r="D950">
        <v>16994</v>
      </c>
    </row>
    <row r="951" spans="1:4" x14ac:dyDescent="0.2">
      <c r="A951" s="7" t="s">
        <v>1271</v>
      </c>
      <c r="B951">
        <f>SUM(covid19_italy_region[[#This Row],[GUARITI]]+covid19_italy_region[[#This Row],[DECEDUTI]])</f>
        <v>101426</v>
      </c>
      <c r="C951">
        <v>84415</v>
      </c>
      <c r="D951">
        <v>17011</v>
      </c>
    </row>
    <row r="952" spans="1:4" x14ac:dyDescent="0.2">
      <c r="A952" s="7" t="s">
        <v>1271</v>
      </c>
      <c r="B952">
        <f>SUM(covid19_italy_region[[#This Row],[GUARITI]]+covid19_italy_region[[#This Row],[DECEDUTI]])</f>
        <v>101661</v>
      </c>
      <c r="C952">
        <v>84624</v>
      </c>
      <c r="D952">
        <v>17037</v>
      </c>
    </row>
    <row r="953" spans="1:4" x14ac:dyDescent="0.2">
      <c r="A953" s="7" t="s">
        <v>1271</v>
      </c>
      <c r="B953">
        <f>SUM(covid19_italy_region[[#This Row],[GUARITI]]+covid19_italy_region[[#This Row],[DECEDUTI]])</f>
        <v>102002</v>
      </c>
      <c r="C953">
        <v>84958</v>
      </c>
      <c r="D953">
        <v>17044</v>
      </c>
    </row>
    <row r="954" spans="1:4" x14ac:dyDescent="0.2">
      <c r="A954" s="7" t="s">
        <v>1271</v>
      </c>
      <c r="B954">
        <f>SUM(covid19_italy_region[[#This Row],[GUARITI]]+covid19_italy_region[[#This Row],[DECEDUTI]])</f>
        <v>102169</v>
      </c>
      <c r="C954">
        <v>85112</v>
      </c>
      <c r="D954">
        <v>17057</v>
      </c>
    </row>
    <row r="955" spans="1:4" x14ac:dyDescent="0.2">
      <c r="A955" s="7" t="s">
        <v>1271</v>
      </c>
      <c r="B955">
        <f>SUM(covid19_italy_region[[#This Row],[GUARITI]]+covid19_italy_region[[#This Row],[DECEDUTI]])</f>
        <v>103475</v>
      </c>
      <c r="C955">
        <v>86397</v>
      </c>
      <c r="D955">
        <v>17078</v>
      </c>
    </row>
    <row r="956" spans="1:4" x14ac:dyDescent="0.2">
      <c r="A956" s="7" t="s">
        <v>1271</v>
      </c>
      <c r="B956">
        <f>SUM(covid19_italy_region[[#This Row],[GUARITI]]+covid19_italy_region[[#This Row],[DECEDUTI]])</f>
        <v>103822</v>
      </c>
      <c r="C956">
        <v>86738</v>
      </c>
      <c r="D956">
        <v>17084</v>
      </c>
    </row>
    <row r="957" spans="1:4" x14ac:dyDescent="0.2">
      <c r="A957" s="7" t="s">
        <v>1271</v>
      </c>
      <c r="B957">
        <f>SUM(covid19_italy_region[[#This Row],[GUARITI]]+covid19_italy_region[[#This Row],[DECEDUTI]])</f>
        <v>104175</v>
      </c>
      <c r="C957">
        <v>87072</v>
      </c>
      <c r="D957">
        <v>17103</v>
      </c>
    </row>
    <row r="958" spans="1:4" x14ac:dyDescent="0.2">
      <c r="A958" s="7" t="s">
        <v>1271</v>
      </c>
      <c r="B958">
        <f>SUM(covid19_italy_region[[#This Row],[GUARITI]]+covid19_italy_region[[#This Row],[DECEDUTI]])</f>
        <v>104714</v>
      </c>
      <c r="C958">
        <v>87591</v>
      </c>
      <c r="D958">
        <v>17123</v>
      </c>
    </row>
    <row r="959" spans="1:4" x14ac:dyDescent="0.2">
      <c r="A959" s="7" t="s">
        <v>1271</v>
      </c>
      <c r="B959">
        <f>SUM(covid19_italy_region[[#This Row],[GUARITI]]+covid19_italy_region[[#This Row],[DECEDUTI]])</f>
        <v>105211</v>
      </c>
      <c r="C959">
        <v>88059</v>
      </c>
      <c r="D959">
        <v>17152</v>
      </c>
    </row>
    <row r="960" spans="1:4" x14ac:dyDescent="0.2">
      <c r="A960" s="7" t="s">
        <v>1271</v>
      </c>
      <c r="B960">
        <f>SUM(covid19_italy_region[[#This Row],[GUARITI]]+covid19_italy_region[[#This Row],[DECEDUTI]])</f>
        <v>105695</v>
      </c>
      <c r="C960">
        <v>88536</v>
      </c>
      <c r="D960">
        <v>17159</v>
      </c>
    </row>
    <row r="961" spans="1:4" x14ac:dyDescent="0.2">
      <c r="A961" s="7" t="s">
        <v>1271</v>
      </c>
      <c r="B961">
        <f>SUM(covid19_italy_region[[#This Row],[GUARITI]]+covid19_italy_region[[#This Row],[DECEDUTI]])</f>
        <v>105916</v>
      </c>
      <c r="C961">
        <v>88706</v>
      </c>
      <c r="D961">
        <v>17210</v>
      </c>
    </row>
    <row r="962" spans="1:4" x14ac:dyDescent="0.2">
      <c r="A962" s="7" t="s">
        <v>1271</v>
      </c>
      <c r="B962">
        <f>SUM(covid19_italy_region[[#This Row],[GUARITI]]+covid19_italy_region[[#This Row],[DECEDUTI]])</f>
        <v>106380</v>
      </c>
      <c r="C962">
        <v>89145</v>
      </c>
      <c r="D962">
        <v>17235</v>
      </c>
    </row>
    <row r="963" spans="1:4" x14ac:dyDescent="0.2">
      <c r="A963" s="7" t="s">
        <v>1271</v>
      </c>
      <c r="B963">
        <f>SUM(covid19_italy_region[[#This Row],[GUARITI]]+covid19_italy_region[[#This Row],[DECEDUTI]])</f>
        <v>107608</v>
      </c>
      <c r="C963">
        <v>90356</v>
      </c>
      <c r="D963">
        <v>17252</v>
      </c>
    </row>
    <row r="964" spans="1:4" x14ac:dyDescent="0.2">
      <c r="A964" s="7" t="s">
        <v>1271</v>
      </c>
      <c r="B964">
        <f>SUM(covid19_italy_region[[#This Row],[GUARITI]]+covid19_italy_region[[#This Row],[DECEDUTI]])</f>
        <v>108084</v>
      </c>
      <c r="C964">
        <v>90774</v>
      </c>
      <c r="D964">
        <v>17310</v>
      </c>
    </row>
    <row r="965" spans="1:4" x14ac:dyDescent="0.2">
      <c r="A965" s="7" t="s">
        <v>1271</v>
      </c>
      <c r="B965">
        <f>SUM(covid19_italy_region[[#This Row],[GUARITI]]+covid19_italy_region[[#This Row],[DECEDUTI]])</f>
        <v>109120</v>
      </c>
      <c r="C965">
        <v>91763</v>
      </c>
      <c r="D965">
        <v>17357</v>
      </c>
    </row>
    <row r="966" spans="1:4" x14ac:dyDescent="0.2">
      <c r="A966" s="7" t="s">
        <v>1271</v>
      </c>
      <c r="B966">
        <f>SUM(covid19_italy_region[[#This Row],[GUARITI]]+covid19_italy_region[[#This Row],[DECEDUTI]])</f>
        <v>109981</v>
      </c>
      <c r="C966">
        <v>92567</v>
      </c>
      <c r="D966">
        <v>17414</v>
      </c>
    </row>
    <row r="967" spans="1:4" x14ac:dyDescent="0.2">
      <c r="A967" s="7" t="s">
        <v>1271</v>
      </c>
      <c r="B967">
        <f>SUM(covid19_italy_region[[#This Row],[GUARITI]]+covid19_italy_region[[#This Row],[DECEDUTI]])</f>
        <v>111596</v>
      </c>
      <c r="C967">
        <v>94134</v>
      </c>
      <c r="D967">
        <v>17462</v>
      </c>
    </row>
    <row r="968" spans="1:4" x14ac:dyDescent="0.2">
      <c r="A968" s="7" t="s">
        <v>1271</v>
      </c>
      <c r="B968">
        <f>SUM(covid19_italy_region[[#This Row],[GUARITI]]+covid19_italy_region[[#This Row],[DECEDUTI]])</f>
        <v>113733</v>
      </c>
      <c r="C968">
        <v>96198</v>
      </c>
      <c r="D968">
        <v>17535</v>
      </c>
    </row>
    <row r="969" spans="1:4" x14ac:dyDescent="0.2">
      <c r="A969" s="7" t="s">
        <v>1271</v>
      </c>
      <c r="B969">
        <f>SUM(covid19_italy_region[[#This Row],[GUARITI]]+covid19_italy_region[[#This Row],[DECEDUTI]])</f>
        <v>114276</v>
      </c>
      <c r="C969">
        <v>96687</v>
      </c>
      <c r="D969">
        <v>17589</v>
      </c>
    </row>
    <row r="970" spans="1:4" x14ac:dyDescent="0.2">
      <c r="A970" s="7" t="s">
        <v>1271</v>
      </c>
      <c r="B970">
        <f>SUM(covid19_italy_region[[#This Row],[GUARITI]]+covid19_italy_region[[#This Row],[DECEDUTI]])</f>
        <v>115211</v>
      </c>
      <c r="C970">
        <v>97576</v>
      </c>
      <c r="D970">
        <v>17635</v>
      </c>
    </row>
    <row r="971" spans="1:4" x14ac:dyDescent="0.2">
      <c r="A971" s="7" t="s">
        <v>1271</v>
      </c>
      <c r="B971">
        <f>SUM(covid19_italy_region[[#This Row],[GUARITI]]+covid19_italy_region[[#This Row],[DECEDUTI]])</f>
        <v>117867</v>
      </c>
      <c r="C971">
        <v>100115</v>
      </c>
      <c r="D971">
        <v>17752</v>
      </c>
    </row>
    <row r="972" spans="1:4" x14ac:dyDescent="0.2">
      <c r="A972" s="7" t="s">
        <v>1271</v>
      </c>
      <c r="B972">
        <f>SUM(covid19_italy_region[[#This Row],[GUARITI]]+covid19_italy_region[[#This Row],[DECEDUTI]])</f>
        <v>119458</v>
      </c>
      <c r="C972">
        <v>101610</v>
      </c>
      <c r="D972">
        <v>17848</v>
      </c>
    </row>
    <row r="973" spans="1:4" x14ac:dyDescent="0.2">
      <c r="A973" s="7" t="s">
        <v>1271</v>
      </c>
      <c r="B973">
        <f>SUM(covid19_italy_region[[#This Row],[GUARITI]]+covid19_italy_region[[#This Row],[DECEDUTI]])</f>
        <v>120489</v>
      </c>
      <c r="C973">
        <v>102502</v>
      </c>
      <c r="D973">
        <v>17987</v>
      </c>
    </row>
    <row r="974" spans="1:4" x14ac:dyDescent="0.2">
      <c r="A974" s="7" t="s">
        <v>1271</v>
      </c>
      <c r="B974">
        <f>SUM(covid19_italy_region[[#This Row],[GUARITI]]+covid19_italy_region[[#This Row],[DECEDUTI]])</f>
        <v>125581</v>
      </c>
      <c r="C974">
        <v>107463</v>
      </c>
      <c r="D974">
        <v>18118</v>
      </c>
    </row>
    <row r="975" spans="1:4" x14ac:dyDescent="0.2">
      <c r="A975" s="7" t="s">
        <v>1271</v>
      </c>
      <c r="B975">
        <f>SUM(covid19_italy_region[[#This Row],[GUARITI]]+covid19_italy_region[[#This Row],[DECEDUTI]])</f>
        <v>126807</v>
      </c>
      <c r="C975">
        <v>108581</v>
      </c>
      <c r="D975">
        <v>18226</v>
      </c>
    </row>
    <row r="976" spans="1:4" x14ac:dyDescent="0.2">
      <c r="A976" s="7" t="s">
        <v>1271</v>
      </c>
      <c r="B976">
        <f>SUM(covid19_italy_region[[#This Row],[GUARITI]]+covid19_italy_region[[#This Row],[DECEDUTI]])</f>
        <v>128344</v>
      </c>
      <c r="C976">
        <v>110001</v>
      </c>
      <c r="D976">
        <v>18343</v>
      </c>
    </row>
    <row r="977" spans="1:4" x14ac:dyDescent="0.2">
      <c r="A977" s="7" t="s">
        <v>1271</v>
      </c>
      <c r="B977">
        <f>SUM(covid19_italy_region[[#This Row],[GUARITI]]+covid19_italy_region[[#This Row],[DECEDUTI]])</f>
        <v>134072</v>
      </c>
      <c r="C977">
        <v>115630</v>
      </c>
      <c r="D977">
        <v>18442</v>
      </c>
    </row>
    <row r="978" spans="1:4" x14ac:dyDescent="0.2">
      <c r="A978" s="7" t="s">
        <v>1271</v>
      </c>
      <c r="B978">
        <f>SUM(covid19_italy_region[[#This Row],[GUARITI]]+covid19_italy_region[[#This Row],[DECEDUTI]])</f>
        <v>140981</v>
      </c>
      <c r="C978">
        <v>122410</v>
      </c>
      <c r="D978">
        <v>18571</v>
      </c>
    </row>
    <row r="979" spans="1:4" x14ac:dyDescent="0.2">
      <c r="A979" s="7" t="s">
        <v>1271</v>
      </c>
      <c r="B979">
        <f>SUM(covid19_italy_region[[#This Row],[GUARITI]]+covid19_italy_region[[#This Row],[DECEDUTI]])</f>
        <v>142748</v>
      </c>
      <c r="C979">
        <v>124025</v>
      </c>
      <c r="D979">
        <v>18723</v>
      </c>
    </row>
    <row r="980" spans="1:4" x14ac:dyDescent="0.2">
      <c r="A980" s="7" t="s">
        <v>1271</v>
      </c>
      <c r="B980">
        <f>SUM(covid19_italy_region[[#This Row],[GUARITI]]+covid19_italy_region[[#This Row],[DECEDUTI]])</f>
        <v>151164</v>
      </c>
      <c r="C980">
        <v>132254</v>
      </c>
      <c r="D980">
        <v>18910</v>
      </c>
    </row>
    <row r="981" spans="1:4" x14ac:dyDescent="0.2">
      <c r="A981" s="7" t="s">
        <v>1271</v>
      </c>
      <c r="B981">
        <f>SUM(covid19_italy_region[[#This Row],[GUARITI]]+covid19_italy_region[[#This Row],[DECEDUTI]])</f>
        <v>153322</v>
      </c>
      <c r="C981">
        <v>134294</v>
      </c>
      <c r="D981">
        <v>19028</v>
      </c>
    </row>
    <row r="982" spans="1:4" x14ac:dyDescent="0.2">
      <c r="A982" s="7" t="s">
        <v>1271</v>
      </c>
      <c r="B982">
        <f>SUM(covid19_italy_region[[#This Row],[GUARITI]]+covid19_italy_region[[#This Row],[DECEDUTI]])</f>
        <v>156441</v>
      </c>
      <c r="C982">
        <v>137255</v>
      </c>
      <c r="D982">
        <v>19186</v>
      </c>
    </row>
    <row r="983" spans="1:4" x14ac:dyDescent="0.2">
      <c r="A983" s="7" t="s">
        <v>1271</v>
      </c>
      <c r="B983">
        <f>SUM(covid19_italy_region[[#This Row],[GUARITI]]+covid19_italy_region[[#This Row],[DECEDUTI]])</f>
        <v>158239</v>
      </c>
      <c r="C983">
        <v>138872</v>
      </c>
      <c r="D983">
        <v>19367</v>
      </c>
    </row>
    <row r="984" spans="1:4" x14ac:dyDescent="0.2">
      <c r="A984" s="7" t="s">
        <v>1271</v>
      </c>
      <c r="B984">
        <f>SUM(covid19_italy_region[[#This Row],[GUARITI]]+covid19_italy_region[[#This Row],[DECEDUTI]])</f>
        <v>172569</v>
      </c>
      <c r="C984">
        <v>153103</v>
      </c>
      <c r="D984">
        <v>19466</v>
      </c>
    </row>
    <row r="985" spans="1:4" x14ac:dyDescent="0.2">
      <c r="A985" s="7" t="s">
        <v>1271</v>
      </c>
      <c r="B985">
        <f>SUM(covid19_italy_region[[#This Row],[GUARITI]]+covid19_italy_region[[#This Row],[DECEDUTI]])</f>
        <v>176789</v>
      </c>
      <c r="C985">
        <v>157121</v>
      </c>
      <c r="D985">
        <v>19668</v>
      </c>
    </row>
    <row r="986" spans="1:4" x14ac:dyDescent="0.2">
      <c r="A986" s="7" t="s">
        <v>1271</v>
      </c>
      <c r="B986">
        <f>SUM(covid19_italy_region[[#This Row],[GUARITI]]+covid19_italy_region[[#This Row],[DECEDUTI]])</f>
        <v>188906</v>
      </c>
      <c r="C986">
        <v>169056</v>
      </c>
      <c r="D986">
        <v>19850</v>
      </c>
    </row>
    <row r="987" spans="1:4" x14ac:dyDescent="0.2">
      <c r="A987" s="7" t="s">
        <v>1271</v>
      </c>
      <c r="B987">
        <f>SUM(covid19_italy_region[[#This Row],[GUARITI]]+covid19_italy_region[[#This Row],[DECEDUTI]])</f>
        <v>192862</v>
      </c>
      <c r="C987">
        <v>172847</v>
      </c>
      <c r="D987">
        <v>20015</v>
      </c>
    </row>
    <row r="988" spans="1:4" x14ac:dyDescent="0.2">
      <c r="A988" s="7" t="s">
        <v>1271</v>
      </c>
      <c r="B988">
        <f>SUM(covid19_italy_region[[#This Row],[GUARITI]]+covid19_italy_region[[#This Row],[DECEDUTI]])</f>
        <v>198022</v>
      </c>
      <c r="C988">
        <v>177832</v>
      </c>
      <c r="D988">
        <v>20190</v>
      </c>
    </row>
    <row r="989" spans="1:4" x14ac:dyDescent="0.2">
      <c r="A989" s="7" t="s">
        <v>1271</v>
      </c>
      <c r="B989">
        <f>SUM(covid19_italy_region[[#This Row],[GUARITI]]+covid19_italy_region[[#This Row],[DECEDUTI]])</f>
        <v>203831</v>
      </c>
      <c r="C989">
        <v>183472</v>
      </c>
      <c r="D989">
        <v>20359</v>
      </c>
    </row>
    <row r="990" spans="1:4" x14ac:dyDescent="0.2">
      <c r="A990" s="7" t="s">
        <v>1271</v>
      </c>
      <c r="B990">
        <f>SUM(covid19_italy_region[[#This Row],[GUARITI]]+covid19_italy_region[[#This Row],[DECEDUTI]])</f>
        <v>207204</v>
      </c>
      <c r="C990">
        <v>186680</v>
      </c>
      <c r="D990">
        <v>20524</v>
      </c>
    </row>
    <row r="991" spans="1:4" x14ac:dyDescent="0.2">
      <c r="A991" s="7" t="s">
        <v>1271</v>
      </c>
      <c r="B991">
        <f>SUM(covid19_italy_region[[#This Row],[GUARITI]]+covid19_italy_region[[#This Row],[DECEDUTI]])</f>
        <v>226981</v>
      </c>
      <c r="C991">
        <v>206317</v>
      </c>
      <c r="D991">
        <v>20664</v>
      </c>
    </row>
    <row r="992" spans="1:4" x14ac:dyDescent="0.2">
      <c r="A992" s="7" t="s">
        <v>1271</v>
      </c>
      <c r="B992">
        <f>SUM(covid19_italy_region[[#This Row],[GUARITI]]+covid19_italy_region[[#This Row],[DECEDUTI]])</f>
        <v>233025</v>
      </c>
      <c r="C992">
        <v>212175</v>
      </c>
      <c r="D992">
        <v>20850</v>
      </c>
    </row>
    <row r="993" spans="1:4" x14ac:dyDescent="0.2">
      <c r="A993" s="7" t="s">
        <v>1271</v>
      </c>
      <c r="B993">
        <f>SUM(covid19_italy_region[[#This Row],[GUARITI]]+covid19_italy_region[[#This Row],[DECEDUTI]])</f>
        <v>248929</v>
      </c>
      <c r="C993">
        <v>227924</v>
      </c>
      <c r="D993">
        <v>21005</v>
      </c>
    </row>
    <row r="994" spans="1:4" x14ac:dyDescent="0.2">
      <c r="A994" s="7" t="s">
        <v>1271</v>
      </c>
      <c r="B994">
        <f>SUM(covid19_italy_region[[#This Row],[GUARITI]]+covid19_italy_region[[#This Row],[DECEDUTI]])</f>
        <v>252254</v>
      </c>
      <c r="C994">
        <v>231042</v>
      </c>
      <c r="D994">
        <v>21212</v>
      </c>
    </row>
    <row r="995" spans="1:4" x14ac:dyDescent="0.2">
      <c r="A995" s="7" t="s">
        <v>1271</v>
      </c>
      <c r="B995">
        <f>SUM(covid19_italy_region[[#This Row],[GUARITI]]+covid19_italy_region[[#This Row],[DECEDUTI]])</f>
        <v>267489</v>
      </c>
      <c r="C995">
        <v>246096</v>
      </c>
      <c r="D995">
        <v>21393</v>
      </c>
    </row>
    <row r="996" spans="1:4" x14ac:dyDescent="0.2">
      <c r="A996" s="7" t="s">
        <v>1271</v>
      </c>
      <c r="B996">
        <f>SUM(covid19_italy_region[[#This Row],[GUARITI]]+covid19_italy_region[[#This Row],[DECEDUTI]])</f>
        <v>272344</v>
      </c>
      <c r="C996">
        <v>250832</v>
      </c>
      <c r="D996">
        <v>21512</v>
      </c>
    </row>
    <row r="997" spans="1:4" x14ac:dyDescent="0.2">
      <c r="A997" s="7" t="s">
        <v>1271</v>
      </c>
      <c r="B997">
        <f>SUM(covid19_italy_region[[#This Row],[GUARITI]]+covid19_italy_region[[#This Row],[DECEDUTI]])</f>
        <v>273235</v>
      </c>
      <c r="C997">
        <v>251588</v>
      </c>
      <c r="D997">
        <v>21647</v>
      </c>
    </row>
    <row r="998" spans="1:4" x14ac:dyDescent="0.2">
      <c r="A998" s="7" t="s">
        <v>1271</v>
      </c>
      <c r="B998">
        <f>SUM(covid19_italy_region[[#This Row],[GUARITI]]+covid19_italy_region[[#This Row],[DECEDUTI]])</f>
        <v>282383</v>
      </c>
      <c r="C998">
        <v>260528</v>
      </c>
      <c r="D998">
        <v>21855</v>
      </c>
    </row>
    <row r="999" spans="1:4" x14ac:dyDescent="0.2">
      <c r="A999" s="7" t="s">
        <v>1271</v>
      </c>
      <c r="B999">
        <f>SUM(covid19_italy_region[[#This Row],[GUARITI]]+covid19_italy_region[[#This Row],[DECEDUTI]])</f>
        <v>290806</v>
      </c>
      <c r="C999">
        <v>268702</v>
      </c>
      <c r="D999">
        <v>22104</v>
      </c>
    </row>
    <row r="1000" spans="1:4" x14ac:dyDescent="0.2">
      <c r="A1000" s="7" t="s">
        <v>1271</v>
      </c>
      <c r="B1000">
        <f>SUM(covid19_italy_region[[#This Row],[GUARITI]]+covid19_italy_region[[#This Row],[DECEDUTI]])</f>
        <v>296468</v>
      </c>
      <c r="C1000">
        <v>274189</v>
      </c>
      <c r="D1000">
        <v>22279</v>
      </c>
    </row>
    <row r="1001" spans="1:4" x14ac:dyDescent="0.2">
      <c r="A1001" s="7" t="s">
        <v>1271</v>
      </c>
      <c r="B1001">
        <f>SUM(covid19_italy_region[[#This Row],[GUARITI]]+covid19_italy_region[[#This Row],[DECEDUTI]])</f>
        <v>300684</v>
      </c>
      <c r="C1001">
        <v>278058</v>
      </c>
      <c r="D1001">
        <v>22626</v>
      </c>
    </row>
    <row r="1002" spans="1:4" x14ac:dyDescent="0.2">
      <c r="A1002" s="7" t="s">
        <v>1271</v>
      </c>
      <c r="B1002">
        <f>SUM(covid19_italy_region[[#This Row],[GUARITI]]+covid19_italy_region[[#This Row],[DECEDUTI]])</f>
        <v>306846</v>
      </c>
      <c r="C1002">
        <v>284073</v>
      </c>
      <c r="D1002">
        <v>22773</v>
      </c>
    </row>
    <row r="1003" spans="1:4" x14ac:dyDescent="0.2">
      <c r="A1003" s="7" t="s">
        <v>1271</v>
      </c>
      <c r="B1003">
        <f>SUM(covid19_italy_region[[#This Row],[GUARITI]]+covid19_italy_region[[#This Row],[DECEDUTI]])</f>
        <v>310940</v>
      </c>
      <c r="C1003">
        <v>288056</v>
      </c>
      <c r="D1003">
        <v>22884</v>
      </c>
    </row>
    <row r="1004" spans="1:4" x14ac:dyDescent="0.2">
      <c r="A1004" s="7" t="s">
        <v>1271</v>
      </c>
      <c r="B1004">
        <f>SUM(covid19_italy_region[[#This Row],[GUARITI]]+covid19_italy_region[[#This Row],[DECEDUTI]])</f>
        <v>312730</v>
      </c>
      <c r="C1004">
        <v>289706</v>
      </c>
      <c r="D1004">
        <v>23024</v>
      </c>
    </row>
    <row r="1005" spans="1:4" x14ac:dyDescent="0.2">
      <c r="A1005" s="7" t="s">
        <v>4829</v>
      </c>
      <c r="B1005">
        <f>SUM(covid19_italy_region[[#This Row],[GUARITI]]+covid19_italy_region[[#This Row],[DECEDUTI]])</f>
        <v>7</v>
      </c>
      <c r="C1005">
        <v>0</v>
      </c>
      <c r="D1005">
        <v>7</v>
      </c>
    </row>
    <row r="1006" spans="1:4" x14ac:dyDescent="0.2">
      <c r="A1006" s="7" t="s">
        <v>4829</v>
      </c>
      <c r="B1006">
        <f>SUM(covid19_italy_region[[#This Row],[GUARITI]]+covid19_italy_region[[#This Row],[DECEDUTI]])</f>
        <v>27</v>
      </c>
      <c r="C1006">
        <v>0</v>
      </c>
      <c r="D1006">
        <v>27</v>
      </c>
    </row>
    <row r="1007" spans="1:4" x14ac:dyDescent="0.2">
      <c r="A1007" s="7" t="s">
        <v>4829</v>
      </c>
      <c r="B1007">
        <f>SUM(covid19_italy_region[[#This Row],[GUARITI]]+covid19_italy_region[[#This Row],[DECEDUTI]])</f>
        <v>36</v>
      </c>
      <c r="C1007">
        <v>0</v>
      </c>
      <c r="D1007">
        <v>36</v>
      </c>
    </row>
    <row r="1008" spans="1:4" x14ac:dyDescent="0.2">
      <c r="A1008" s="7" t="s">
        <v>4829</v>
      </c>
      <c r="B1008">
        <f>SUM(covid19_italy_region[[#This Row],[GUARITI]]+covid19_italy_region[[#This Row],[DECEDUTI]])</f>
        <v>57</v>
      </c>
      <c r="C1008">
        <v>0</v>
      </c>
      <c r="D1008">
        <v>57</v>
      </c>
    </row>
    <row r="1009" spans="1:4" x14ac:dyDescent="0.2">
      <c r="A1009" s="7" t="s">
        <v>4829</v>
      </c>
      <c r="B1009">
        <f>SUM(covid19_italy_region[[#This Row],[GUARITI]]+covid19_italy_region[[#This Row],[DECEDUTI]])</f>
        <v>92</v>
      </c>
      <c r="C1009">
        <v>0</v>
      </c>
      <c r="D1009">
        <v>92</v>
      </c>
    </row>
    <row r="1010" spans="1:4" x14ac:dyDescent="0.2">
      <c r="A1010" s="7" t="s">
        <v>4829</v>
      </c>
      <c r="B1010">
        <f>SUM(covid19_italy_region[[#This Row],[GUARITI]]+covid19_italy_region[[#This Row],[DECEDUTI]])</f>
        <v>115</v>
      </c>
      <c r="C1010">
        <v>0</v>
      </c>
      <c r="D1010">
        <v>115</v>
      </c>
    </row>
    <row r="1011" spans="1:4" x14ac:dyDescent="0.2">
      <c r="A1011" s="7" t="s">
        <v>4829</v>
      </c>
      <c r="B1011">
        <f>SUM(covid19_italy_region[[#This Row],[GUARITI]]+covid19_italy_region[[#This Row],[DECEDUTI]])</f>
        <v>137</v>
      </c>
      <c r="C1011">
        <v>0</v>
      </c>
      <c r="D1011">
        <v>137</v>
      </c>
    </row>
    <row r="1012" spans="1:4" x14ac:dyDescent="0.2">
      <c r="A1012" s="7" t="s">
        <v>4829</v>
      </c>
      <c r="B1012">
        <f>SUM(covid19_italy_region[[#This Row],[GUARITI]]+covid19_italy_region[[#This Row],[DECEDUTI]])</f>
        <v>190</v>
      </c>
      <c r="C1012">
        <v>6</v>
      </c>
      <c r="D1012">
        <v>184</v>
      </c>
    </row>
    <row r="1013" spans="1:4" x14ac:dyDescent="0.2">
      <c r="A1013" s="7" t="s">
        <v>4829</v>
      </c>
      <c r="B1013">
        <f>SUM(covid19_italy_region[[#This Row],[GUARITI]]+covid19_italy_region[[#This Row],[DECEDUTI]])</f>
        <v>211</v>
      </c>
      <c r="C1013">
        <v>8</v>
      </c>
      <c r="D1013">
        <v>203</v>
      </c>
    </row>
    <row r="1014" spans="1:4" x14ac:dyDescent="0.2">
      <c r="A1014" s="7" t="s">
        <v>4829</v>
      </c>
      <c r="B1014">
        <f>SUM(covid19_italy_region[[#This Row],[GUARITI]]+covid19_italy_region[[#This Row],[DECEDUTI]])</f>
        <v>295</v>
      </c>
      <c r="C1014">
        <v>8</v>
      </c>
      <c r="D1014">
        <v>287</v>
      </c>
    </row>
    <row r="1015" spans="1:4" x14ac:dyDescent="0.2">
      <c r="A1015" s="7" t="s">
        <v>4829</v>
      </c>
      <c r="B1015">
        <f>SUM(covid19_italy_region[[#This Row],[GUARITI]]+covid19_italy_region[[#This Row],[DECEDUTI]])</f>
        <v>319</v>
      </c>
      <c r="C1015">
        <v>9</v>
      </c>
      <c r="D1015">
        <v>310</v>
      </c>
    </row>
    <row r="1016" spans="1:4" x14ac:dyDescent="0.2">
      <c r="A1016" s="7" t="s">
        <v>4829</v>
      </c>
      <c r="B1016">
        <f>SUM(covid19_italy_region[[#This Row],[GUARITI]]+covid19_italy_region[[#This Row],[DECEDUTI]])</f>
        <v>346</v>
      </c>
      <c r="C1016">
        <v>10</v>
      </c>
      <c r="D1016">
        <v>336</v>
      </c>
    </row>
    <row r="1017" spans="1:4" x14ac:dyDescent="0.2">
      <c r="A1017" s="7" t="s">
        <v>4829</v>
      </c>
      <c r="B1017">
        <f>SUM(covid19_italy_region[[#This Row],[GUARITI]]+covid19_italy_region[[#This Row],[DECEDUTI]])</f>
        <v>374</v>
      </c>
      <c r="C1017">
        <v>10</v>
      </c>
      <c r="D1017">
        <v>364</v>
      </c>
    </row>
    <row r="1018" spans="1:4" x14ac:dyDescent="0.2">
      <c r="A1018" s="7" t="s">
        <v>4829</v>
      </c>
      <c r="B1018">
        <f>SUM(covid19_italy_region[[#This Row],[GUARITI]]+covid19_italy_region[[#This Row],[DECEDUTI]])</f>
        <v>398</v>
      </c>
      <c r="C1018">
        <v>12</v>
      </c>
      <c r="D1018">
        <v>386</v>
      </c>
    </row>
    <row r="1019" spans="1:4" x14ac:dyDescent="0.2">
      <c r="A1019" s="7" t="s">
        <v>4829</v>
      </c>
      <c r="B1019">
        <f>SUM(covid19_italy_region[[#This Row],[GUARITI]]+covid19_italy_region[[#This Row],[DECEDUTI]])</f>
        <v>433</v>
      </c>
      <c r="C1019">
        <v>16</v>
      </c>
      <c r="D1019">
        <v>417</v>
      </c>
    </row>
    <row r="1020" spans="1:4" x14ac:dyDescent="0.2">
      <c r="A1020" s="7" t="s">
        <v>4829</v>
      </c>
      <c r="B1020">
        <f>SUM(covid19_italy_region[[#This Row],[GUARITI]]+covid19_italy_region[[#This Row],[DECEDUTI]])</f>
        <v>473</v>
      </c>
      <c r="C1020">
        <v>21</v>
      </c>
      <c r="D1020">
        <v>452</v>
      </c>
    </row>
    <row r="1021" spans="1:4" x14ac:dyDescent="0.2">
      <c r="A1021" s="7" t="s">
        <v>4829</v>
      </c>
      <c r="B1021">
        <f>SUM(covid19_italy_region[[#This Row],[GUARITI]]+covid19_italy_region[[#This Row],[DECEDUTI]])</f>
        <v>543</v>
      </c>
      <c r="C1021">
        <v>40</v>
      </c>
      <c r="D1021">
        <v>503</v>
      </c>
    </row>
    <row r="1022" spans="1:4" x14ac:dyDescent="0.2">
      <c r="A1022" s="7" t="s">
        <v>4829</v>
      </c>
      <c r="B1022">
        <f>SUM(covid19_italy_region[[#This Row],[GUARITI]]+covid19_italy_region[[#This Row],[DECEDUTI]])</f>
        <v>599</v>
      </c>
      <c r="C1022">
        <v>42</v>
      </c>
      <c r="D1022">
        <v>557</v>
      </c>
    </row>
    <row r="1023" spans="1:4" x14ac:dyDescent="0.2">
      <c r="A1023" s="7" t="s">
        <v>4829</v>
      </c>
      <c r="B1023">
        <f>SUM(covid19_italy_region[[#This Row],[GUARITI]]+covid19_italy_region[[#This Row],[DECEDUTI]])</f>
        <v>844</v>
      </c>
      <c r="C1023">
        <v>270</v>
      </c>
      <c r="D1023">
        <v>574</v>
      </c>
    </row>
    <row r="1024" spans="1:4" x14ac:dyDescent="0.2">
      <c r="A1024" s="7" t="s">
        <v>4829</v>
      </c>
      <c r="B1024">
        <f>SUM(covid19_italy_region[[#This Row],[GUARITI]]+covid19_italy_region[[#This Row],[DECEDUTI]])</f>
        <v>886</v>
      </c>
      <c r="C1024">
        <v>287</v>
      </c>
      <c r="D1024">
        <v>599</v>
      </c>
    </row>
    <row r="1025" spans="1:4" x14ac:dyDescent="0.2">
      <c r="A1025" s="7" t="s">
        <v>4829</v>
      </c>
      <c r="B1025">
        <f>SUM(covid19_italy_region[[#This Row],[GUARITI]]+covid19_italy_region[[#This Row],[DECEDUTI]])</f>
        <v>908</v>
      </c>
      <c r="C1025">
        <v>296</v>
      </c>
      <c r="D1025">
        <v>612</v>
      </c>
    </row>
    <row r="1026" spans="1:4" x14ac:dyDescent="0.2">
      <c r="A1026" s="7" t="s">
        <v>4829</v>
      </c>
      <c r="B1026">
        <f>SUM(covid19_italy_region[[#This Row],[GUARITI]]+covid19_italy_region[[#This Row],[DECEDUTI]])</f>
        <v>972</v>
      </c>
      <c r="C1026">
        <v>342</v>
      </c>
      <c r="D1026">
        <v>630</v>
      </c>
    </row>
    <row r="1027" spans="1:4" x14ac:dyDescent="0.2">
      <c r="A1027" s="7" t="s">
        <v>4829</v>
      </c>
      <c r="B1027">
        <f>SUM(covid19_italy_region[[#This Row],[GUARITI]]+covid19_italy_region[[#This Row],[DECEDUTI]])</f>
        <v>1297</v>
      </c>
      <c r="C1027">
        <v>645</v>
      </c>
      <c r="D1027">
        <v>652</v>
      </c>
    </row>
    <row r="1028" spans="1:4" x14ac:dyDescent="0.2">
      <c r="A1028" s="7" t="s">
        <v>4829</v>
      </c>
      <c r="B1028">
        <f>SUM(covid19_italy_region[[#This Row],[GUARITI]]+covid19_italy_region[[#This Row],[DECEDUTI]])</f>
        <v>1554</v>
      </c>
      <c r="C1028">
        <v>885</v>
      </c>
      <c r="D1028">
        <v>669</v>
      </c>
    </row>
    <row r="1029" spans="1:4" x14ac:dyDescent="0.2">
      <c r="A1029" s="7" t="s">
        <v>4829</v>
      </c>
      <c r="B1029">
        <f>SUM(covid19_italy_region[[#This Row],[GUARITI]]+covid19_italy_region[[#This Row],[DECEDUTI]])</f>
        <v>1980</v>
      </c>
      <c r="C1029">
        <v>1291</v>
      </c>
      <c r="D1029">
        <v>689</v>
      </c>
    </row>
    <row r="1030" spans="1:4" x14ac:dyDescent="0.2">
      <c r="A1030" s="7" t="s">
        <v>4829</v>
      </c>
      <c r="B1030">
        <f>SUM(covid19_italy_region[[#This Row],[GUARITI]]+covid19_italy_region[[#This Row],[DECEDUTI]])</f>
        <v>2189</v>
      </c>
      <c r="C1030">
        <v>1489</v>
      </c>
      <c r="D1030">
        <v>700</v>
      </c>
    </row>
    <row r="1031" spans="1:4" x14ac:dyDescent="0.2">
      <c r="A1031" s="7" t="s">
        <v>4829</v>
      </c>
      <c r="B1031">
        <f>SUM(covid19_italy_region[[#This Row],[GUARITI]]+covid19_italy_region[[#This Row],[DECEDUTI]])</f>
        <v>2301</v>
      </c>
      <c r="C1031">
        <v>1588</v>
      </c>
      <c r="D1031">
        <v>713</v>
      </c>
    </row>
    <row r="1032" spans="1:4" x14ac:dyDescent="0.2">
      <c r="A1032" s="7" t="s">
        <v>4829</v>
      </c>
      <c r="B1032">
        <f>SUM(covid19_italy_region[[#This Row],[GUARITI]]+covid19_italy_region[[#This Row],[DECEDUTI]])</f>
        <v>2331</v>
      </c>
      <c r="C1032">
        <v>1603</v>
      </c>
      <c r="D1032">
        <v>728</v>
      </c>
    </row>
    <row r="1033" spans="1:4" x14ac:dyDescent="0.2">
      <c r="A1033" s="7" t="s">
        <v>4829</v>
      </c>
      <c r="B1033">
        <f>SUM(covid19_italy_region[[#This Row],[GUARITI]]+covid19_italy_region[[#This Row],[DECEDUTI]])</f>
        <v>2406</v>
      </c>
      <c r="C1033">
        <v>1660</v>
      </c>
      <c r="D1033">
        <v>746</v>
      </c>
    </row>
    <row r="1034" spans="1:4" x14ac:dyDescent="0.2">
      <c r="A1034" s="7" t="s">
        <v>4829</v>
      </c>
      <c r="B1034">
        <f>SUM(covid19_italy_region[[#This Row],[GUARITI]]+covid19_italy_region[[#This Row],[DECEDUTI]])</f>
        <v>2458</v>
      </c>
      <c r="C1034">
        <v>1694</v>
      </c>
      <c r="D1034">
        <v>764</v>
      </c>
    </row>
    <row r="1035" spans="1:4" x14ac:dyDescent="0.2">
      <c r="A1035" s="7" t="s">
        <v>4829</v>
      </c>
      <c r="B1035">
        <f>SUM(covid19_italy_region[[#This Row],[GUARITI]]+covid19_italy_region[[#This Row],[DECEDUTI]])</f>
        <v>2511</v>
      </c>
      <c r="C1035">
        <v>1726</v>
      </c>
      <c r="D1035">
        <v>785</v>
      </c>
    </row>
    <row r="1036" spans="1:4" x14ac:dyDescent="0.2">
      <c r="A1036" s="7" t="s">
        <v>4829</v>
      </c>
      <c r="B1036">
        <f>SUM(covid19_italy_region[[#This Row],[GUARITI]]+covid19_italy_region[[#This Row],[DECEDUTI]])</f>
        <v>2549</v>
      </c>
      <c r="C1036">
        <v>1754</v>
      </c>
      <c r="D1036">
        <v>795</v>
      </c>
    </row>
    <row r="1037" spans="1:4" x14ac:dyDescent="0.2">
      <c r="A1037" s="7" t="s">
        <v>4829</v>
      </c>
      <c r="B1037">
        <f>SUM(covid19_italy_region[[#This Row],[GUARITI]]+covid19_italy_region[[#This Row],[DECEDUTI]])</f>
        <v>2614</v>
      </c>
      <c r="C1037">
        <v>1792</v>
      </c>
      <c r="D1037">
        <v>822</v>
      </c>
    </row>
    <row r="1038" spans="1:4" x14ac:dyDescent="0.2">
      <c r="A1038" s="7" t="s">
        <v>4829</v>
      </c>
      <c r="B1038">
        <f>SUM(covid19_italy_region[[#This Row],[GUARITI]]+covid19_italy_region[[#This Row],[DECEDUTI]])</f>
        <v>2659</v>
      </c>
      <c r="C1038">
        <v>1825</v>
      </c>
      <c r="D1038">
        <v>834</v>
      </c>
    </row>
    <row r="1039" spans="1:4" x14ac:dyDescent="0.2">
      <c r="A1039" s="7" t="s">
        <v>4829</v>
      </c>
      <c r="B1039">
        <f>SUM(covid19_italy_region[[#This Row],[GUARITI]]+covid19_italy_region[[#This Row],[DECEDUTI]])</f>
        <v>2694</v>
      </c>
      <c r="C1039">
        <v>1849</v>
      </c>
      <c r="D1039">
        <v>845</v>
      </c>
    </row>
    <row r="1040" spans="1:4" x14ac:dyDescent="0.2">
      <c r="A1040" s="7" t="s">
        <v>4829</v>
      </c>
      <c r="B1040">
        <f>SUM(covid19_italy_region[[#This Row],[GUARITI]]+covid19_italy_region[[#This Row],[DECEDUTI]])</f>
        <v>2722</v>
      </c>
      <c r="C1040">
        <v>1865</v>
      </c>
      <c r="D1040">
        <v>857</v>
      </c>
    </row>
    <row r="1041" spans="1:4" x14ac:dyDescent="0.2">
      <c r="A1041" s="7" t="s">
        <v>4829</v>
      </c>
      <c r="B1041">
        <f>SUM(covid19_italy_region[[#This Row],[GUARITI]]+covid19_italy_region[[#This Row],[DECEDUTI]])</f>
        <v>2755</v>
      </c>
      <c r="C1041">
        <v>1890</v>
      </c>
      <c r="D1041">
        <v>865</v>
      </c>
    </row>
    <row r="1042" spans="1:4" x14ac:dyDescent="0.2">
      <c r="A1042" s="7" t="s">
        <v>4829</v>
      </c>
      <c r="B1042">
        <f>SUM(covid19_italy_region[[#This Row],[GUARITI]]+covid19_italy_region[[#This Row],[DECEDUTI]])</f>
        <v>2786</v>
      </c>
      <c r="C1042">
        <v>1912</v>
      </c>
      <c r="D1042">
        <v>874</v>
      </c>
    </row>
    <row r="1043" spans="1:4" x14ac:dyDescent="0.2">
      <c r="A1043" s="7" t="s">
        <v>4829</v>
      </c>
      <c r="B1043">
        <f>SUM(covid19_italy_region[[#This Row],[GUARITI]]+covid19_italy_region[[#This Row],[DECEDUTI]])</f>
        <v>2803</v>
      </c>
      <c r="C1043">
        <v>1924</v>
      </c>
      <c r="D1043">
        <v>879</v>
      </c>
    </row>
    <row r="1044" spans="1:4" x14ac:dyDescent="0.2">
      <c r="A1044" s="7" t="s">
        <v>4829</v>
      </c>
      <c r="B1044">
        <f>SUM(covid19_italy_region[[#This Row],[GUARITI]]+covid19_italy_region[[#This Row],[DECEDUTI]])</f>
        <v>2817</v>
      </c>
      <c r="C1044">
        <v>1933</v>
      </c>
      <c r="D1044">
        <v>884</v>
      </c>
    </row>
    <row r="1045" spans="1:4" x14ac:dyDescent="0.2">
      <c r="A1045" s="7" t="s">
        <v>4829</v>
      </c>
      <c r="B1045">
        <f>SUM(covid19_italy_region[[#This Row],[GUARITI]]+covid19_italy_region[[#This Row],[DECEDUTI]])</f>
        <v>2841</v>
      </c>
      <c r="C1045">
        <v>1948</v>
      </c>
      <c r="D1045">
        <v>893</v>
      </c>
    </row>
    <row r="1046" spans="1:4" x14ac:dyDescent="0.2">
      <c r="A1046" s="7" t="s">
        <v>4829</v>
      </c>
      <c r="B1046">
        <f>SUM(covid19_italy_region[[#This Row],[GUARITI]]+covid19_italy_region[[#This Row],[DECEDUTI]])</f>
        <v>2863</v>
      </c>
      <c r="C1046">
        <v>1964</v>
      </c>
      <c r="D1046">
        <v>899</v>
      </c>
    </row>
    <row r="1047" spans="1:4" x14ac:dyDescent="0.2">
      <c r="A1047" s="7" t="s">
        <v>4829</v>
      </c>
      <c r="B1047">
        <f>SUM(covid19_italy_region[[#This Row],[GUARITI]]+covid19_italy_region[[#This Row],[DECEDUTI]])</f>
        <v>3064</v>
      </c>
      <c r="C1047">
        <v>2153</v>
      </c>
      <c r="D1047">
        <v>911</v>
      </c>
    </row>
    <row r="1048" spans="1:4" x14ac:dyDescent="0.2">
      <c r="A1048" s="7" t="s">
        <v>4829</v>
      </c>
      <c r="B1048">
        <f>SUM(covid19_italy_region[[#This Row],[GUARITI]]+covid19_italy_region[[#This Row],[DECEDUTI]])</f>
        <v>3093</v>
      </c>
      <c r="C1048">
        <v>2177</v>
      </c>
      <c r="D1048">
        <v>916</v>
      </c>
    </row>
    <row r="1049" spans="1:4" x14ac:dyDescent="0.2">
      <c r="A1049" s="7" t="s">
        <v>4829</v>
      </c>
      <c r="B1049">
        <f>SUM(covid19_italy_region[[#This Row],[GUARITI]]+covid19_italy_region[[#This Row],[DECEDUTI]])</f>
        <v>3121</v>
      </c>
      <c r="C1049">
        <v>2194</v>
      </c>
      <c r="D1049">
        <v>927</v>
      </c>
    </row>
    <row r="1050" spans="1:4" x14ac:dyDescent="0.2">
      <c r="A1050" s="7" t="s">
        <v>4829</v>
      </c>
      <c r="B1050">
        <f>SUM(covid19_italy_region[[#This Row],[GUARITI]]+covid19_italy_region[[#This Row],[DECEDUTI]])</f>
        <v>3157</v>
      </c>
      <c r="C1050">
        <v>2225</v>
      </c>
      <c r="D1050">
        <v>932</v>
      </c>
    </row>
    <row r="1051" spans="1:4" x14ac:dyDescent="0.2">
      <c r="A1051" s="7" t="s">
        <v>4829</v>
      </c>
      <c r="B1051">
        <f>SUM(covid19_italy_region[[#This Row],[GUARITI]]+covid19_italy_region[[#This Row],[DECEDUTI]])</f>
        <v>3173</v>
      </c>
      <c r="C1051">
        <v>2237</v>
      </c>
      <c r="D1051">
        <v>936</v>
      </c>
    </row>
    <row r="1052" spans="1:4" x14ac:dyDescent="0.2">
      <c r="A1052" s="7" t="s">
        <v>4829</v>
      </c>
      <c r="B1052">
        <f>SUM(covid19_italy_region[[#This Row],[GUARITI]]+covid19_italy_region[[#This Row],[DECEDUTI]])</f>
        <v>3185</v>
      </c>
      <c r="C1052">
        <v>2242</v>
      </c>
      <c r="D1052">
        <v>943</v>
      </c>
    </row>
    <row r="1053" spans="1:4" x14ac:dyDescent="0.2">
      <c r="A1053" s="7" t="s">
        <v>4829</v>
      </c>
      <c r="B1053">
        <f>SUM(covid19_italy_region[[#This Row],[GUARITI]]+covid19_italy_region[[#This Row],[DECEDUTI]])</f>
        <v>3205</v>
      </c>
      <c r="C1053">
        <v>2257</v>
      </c>
      <c r="D1053">
        <v>948</v>
      </c>
    </row>
    <row r="1054" spans="1:4" x14ac:dyDescent="0.2">
      <c r="A1054" s="7" t="s">
        <v>4829</v>
      </c>
      <c r="B1054">
        <f>SUM(covid19_italy_region[[#This Row],[GUARITI]]+covid19_italy_region[[#This Row],[DECEDUTI]])</f>
        <v>3232</v>
      </c>
      <c r="C1054">
        <v>2278</v>
      </c>
      <c r="D1054">
        <v>954</v>
      </c>
    </row>
    <row r="1055" spans="1:4" x14ac:dyDescent="0.2">
      <c r="A1055" s="7" t="s">
        <v>4829</v>
      </c>
      <c r="B1055">
        <f>SUM(covid19_italy_region[[#This Row],[GUARITI]]+covid19_italy_region[[#This Row],[DECEDUTI]])</f>
        <v>3263</v>
      </c>
      <c r="C1055">
        <v>2305</v>
      </c>
      <c r="D1055">
        <v>958</v>
      </c>
    </row>
    <row r="1056" spans="1:4" x14ac:dyDescent="0.2">
      <c r="A1056" s="7" t="s">
        <v>4829</v>
      </c>
      <c r="B1056">
        <f>SUM(covid19_italy_region[[#This Row],[GUARITI]]+covid19_italy_region[[#This Row],[DECEDUTI]])</f>
        <v>3282</v>
      </c>
      <c r="C1056">
        <v>2322</v>
      </c>
      <c r="D1056">
        <v>960</v>
      </c>
    </row>
    <row r="1057" spans="1:4" x14ac:dyDescent="0.2">
      <c r="A1057" s="7" t="s">
        <v>4829</v>
      </c>
      <c r="B1057">
        <f>SUM(covid19_italy_region[[#This Row],[GUARITI]]+covid19_italy_region[[#This Row],[DECEDUTI]])</f>
        <v>3316</v>
      </c>
      <c r="C1057">
        <v>2352</v>
      </c>
      <c r="D1057">
        <v>964</v>
      </c>
    </row>
    <row r="1058" spans="1:4" x14ac:dyDescent="0.2">
      <c r="A1058" s="7" t="s">
        <v>4829</v>
      </c>
      <c r="B1058">
        <f>SUM(covid19_italy_region[[#This Row],[GUARITI]]+covid19_italy_region[[#This Row],[DECEDUTI]])</f>
        <v>3360</v>
      </c>
      <c r="C1058">
        <v>2391</v>
      </c>
      <c r="D1058">
        <v>969</v>
      </c>
    </row>
    <row r="1059" spans="1:4" x14ac:dyDescent="0.2">
      <c r="A1059" s="7" t="s">
        <v>4829</v>
      </c>
      <c r="B1059">
        <f>SUM(covid19_italy_region[[#This Row],[GUARITI]]+covid19_italy_region[[#This Row],[DECEDUTI]])</f>
        <v>3575</v>
      </c>
      <c r="C1059">
        <v>2604</v>
      </c>
      <c r="D1059">
        <v>971</v>
      </c>
    </row>
    <row r="1060" spans="1:4" x14ac:dyDescent="0.2">
      <c r="A1060" s="7" t="s">
        <v>4829</v>
      </c>
      <c r="B1060">
        <f>SUM(covid19_italy_region[[#This Row],[GUARITI]]+covid19_italy_region[[#This Row],[DECEDUTI]])</f>
        <v>3699</v>
      </c>
      <c r="C1060">
        <v>2725</v>
      </c>
      <c r="D1060">
        <v>974</v>
      </c>
    </row>
    <row r="1061" spans="1:4" x14ac:dyDescent="0.2">
      <c r="A1061" s="7" t="s">
        <v>4829</v>
      </c>
      <c r="B1061">
        <f>SUM(covid19_italy_region[[#This Row],[GUARITI]]+covid19_italy_region[[#This Row],[DECEDUTI]])</f>
        <v>3824</v>
      </c>
      <c r="C1061">
        <v>2847</v>
      </c>
      <c r="D1061">
        <v>977</v>
      </c>
    </row>
    <row r="1062" spans="1:4" x14ac:dyDescent="0.2">
      <c r="A1062" s="7" t="s">
        <v>4829</v>
      </c>
      <c r="B1062">
        <f>SUM(covid19_italy_region[[#This Row],[GUARITI]]+covid19_italy_region[[#This Row],[DECEDUTI]])</f>
        <v>3985</v>
      </c>
      <c r="C1062">
        <v>3003</v>
      </c>
      <c r="D1062">
        <v>982</v>
      </c>
    </row>
    <row r="1063" spans="1:4" x14ac:dyDescent="0.2">
      <c r="A1063" s="7" t="s">
        <v>4829</v>
      </c>
      <c r="B1063">
        <f>SUM(covid19_italy_region[[#This Row],[GUARITI]]+covid19_italy_region[[#This Row],[DECEDUTI]])</f>
        <v>4102</v>
      </c>
      <c r="C1063">
        <v>3118</v>
      </c>
      <c r="D1063">
        <v>984</v>
      </c>
    </row>
    <row r="1064" spans="1:4" x14ac:dyDescent="0.2">
      <c r="A1064" s="7" t="s">
        <v>4829</v>
      </c>
      <c r="B1064">
        <f>SUM(covid19_italy_region[[#This Row],[GUARITI]]+covid19_italy_region[[#This Row],[DECEDUTI]])</f>
        <v>4547</v>
      </c>
      <c r="C1064">
        <v>3561</v>
      </c>
      <c r="D1064">
        <v>986</v>
      </c>
    </row>
    <row r="1065" spans="1:4" x14ac:dyDescent="0.2">
      <c r="A1065" s="7" t="s">
        <v>4829</v>
      </c>
      <c r="B1065">
        <f>SUM(covid19_italy_region[[#This Row],[GUARITI]]+covid19_italy_region[[#This Row],[DECEDUTI]])</f>
        <v>4703</v>
      </c>
      <c r="C1065">
        <v>3716</v>
      </c>
      <c r="D1065">
        <v>987</v>
      </c>
    </row>
    <row r="1066" spans="1:4" x14ac:dyDescent="0.2">
      <c r="A1066" s="7" t="s">
        <v>4829</v>
      </c>
      <c r="B1066">
        <f>SUM(covid19_italy_region[[#This Row],[GUARITI]]+covid19_italy_region[[#This Row],[DECEDUTI]])</f>
        <v>4988</v>
      </c>
      <c r="C1066">
        <v>3995</v>
      </c>
      <c r="D1066">
        <v>993</v>
      </c>
    </row>
    <row r="1067" spans="1:4" x14ac:dyDescent="0.2">
      <c r="A1067" s="7" t="s">
        <v>4829</v>
      </c>
      <c r="B1067">
        <f>SUM(covid19_italy_region[[#This Row],[GUARITI]]+covid19_italy_region[[#This Row],[DECEDUTI]])</f>
        <v>5022</v>
      </c>
      <c r="C1067">
        <v>4028</v>
      </c>
      <c r="D1067">
        <v>994</v>
      </c>
    </row>
    <row r="1068" spans="1:4" x14ac:dyDescent="0.2">
      <c r="A1068" s="7" t="s">
        <v>4829</v>
      </c>
      <c r="B1068">
        <f>SUM(covid19_italy_region[[#This Row],[GUARITI]]+covid19_italy_region[[#This Row],[DECEDUTI]])</f>
        <v>5054</v>
      </c>
      <c r="C1068">
        <v>4059</v>
      </c>
      <c r="D1068">
        <v>995</v>
      </c>
    </row>
    <row r="1069" spans="1:4" x14ac:dyDescent="0.2">
      <c r="A1069" s="7" t="s">
        <v>4829</v>
      </c>
      <c r="B1069">
        <f>SUM(covid19_italy_region[[#This Row],[GUARITI]]+covid19_italy_region[[#This Row],[DECEDUTI]])</f>
        <v>5143</v>
      </c>
      <c r="C1069">
        <v>4147</v>
      </c>
      <c r="D1069">
        <v>996</v>
      </c>
    </row>
    <row r="1070" spans="1:4" x14ac:dyDescent="0.2">
      <c r="A1070" s="7" t="s">
        <v>4829</v>
      </c>
      <c r="B1070">
        <f>SUM(covid19_italy_region[[#This Row],[GUARITI]]+covid19_italy_region[[#This Row],[DECEDUTI]])</f>
        <v>5373</v>
      </c>
      <c r="C1070">
        <v>4376</v>
      </c>
      <c r="D1070">
        <v>997</v>
      </c>
    </row>
    <row r="1071" spans="1:4" x14ac:dyDescent="0.2">
      <c r="A1071" s="7" t="s">
        <v>4829</v>
      </c>
      <c r="B1071">
        <f>SUM(covid19_italy_region[[#This Row],[GUARITI]]+covid19_italy_region[[#This Row],[DECEDUTI]])</f>
        <v>5435</v>
      </c>
      <c r="C1071">
        <v>4447</v>
      </c>
      <c r="D1071">
        <v>988</v>
      </c>
    </row>
    <row r="1072" spans="1:4" x14ac:dyDescent="0.2">
      <c r="A1072" s="7" t="s">
        <v>4829</v>
      </c>
      <c r="B1072">
        <f>SUM(covid19_italy_region[[#This Row],[GUARITI]]+covid19_italy_region[[#This Row],[DECEDUTI]])</f>
        <v>5547</v>
      </c>
      <c r="C1072">
        <v>4556</v>
      </c>
      <c r="D1072">
        <v>991</v>
      </c>
    </row>
    <row r="1073" spans="1:4" x14ac:dyDescent="0.2">
      <c r="A1073" s="7" t="s">
        <v>4829</v>
      </c>
      <c r="B1073">
        <f>SUM(covid19_italy_region[[#This Row],[GUARITI]]+covid19_italy_region[[#This Row],[DECEDUTI]])</f>
        <v>7596</v>
      </c>
      <c r="C1073">
        <v>6596</v>
      </c>
      <c r="D1073">
        <v>1000</v>
      </c>
    </row>
    <row r="1074" spans="1:4" x14ac:dyDescent="0.2">
      <c r="A1074" s="7" t="s">
        <v>4829</v>
      </c>
      <c r="B1074">
        <f>SUM(covid19_italy_region[[#This Row],[GUARITI]]+covid19_italy_region[[#This Row],[DECEDUTI]])</f>
        <v>7714</v>
      </c>
      <c r="C1074">
        <v>6711</v>
      </c>
      <c r="D1074">
        <v>1003</v>
      </c>
    </row>
    <row r="1075" spans="1:4" x14ac:dyDescent="0.2">
      <c r="A1075" s="7" t="s">
        <v>4829</v>
      </c>
      <c r="B1075">
        <f>SUM(covid19_italy_region[[#This Row],[GUARITI]]+covid19_italy_region[[#This Row],[DECEDUTI]])</f>
        <v>7883</v>
      </c>
      <c r="C1075">
        <v>6875</v>
      </c>
      <c r="D1075">
        <v>1008</v>
      </c>
    </row>
    <row r="1076" spans="1:4" x14ac:dyDescent="0.2">
      <c r="A1076" s="7" t="s">
        <v>4829</v>
      </c>
      <c r="B1076">
        <f>SUM(covid19_italy_region[[#This Row],[GUARITI]]+covid19_italy_region[[#This Row],[DECEDUTI]])</f>
        <v>8016</v>
      </c>
      <c r="C1076">
        <v>6997</v>
      </c>
      <c r="D1076">
        <v>1019</v>
      </c>
    </row>
    <row r="1077" spans="1:4" x14ac:dyDescent="0.2">
      <c r="A1077" s="7" t="s">
        <v>4829</v>
      </c>
      <c r="B1077">
        <f>SUM(covid19_italy_region[[#This Row],[GUARITI]]+covid19_italy_region[[#This Row],[DECEDUTI]])</f>
        <v>8135</v>
      </c>
      <c r="C1077">
        <v>7110</v>
      </c>
      <c r="D1077">
        <v>1025</v>
      </c>
    </row>
    <row r="1078" spans="1:4" x14ac:dyDescent="0.2">
      <c r="A1078" s="7" t="s">
        <v>4829</v>
      </c>
      <c r="B1078">
        <f>SUM(covid19_italy_region[[#This Row],[GUARITI]]+covid19_italy_region[[#This Row],[DECEDUTI]])</f>
        <v>8263</v>
      </c>
      <c r="C1078">
        <v>7231</v>
      </c>
      <c r="D1078">
        <v>1032</v>
      </c>
    </row>
    <row r="1079" spans="1:4" x14ac:dyDescent="0.2">
      <c r="A1079" s="7" t="s">
        <v>4829</v>
      </c>
      <c r="B1079">
        <f>SUM(covid19_italy_region[[#This Row],[GUARITI]]+covid19_italy_region[[#This Row],[DECEDUTI]])</f>
        <v>8332</v>
      </c>
      <c r="C1079">
        <v>7298</v>
      </c>
      <c r="D1079">
        <v>1034</v>
      </c>
    </row>
    <row r="1080" spans="1:4" x14ac:dyDescent="0.2">
      <c r="A1080" s="7" t="s">
        <v>4829</v>
      </c>
      <c r="B1080">
        <f>SUM(covid19_italy_region[[#This Row],[GUARITI]]+covid19_italy_region[[#This Row],[DECEDUTI]])</f>
        <v>8460</v>
      </c>
      <c r="C1080">
        <v>7415</v>
      </c>
      <c r="D1080">
        <v>1045</v>
      </c>
    </row>
    <row r="1081" spans="1:4" x14ac:dyDescent="0.2">
      <c r="A1081" s="7" t="s">
        <v>4829</v>
      </c>
      <c r="B1081">
        <f>SUM(covid19_italy_region[[#This Row],[GUARITI]]+covid19_italy_region[[#This Row],[DECEDUTI]])</f>
        <v>8548</v>
      </c>
      <c r="C1081">
        <v>7498</v>
      </c>
      <c r="D1081">
        <v>1050</v>
      </c>
    </row>
    <row r="1082" spans="1:4" x14ac:dyDescent="0.2">
      <c r="A1082" s="7" t="s">
        <v>4829</v>
      </c>
      <c r="B1082">
        <f>SUM(covid19_italy_region[[#This Row],[GUARITI]]+covid19_italy_region[[#This Row],[DECEDUTI]])</f>
        <v>8600</v>
      </c>
      <c r="C1082">
        <v>7543</v>
      </c>
      <c r="D1082">
        <v>1057</v>
      </c>
    </row>
    <row r="1083" spans="1:4" x14ac:dyDescent="0.2">
      <c r="A1083" s="7" t="s">
        <v>4829</v>
      </c>
      <c r="B1083">
        <f>SUM(covid19_italy_region[[#This Row],[GUARITI]]+covid19_italy_region[[#This Row],[DECEDUTI]])</f>
        <v>8666</v>
      </c>
      <c r="C1083">
        <v>7599</v>
      </c>
      <c r="D1083">
        <v>1067</v>
      </c>
    </row>
    <row r="1084" spans="1:4" x14ac:dyDescent="0.2">
      <c r="A1084" s="7" t="s">
        <v>4829</v>
      </c>
      <c r="B1084">
        <f>SUM(covid19_italy_region[[#This Row],[GUARITI]]+covid19_italy_region[[#This Row],[DECEDUTI]])</f>
        <v>8878</v>
      </c>
      <c r="C1084">
        <v>7795</v>
      </c>
      <c r="D1084">
        <v>1083</v>
      </c>
    </row>
    <row r="1085" spans="1:4" x14ac:dyDescent="0.2">
      <c r="A1085" s="7" t="s">
        <v>4829</v>
      </c>
      <c r="B1085">
        <f>SUM(covid19_italy_region[[#This Row],[GUARITI]]+covid19_italy_region[[#This Row],[DECEDUTI]])</f>
        <v>8996</v>
      </c>
      <c r="C1085">
        <v>7902</v>
      </c>
      <c r="D1085">
        <v>1094</v>
      </c>
    </row>
    <row r="1086" spans="1:4" x14ac:dyDescent="0.2">
      <c r="A1086" s="7" t="s">
        <v>4829</v>
      </c>
      <c r="B1086">
        <f>SUM(covid19_italy_region[[#This Row],[GUARITI]]+covid19_italy_region[[#This Row],[DECEDUTI]])</f>
        <v>9190</v>
      </c>
      <c r="C1086">
        <v>8088</v>
      </c>
      <c r="D1086">
        <v>1102</v>
      </c>
    </row>
    <row r="1087" spans="1:4" x14ac:dyDescent="0.2">
      <c r="A1087" s="7" t="s">
        <v>4829</v>
      </c>
      <c r="B1087">
        <f>SUM(covid19_italy_region[[#This Row],[GUARITI]]+covid19_italy_region[[#This Row],[DECEDUTI]])</f>
        <v>9267</v>
      </c>
      <c r="C1087">
        <v>8156</v>
      </c>
      <c r="D1087">
        <v>1111</v>
      </c>
    </row>
    <row r="1088" spans="1:4" x14ac:dyDescent="0.2">
      <c r="A1088" s="7" t="s">
        <v>4829</v>
      </c>
      <c r="B1088">
        <f>SUM(covid19_italy_region[[#This Row],[GUARITI]]+covid19_italy_region[[#This Row],[DECEDUTI]])</f>
        <v>9387</v>
      </c>
      <c r="C1088">
        <v>8268</v>
      </c>
      <c r="D1088">
        <v>1119</v>
      </c>
    </row>
    <row r="1089" spans="1:4" x14ac:dyDescent="0.2">
      <c r="A1089" s="7" t="s">
        <v>4829</v>
      </c>
      <c r="B1089">
        <f>SUM(covid19_italy_region[[#This Row],[GUARITI]]+covid19_italy_region[[#This Row],[DECEDUTI]])</f>
        <v>10636</v>
      </c>
      <c r="C1089">
        <v>9475</v>
      </c>
      <c r="D1089">
        <v>1161</v>
      </c>
    </row>
    <row r="1090" spans="1:4" x14ac:dyDescent="0.2">
      <c r="A1090" s="7" t="s">
        <v>4829</v>
      </c>
      <c r="B1090">
        <f>SUM(covid19_italy_region[[#This Row],[GUARITI]]+covid19_italy_region[[#This Row],[DECEDUTI]])</f>
        <v>11293</v>
      </c>
      <c r="C1090">
        <v>10105</v>
      </c>
      <c r="D1090">
        <v>1188</v>
      </c>
    </row>
    <row r="1091" spans="1:4" x14ac:dyDescent="0.2">
      <c r="A1091" s="7" t="s">
        <v>4829</v>
      </c>
      <c r="B1091">
        <f>SUM(covid19_italy_region[[#This Row],[GUARITI]]+covid19_italy_region[[#This Row],[DECEDUTI]])</f>
        <v>11389</v>
      </c>
      <c r="C1091">
        <v>10188</v>
      </c>
      <c r="D1091">
        <v>1201</v>
      </c>
    </row>
    <row r="1092" spans="1:4" x14ac:dyDescent="0.2">
      <c r="A1092" s="7" t="s">
        <v>4829</v>
      </c>
      <c r="B1092">
        <f>SUM(covid19_italy_region[[#This Row],[GUARITI]]+covid19_italy_region[[#This Row],[DECEDUTI]])</f>
        <v>11523</v>
      </c>
      <c r="C1092">
        <v>10312</v>
      </c>
      <c r="D1092">
        <v>1211</v>
      </c>
    </row>
    <row r="1093" spans="1:4" x14ac:dyDescent="0.2">
      <c r="A1093" s="7" t="s">
        <v>4829</v>
      </c>
      <c r="B1093">
        <f>SUM(covid19_italy_region[[#This Row],[GUARITI]]+covid19_italy_region[[#This Row],[DECEDUTI]])</f>
        <v>11720</v>
      </c>
      <c r="C1093">
        <v>10490</v>
      </c>
      <c r="D1093">
        <v>1230</v>
      </c>
    </row>
    <row r="1094" spans="1:4" x14ac:dyDescent="0.2">
      <c r="A1094" s="7" t="s">
        <v>4829</v>
      </c>
      <c r="B1094">
        <f>SUM(covid19_italy_region[[#This Row],[GUARITI]]+covid19_italy_region[[#This Row],[DECEDUTI]])</f>
        <v>11793</v>
      </c>
      <c r="C1094">
        <v>10551</v>
      </c>
      <c r="D1094">
        <v>1242</v>
      </c>
    </row>
    <row r="1095" spans="1:4" x14ac:dyDescent="0.2">
      <c r="A1095" s="7" t="s">
        <v>4829</v>
      </c>
      <c r="B1095">
        <f>SUM(covid19_italy_region[[#This Row],[GUARITI]]+covid19_italy_region[[#This Row],[DECEDUTI]])</f>
        <v>11858</v>
      </c>
      <c r="C1095">
        <v>10603</v>
      </c>
      <c r="D1095">
        <v>1255</v>
      </c>
    </row>
    <row r="1096" spans="1:4" x14ac:dyDescent="0.2">
      <c r="A1096" s="7" t="s">
        <v>4829</v>
      </c>
      <c r="B1096">
        <f>SUM(covid19_italy_region[[#This Row],[GUARITI]]+covid19_italy_region[[#This Row],[DECEDUTI]])</f>
        <v>11890</v>
      </c>
      <c r="C1096">
        <v>10626</v>
      </c>
      <c r="D1096">
        <v>1264</v>
      </c>
    </row>
    <row r="1097" spans="1:4" x14ac:dyDescent="0.2">
      <c r="A1097" s="7" t="s">
        <v>4829</v>
      </c>
      <c r="B1097">
        <f>SUM(covid19_italy_region[[#This Row],[GUARITI]]+covid19_italy_region[[#This Row],[DECEDUTI]])</f>
        <v>11995</v>
      </c>
      <c r="C1097">
        <v>10706</v>
      </c>
      <c r="D1097">
        <v>1289</v>
      </c>
    </row>
    <row r="1098" spans="1:4" x14ac:dyDescent="0.2">
      <c r="A1098" s="7" t="s">
        <v>4829</v>
      </c>
      <c r="B1098">
        <f>SUM(covid19_italy_region[[#This Row],[GUARITI]]+covid19_italy_region[[#This Row],[DECEDUTI]])</f>
        <v>12091</v>
      </c>
      <c r="C1098">
        <v>10793</v>
      </c>
      <c r="D1098">
        <v>1298</v>
      </c>
    </row>
    <row r="1099" spans="1:4" x14ac:dyDescent="0.2">
      <c r="A1099" s="7" t="s">
        <v>4829</v>
      </c>
      <c r="B1099">
        <f>SUM(covid19_italy_region[[#This Row],[GUARITI]]+covid19_italy_region[[#This Row],[DECEDUTI]])</f>
        <v>12171</v>
      </c>
      <c r="C1099">
        <v>10866</v>
      </c>
      <c r="D1099">
        <v>1305</v>
      </c>
    </row>
    <row r="1100" spans="1:4" x14ac:dyDescent="0.2">
      <c r="A1100" s="7" t="s">
        <v>4829</v>
      </c>
      <c r="B1100">
        <f>SUM(covid19_italy_region[[#This Row],[GUARITI]]+covid19_italy_region[[#This Row],[DECEDUTI]])</f>
        <v>12335</v>
      </c>
      <c r="C1100">
        <v>11008</v>
      </c>
      <c r="D1100">
        <v>1327</v>
      </c>
    </row>
    <row r="1101" spans="1:4" x14ac:dyDescent="0.2">
      <c r="A1101" s="7" t="s">
        <v>8</v>
      </c>
      <c r="B1101">
        <f>SUM(covid19_italy_region[[#This Row],[GUARITI]]+covid19_italy_region[[#This Row],[DECEDUTI]])</f>
        <v>5</v>
      </c>
      <c r="C1101">
        <v>0</v>
      </c>
      <c r="D1101">
        <v>5</v>
      </c>
    </row>
    <row r="1102" spans="1:4" x14ac:dyDescent="0.2">
      <c r="A1102" s="7" t="s">
        <v>8</v>
      </c>
      <c r="B1102">
        <f>SUM(covid19_italy_region[[#This Row],[GUARITI]]+covid19_italy_region[[#This Row],[DECEDUTI]])</f>
        <v>21</v>
      </c>
      <c r="C1102">
        <v>0</v>
      </c>
      <c r="D1102">
        <v>21</v>
      </c>
    </row>
    <row r="1103" spans="1:4" x14ac:dyDescent="0.2">
      <c r="A1103" s="7" t="s">
        <v>8</v>
      </c>
      <c r="B1103">
        <f>SUM(covid19_italy_region[[#This Row],[GUARITI]]+covid19_italy_region[[#This Row],[DECEDUTI]])</f>
        <v>46</v>
      </c>
      <c r="C1103">
        <v>0</v>
      </c>
      <c r="D1103">
        <v>46</v>
      </c>
    </row>
    <row r="1104" spans="1:4" x14ac:dyDescent="0.2">
      <c r="A1104" s="7" t="s">
        <v>8</v>
      </c>
      <c r="B1104">
        <f>SUM(covid19_italy_region[[#This Row],[GUARITI]]+covid19_italy_region[[#This Row],[DECEDUTI]])</f>
        <v>59</v>
      </c>
      <c r="C1104">
        <v>0</v>
      </c>
      <c r="D1104">
        <v>59</v>
      </c>
    </row>
    <row r="1105" spans="1:4" x14ac:dyDescent="0.2">
      <c r="A1105" s="7" t="s">
        <v>8</v>
      </c>
      <c r="B1105">
        <f>SUM(covid19_italy_region[[#This Row],[GUARITI]]+covid19_italy_region[[#This Row],[DECEDUTI]])</f>
        <v>81</v>
      </c>
      <c r="C1105">
        <v>0</v>
      </c>
      <c r="D1105">
        <v>81</v>
      </c>
    </row>
    <row r="1106" spans="1:4" x14ac:dyDescent="0.2">
      <c r="A1106" s="7" t="s">
        <v>8</v>
      </c>
      <c r="B1106">
        <f>SUM(covid19_italy_region[[#This Row],[GUARITI]]+covid19_italy_region[[#This Row],[DECEDUTI]])</f>
        <v>111</v>
      </c>
      <c r="C1106">
        <v>0</v>
      </c>
      <c r="D1106">
        <v>111</v>
      </c>
    </row>
    <row r="1107" spans="1:4" x14ac:dyDescent="0.2">
      <c r="A1107" s="7" t="s">
        <v>8</v>
      </c>
      <c r="B1107">
        <f>SUM(covid19_italy_region[[#This Row],[GUARITI]]+covid19_italy_region[[#This Row],[DECEDUTI]])</f>
        <v>133</v>
      </c>
      <c r="C1107">
        <v>0</v>
      </c>
      <c r="D1107">
        <v>133</v>
      </c>
    </row>
    <row r="1108" spans="1:4" x14ac:dyDescent="0.2">
      <c r="A1108" s="7" t="s">
        <v>8</v>
      </c>
      <c r="B1108">
        <f>SUM(covid19_italy_region[[#This Row],[GUARITI]]+covid19_italy_region[[#This Row],[DECEDUTI]])</f>
        <v>178</v>
      </c>
      <c r="C1108">
        <v>3</v>
      </c>
      <c r="D1108">
        <v>175</v>
      </c>
    </row>
    <row r="1109" spans="1:4" x14ac:dyDescent="0.2">
      <c r="A1109" s="7" t="s">
        <v>8</v>
      </c>
      <c r="B1109">
        <f>SUM(covid19_italy_region[[#This Row],[GUARITI]]+covid19_italy_region[[#This Row],[DECEDUTI]])</f>
        <v>217</v>
      </c>
      <c r="C1109">
        <v>8</v>
      </c>
      <c r="D1109">
        <v>209</v>
      </c>
    </row>
    <row r="1110" spans="1:4" x14ac:dyDescent="0.2">
      <c r="A1110" s="7" t="s">
        <v>8</v>
      </c>
      <c r="B1110">
        <f>SUM(covid19_italy_region[[#This Row],[GUARITI]]+covid19_italy_region[[#This Row],[DECEDUTI]])</f>
        <v>246</v>
      </c>
      <c r="C1110">
        <v>8</v>
      </c>
      <c r="D1110">
        <v>238</v>
      </c>
    </row>
    <row r="1111" spans="1:4" x14ac:dyDescent="0.2">
      <c r="A1111" s="7" t="s">
        <v>8</v>
      </c>
      <c r="B1111">
        <f>SUM(covid19_italy_region[[#This Row],[GUARITI]]+covid19_italy_region[[#This Row],[DECEDUTI]])</f>
        <v>293</v>
      </c>
      <c r="C1111">
        <v>10</v>
      </c>
      <c r="D1111">
        <v>283</v>
      </c>
    </row>
    <row r="1112" spans="1:4" x14ac:dyDescent="0.2">
      <c r="A1112" s="7" t="s">
        <v>8</v>
      </c>
      <c r="B1112">
        <f>SUM(covid19_italy_region[[#This Row],[GUARITI]]+covid19_italy_region[[#This Row],[DECEDUTI]])</f>
        <v>332</v>
      </c>
      <c r="C1112">
        <v>17</v>
      </c>
      <c r="D1112">
        <v>315</v>
      </c>
    </row>
    <row r="1113" spans="1:4" x14ac:dyDescent="0.2">
      <c r="A1113" s="7" t="s">
        <v>8</v>
      </c>
      <c r="B1113">
        <f>SUM(covid19_italy_region[[#This Row],[GUARITI]]+covid19_italy_region[[#This Row],[DECEDUTI]])</f>
        <v>391</v>
      </c>
      <c r="C1113">
        <v>17</v>
      </c>
      <c r="D1113">
        <v>374</v>
      </c>
    </row>
    <row r="1114" spans="1:4" x14ac:dyDescent="0.2">
      <c r="A1114" s="7" t="s">
        <v>8</v>
      </c>
      <c r="B1114">
        <f>SUM(covid19_italy_region[[#This Row],[GUARITI]]+covid19_italy_region[[#This Row],[DECEDUTI]])</f>
        <v>468</v>
      </c>
      <c r="C1114">
        <v>19</v>
      </c>
      <c r="D1114">
        <v>449</v>
      </c>
    </row>
    <row r="1115" spans="1:4" x14ac:dyDescent="0.2">
      <c r="A1115" s="7" t="s">
        <v>8</v>
      </c>
      <c r="B1115">
        <f>SUM(covid19_italy_region[[#This Row],[GUARITI]]+covid19_italy_region[[#This Row],[DECEDUTI]])</f>
        <v>745</v>
      </c>
      <c r="C1115">
        <v>176</v>
      </c>
      <c r="D1115">
        <v>569</v>
      </c>
    </row>
    <row r="1116" spans="1:4" x14ac:dyDescent="0.2">
      <c r="A1116" s="7" t="s">
        <v>8</v>
      </c>
      <c r="B1116">
        <f>SUM(covid19_italy_region[[#This Row],[GUARITI]]+covid19_italy_region[[#This Row],[DECEDUTI]])</f>
        <v>938</v>
      </c>
      <c r="C1116">
        <v>254</v>
      </c>
      <c r="D1116">
        <v>684</v>
      </c>
    </row>
    <row r="1117" spans="1:4" x14ac:dyDescent="0.2">
      <c r="A1117" s="7" t="s">
        <v>8</v>
      </c>
      <c r="B1117">
        <f>SUM(covid19_italy_region[[#This Row],[GUARITI]]+covid19_italy_region[[#This Row],[DECEDUTI]])</f>
        <v>1057</v>
      </c>
      <c r="C1117">
        <v>308</v>
      </c>
      <c r="D1117">
        <v>749</v>
      </c>
    </row>
    <row r="1118" spans="1:4" x14ac:dyDescent="0.2">
      <c r="A1118" s="7" t="s">
        <v>8</v>
      </c>
      <c r="B1118">
        <f>SUM(covid19_italy_region[[#This Row],[GUARITI]]+covid19_italy_region[[#This Row],[DECEDUTI]])</f>
        <v>1219</v>
      </c>
      <c r="C1118">
        <v>365</v>
      </c>
      <c r="D1118">
        <v>854</v>
      </c>
    </row>
    <row r="1119" spans="1:4" x14ac:dyDescent="0.2">
      <c r="A1119" s="7" t="s">
        <v>8</v>
      </c>
      <c r="B1119">
        <f>SUM(covid19_italy_region[[#This Row],[GUARITI]]+covid19_italy_region[[#This Row],[DECEDUTI]])</f>
        <v>1325</v>
      </c>
      <c r="C1119">
        <v>439</v>
      </c>
      <c r="D1119">
        <v>886</v>
      </c>
    </row>
    <row r="1120" spans="1:4" x14ac:dyDescent="0.2">
      <c r="A1120" s="7" t="s">
        <v>8</v>
      </c>
      <c r="B1120">
        <f>SUM(covid19_italy_region[[#This Row],[GUARITI]]+covid19_italy_region[[#This Row],[DECEDUTI]])</f>
        <v>1554</v>
      </c>
      <c r="C1120">
        <v>571</v>
      </c>
      <c r="D1120">
        <v>983</v>
      </c>
    </row>
    <row r="1121" spans="1:4" x14ac:dyDescent="0.2">
      <c r="A1121" s="7" t="s">
        <v>8</v>
      </c>
      <c r="B1121">
        <f>SUM(covid19_italy_region[[#This Row],[GUARITI]]+covid19_italy_region[[#This Row],[DECEDUTI]])</f>
        <v>1766</v>
      </c>
      <c r="C1121">
        <v>723</v>
      </c>
      <c r="D1121">
        <v>1043</v>
      </c>
    </row>
    <row r="1122" spans="1:4" x14ac:dyDescent="0.2">
      <c r="A1122" s="7" t="s">
        <v>8</v>
      </c>
      <c r="B1122">
        <f>SUM(covid19_italy_region[[#This Row],[GUARITI]]+covid19_italy_region[[#This Row],[DECEDUTI]])</f>
        <v>2016</v>
      </c>
      <c r="C1122">
        <v>888</v>
      </c>
      <c r="D1122">
        <v>1128</v>
      </c>
    </row>
    <row r="1123" spans="1:4" x14ac:dyDescent="0.2">
      <c r="A1123" s="7" t="s">
        <v>8</v>
      </c>
      <c r="B1123">
        <f>SUM(covid19_italy_region[[#This Row],[GUARITI]]+covid19_italy_region[[#This Row],[DECEDUTI]])</f>
        <v>2185</v>
      </c>
      <c r="C1123">
        <v>1017</v>
      </c>
      <c r="D1123">
        <v>1168</v>
      </c>
    </row>
    <row r="1124" spans="1:4" x14ac:dyDescent="0.2">
      <c r="A1124" s="7" t="s">
        <v>8</v>
      </c>
      <c r="B1124">
        <f>SUM(covid19_italy_region[[#This Row],[GUARITI]]+covid19_italy_region[[#This Row],[DECEDUTI]])</f>
        <v>2379</v>
      </c>
      <c r="C1124">
        <v>1128</v>
      </c>
      <c r="D1124">
        <v>1251</v>
      </c>
    </row>
    <row r="1125" spans="1:4" x14ac:dyDescent="0.2">
      <c r="A1125" s="7" t="s">
        <v>8</v>
      </c>
      <c r="B1125">
        <f>SUM(covid19_italy_region[[#This Row],[GUARITI]]+covid19_italy_region[[#This Row],[DECEDUTI]])</f>
        <v>2639</v>
      </c>
      <c r="C1125">
        <v>1320</v>
      </c>
      <c r="D1125">
        <v>1319</v>
      </c>
    </row>
    <row r="1126" spans="1:4" x14ac:dyDescent="0.2">
      <c r="A1126" s="7" t="s">
        <v>8</v>
      </c>
      <c r="B1126">
        <f>SUM(covid19_italy_region[[#This Row],[GUARITI]]+covid19_italy_region[[#This Row],[DECEDUTI]])</f>
        <v>2894</v>
      </c>
      <c r="C1126">
        <v>1516</v>
      </c>
      <c r="D1126">
        <v>1378</v>
      </c>
    </row>
    <row r="1127" spans="1:4" x14ac:dyDescent="0.2">
      <c r="A1127" s="7" t="s">
        <v>8</v>
      </c>
      <c r="B1127">
        <f>SUM(covid19_italy_region[[#This Row],[GUARITI]]+covid19_italy_region[[#This Row],[DECEDUTI]])</f>
        <v>3186</v>
      </c>
      <c r="C1127">
        <v>1732</v>
      </c>
      <c r="D1127">
        <v>1454</v>
      </c>
    </row>
    <row r="1128" spans="1:4" x14ac:dyDescent="0.2">
      <c r="A1128" s="7" t="s">
        <v>8</v>
      </c>
      <c r="B1128">
        <f>SUM(covid19_italy_region[[#This Row],[GUARITI]]+covid19_italy_region[[#This Row],[DECEDUTI]])</f>
        <v>3436</v>
      </c>
      <c r="C1128">
        <v>1904</v>
      </c>
      <c r="D1128">
        <v>1532</v>
      </c>
    </row>
    <row r="1129" spans="1:4" x14ac:dyDescent="0.2">
      <c r="A1129" s="7" t="s">
        <v>8</v>
      </c>
      <c r="B1129">
        <f>SUM(covid19_italy_region[[#This Row],[GUARITI]]+covid19_italy_region[[#This Row],[DECEDUTI]])</f>
        <v>3838</v>
      </c>
      <c r="C1129">
        <v>2205</v>
      </c>
      <c r="D1129">
        <v>1633</v>
      </c>
    </row>
    <row r="1130" spans="1:4" x14ac:dyDescent="0.2">
      <c r="A1130" s="7" t="s">
        <v>8</v>
      </c>
      <c r="B1130">
        <f>SUM(covid19_italy_region[[#This Row],[GUARITI]]+covid19_italy_region[[#This Row],[DECEDUTI]])</f>
        <v>4155</v>
      </c>
      <c r="C1130">
        <v>2426</v>
      </c>
      <c r="D1130">
        <v>1729</v>
      </c>
    </row>
    <row r="1131" spans="1:4" x14ac:dyDescent="0.2">
      <c r="A1131" s="7" t="s">
        <v>8</v>
      </c>
      <c r="B1131">
        <f>SUM(covid19_italy_region[[#This Row],[GUARITI]]+covid19_italy_region[[#This Row],[DECEDUTI]])</f>
        <v>4369</v>
      </c>
      <c r="C1131">
        <v>2543</v>
      </c>
      <c r="D1131">
        <v>1826</v>
      </c>
    </row>
    <row r="1132" spans="1:4" x14ac:dyDescent="0.2">
      <c r="A1132" s="7" t="s">
        <v>8</v>
      </c>
      <c r="B1132">
        <f>SUM(covid19_italy_region[[#This Row],[GUARITI]]+covid19_italy_region[[#This Row],[DECEDUTI]])</f>
        <v>4635</v>
      </c>
      <c r="C1132">
        <v>2708</v>
      </c>
      <c r="D1132">
        <v>1927</v>
      </c>
    </row>
    <row r="1133" spans="1:4" x14ac:dyDescent="0.2">
      <c r="A1133" s="7" t="s">
        <v>8</v>
      </c>
      <c r="B1133">
        <f>SUM(covid19_italy_region[[#This Row],[GUARITI]]+covid19_italy_region[[#This Row],[DECEDUTI]])</f>
        <v>5034</v>
      </c>
      <c r="C1133">
        <v>3019</v>
      </c>
      <c r="D1133">
        <v>2015</v>
      </c>
    </row>
    <row r="1134" spans="1:4" x14ac:dyDescent="0.2">
      <c r="A1134" s="7" t="s">
        <v>8</v>
      </c>
      <c r="B1134">
        <f>SUM(covid19_italy_region[[#This Row],[GUARITI]]+covid19_italy_region[[#This Row],[DECEDUTI]])</f>
        <v>5325</v>
      </c>
      <c r="C1134">
        <v>3231</v>
      </c>
      <c r="D1134">
        <v>2094</v>
      </c>
    </row>
    <row r="1135" spans="1:4" x14ac:dyDescent="0.2">
      <c r="A1135" s="7" t="s">
        <v>8</v>
      </c>
      <c r="B1135">
        <f>SUM(covid19_italy_region[[#This Row],[GUARITI]]+covid19_italy_region[[#This Row],[DECEDUTI]])</f>
        <v>5805</v>
      </c>
      <c r="C1135">
        <v>3634</v>
      </c>
      <c r="D1135">
        <v>2171</v>
      </c>
    </row>
    <row r="1136" spans="1:4" x14ac:dyDescent="0.2">
      <c r="A1136" s="7" t="s">
        <v>8</v>
      </c>
      <c r="B1136">
        <f>SUM(covid19_italy_region[[#This Row],[GUARITI]]+covid19_italy_region[[#This Row],[DECEDUTI]])</f>
        <v>6241</v>
      </c>
      <c r="C1136">
        <v>3989</v>
      </c>
      <c r="D1136">
        <v>2252</v>
      </c>
    </row>
    <row r="1137" spans="1:4" x14ac:dyDescent="0.2">
      <c r="A1137" s="7" t="s">
        <v>8</v>
      </c>
      <c r="B1137">
        <f>SUM(covid19_italy_region[[#This Row],[GUARITI]]+covid19_italy_region[[#This Row],[DECEDUTI]])</f>
        <v>6587</v>
      </c>
      <c r="C1137">
        <v>4256</v>
      </c>
      <c r="D1137">
        <v>2331</v>
      </c>
    </row>
    <row r="1138" spans="1:4" x14ac:dyDescent="0.2">
      <c r="A1138" s="7" t="s">
        <v>8</v>
      </c>
      <c r="B1138">
        <f>SUM(covid19_italy_region[[#This Row],[GUARITI]]+covid19_italy_region[[#This Row],[DECEDUTI]])</f>
        <v>6792</v>
      </c>
      <c r="C1138">
        <v>4383</v>
      </c>
      <c r="D1138">
        <v>2409</v>
      </c>
    </row>
    <row r="1139" spans="1:4" x14ac:dyDescent="0.2">
      <c r="A1139" s="7" t="s">
        <v>8</v>
      </c>
      <c r="B1139">
        <f>SUM(covid19_italy_region[[#This Row],[GUARITI]]+covid19_italy_region[[#This Row],[DECEDUTI]])</f>
        <v>7144</v>
      </c>
      <c r="C1139">
        <v>4659</v>
      </c>
      <c r="D1139">
        <v>2485</v>
      </c>
    </row>
    <row r="1140" spans="1:4" x14ac:dyDescent="0.2">
      <c r="A1140" s="7" t="s">
        <v>8</v>
      </c>
      <c r="B1140">
        <f>SUM(covid19_italy_region[[#This Row],[GUARITI]]+covid19_italy_region[[#This Row],[DECEDUTI]])</f>
        <v>7617</v>
      </c>
      <c r="C1140">
        <v>5058</v>
      </c>
      <c r="D1140">
        <v>2559</v>
      </c>
    </row>
    <row r="1141" spans="1:4" x14ac:dyDescent="0.2">
      <c r="A1141" s="7" t="s">
        <v>8</v>
      </c>
      <c r="B1141">
        <f>SUM(covid19_italy_region[[#This Row],[GUARITI]]+covid19_italy_region[[#This Row],[DECEDUTI]])</f>
        <v>7988</v>
      </c>
      <c r="C1141">
        <v>5358</v>
      </c>
      <c r="D1141">
        <v>2630</v>
      </c>
    </row>
    <row r="1142" spans="1:4" x14ac:dyDescent="0.2">
      <c r="A1142" s="7" t="s">
        <v>8</v>
      </c>
      <c r="B1142">
        <f>SUM(covid19_italy_region[[#This Row],[GUARITI]]+covid19_italy_region[[#This Row],[DECEDUTI]])</f>
        <v>8431</v>
      </c>
      <c r="C1142">
        <v>5732</v>
      </c>
      <c r="D1142">
        <v>2699</v>
      </c>
    </row>
    <row r="1143" spans="1:4" x14ac:dyDescent="0.2">
      <c r="A1143" s="7" t="s">
        <v>8</v>
      </c>
      <c r="B1143">
        <f>SUM(covid19_italy_region[[#This Row],[GUARITI]]+covid19_italy_region[[#This Row],[DECEDUTI]])</f>
        <v>8924</v>
      </c>
      <c r="C1143">
        <v>6157</v>
      </c>
      <c r="D1143">
        <v>2767</v>
      </c>
    </row>
    <row r="1144" spans="1:4" x14ac:dyDescent="0.2">
      <c r="A1144" s="7" t="s">
        <v>8</v>
      </c>
      <c r="B1144">
        <f>SUM(covid19_italy_region[[#This Row],[GUARITI]]+covid19_italy_region[[#This Row],[DECEDUTI]])</f>
        <v>9301</v>
      </c>
      <c r="C1144">
        <v>6478</v>
      </c>
      <c r="D1144">
        <v>2823</v>
      </c>
    </row>
    <row r="1145" spans="1:4" x14ac:dyDescent="0.2">
      <c r="A1145" s="7" t="s">
        <v>8</v>
      </c>
      <c r="B1145">
        <f>SUM(covid19_italy_region[[#This Row],[GUARITI]]+covid19_italy_region[[#This Row],[DECEDUTI]])</f>
        <v>9590</v>
      </c>
      <c r="C1145">
        <v>6712</v>
      </c>
      <c r="D1145">
        <v>2878</v>
      </c>
    </row>
    <row r="1146" spans="1:4" x14ac:dyDescent="0.2">
      <c r="A1146" s="7" t="s">
        <v>8</v>
      </c>
      <c r="B1146">
        <f>SUM(covid19_italy_region[[#This Row],[GUARITI]]+covid19_italy_region[[#This Row],[DECEDUTI]])</f>
        <v>9944</v>
      </c>
      <c r="C1146">
        <v>7008</v>
      </c>
      <c r="D1146">
        <v>2936</v>
      </c>
    </row>
    <row r="1147" spans="1:4" x14ac:dyDescent="0.2">
      <c r="A1147" s="7" t="s">
        <v>8</v>
      </c>
      <c r="B1147">
        <f>SUM(covid19_italy_region[[#This Row],[GUARITI]]+covid19_italy_region[[#This Row],[DECEDUTI]])</f>
        <v>10340</v>
      </c>
      <c r="C1147">
        <v>7337</v>
      </c>
      <c r="D1147">
        <v>3003</v>
      </c>
    </row>
    <row r="1148" spans="1:4" x14ac:dyDescent="0.2">
      <c r="A1148" s="7" t="s">
        <v>8</v>
      </c>
      <c r="B1148">
        <f>SUM(covid19_italy_region[[#This Row],[GUARITI]]+covid19_italy_region[[#This Row],[DECEDUTI]])</f>
        <v>10796</v>
      </c>
      <c r="C1148">
        <v>7730</v>
      </c>
      <c r="D1148">
        <v>3066</v>
      </c>
    </row>
    <row r="1149" spans="1:4" x14ac:dyDescent="0.2">
      <c r="A1149" s="7" t="s">
        <v>8</v>
      </c>
      <c r="B1149">
        <f>SUM(covid19_italy_region[[#This Row],[GUARITI]]+covid19_italy_region[[#This Row],[DECEDUTI]])</f>
        <v>11122</v>
      </c>
      <c r="C1149">
        <v>8025</v>
      </c>
      <c r="D1149">
        <v>3097</v>
      </c>
    </row>
    <row r="1150" spans="1:4" x14ac:dyDescent="0.2">
      <c r="A1150" s="7" t="s">
        <v>8</v>
      </c>
      <c r="B1150">
        <f>SUM(covid19_italy_region[[#This Row],[GUARITI]]+covid19_italy_region[[#This Row],[DECEDUTI]])</f>
        <v>11460</v>
      </c>
      <c r="C1150">
        <v>8334</v>
      </c>
      <c r="D1150">
        <v>3126</v>
      </c>
    </row>
    <row r="1151" spans="1:4" x14ac:dyDescent="0.2">
      <c r="A1151" s="7" t="s">
        <v>8</v>
      </c>
      <c r="B1151">
        <f>SUM(covid19_italy_region[[#This Row],[GUARITI]]+covid19_italy_region[[#This Row],[DECEDUTI]])</f>
        <v>11792</v>
      </c>
      <c r="C1151">
        <v>8640</v>
      </c>
      <c r="D1151">
        <v>3152</v>
      </c>
    </row>
    <row r="1152" spans="1:4" x14ac:dyDescent="0.2">
      <c r="A1152" s="7" t="s">
        <v>8</v>
      </c>
      <c r="B1152">
        <f>SUM(covid19_italy_region[[#This Row],[GUARITI]]+covid19_italy_region[[#This Row],[DECEDUTI]])</f>
        <v>12060</v>
      </c>
      <c r="C1152">
        <v>8874</v>
      </c>
      <c r="D1152">
        <v>3186</v>
      </c>
    </row>
    <row r="1153" spans="1:4" x14ac:dyDescent="0.2">
      <c r="A1153" s="7" t="s">
        <v>8</v>
      </c>
      <c r="B1153">
        <f>SUM(covid19_italy_region[[#This Row],[GUARITI]]+covid19_italy_region[[#This Row],[DECEDUTI]])</f>
        <v>12451</v>
      </c>
      <c r="C1153">
        <v>9235</v>
      </c>
      <c r="D1153">
        <v>3216</v>
      </c>
    </row>
    <row r="1154" spans="1:4" x14ac:dyDescent="0.2">
      <c r="A1154" s="7" t="s">
        <v>8</v>
      </c>
      <c r="B1154">
        <f>SUM(covid19_italy_region[[#This Row],[GUARITI]]+covid19_italy_region[[#This Row],[DECEDUTI]])</f>
        <v>13081</v>
      </c>
      <c r="C1154">
        <v>9834</v>
      </c>
      <c r="D1154">
        <v>3247</v>
      </c>
    </row>
    <row r="1155" spans="1:4" x14ac:dyDescent="0.2">
      <c r="A1155" s="7" t="s">
        <v>8</v>
      </c>
      <c r="B1155">
        <f>SUM(covid19_italy_region[[#This Row],[GUARITI]]+covid19_italy_region[[#This Row],[DECEDUTI]])</f>
        <v>13666</v>
      </c>
      <c r="C1155">
        <v>10384</v>
      </c>
      <c r="D1155">
        <v>3282</v>
      </c>
    </row>
    <row r="1156" spans="1:4" x14ac:dyDescent="0.2">
      <c r="A1156" s="7" t="s">
        <v>8</v>
      </c>
      <c r="B1156">
        <f>SUM(covid19_italy_region[[#This Row],[GUARITI]]+covid19_italy_region[[#This Row],[DECEDUTI]])</f>
        <v>14261</v>
      </c>
      <c r="C1156">
        <v>10956</v>
      </c>
      <c r="D1156">
        <v>3305</v>
      </c>
    </row>
    <row r="1157" spans="1:4" x14ac:dyDescent="0.2">
      <c r="A1157" s="7" t="s">
        <v>8</v>
      </c>
      <c r="B1157">
        <f>SUM(covid19_italy_region[[#This Row],[GUARITI]]+covid19_italy_region[[#This Row],[DECEDUTI]])</f>
        <v>14615</v>
      </c>
      <c r="C1157">
        <v>11284</v>
      </c>
      <c r="D1157">
        <v>3331</v>
      </c>
    </row>
    <row r="1158" spans="1:4" x14ac:dyDescent="0.2">
      <c r="A1158" s="7" t="s">
        <v>8</v>
      </c>
      <c r="B1158">
        <f>SUM(covid19_italy_region[[#This Row],[GUARITI]]+covid19_italy_region[[#This Row],[DECEDUTI]])</f>
        <v>15015</v>
      </c>
      <c r="C1158">
        <v>11648</v>
      </c>
      <c r="D1158">
        <v>3367</v>
      </c>
    </row>
    <row r="1159" spans="1:4" x14ac:dyDescent="0.2">
      <c r="A1159" s="7" t="s">
        <v>8</v>
      </c>
      <c r="B1159">
        <f>SUM(covid19_italy_region[[#This Row],[GUARITI]]+covid19_italy_region[[#This Row],[DECEDUTI]])</f>
        <v>15438</v>
      </c>
      <c r="C1159">
        <v>12038</v>
      </c>
      <c r="D1159">
        <v>3400</v>
      </c>
    </row>
    <row r="1160" spans="1:4" x14ac:dyDescent="0.2">
      <c r="A1160" s="7" t="s">
        <v>8</v>
      </c>
      <c r="B1160">
        <f>SUM(covid19_italy_region[[#This Row],[GUARITI]]+covid19_italy_region[[#This Row],[DECEDUTI]])</f>
        <v>15705</v>
      </c>
      <c r="C1160">
        <v>12277</v>
      </c>
      <c r="D1160">
        <v>3428</v>
      </c>
    </row>
    <row r="1161" spans="1:4" x14ac:dyDescent="0.2">
      <c r="A1161" s="7" t="s">
        <v>8</v>
      </c>
      <c r="B1161">
        <f>SUM(covid19_italy_region[[#This Row],[GUARITI]]+covid19_italy_region[[#This Row],[DECEDUTI]])</f>
        <v>16567</v>
      </c>
      <c r="C1161">
        <v>13107</v>
      </c>
      <c r="D1161">
        <v>3460</v>
      </c>
    </row>
    <row r="1162" spans="1:4" x14ac:dyDescent="0.2">
      <c r="A1162" s="7" t="s">
        <v>8</v>
      </c>
      <c r="B1162">
        <f>SUM(covid19_italy_region[[#This Row],[GUARITI]]+covid19_italy_region[[#This Row],[DECEDUTI]])</f>
        <v>17318</v>
      </c>
      <c r="C1162">
        <v>13825</v>
      </c>
      <c r="D1162">
        <v>3493</v>
      </c>
    </row>
    <row r="1163" spans="1:4" x14ac:dyDescent="0.2">
      <c r="A1163" s="7" t="s">
        <v>8</v>
      </c>
      <c r="B1163">
        <f>SUM(covid19_italy_region[[#This Row],[GUARITI]]+covid19_italy_region[[#This Row],[DECEDUTI]])</f>
        <v>18233</v>
      </c>
      <c r="C1163">
        <v>14676</v>
      </c>
      <c r="D1163">
        <v>3557</v>
      </c>
    </row>
    <row r="1164" spans="1:4" x14ac:dyDescent="0.2">
      <c r="A1164" s="7" t="s">
        <v>8</v>
      </c>
      <c r="B1164">
        <f>SUM(covid19_italy_region[[#This Row],[GUARITI]]+covid19_italy_region[[#This Row],[DECEDUTI]])</f>
        <v>18781</v>
      </c>
      <c r="C1164">
        <v>15187</v>
      </c>
      <c r="D1164">
        <v>3594</v>
      </c>
    </row>
    <row r="1165" spans="1:4" x14ac:dyDescent="0.2">
      <c r="A1165" s="7" t="s">
        <v>8</v>
      </c>
      <c r="B1165">
        <f>SUM(covid19_italy_region[[#This Row],[GUARITI]]+covid19_italy_region[[#This Row],[DECEDUTI]])</f>
        <v>19308</v>
      </c>
      <c r="C1165">
        <v>15696</v>
      </c>
      <c r="D1165">
        <v>3612</v>
      </c>
    </row>
    <row r="1166" spans="1:4" x14ac:dyDescent="0.2">
      <c r="A1166" s="7" t="s">
        <v>8</v>
      </c>
      <c r="B1166">
        <f>SUM(covid19_italy_region[[#This Row],[GUARITI]]+covid19_italy_region[[#This Row],[DECEDUTI]])</f>
        <v>19745</v>
      </c>
      <c r="C1166">
        <v>16113</v>
      </c>
      <c r="D1166">
        <v>3632</v>
      </c>
    </row>
    <row r="1167" spans="1:4" x14ac:dyDescent="0.2">
      <c r="A1167" s="7" t="s">
        <v>8</v>
      </c>
      <c r="B1167">
        <f>SUM(covid19_italy_region[[#This Row],[GUARITI]]+covid19_italy_region[[#This Row],[DECEDUTI]])</f>
        <v>20092</v>
      </c>
      <c r="C1167">
        <v>16413</v>
      </c>
      <c r="D1167">
        <v>3679</v>
      </c>
    </row>
    <row r="1168" spans="1:4" x14ac:dyDescent="0.2">
      <c r="A1168" s="7" t="s">
        <v>8</v>
      </c>
      <c r="B1168">
        <f>SUM(covid19_italy_region[[#This Row],[GUARITI]]+covid19_italy_region[[#This Row],[DECEDUTI]])</f>
        <v>20734</v>
      </c>
      <c r="C1168">
        <v>17016</v>
      </c>
      <c r="D1168">
        <v>3718</v>
      </c>
    </row>
    <row r="1169" spans="1:4" x14ac:dyDescent="0.2">
      <c r="A1169" s="7" t="s">
        <v>8</v>
      </c>
      <c r="B1169">
        <f>SUM(covid19_italy_region[[#This Row],[GUARITI]]+covid19_italy_region[[#This Row],[DECEDUTI]])</f>
        <v>21280</v>
      </c>
      <c r="C1169">
        <v>17538</v>
      </c>
      <c r="D1169">
        <v>3742</v>
      </c>
    </row>
    <row r="1170" spans="1:4" x14ac:dyDescent="0.2">
      <c r="A1170" s="7" t="s">
        <v>8</v>
      </c>
      <c r="B1170">
        <f>SUM(covid19_italy_region[[#This Row],[GUARITI]]+covid19_italy_region[[#This Row],[DECEDUTI]])</f>
        <v>21625</v>
      </c>
      <c r="C1170">
        <v>17868</v>
      </c>
      <c r="D1170">
        <v>3757</v>
      </c>
    </row>
    <row r="1171" spans="1:4" x14ac:dyDescent="0.2">
      <c r="A1171" s="7" t="s">
        <v>8</v>
      </c>
      <c r="B1171">
        <f>SUM(covid19_italy_region[[#This Row],[GUARITI]]+covid19_italy_region[[#This Row],[DECEDUTI]])</f>
        <v>22112</v>
      </c>
      <c r="C1171">
        <v>18341</v>
      </c>
      <c r="D1171">
        <v>3771</v>
      </c>
    </row>
    <row r="1172" spans="1:4" x14ac:dyDescent="0.2">
      <c r="A1172" s="7" t="s">
        <v>8</v>
      </c>
      <c r="B1172">
        <f>SUM(covid19_italy_region[[#This Row],[GUARITI]]+covid19_italy_region[[#This Row],[DECEDUTI]])</f>
        <v>22477</v>
      </c>
      <c r="C1172">
        <v>18694</v>
      </c>
      <c r="D1172">
        <v>3783</v>
      </c>
    </row>
    <row r="1173" spans="1:4" x14ac:dyDescent="0.2">
      <c r="A1173" s="7" t="s">
        <v>8</v>
      </c>
      <c r="B1173">
        <f>SUM(covid19_italy_region[[#This Row],[GUARITI]]+covid19_italy_region[[#This Row],[DECEDUTI]])</f>
        <v>22732</v>
      </c>
      <c r="C1173">
        <v>18934</v>
      </c>
      <c r="D1173">
        <v>3798</v>
      </c>
    </row>
    <row r="1174" spans="1:4" x14ac:dyDescent="0.2">
      <c r="A1174" s="7" t="s">
        <v>8</v>
      </c>
      <c r="B1174">
        <f>SUM(covid19_italy_region[[#This Row],[GUARITI]]+covid19_italy_region[[#This Row],[DECEDUTI]])</f>
        <v>23373</v>
      </c>
      <c r="C1174">
        <v>19561</v>
      </c>
      <c r="D1174">
        <v>3812</v>
      </c>
    </row>
    <row r="1175" spans="1:4" x14ac:dyDescent="0.2">
      <c r="A1175" s="7" t="s">
        <v>8</v>
      </c>
      <c r="B1175">
        <f>SUM(covid19_italy_region[[#This Row],[GUARITI]]+covid19_italy_region[[#This Row],[DECEDUTI]])</f>
        <v>23923</v>
      </c>
      <c r="C1175">
        <v>20095</v>
      </c>
      <c r="D1175">
        <v>3828</v>
      </c>
    </row>
    <row r="1176" spans="1:4" x14ac:dyDescent="0.2">
      <c r="A1176" s="7" t="s">
        <v>8</v>
      </c>
      <c r="B1176">
        <f>SUM(covid19_italy_region[[#This Row],[GUARITI]]+covid19_italy_region[[#This Row],[DECEDUTI]])</f>
        <v>24373</v>
      </c>
      <c r="C1176">
        <v>20535</v>
      </c>
      <c r="D1176">
        <v>3838</v>
      </c>
    </row>
    <row r="1177" spans="1:4" x14ac:dyDescent="0.2">
      <c r="A1177" s="7" t="s">
        <v>8</v>
      </c>
      <c r="B1177">
        <f>SUM(covid19_italy_region[[#This Row],[GUARITI]]+covid19_italy_region[[#This Row],[DECEDUTI]])</f>
        <v>24843</v>
      </c>
      <c r="C1177">
        <v>20992</v>
      </c>
      <c r="D1177">
        <v>3851</v>
      </c>
    </row>
    <row r="1178" spans="1:4" x14ac:dyDescent="0.2">
      <c r="A1178" s="7" t="s">
        <v>8</v>
      </c>
      <c r="B1178">
        <f>SUM(covid19_italy_region[[#This Row],[GUARITI]]+covid19_italy_region[[#This Row],[DECEDUTI]])</f>
        <v>25293</v>
      </c>
      <c r="C1178">
        <v>21435</v>
      </c>
      <c r="D1178">
        <v>3858</v>
      </c>
    </row>
    <row r="1179" spans="1:4" x14ac:dyDescent="0.2">
      <c r="A1179" s="7" t="s">
        <v>8</v>
      </c>
      <c r="B1179">
        <f>SUM(covid19_italy_region[[#This Row],[GUARITI]]+covid19_italy_region[[#This Row],[DECEDUTI]])</f>
        <v>25596</v>
      </c>
      <c r="C1179">
        <v>21720</v>
      </c>
      <c r="D1179">
        <v>3876</v>
      </c>
    </row>
    <row r="1180" spans="1:4" x14ac:dyDescent="0.2">
      <c r="A1180" s="7" t="s">
        <v>8</v>
      </c>
      <c r="B1180">
        <f>SUM(covid19_italy_region[[#This Row],[GUARITI]]+covid19_italy_region[[#This Row],[DECEDUTI]])</f>
        <v>25887</v>
      </c>
      <c r="C1180">
        <v>22003</v>
      </c>
      <c r="D1180">
        <v>3884</v>
      </c>
    </row>
    <row r="1181" spans="1:4" x14ac:dyDescent="0.2">
      <c r="A1181" s="7" t="s">
        <v>8</v>
      </c>
      <c r="B1181">
        <f>SUM(covid19_italy_region[[#This Row],[GUARITI]]+covid19_italy_region[[#This Row],[DECEDUTI]])</f>
        <v>26048</v>
      </c>
      <c r="C1181">
        <v>22150</v>
      </c>
      <c r="D1181">
        <v>3898</v>
      </c>
    </row>
    <row r="1182" spans="1:4" x14ac:dyDescent="0.2">
      <c r="A1182" s="7" t="s">
        <v>8</v>
      </c>
      <c r="B1182">
        <f>SUM(covid19_italy_region[[#This Row],[GUARITI]]+covid19_italy_region[[#This Row],[DECEDUTI]])</f>
        <v>26202</v>
      </c>
      <c r="C1182">
        <v>22292</v>
      </c>
      <c r="D1182">
        <v>3910</v>
      </c>
    </row>
    <row r="1183" spans="1:4" x14ac:dyDescent="0.2">
      <c r="A1183" s="7" t="s">
        <v>8</v>
      </c>
      <c r="B1183">
        <f>SUM(covid19_italy_region[[#This Row],[GUARITI]]+covid19_italy_region[[#This Row],[DECEDUTI]])</f>
        <v>26438</v>
      </c>
      <c r="C1183">
        <v>22511</v>
      </c>
      <c r="D1183">
        <v>3927</v>
      </c>
    </row>
    <row r="1184" spans="1:4" x14ac:dyDescent="0.2">
      <c r="A1184" s="7" t="s">
        <v>8</v>
      </c>
      <c r="B1184">
        <f>SUM(covid19_italy_region[[#This Row],[GUARITI]]+covid19_italy_region[[#This Row],[DECEDUTI]])</f>
        <v>26678</v>
      </c>
      <c r="C1184">
        <v>22744</v>
      </c>
      <c r="D1184">
        <v>3934</v>
      </c>
    </row>
    <row r="1185" spans="1:4" x14ac:dyDescent="0.2">
      <c r="A1185" s="7" t="s">
        <v>8</v>
      </c>
      <c r="B1185">
        <f>SUM(covid19_italy_region[[#This Row],[GUARITI]]+covid19_italy_region[[#This Row],[DECEDUTI]])</f>
        <v>26893</v>
      </c>
      <c r="C1185">
        <v>22952</v>
      </c>
      <c r="D1185">
        <v>3941</v>
      </c>
    </row>
    <row r="1186" spans="1:4" x14ac:dyDescent="0.2">
      <c r="A1186" s="7" t="s">
        <v>8</v>
      </c>
      <c r="B1186">
        <f>SUM(covid19_italy_region[[#This Row],[GUARITI]]+covid19_italy_region[[#This Row],[DECEDUTI]])</f>
        <v>27003</v>
      </c>
      <c r="C1186">
        <v>23049</v>
      </c>
      <c r="D1186">
        <v>3954</v>
      </c>
    </row>
    <row r="1187" spans="1:4" x14ac:dyDescent="0.2">
      <c r="A1187" s="7" t="s">
        <v>8</v>
      </c>
      <c r="B1187">
        <f>SUM(covid19_italy_region[[#This Row],[GUARITI]]+covid19_italy_region[[#This Row],[DECEDUTI]])</f>
        <v>27219</v>
      </c>
      <c r="C1187">
        <v>23258</v>
      </c>
      <c r="D1187">
        <v>3961</v>
      </c>
    </row>
    <row r="1188" spans="1:4" x14ac:dyDescent="0.2">
      <c r="A1188" s="7" t="s">
        <v>8</v>
      </c>
      <c r="B1188">
        <f>SUM(covid19_italy_region[[#This Row],[GUARITI]]+covid19_italy_region[[#This Row],[DECEDUTI]])</f>
        <v>27544</v>
      </c>
      <c r="C1188">
        <v>23568</v>
      </c>
      <c r="D1188">
        <v>3976</v>
      </c>
    </row>
    <row r="1189" spans="1:4" x14ac:dyDescent="0.2">
      <c r="A1189" s="7" t="s">
        <v>8</v>
      </c>
      <c r="B1189">
        <f>SUM(covid19_italy_region[[#This Row],[GUARITI]]+covid19_italy_region[[#This Row],[DECEDUTI]])</f>
        <v>27775</v>
      </c>
      <c r="C1189">
        <v>23787</v>
      </c>
      <c r="D1189">
        <v>3988</v>
      </c>
    </row>
    <row r="1190" spans="1:4" x14ac:dyDescent="0.2">
      <c r="A1190" s="7" t="s">
        <v>8</v>
      </c>
      <c r="B1190">
        <f>SUM(covid19_italy_region[[#This Row],[GUARITI]]+covid19_italy_region[[#This Row],[DECEDUTI]])</f>
        <v>28092</v>
      </c>
      <c r="C1190">
        <v>24096</v>
      </c>
      <c r="D1190">
        <v>3996</v>
      </c>
    </row>
    <row r="1191" spans="1:4" x14ac:dyDescent="0.2">
      <c r="A1191" s="7" t="s">
        <v>8</v>
      </c>
      <c r="B1191">
        <f>SUM(covid19_italy_region[[#This Row],[GUARITI]]+covid19_italy_region[[#This Row],[DECEDUTI]])</f>
        <v>28209</v>
      </c>
      <c r="C1191">
        <v>24203</v>
      </c>
      <c r="D1191">
        <v>4006</v>
      </c>
    </row>
    <row r="1192" spans="1:4" x14ac:dyDescent="0.2">
      <c r="A1192" s="7" t="s">
        <v>8</v>
      </c>
      <c r="B1192">
        <f>SUM(covid19_italy_region[[#This Row],[GUARITI]]+covid19_italy_region[[#This Row],[DECEDUTI]])</f>
        <v>28411</v>
      </c>
      <c r="C1192">
        <v>24399</v>
      </c>
      <c r="D1192">
        <v>4012</v>
      </c>
    </row>
    <row r="1193" spans="1:4" x14ac:dyDescent="0.2">
      <c r="A1193" s="7" t="s">
        <v>8</v>
      </c>
      <c r="B1193">
        <f>SUM(covid19_italy_region[[#This Row],[GUARITI]]+covid19_italy_region[[#This Row],[DECEDUTI]])</f>
        <v>28640</v>
      </c>
      <c r="C1193">
        <v>24622</v>
      </c>
      <c r="D1193">
        <v>4018</v>
      </c>
    </row>
    <row r="1194" spans="1:4" x14ac:dyDescent="0.2">
      <c r="A1194" s="7" t="s">
        <v>8</v>
      </c>
      <c r="B1194">
        <f>SUM(covid19_italy_region[[#This Row],[GUARITI]]+covid19_italy_region[[#This Row],[DECEDUTI]])</f>
        <v>28746</v>
      </c>
      <c r="C1194">
        <v>24720</v>
      </c>
      <c r="D1194">
        <v>4026</v>
      </c>
    </row>
    <row r="1195" spans="1:4" x14ac:dyDescent="0.2">
      <c r="A1195" s="7" t="s">
        <v>8</v>
      </c>
      <c r="B1195">
        <f>SUM(covid19_italy_region[[#This Row],[GUARITI]]+covid19_italy_region[[#This Row],[DECEDUTI]])</f>
        <v>28872</v>
      </c>
      <c r="C1195">
        <v>24840</v>
      </c>
      <c r="D1195">
        <v>4032</v>
      </c>
    </row>
    <row r="1196" spans="1:4" x14ac:dyDescent="0.2">
      <c r="A1196" s="7" t="s">
        <v>8</v>
      </c>
      <c r="B1196">
        <f>SUM(covid19_italy_region[[#This Row],[GUARITI]]+covid19_italy_region[[#This Row],[DECEDUTI]])</f>
        <v>29010</v>
      </c>
      <c r="C1196">
        <v>24971</v>
      </c>
      <c r="D1196">
        <v>4039</v>
      </c>
    </row>
    <row r="1197" spans="1:4" x14ac:dyDescent="0.2">
      <c r="A1197" s="7" t="s">
        <v>8</v>
      </c>
      <c r="B1197">
        <f>SUM(covid19_italy_region[[#This Row],[GUARITI]]+covid19_italy_region[[#This Row],[DECEDUTI]])</f>
        <v>29127</v>
      </c>
      <c r="C1197">
        <v>25082</v>
      </c>
      <c r="D1197">
        <v>4045</v>
      </c>
    </row>
    <row r="1198" spans="1:4" x14ac:dyDescent="0.2">
      <c r="A1198" s="7" t="s">
        <v>8</v>
      </c>
      <c r="B1198">
        <f>SUM(covid19_italy_region[[#This Row],[GUARITI]]+covid19_italy_region[[#This Row],[DECEDUTI]])</f>
        <v>29228</v>
      </c>
      <c r="C1198">
        <v>25177</v>
      </c>
      <c r="D1198">
        <v>4051</v>
      </c>
    </row>
    <row r="1199" spans="1:4" x14ac:dyDescent="0.2">
      <c r="A1199" s="7" t="s">
        <v>8</v>
      </c>
      <c r="B1199">
        <f>SUM(covid19_italy_region[[#This Row],[GUARITI]]+covid19_italy_region[[#This Row],[DECEDUTI]])</f>
        <v>29384</v>
      </c>
      <c r="C1199">
        <v>25325</v>
      </c>
      <c r="D1199">
        <v>4059</v>
      </c>
    </row>
    <row r="1200" spans="1:4" x14ac:dyDescent="0.2">
      <c r="A1200" s="7" t="s">
        <v>8</v>
      </c>
      <c r="B1200">
        <f>SUM(covid19_italy_region[[#This Row],[GUARITI]]+covid19_italy_region[[#This Row],[DECEDUTI]])</f>
        <v>29546</v>
      </c>
      <c r="C1200">
        <v>25480</v>
      </c>
      <c r="D1200">
        <v>4066</v>
      </c>
    </row>
    <row r="1201" spans="1:4" x14ac:dyDescent="0.2">
      <c r="A1201" s="7" t="s">
        <v>8</v>
      </c>
      <c r="B1201">
        <f>SUM(covid19_italy_region[[#This Row],[GUARITI]]+covid19_italy_region[[#This Row],[DECEDUTI]])</f>
        <v>29615</v>
      </c>
      <c r="C1201">
        <v>25544</v>
      </c>
      <c r="D1201">
        <v>4071</v>
      </c>
    </row>
    <row r="1202" spans="1:4" x14ac:dyDescent="0.2">
      <c r="A1202" s="7" t="s">
        <v>8</v>
      </c>
      <c r="B1202">
        <f>SUM(covid19_italy_region[[#This Row],[GUARITI]]+covid19_italy_region[[#This Row],[DECEDUTI]])</f>
        <v>29726</v>
      </c>
      <c r="C1202">
        <v>25649</v>
      </c>
      <c r="D1202">
        <v>4077</v>
      </c>
    </row>
    <row r="1203" spans="1:4" x14ac:dyDescent="0.2">
      <c r="A1203" s="7" t="s">
        <v>8</v>
      </c>
      <c r="B1203">
        <f>SUM(covid19_italy_region[[#This Row],[GUARITI]]+covid19_italy_region[[#This Row],[DECEDUTI]])</f>
        <v>29819</v>
      </c>
      <c r="C1203">
        <v>25739</v>
      </c>
      <c r="D1203">
        <v>4080</v>
      </c>
    </row>
    <row r="1204" spans="1:4" x14ac:dyDescent="0.2">
      <c r="A1204" s="7" t="s">
        <v>8</v>
      </c>
      <c r="B1204">
        <f>SUM(covid19_italy_region[[#This Row],[GUARITI]]+covid19_italy_region[[#This Row],[DECEDUTI]])</f>
        <v>29841</v>
      </c>
      <c r="C1204">
        <v>25756</v>
      </c>
      <c r="D1204">
        <v>4085</v>
      </c>
    </row>
    <row r="1205" spans="1:4" x14ac:dyDescent="0.2">
      <c r="A1205" s="7" t="s">
        <v>8</v>
      </c>
      <c r="B1205">
        <f>SUM(covid19_italy_region[[#This Row],[GUARITI]]+covid19_italy_region[[#This Row],[DECEDUTI]])</f>
        <v>29848</v>
      </c>
      <c r="C1205">
        <v>25761</v>
      </c>
      <c r="D1205">
        <v>4087</v>
      </c>
    </row>
    <row r="1206" spans="1:4" x14ac:dyDescent="0.2">
      <c r="A1206" s="7" t="s">
        <v>8</v>
      </c>
      <c r="B1206">
        <f>SUM(covid19_italy_region[[#This Row],[GUARITI]]+covid19_italy_region[[#This Row],[DECEDUTI]])</f>
        <v>29926</v>
      </c>
      <c r="C1206">
        <v>25836</v>
      </c>
      <c r="D1206">
        <v>4090</v>
      </c>
    </row>
    <row r="1207" spans="1:4" x14ac:dyDescent="0.2">
      <c r="A1207" s="7" t="s">
        <v>8</v>
      </c>
      <c r="B1207">
        <f>SUM(covid19_italy_region[[#This Row],[GUARITI]]+covid19_italy_region[[#This Row],[DECEDUTI]])</f>
        <v>30012</v>
      </c>
      <c r="C1207">
        <v>25921</v>
      </c>
      <c r="D1207">
        <v>4091</v>
      </c>
    </row>
    <row r="1208" spans="1:4" x14ac:dyDescent="0.2">
      <c r="A1208" s="7" t="s">
        <v>8</v>
      </c>
      <c r="B1208">
        <f>SUM(covid19_italy_region[[#This Row],[GUARITI]]+covid19_italy_region[[#This Row],[DECEDUTI]])</f>
        <v>30079</v>
      </c>
      <c r="C1208">
        <v>25983</v>
      </c>
      <c r="D1208">
        <v>4096</v>
      </c>
    </row>
    <row r="1209" spans="1:4" x14ac:dyDescent="0.2">
      <c r="A1209" s="7" t="s">
        <v>8</v>
      </c>
      <c r="B1209">
        <f>SUM(covid19_italy_region[[#This Row],[GUARITI]]+covid19_italy_region[[#This Row],[DECEDUTI]])</f>
        <v>30119</v>
      </c>
      <c r="C1209">
        <v>26019</v>
      </c>
      <c r="D1209">
        <v>4100</v>
      </c>
    </row>
    <row r="1210" spans="1:4" x14ac:dyDescent="0.2">
      <c r="A1210" s="7" t="s">
        <v>8</v>
      </c>
      <c r="B1210">
        <f>SUM(covid19_italy_region[[#This Row],[GUARITI]]+covid19_italy_region[[#This Row],[DECEDUTI]])</f>
        <v>30221</v>
      </c>
      <c r="C1210">
        <v>26117</v>
      </c>
      <c r="D1210">
        <v>4104</v>
      </c>
    </row>
    <row r="1211" spans="1:4" x14ac:dyDescent="0.2">
      <c r="A1211" s="7" t="s">
        <v>8</v>
      </c>
      <c r="B1211">
        <f>SUM(covid19_italy_region[[#This Row],[GUARITI]]+covid19_italy_region[[#This Row],[DECEDUTI]])</f>
        <v>30351</v>
      </c>
      <c r="C1211">
        <v>26243</v>
      </c>
      <c r="D1211">
        <v>4108</v>
      </c>
    </row>
    <row r="1212" spans="1:4" x14ac:dyDescent="0.2">
      <c r="A1212" s="7" t="s">
        <v>8</v>
      </c>
      <c r="B1212">
        <f>SUM(covid19_italy_region[[#This Row],[GUARITI]]+covid19_italy_region[[#This Row],[DECEDUTI]])</f>
        <v>30410</v>
      </c>
      <c r="C1212">
        <v>26300</v>
      </c>
      <c r="D1212">
        <v>4110</v>
      </c>
    </row>
    <row r="1213" spans="1:4" x14ac:dyDescent="0.2">
      <c r="A1213" s="7" t="s">
        <v>8</v>
      </c>
      <c r="B1213">
        <f>SUM(covid19_italy_region[[#This Row],[GUARITI]]+covid19_italy_region[[#This Row],[DECEDUTI]])</f>
        <v>30425</v>
      </c>
      <c r="C1213">
        <v>26314</v>
      </c>
      <c r="D1213">
        <v>4111</v>
      </c>
    </row>
    <row r="1214" spans="1:4" x14ac:dyDescent="0.2">
      <c r="A1214" s="7" t="s">
        <v>8</v>
      </c>
      <c r="B1214">
        <f>SUM(covid19_italy_region[[#This Row],[GUARITI]]+covid19_italy_region[[#This Row],[DECEDUTI]])</f>
        <v>30451</v>
      </c>
      <c r="C1214">
        <v>26339</v>
      </c>
      <c r="D1214">
        <v>4112</v>
      </c>
    </row>
    <row r="1215" spans="1:4" x14ac:dyDescent="0.2">
      <c r="A1215" s="7" t="s">
        <v>8</v>
      </c>
      <c r="B1215">
        <f>SUM(covid19_italy_region[[#This Row],[GUARITI]]+covid19_italy_region[[#This Row],[DECEDUTI]])</f>
        <v>30593</v>
      </c>
      <c r="C1215">
        <v>26478</v>
      </c>
      <c r="D1215">
        <v>4115</v>
      </c>
    </row>
    <row r="1216" spans="1:4" x14ac:dyDescent="0.2">
      <c r="A1216" s="7" t="s">
        <v>8</v>
      </c>
      <c r="B1216">
        <f>SUM(covid19_italy_region[[#This Row],[GUARITI]]+covid19_italy_region[[#This Row],[DECEDUTI]])</f>
        <v>30628</v>
      </c>
      <c r="C1216">
        <v>26510</v>
      </c>
      <c r="D1216">
        <v>4118</v>
      </c>
    </row>
    <row r="1217" spans="1:4" x14ac:dyDescent="0.2">
      <c r="A1217" s="7" t="s">
        <v>8</v>
      </c>
      <c r="B1217">
        <f>SUM(covid19_italy_region[[#This Row],[GUARITI]]+covid19_italy_region[[#This Row],[DECEDUTI]])</f>
        <v>30674</v>
      </c>
      <c r="C1217">
        <v>26555</v>
      </c>
      <c r="D1217">
        <v>4119</v>
      </c>
    </row>
    <row r="1218" spans="1:4" x14ac:dyDescent="0.2">
      <c r="A1218" s="7" t="s">
        <v>8</v>
      </c>
      <c r="B1218">
        <f>SUM(covid19_italy_region[[#This Row],[GUARITI]]+covid19_italy_region[[#This Row],[DECEDUTI]])</f>
        <v>30704</v>
      </c>
      <c r="C1218">
        <v>26584</v>
      </c>
      <c r="D1218">
        <v>4120</v>
      </c>
    </row>
    <row r="1219" spans="1:4" x14ac:dyDescent="0.2">
      <c r="A1219" s="7" t="s">
        <v>8</v>
      </c>
      <c r="B1219">
        <f>SUM(covid19_italy_region[[#This Row],[GUARITI]]+covid19_italy_region[[#This Row],[DECEDUTI]])</f>
        <v>30732</v>
      </c>
      <c r="C1219">
        <v>26609</v>
      </c>
      <c r="D1219">
        <v>4123</v>
      </c>
    </row>
    <row r="1220" spans="1:4" x14ac:dyDescent="0.2">
      <c r="A1220" s="7" t="s">
        <v>8</v>
      </c>
      <c r="B1220">
        <f>SUM(covid19_italy_region[[#This Row],[GUARITI]]+covid19_italy_region[[#This Row],[DECEDUTI]])</f>
        <v>30802</v>
      </c>
      <c r="C1220">
        <v>26677</v>
      </c>
      <c r="D1220">
        <v>4125</v>
      </c>
    </row>
    <row r="1221" spans="1:4" x14ac:dyDescent="0.2">
      <c r="A1221" s="7" t="s">
        <v>8</v>
      </c>
      <c r="B1221">
        <f>SUM(covid19_italy_region[[#This Row],[GUARITI]]+covid19_italy_region[[#This Row],[DECEDUTI]])</f>
        <v>30804</v>
      </c>
      <c r="C1221">
        <v>26678</v>
      </c>
      <c r="D1221">
        <v>4126</v>
      </c>
    </row>
    <row r="1222" spans="1:4" x14ac:dyDescent="0.2">
      <c r="A1222" s="7" t="s">
        <v>8</v>
      </c>
      <c r="B1222">
        <f>SUM(covid19_italy_region[[#This Row],[GUARITI]]+covid19_italy_region[[#This Row],[DECEDUTI]])</f>
        <v>30808</v>
      </c>
      <c r="C1222">
        <v>26681</v>
      </c>
      <c r="D1222">
        <v>4127</v>
      </c>
    </row>
    <row r="1223" spans="1:4" x14ac:dyDescent="0.2">
      <c r="A1223" s="7" t="s">
        <v>8</v>
      </c>
      <c r="B1223">
        <f>SUM(covid19_italy_region[[#This Row],[GUARITI]]+covid19_italy_region[[#This Row],[DECEDUTI]])</f>
        <v>30835</v>
      </c>
      <c r="C1223">
        <v>26707</v>
      </c>
      <c r="D1223">
        <v>4128</v>
      </c>
    </row>
    <row r="1224" spans="1:4" x14ac:dyDescent="0.2">
      <c r="A1224" s="7" t="s">
        <v>8</v>
      </c>
      <c r="B1224">
        <f>SUM(covid19_italy_region[[#This Row],[GUARITI]]+covid19_italy_region[[#This Row],[DECEDUTI]])</f>
        <v>30868</v>
      </c>
      <c r="C1224">
        <v>26739</v>
      </c>
      <c r="D1224">
        <v>4129</v>
      </c>
    </row>
    <row r="1225" spans="1:4" x14ac:dyDescent="0.2">
      <c r="A1225" s="7" t="s">
        <v>8</v>
      </c>
      <c r="B1225">
        <f>SUM(covid19_italy_region[[#This Row],[GUARITI]]+covid19_italy_region[[#This Row],[DECEDUTI]])</f>
        <v>30898</v>
      </c>
      <c r="C1225">
        <v>26767</v>
      </c>
      <c r="D1225">
        <v>4131</v>
      </c>
    </row>
    <row r="1226" spans="1:4" x14ac:dyDescent="0.2">
      <c r="A1226" s="7" t="s">
        <v>8</v>
      </c>
      <c r="B1226">
        <f>SUM(covid19_italy_region[[#This Row],[GUARITI]]+covid19_italy_region[[#This Row],[DECEDUTI]])</f>
        <v>30921</v>
      </c>
      <c r="C1226">
        <v>26789</v>
      </c>
      <c r="D1226">
        <v>4132</v>
      </c>
    </row>
    <row r="1227" spans="1:4" x14ac:dyDescent="0.2">
      <c r="A1227" s="7" t="s">
        <v>8</v>
      </c>
      <c r="B1227">
        <f>SUM(covid19_italy_region[[#This Row],[GUARITI]]+covid19_italy_region[[#This Row],[DECEDUTI]])</f>
        <v>30960</v>
      </c>
      <c r="C1227">
        <v>26826</v>
      </c>
      <c r="D1227">
        <v>4134</v>
      </c>
    </row>
    <row r="1228" spans="1:4" x14ac:dyDescent="0.2">
      <c r="A1228" s="7" t="s">
        <v>8</v>
      </c>
      <c r="B1228">
        <f>SUM(covid19_italy_region[[#This Row],[GUARITI]]+covid19_italy_region[[#This Row],[DECEDUTI]])</f>
        <v>30984</v>
      </c>
      <c r="C1228">
        <v>26849</v>
      </c>
      <c r="D1228">
        <v>4135</v>
      </c>
    </row>
    <row r="1229" spans="1:4" x14ac:dyDescent="0.2">
      <c r="A1229" s="7" t="s">
        <v>8</v>
      </c>
      <c r="B1229">
        <f>SUM(covid19_italy_region[[#This Row],[GUARITI]]+covid19_italy_region[[#This Row],[DECEDUTI]])</f>
        <v>31101</v>
      </c>
      <c r="C1229">
        <v>26963</v>
      </c>
      <c r="D1229">
        <v>4138</v>
      </c>
    </row>
    <row r="1230" spans="1:4" x14ac:dyDescent="0.2">
      <c r="A1230" s="7" t="s">
        <v>8</v>
      </c>
      <c r="B1230">
        <f>SUM(covid19_italy_region[[#This Row],[GUARITI]]+covid19_italy_region[[#This Row],[DECEDUTI]])</f>
        <v>31118</v>
      </c>
      <c r="C1230">
        <v>26979</v>
      </c>
      <c r="D1230">
        <v>4139</v>
      </c>
    </row>
    <row r="1231" spans="1:4" x14ac:dyDescent="0.2">
      <c r="A1231" s="7" t="s">
        <v>8</v>
      </c>
      <c r="B1231">
        <f>SUM(covid19_italy_region[[#This Row],[GUARITI]]+covid19_italy_region[[#This Row],[DECEDUTI]])</f>
        <v>31226</v>
      </c>
      <c r="C1231">
        <v>27086</v>
      </c>
      <c r="D1231">
        <v>4140</v>
      </c>
    </row>
    <row r="1232" spans="1:4" x14ac:dyDescent="0.2">
      <c r="A1232" s="7" t="s">
        <v>8</v>
      </c>
      <c r="B1232">
        <f>SUM(covid19_italy_region[[#This Row],[GUARITI]]+covid19_italy_region[[#This Row],[DECEDUTI]])</f>
        <v>31230</v>
      </c>
      <c r="C1232">
        <v>27089</v>
      </c>
      <c r="D1232">
        <v>4141</v>
      </c>
    </row>
    <row r="1233" spans="1:4" x14ac:dyDescent="0.2">
      <c r="A1233" s="7" t="s">
        <v>8</v>
      </c>
      <c r="B1233">
        <f>SUM(covid19_italy_region[[#This Row],[GUARITI]]+covid19_italy_region[[#This Row],[DECEDUTI]])</f>
        <v>31238</v>
      </c>
      <c r="C1233">
        <v>27096</v>
      </c>
      <c r="D1233">
        <v>4142</v>
      </c>
    </row>
    <row r="1234" spans="1:4" x14ac:dyDescent="0.2">
      <c r="A1234" s="7" t="s">
        <v>8</v>
      </c>
      <c r="B1234">
        <f>SUM(covid19_italy_region[[#This Row],[GUARITI]]+covid19_italy_region[[#This Row],[DECEDUTI]])</f>
        <v>31270</v>
      </c>
      <c r="C1234">
        <v>27127</v>
      </c>
      <c r="D1234">
        <v>4143</v>
      </c>
    </row>
    <row r="1235" spans="1:4" x14ac:dyDescent="0.2">
      <c r="A1235" s="7" t="s">
        <v>8</v>
      </c>
      <c r="B1235">
        <f>SUM(covid19_italy_region[[#This Row],[GUARITI]]+covid19_italy_region[[#This Row],[DECEDUTI]])</f>
        <v>31307</v>
      </c>
      <c r="C1235">
        <v>27163</v>
      </c>
      <c r="D1235">
        <v>4144</v>
      </c>
    </row>
    <row r="1236" spans="1:4" x14ac:dyDescent="0.2">
      <c r="A1236" s="7" t="s">
        <v>8</v>
      </c>
      <c r="B1236">
        <f>SUM(covid19_italy_region[[#This Row],[GUARITI]]+covid19_italy_region[[#This Row],[DECEDUTI]])</f>
        <v>31348</v>
      </c>
      <c r="C1236">
        <v>27203</v>
      </c>
      <c r="D1236">
        <v>4145</v>
      </c>
    </row>
    <row r="1237" spans="1:4" x14ac:dyDescent="0.2">
      <c r="A1237" s="7" t="s">
        <v>8</v>
      </c>
      <c r="B1237">
        <f>SUM(covid19_italy_region[[#This Row],[GUARITI]]+covid19_italy_region[[#This Row],[DECEDUTI]])</f>
        <v>31439</v>
      </c>
      <c r="C1237">
        <v>27293</v>
      </c>
      <c r="D1237">
        <v>4146</v>
      </c>
    </row>
    <row r="1238" spans="1:4" x14ac:dyDescent="0.2">
      <c r="A1238" s="7" t="s">
        <v>8</v>
      </c>
      <c r="B1238">
        <f>SUM(covid19_italy_region[[#This Row],[GUARITI]]+covid19_italy_region[[#This Row],[DECEDUTI]])</f>
        <v>31478</v>
      </c>
      <c r="C1238">
        <v>27330</v>
      </c>
      <c r="D1238">
        <v>4148</v>
      </c>
    </row>
    <row r="1239" spans="1:4" x14ac:dyDescent="0.2">
      <c r="A1239" s="7" t="s">
        <v>8</v>
      </c>
      <c r="B1239">
        <f>SUM(covid19_italy_region[[#This Row],[GUARITI]]+covid19_italy_region[[#This Row],[DECEDUTI]])</f>
        <v>31498</v>
      </c>
      <c r="C1239">
        <v>27349</v>
      </c>
      <c r="D1239">
        <v>4149</v>
      </c>
    </row>
    <row r="1240" spans="1:4" x14ac:dyDescent="0.2">
      <c r="A1240" s="7" t="s">
        <v>8</v>
      </c>
      <c r="B1240">
        <f>SUM(covid19_italy_region[[#This Row],[GUARITI]]+covid19_italy_region[[#This Row],[DECEDUTI]])</f>
        <v>31515</v>
      </c>
      <c r="C1240">
        <v>27365</v>
      </c>
      <c r="D1240">
        <v>4150</v>
      </c>
    </row>
    <row r="1241" spans="1:4" x14ac:dyDescent="0.2">
      <c r="A1241" s="7" t="s">
        <v>8</v>
      </c>
      <c r="B1241">
        <f>SUM(covid19_italy_region[[#This Row],[GUARITI]]+covid19_italy_region[[#This Row],[DECEDUTI]])</f>
        <v>31541</v>
      </c>
      <c r="C1241">
        <v>27390</v>
      </c>
      <c r="D1241">
        <v>4151</v>
      </c>
    </row>
    <row r="1242" spans="1:4" x14ac:dyDescent="0.2">
      <c r="A1242" s="7" t="s">
        <v>8</v>
      </c>
      <c r="B1242">
        <f>SUM(covid19_italy_region[[#This Row],[GUARITI]]+covid19_italy_region[[#This Row],[DECEDUTI]])</f>
        <v>31566</v>
      </c>
      <c r="C1242">
        <v>27414</v>
      </c>
      <c r="D1242">
        <v>4152</v>
      </c>
    </row>
    <row r="1243" spans="1:4" x14ac:dyDescent="0.2">
      <c r="A1243" s="7" t="s">
        <v>8</v>
      </c>
      <c r="B1243">
        <f>SUM(covid19_italy_region[[#This Row],[GUARITI]]+covid19_italy_region[[#This Row],[DECEDUTI]])</f>
        <v>31603</v>
      </c>
      <c r="C1243">
        <v>27450</v>
      </c>
      <c r="D1243">
        <v>4153</v>
      </c>
    </row>
    <row r="1244" spans="1:4" x14ac:dyDescent="0.2">
      <c r="A1244" s="7" t="s">
        <v>8</v>
      </c>
      <c r="B1244">
        <f>SUM(covid19_italy_region[[#This Row],[GUARITI]]+covid19_italy_region[[#This Row],[DECEDUTI]])</f>
        <v>32038</v>
      </c>
      <c r="C1244">
        <v>27883</v>
      </c>
      <c r="D1244">
        <v>4155</v>
      </c>
    </row>
    <row r="1245" spans="1:4" x14ac:dyDescent="0.2">
      <c r="A1245" s="7" t="s">
        <v>8</v>
      </c>
      <c r="B1245">
        <f>SUM(covid19_italy_region[[#This Row],[GUARITI]]+covid19_italy_region[[#This Row],[DECEDUTI]])</f>
        <v>32087</v>
      </c>
      <c r="C1245">
        <v>27931</v>
      </c>
      <c r="D1245">
        <v>4156</v>
      </c>
    </row>
    <row r="1246" spans="1:4" x14ac:dyDescent="0.2">
      <c r="A1246" s="7" t="s">
        <v>8</v>
      </c>
      <c r="B1246">
        <f>SUM(covid19_italy_region[[#This Row],[GUARITI]]+covid19_italy_region[[#This Row],[DECEDUTI]])</f>
        <v>32157</v>
      </c>
      <c r="C1246">
        <v>28000</v>
      </c>
      <c r="D1246">
        <v>4157</v>
      </c>
    </row>
    <row r="1247" spans="1:4" x14ac:dyDescent="0.2">
      <c r="A1247" s="7" t="s">
        <v>8</v>
      </c>
      <c r="B1247">
        <f>SUM(covid19_italy_region[[#This Row],[GUARITI]]+covid19_italy_region[[#This Row],[DECEDUTI]])</f>
        <v>32217</v>
      </c>
      <c r="C1247">
        <v>28059</v>
      </c>
      <c r="D1247">
        <v>4158</v>
      </c>
    </row>
    <row r="1248" spans="1:4" x14ac:dyDescent="0.2">
      <c r="A1248" s="7" t="s">
        <v>8</v>
      </c>
      <c r="B1248">
        <f>SUM(covid19_italy_region[[#This Row],[GUARITI]]+covid19_italy_region[[#This Row],[DECEDUTI]])</f>
        <v>32297</v>
      </c>
      <c r="C1248">
        <v>28138</v>
      </c>
      <c r="D1248">
        <v>4159</v>
      </c>
    </row>
    <row r="1249" spans="1:4" x14ac:dyDescent="0.2">
      <c r="A1249" s="7" t="s">
        <v>8</v>
      </c>
      <c r="B1249">
        <f>SUM(covid19_italy_region[[#This Row],[GUARITI]]+covid19_italy_region[[#This Row],[DECEDUTI]])</f>
        <v>32343</v>
      </c>
      <c r="C1249">
        <v>28183</v>
      </c>
      <c r="D1249">
        <v>4160</v>
      </c>
    </row>
    <row r="1250" spans="1:4" x14ac:dyDescent="0.2">
      <c r="A1250" s="7" t="s">
        <v>8</v>
      </c>
      <c r="B1250">
        <f>SUM(covid19_italy_region[[#This Row],[GUARITI]]+covid19_italy_region[[#This Row],[DECEDUTI]])</f>
        <v>32405</v>
      </c>
      <c r="C1250">
        <v>28244</v>
      </c>
      <c r="D1250">
        <v>4161</v>
      </c>
    </row>
    <row r="1251" spans="1:4" x14ac:dyDescent="0.2">
      <c r="A1251" s="7" t="s">
        <v>8</v>
      </c>
      <c r="B1251">
        <f>SUM(covid19_italy_region[[#This Row],[GUARITI]]+covid19_italy_region[[#This Row],[DECEDUTI]])</f>
        <v>32500</v>
      </c>
      <c r="C1251">
        <v>28337</v>
      </c>
      <c r="D1251">
        <v>4163</v>
      </c>
    </row>
    <row r="1252" spans="1:4" x14ac:dyDescent="0.2">
      <c r="A1252" s="7" t="s">
        <v>8</v>
      </c>
      <c r="B1252">
        <f>SUM(covid19_italy_region[[#This Row],[GUARITI]]+covid19_italy_region[[#This Row],[DECEDUTI]])</f>
        <v>32558</v>
      </c>
      <c r="C1252">
        <v>28394</v>
      </c>
      <c r="D1252">
        <v>4164</v>
      </c>
    </row>
    <row r="1253" spans="1:4" x14ac:dyDescent="0.2">
      <c r="A1253" s="7" t="s">
        <v>8</v>
      </c>
      <c r="B1253">
        <f>SUM(covid19_italy_region[[#This Row],[GUARITI]]+covid19_italy_region[[#This Row],[DECEDUTI]])</f>
        <v>32605</v>
      </c>
      <c r="C1253">
        <v>28440</v>
      </c>
      <c r="D1253">
        <v>4165</v>
      </c>
    </row>
    <row r="1254" spans="1:4" x14ac:dyDescent="0.2">
      <c r="A1254" s="7" t="s">
        <v>8</v>
      </c>
      <c r="B1254">
        <f>SUM(covid19_italy_region[[#This Row],[GUARITI]]+covid19_italy_region[[#This Row],[DECEDUTI]])</f>
        <v>32671</v>
      </c>
      <c r="C1254">
        <v>28505</v>
      </c>
      <c r="D1254">
        <v>4166</v>
      </c>
    </row>
    <row r="1255" spans="1:4" x14ac:dyDescent="0.2">
      <c r="A1255" s="7" t="s">
        <v>8</v>
      </c>
      <c r="B1255">
        <f>SUM(covid19_italy_region[[#This Row],[GUARITI]]+covid19_italy_region[[#This Row],[DECEDUTI]])</f>
        <v>32889</v>
      </c>
      <c r="C1255">
        <v>28721</v>
      </c>
      <c r="D1255">
        <v>4168</v>
      </c>
    </row>
    <row r="1256" spans="1:4" x14ac:dyDescent="0.2">
      <c r="A1256" s="7" t="s">
        <v>8</v>
      </c>
      <c r="B1256">
        <f>SUM(covid19_italy_region[[#This Row],[GUARITI]]+covid19_italy_region[[#This Row],[DECEDUTI]])</f>
        <v>32989</v>
      </c>
      <c r="C1256">
        <v>28819</v>
      </c>
      <c r="D1256">
        <v>4170</v>
      </c>
    </row>
    <row r="1257" spans="1:4" x14ac:dyDescent="0.2">
      <c r="A1257" s="7" t="s">
        <v>8</v>
      </c>
      <c r="B1257">
        <f>SUM(covid19_italy_region[[#This Row],[GUARITI]]+covid19_italy_region[[#This Row],[DECEDUTI]])</f>
        <v>33134</v>
      </c>
      <c r="C1257">
        <v>28962</v>
      </c>
      <c r="D1257">
        <v>4172</v>
      </c>
    </row>
    <row r="1258" spans="1:4" x14ac:dyDescent="0.2">
      <c r="A1258" s="7" t="s">
        <v>8</v>
      </c>
      <c r="B1258">
        <f>SUM(covid19_italy_region[[#This Row],[GUARITI]]+covid19_italy_region[[#This Row],[DECEDUTI]])</f>
        <v>33353</v>
      </c>
      <c r="C1258">
        <v>29179</v>
      </c>
      <c r="D1258">
        <v>4174</v>
      </c>
    </row>
    <row r="1259" spans="1:4" x14ac:dyDescent="0.2">
      <c r="A1259" s="7" t="s">
        <v>8</v>
      </c>
      <c r="B1259">
        <f>SUM(covid19_italy_region[[#This Row],[GUARITI]]+covid19_italy_region[[#This Row],[DECEDUTI]])</f>
        <v>33447</v>
      </c>
      <c r="C1259">
        <v>29270</v>
      </c>
      <c r="D1259">
        <v>4177</v>
      </c>
    </row>
    <row r="1260" spans="1:4" x14ac:dyDescent="0.2">
      <c r="A1260" s="7" t="s">
        <v>8</v>
      </c>
      <c r="B1260">
        <f>SUM(covid19_italy_region[[#This Row],[GUARITI]]+covid19_italy_region[[#This Row],[DECEDUTI]])</f>
        <v>33494</v>
      </c>
      <c r="C1260">
        <v>29314</v>
      </c>
      <c r="D1260">
        <v>4180</v>
      </c>
    </row>
    <row r="1261" spans="1:4" x14ac:dyDescent="0.2">
      <c r="A1261" s="7" t="s">
        <v>8</v>
      </c>
      <c r="B1261">
        <f>SUM(covid19_italy_region[[#This Row],[GUARITI]]+covid19_italy_region[[#This Row],[DECEDUTI]])</f>
        <v>33577</v>
      </c>
      <c r="C1261">
        <v>29394</v>
      </c>
      <c r="D1261">
        <v>4183</v>
      </c>
    </row>
    <row r="1262" spans="1:4" x14ac:dyDescent="0.2">
      <c r="A1262" s="7" t="s">
        <v>8</v>
      </c>
      <c r="B1262">
        <f>SUM(covid19_italy_region[[#This Row],[GUARITI]]+covid19_italy_region[[#This Row],[DECEDUTI]])</f>
        <v>33654</v>
      </c>
      <c r="C1262">
        <v>29467</v>
      </c>
      <c r="D1262">
        <v>4187</v>
      </c>
    </row>
    <row r="1263" spans="1:4" x14ac:dyDescent="0.2">
      <c r="A1263" s="7" t="s">
        <v>8</v>
      </c>
      <c r="B1263">
        <f>SUM(covid19_italy_region[[#This Row],[GUARITI]]+covid19_italy_region[[#This Row],[DECEDUTI]])</f>
        <v>33766</v>
      </c>
      <c r="C1263">
        <v>29576</v>
      </c>
      <c r="D1263">
        <v>4190</v>
      </c>
    </row>
    <row r="1264" spans="1:4" x14ac:dyDescent="0.2">
      <c r="A1264" s="7" t="s">
        <v>8</v>
      </c>
      <c r="B1264">
        <f>SUM(covid19_italy_region[[#This Row],[GUARITI]]+covid19_italy_region[[#This Row],[DECEDUTI]])</f>
        <v>33837</v>
      </c>
      <c r="C1264">
        <v>29643</v>
      </c>
      <c r="D1264">
        <v>4194</v>
      </c>
    </row>
    <row r="1265" spans="1:4" x14ac:dyDescent="0.2">
      <c r="A1265" s="7" t="s">
        <v>8</v>
      </c>
      <c r="B1265">
        <f>SUM(covid19_italy_region[[#This Row],[GUARITI]]+covid19_italy_region[[#This Row],[DECEDUTI]])</f>
        <v>34157</v>
      </c>
      <c r="C1265">
        <v>29959</v>
      </c>
      <c r="D1265">
        <v>4198</v>
      </c>
    </row>
    <row r="1266" spans="1:4" x14ac:dyDescent="0.2">
      <c r="A1266" s="7" t="s">
        <v>8</v>
      </c>
      <c r="B1266">
        <f>SUM(covid19_italy_region[[#This Row],[GUARITI]]+covid19_italy_region[[#This Row],[DECEDUTI]])</f>
        <v>34316</v>
      </c>
      <c r="C1266">
        <v>30113</v>
      </c>
      <c r="D1266">
        <v>4203</v>
      </c>
    </row>
    <row r="1267" spans="1:4" x14ac:dyDescent="0.2">
      <c r="A1267" s="7" t="s">
        <v>8</v>
      </c>
      <c r="B1267">
        <f>SUM(covid19_italy_region[[#This Row],[GUARITI]]+covid19_italy_region[[#This Row],[DECEDUTI]])</f>
        <v>34683</v>
      </c>
      <c r="C1267">
        <v>30467</v>
      </c>
      <c r="D1267">
        <v>4216</v>
      </c>
    </row>
    <row r="1268" spans="1:4" x14ac:dyDescent="0.2">
      <c r="A1268" s="7" t="s">
        <v>8</v>
      </c>
      <c r="B1268">
        <f>SUM(covid19_italy_region[[#This Row],[GUARITI]]+covid19_italy_region[[#This Row],[DECEDUTI]])</f>
        <v>34888</v>
      </c>
      <c r="C1268">
        <v>30661</v>
      </c>
      <c r="D1268">
        <v>4227</v>
      </c>
    </row>
    <row r="1269" spans="1:4" x14ac:dyDescent="0.2">
      <c r="A1269" s="7" t="s">
        <v>8</v>
      </c>
      <c r="B1269">
        <f>SUM(covid19_italy_region[[#This Row],[GUARITI]]+covid19_italy_region[[#This Row],[DECEDUTI]])</f>
        <v>35405</v>
      </c>
      <c r="C1269">
        <v>31157</v>
      </c>
      <c r="D1269">
        <v>4248</v>
      </c>
    </row>
    <row r="1270" spans="1:4" x14ac:dyDescent="0.2">
      <c r="A1270" s="7" t="s">
        <v>8</v>
      </c>
      <c r="B1270">
        <f>SUM(covid19_italy_region[[#This Row],[GUARITI]]+covid19_italy_region[[#This Row],[DECEDUTI]])</f>
        <v>35658</v>
      </c>
      <c r="C1270">
        <v>31399</v>
      </c>
      <c r="D1270">
        <v>4259</v>
      </c>
    </row>
    <row r="1271" spans="1:4" x14ac:dyDescent="0.2">
      <c r="A1271" s="7" t="s">
        <v>8</v>
      </c>
      <c r="B1271">
        <f>SUM(covid19_italy_region[[#This Row],[GUARITI]]+covid19_italy_region[[#This Row],[DECEDUTI]])</f>
        <v>36658</v>
      </c>
      <c r="C1271">
        <v>32353</v>
      </c>
      <c r="D1271">
        <v>4305</v>
      </c>
    </row>
    <row r="1272" spans="1:4" x14ac:dyDescent="0.2">
      <c r="A1272" s="7" t="s">
        <v>8</v>
      </c>
      <c r="B1272">
        <f>SUM(covid19_italy_region[[#This Row],[GUARITI]]+covid19_italy_region[[#This Row],[DECEDUTI]])</f>
        <v>37139</v>
      </c>
      <c r="C1272">
        <v>32807</v>
      </c>
      <c r="D1272">
        <v>4332</v>
      </c>
    </row>
    <row r="1273" spans="1:4" x14ac:dyDescent="0.2">
      <c r="A1273" s="7" t="s">
        <v>8</v>
      </c>
      <c r="B1273">
        <f>SUM(covid19_italy_region[[#This Row],[GUARITI]]+covid19_italy_region[[#This Row],[DECEDUTI]])</f>
        <v>37361</v>
      </c>
      <c r="C1273">
        <v>33006</v>
      </c>
      <c r="D1273">
        <v>4355</v>
      </c>
    </row>
    <row r="1274" spans="1:4" x14ac:dyDescent="0.2">
      <c r="A1274" s="7" t="s">
        <v>8</v>
      </c>
      <c r="B1274">
        <f>SUM(covid19_italy_region[[#This Row],[GUARITI]]+covid19_italy_region[[#This Row],[DECEDUTI]])</f>
        <v>37812</v>
      </c>
      <c r="C1274">
        <v>33429</v>
      </c>
      <c r="D1274">
        <v>4383</v>
      </c>
    </row>
    <row r="1275" spans="1:4" x14ac:dyDescent="0.2">
      <c r="A1275" s="7" t="s">
        <v>8</v>
      </c>
      <c r="B1275">
        <f>SUM(covid19_italy_region[[#This Row],[GUARITI]]+covid19_italy_region[[#This Row],[DECEDUTI]])</f>
        <v>38246</v>
      </c>
      <c r="C1275">
        <v>33852</v>
      </c>
      <c r="D1275">
        <v>4394</v>
      </c>
    </row>
    <row r="1276" spans="1:4" x14ac:dyDescent="0.2">
      <c r="A1276" s="7" t="s">
        <v>8</v>
      </c>
      <c r="B1276">
        <f>SUM(covid19_italy_region[[#This Row],[GUARITI]]+covid19_italy_region[[#This Row],[DECEDUTI]])</f>
        <v>38568</v>
      </c>
      <c r="C1276">
        <v>34153</v>
      </c>
      <c r="D1276">
        <v>4415</v>
      </c>
    </row>
    <row r="1277" spans="1:4" x14ac:dyDescent="0.2">
      <c r="A1277" s="7" t="s">
        <v>8</v>
      </c>
      <c r="B1277">
        <f>SUM(covid19_italy_region[[#This Row],[GUARITI]]+covid19_italy_region[[#This Row],[DECEDUTI]])</f>
        <v>39119</v>
      </c>
      <c r="C1277">
        <v>34675</v>
      </c>
      <c r="D1277">
        <v>4444</v>
      </c>
    </row>
    <row r="1278" spans="1:4" x14ac:dyDescent="0.2">
      <c r="A1278" s="7" t="s">
        <v>8</v>
      </c>
      <c r="B1278">
        <f>SUM(covid19_italy_region[[#This Row],[GUARITI]]+covid19_italy_region[[#This Row],[DECEDUTI]])</f>
        <v>40606</v>
      </c>
      <c r="C1278">
        <v>36086</v>
      </c>
      <c r="D1278">
        <v>4520</v>
      </c>
    </row>
    <row r="1279" spans="1:4" x14ac:dyDescent="0.2">
      <c r="A1279" s="7" t="s">
        <v>8</v>
      </c>
      <c r="B1279">
        <f>SUM(covid19_italy_region[[#This Row],[GUARITI]]+covid19_italy_region[[#This Row],[DECEDUTI]])</f>
        <v>41542</v>
      </c>
      <c r="C1279">
        <v>36993</v>
      </c>
      <c r="D1279">
        <v>4549</v>
      </c>
    </row>
    <row r="1280" spans="1:4" x14ac:dyDescent="0.2">
      <c r="A1280" s="7" t="s">
        <v>8</v>
      </c>
      <c r="B1280">
        <f>SUM(covid19_italy_region[[#This Row],[GUARITI]]+covid19_italy_region[[#This Row],[DECEDUTI]])</f>
        <v>42406</v>
      </c>
      <c r="C1280">
        <v>37812</v>
      </c>
      <c r="D1280">
        <v>4594</v>
      </c>
    </row>
    <row r="1281" spans="1:4" x14ac:dyDescent="0.2">
      <c r="A1281" s="7" t="s">
        <v>8</v>
      </c>
      <c r="B1281">
        <f>SUM(covid19_italy_region[[#This Row],[GUARITI]]+covid19_italy_region[[#This Row],[DECEDUTI]])</f>
        <v>43582</v>
      </c>
      <c r="C1281">
        <v>38953</v>
      </c>
      <c r="D1281">
        <v>4629</v>
      </c>
    </row>
    <row r="1282" spans="1:4" x14ac:dyDescent="0.2">
      <c r="A1282" s="7" t="s">
        <v>8</v>
      </c>
      <c r="B1282">
        <f>SUM(covid19_italy_region[[#This Row],[GUARITI]]+covid19_italy_region[[#This Row],[DECEDUTI]])</f>
        <v>44399</v>
      </c>
      <c r="C1282">
        <v>39721</v>
      </c>
      <c r="D1282">
        <v>4678</v>
      </c>
    </row>
    <row r="1283" spans="1:4" x14ac:dyDescent="0.2">
      <c r="A1283" s="7" t="s">
        <v>8</v>
      </c>
      <c r="B1283">
        <f>SUM(covid19_italy_region[[#This Row],[GUARITI]]+covid19_italy_region[[#This Row],[DECEDUTI]])</f>
        <v>45479</v>
      </c>
      <c r="C1283">
        <v>40737</v>
      </c>
      <c r="D1283">
        <v>4742</v>
      </c>
    </row>
    <row r="1284" spans="1:4" x14ac:dyDescent="0.2">
      <c r="A1284" s="7" t="s">
        <v>8</v>
      </c>
      <c r="B1284">
        <f>SUM(covid19_italy_region[[#This Row],[GUARITI]]+covid19_italy_region[[#This Row],[DECEDUTI]])</f>
        <v>46913</v>
      </c>
      <c r="C1284">
        <v>42087</v>
      </c>
      <c r="D1284">
        <v>4826</v>
      </c>
    </row>
    <row r="1285" spans="1:4" x14ac:dyDescent="0.2">
      <c r="A1285" s="7" t="s">
        <v>8</v>
      </c>
      <c r="B1285">
        <f>SUM(covid19_italy_region[[#This Row],[GUARITI]]+covid19_italy_region[[#This Row],[DECEDUTI]])</f>
        <v>48856</v>
      </c>
      <c r="C1285">
        <v>43953</v>
      </c>
      <c r="D1285">
        <v>4903</v>
      </c>
    </row>
    <row r="1286" spans="1:4" x14ac:dyDescent="0.2">
      <c r="A1286" s="7" t="s">
        <v>8</v>
      </c>
      <c r="B1286">
        <f>SUM(covid19_italy_region[[#This Row],[GUARITI]]+covid19_italy_region[[#This Row],[DECEDUTI]])</f>
        <v>50658</v>
      </c>
      <c r="C1286">
        <v>45694</v>
      </c>
      <c r="D1286">
        <v>4964</v>
      </c>
    </row>
    <row r="1287" spans="1:4" x14ac:dyDescent="0.2">
      <c r="A1287" s="7" t="s">
        <v>8</v>
      </c>
      <c r="B1287">
        <f>SUM(covid19_italy_region[[#This Row],[GUARITI]]+covid19_italy_region[[#This Row],[DECEDUTI]])</f>
        <v>52568</v>
      </c>
      <c r="C1287">
        <v>47567</v>
      </c>
      <c r="D1287">
        <v>5001</v>
      </c>
    </row>
    <row r="1288" spans="1:4" x14ac:dyDescent="0.2">
      <c r="A1288" s="7" t="s">
        <v>8</v>
      </c>
      <c r="B1288">
        <f>SUM(covid19_italy_region[[#This Row],[GUARITI]]+covid19_italy_region[[#This Row],[DECEDUTI]])</f>
        <v>54236</v>
      </c>
      <c r="C1288">
        <v>49190</v>
      </c>
      <c r="D1288">
        <v>5046</v>
      </c>
    </row>
    <row r="1289" spans="1:4" x14ac:dyDescent="0.2">
      <c r="A1289" s="7" t="s">
        <v>8</v>
      </c>
      <c r="B1289">
        <f>SUM(covid19_italy_region[[#This Row],[GUARITI]]+covid19_italy_region[[#This Row],[DECEDUTI]])</f>
        <v>56001</v>
      </c>
      <c r="C1289">
        <v>50884</v>
      </c>
      <c r="D1289">
        <v>5117</v>
      </c>
    </row>
    <row r="1290" spans="1:4" x14ac:dyDescent="0.2">
      <c r="A1290" s="7" t="s">
        <v>8</v>
      </c>
      <c r="B1290">
        <f>SUM(covid19_italy_region[[#This Row],[GUARITI]]+covid19_italy_region[[#This Row],[DECEDUTI]])</f>
        <v>57761</v>
      </c>
      <c r="C1290">
        <v>52571</v>
      </c>
      <c r="D1290">
        <v>5190</v>
      </c>
    </row>
    <row r="1291" spans="1:4" x14ac:dyDescent="0.2">
      <c r="A1291" s="7" t="s">
        <v>8</v>
      </c>
      <c r="B1291">
        <f>SUM(covid19_italy_region[[#This Row],[GUARITI]]+covid19_italy_region[[#This Row],[DECEDUTI]])</f>
        <v>59764</v>
      </c>
      <c r="C1291">
        <v>54511</v>
      </c>
      <c r="D1291">
        <v>5253</v>
      </c>
    </row>
    <row r="1292" spans="1:4" x14ac:dyDescent="0.2">
      <c r="A1292" s="7" t="s">
        <v>8</v>
      </c>
      <c r="B1292">
        <f>SUM(covid19_italy_region[[#This Row],[GUARITI]]+covid19_italy_region[[#This Row],[DECEDUTI]])</f>
        <v>62940</v>
      </c>
      <c r="C1292">
        <v>57609</v>
      </c>
      <c r="D1292">
        <v>5331</v>
      </c>
    </row>
    <row r="1293" spans="1:4" x14ac:dyDescent="0.2">
      <c r="A1293" s="7" t="s">
        <v>8</v>
      </c>
      <c r="B1293">
        <f>SUM(covid19_italy_region[[#This Row],[GUARITI]]+covid19_italy_region[[#This Row],[DECEDUTI]])</f>
        <v>67493</v>
      </c>
      <c r="C1293">
        <v>62074</v>
      </c>
      <c r="D1293">
        <v>5419</v>
      </c>
    </row>
    <row r="1294" spans="1:4" x14ac:dyDescent="0.2">
      <c r="A1294" s="7" t="s">
        <v>8</v>
      </c>
      <c r="B1294">
        <f>SUM(covid19_italy_region[[#This Row],[GUARITI]]+covid19_italy_region[[#This Row],[DECEDUTI]])</f>
        <v>70842</v>
      </c>
      <c r="C1294">
        <v>65346</v>
      </c>
      <c r="D1294">
        <v>5496</v>
      </c>
    </row>
    <row r="1295" spans="1:4" x14ac:dyDescent="0.2">
      <c r="A1295" s="7" t="s">
        <v>8</v>
      </c>
      <c r="B1295">
        <f>SUM(covid19_italy_region[[#This Row],[GUARITI]]+covid19_italy_region[[#This Row],[DECEDUTI]])</f>
        <v>72563</v>
      </c>
      <c r="C1295">
        <v>66998</v>
      </c>
      <c r="D1295">
        <v>5565</v>
      </c>
    </row>
    <row r="1296" spans="1:4" x14ac:dyDescent="0.2">
      <c r="A1296" s="7" t="s">
        <v>8</v>
      </c>
      <c r="B1296">
        <f>SUM(covid19_italy_region[[#This Row],[GUARITI]]+covid19_italy_region[[#This Row],[DECEDUTI]])</f>
        <v>74382</v>
      </c>
      <c r="C1296">
        <v>68736</v>
      </c>
      <c r="D1296">
        <v>5646</v>
      </c>
    </row>
    <row r="1297" spans="1:4" x14ac:dyDescent="0.2">
      <c r="A1297" s="7" t="s">
        <v>8</v>
      </c>
      <c r="B1297">
        <f>SUM(covid19_italy_region[[#This Row],[GUARITI]]+covid19_italy_region[[#This Row],[DECEDUTI]])</f>
        <v>76300</v>
      </c>
      <c r="C1297">
        <v>70581</v>
      </c>
      <c r="D1297">
        <v>5719</v>
      </c>
    </row>
    <row r="1298" spans="1:4" x14ac:dyDescent="0.2">
      <c r="A1298" s="7" t="s">
        <v>8</v>
      </c>
      <c r="B1298">
        <f>SUM(covid19_italy_region[[#This Row],[GUARITI]]+covid19_italy_region[[#This Row],[DECEDUTI]])</f>
        <v>78332</v>
      </c>
      <c r="C1298">
        <v>72529</v>
      </c>
      <c r="D1298">
        <v>5803</v>
      </c>
    </row>
    <row r="1299" spans="1:4" x14ac:dyDescent="0.2">
      <c r="A1299" s="7" t="s">
        <v>8</v>
      </c>
      <c r="B1299">
        <f>SUM(covid19_italy_region[[#This Row],[GUARITI]]+covid19_italy_region[[#This Row],[DECEDUTI]])</f>
        <v>80598</v>
      </c>
      <c r="C1299">
        <v>74723</v>
      </c>
      <c r="D1299">
        <v>5875</v>
      </c>
    </row>
    <row r="1300" spans="1:4" x14ac:dyDescent="0.2">
      <c r="A1300" s="7" t="s">
        <v>8</v>
      </c>
      <c r="B1300">
        <f>SUM(covid19_italy_region[[#This Row],[GUARITI]]+covid19_italy_region[[#This Row],[DECEDUTI]])</f>
        <v>84564</v>
      </c>
      <c r="C1300">
        <v>78592</v>
      </c>
      <c r="D1300">
        <v>5972</v>
      </c>
    </row>
    <row r="1301" spans="1:4" x14ac:dyDescent="0.2">
      <c r="A1301" s="7" t="s">
        <v>8</v>
      </c>
      <c r="B1301">
        <f>SUM(covid19_italy_region[[#This Row],[GUARITI]]+covid19_italy_region[[#This Row],[DECEDUTI]])</f>
        <v>88233</v>
      </c>
      <c r="C1301">
        <v>82163</v>
      </c>
      <c r="D1301">
        <v>6070</v>
      </c>
    </row>
    <row r="1302" spans="1:4" x14ac:dyDescent="0.2">
      <c r="A1302" s="7" t="s">
        <v>8</v>
      </c>
      <c r="B1302">
        <f>SUM(covid19_italy_region[[#This Row],[GUARITI]]+covid19_italy_region[[#This Row],[DECEDUTI]])</f>
        <v>89347</v>
      </c>
      <c r="C1302">
        <v>83193</v>
      </c>
      <c r="D1302">
        <v>6154</v>
      </c>
    </row>
    <row r="1303" spans="1:4" x14ac:dyDescent="0.2">
      <c r="A1303" s="7" t="s">
        <v>8</v>
      </c>
      <c r="B1303">
        <f>SUM(covid19_italy_region[[#This Row],[GUARITI]]+covid19_italy_region[[#This Row],[DECEDUTI]])</f>
        <v>92573</v>
      </c>
      <c r="C1303">
        <v>86334</v>
      </c>
      <c r="D1303">
        <v>6239</v>
      </c>
    </row>
    <row r="1304" spans="1:4" x14ac:dyDescent="0.2">
      <c r="A1304" s="7" t="s">
        <v>8</v>
      </c>
      <c r="B1304">
        <f>SUM(covid19_italy_region[[#This Row],[GUARITI]]+covid19_italy_region[[#This Row],[DECEDUTI]])</f>
        <v>96864</v>
      </c>
      <c r="C1304">
        <v>90561</v>
      </c>
      <c r="D1304">
        <v>6303</v>
      </c>
    </row>
    <row r="1305" spans="1:4" x14ac:dyDescent="0.2">
      <c r="A1305" s="7" t="s">
        <v>8</v>
      </c>
      <c r="B1305">
        <f>SUM(covid19_italy_region[[#This Row],[GUARITI]]+covid19_italy_region[[#This Row],[DECEDUTI]])</f>
        <v>102925</v>
      </c>
      <c r="C1305">
        <v>96473</v>
      </c>
      <c r="D1305">
        <v>6452</v>
      </c>
    </row>
    <row r="1306" spans="1:4" x14ac:dyDescent="0.2">
      <c r="A1306" s="7" t="s">
        <v>8</v>
      </c>
      <c r="B1306">
        <f>SUM(covid19_italy_region[[#This Row],[GUARITI]]+covid19_italy_region[[#This Row],[DECEDUTI]])</f>
        <v>106587</v>
      </c>
      <c r="C1306">
        <v>100081</v>
      </c>
      <c r="D1306">
        <v>6506</v>
      </c>
    </row>
    <row r="1307" spans="1:4" x14ac:dyDescent="0.2">
      <c r="A1307" s="7" t="s">
        <v>8</v>
      </c>
      <c r="B1307">
        <f>SUM(covid19_italy_region[[#This Row],[GUARITI]]+covid19_italy_region[[#This Row],[DECEDUTI]])</f>
        <v>109756</v>
      </c>
      <c r="C1307">
        <v>103188</v>
      </c>
      <c r="D1307">
        <v>6568</v>
      </c>
    </row>
    <row r="1308" spans="1:4" x14ac:dyDescent="0.2">
      <c r="A1308" s="7" t="s">
        <v>8</v>
      </c>
      <c r="B1308">
        <f>SUM(covid19_italy_region[[#This Row],[GUARITI]]+covid19_italy_region[[#This Row],[DECEDUTI]])</f>
        <v>111750</v>
      </c>
      <c r="C1308">
        <v>105127</v>
      </c>
      <c r="D1308">
        <v>6623</v>
      </c>
    </row>
    <row r="1309" spans="1:4" x14ac:dyDescent="0.2">
      <c r="A1309" s="7" t="s">
        <v>6450</v>
      </c>
      <c r="B1309">
        <f>SUM(covid19_italy_region[[#This Row],[GUARITI]]+covid19_italy_region[[#This Row],[DECEDUTI]])</f>
        <v>29</v>
      </c>
      <c r="C1309">
        <v>4</v>
      </c>
      <c r="D1309">
        <v>25</v>
      </c>
    </row>
    <row r="1310" spans="1:4" x14ac:dyDescent="0.2">
      <c r="A1310" s="7" t="s">
        <v>6450</v>
      </c>
      <c r="B1310">
        <f>SUM(covid19_italy_region[[#This Row],[GUARITI]]+covid19_italy_region[[#This Row],[DECEDUTI]])</f>
        <v>65</v>
      </c>
      <c r="C1310">
        <v>21</v>
      </c>
      <c r="D1310">
        <v>44</v>
      </c>
    </row>
    <row r="1311" spans="1:4" x14ac:dyDescent="0.2">
      <c r="A1311" s="7" t="s">
        <v>6450</v>
      </c>
      <c r="B1311">
        <f>SUM(covid19_italy_region[[#This Row],[GUARITI]]+covid19_italy_region[[#This Row],[DECEDUTI]])</f>
        <v>87</v>
      </c>
      <c r="C1311">
        <v>22</v>
      </c>
      <c r="D1311">
        <v>65</v>
      </c>
    </row>
    <row r="1312" spans="1:4" x14ac:dyDescent="0.2">
      <c r="A1312" s="7" t="s">
        <v>6450</v>
      </c>
      <c r="B1312">
        <f>SUM(covid19_italy_region[[#This Row],[GUARITI]]+covid19_italy_region[[#This Row],[DECEDUTI]])</f>
        <v>100</v>
      </c>
      <c r="C1312">
        <v>29</v>
      </c>
      <c r="D1312">
        <v>71</v>
      </c>
    </row>
    <row r="1313" spans="1:4" x14ac:dyDescent="0.2">
      <c r="A1313" s="7" t="s">
        <v>6450</v>
      </c>
      <c r="B1313">
        <f>SUM(covid19_italy_region[[#This Row],[GUARITI]]+covid19_italy_region[[#This Row],[DECEDUTI]])</f>
        <v>149</v>
      </c>
      <c r="C1313">
        <v>39</v>
      </c>
      <c r="D1313">
        <v>110</v>
      </c>
    </row>
    <row r="1314" spans="1:4" x14ac:dyDescent="0.2">
      <c r="A1314" s="7" t="s">
        <v>6450</v>
      </c>
      <c r="B1314">
        <f>SUM(covid19_italy_region[[#This Row],[GUARITI]]+covid19_italy_region[[#This Row],[DECEDUTI]])</f>
        <v>213</v>
      </c>
      <c r="C1314">
        <v>69</v>
      </c>
      <c r="D1314">
        <v>144</v>
      </c>
    </row>
    <row r="1315" spans="1:4" x14ac:dyDescent="0.2">
      <c r="A1315" s="7" t="s">
        <v>6450</v>
      </c>
      <c r="B1315">
        <f>SUM(covid19_italy_region[[#This Row],[GUARITI]]+covid19_italy_region[[#This Row],[DECEDUTI]])</f>
        <v>295</v>
      </c>
      <c r="C1315">
        <v>113</v>
      </c>
      <c r="D1315">
        <v>182</v>
      </c>
    </row>
    <row r="1316" spans="1:4" x14ac:dyDescent="0.2">
      <c r="A1316" s="7" t="s">
        <v>6450</v>
      </c>
      <c r="B1316">
        <f>SUM(covid19_italy_region[[#This Row],[GUARITI]]+covid19_italy_region[[#This Row],[DECEDUTI]])</f>
        <v>329</v>
      </c>
      <c r="C1316">
        <v>134</v>
      </c>
      <c r="D1316">
        <v>195</v>
      </c>
    </row>
    <row r="1317" spans="1:4" x14ac:dyDescent="0.2">
      <c r="A1317" s="7" t="s">
        <v>6450</v>
      </c>
      <c r="B1317">
        <f>SUM(covid19_italy_region[[#This Row],[GUARITI]]+covid19_italy_region[[#This Row],[DECEDUTI]])</f>
        <v>415</v>
      </c>
      <c r="C1317">
        <v>190</v>
      </c>
      <c r="D1317">
        <v>225</v>
      </c>
    </row>
    <row r="1318" spans="1:4" x14ac:dyDescent="0.2">
      <c r="A1318" s="7" t="s">
        <v>6450</v>
      </c>
      <c r="B1318">
        <f>SUM(covid19_italy_region[[#This Row],[GUARITI]]+covid19_italy_region[[#This Row],[DECEDUTI]])</f>
        <v>537</v>
      </c>
      <c r="C1318">
        <v>277</v>
      </c>
      <c r="D1318">
        <v>260</v>
      </c>
    </row>
    <row r="1319" spans="1:4" x14ac:dyDescent="0.2">
      <c r="A1319" s="7" t="s">
        <v>6450</v>
      </c>
      <c r="B1319">
        <f>SUM(covid19_italy_region[[#This Row],[GUARITI]]+covid19_italy_region[[#This Row],[DECEDUTI]])</f>
        <v>566</v>
      </c>
      <c r="C1319">
        <v>288</v>
      </c>
      <c r="D1319">
        <v>278</v>
      </c>
    </row>
    <row r="1320" spans="1:4" x14ac:dyDescent="0.2">
      <c r="A1320" s="7" t="s">
        <v>6450</v>
      </c>
      <c r="B1320">
        <f>SUM(covid19_italy_region[[#This Row],[GUARITI]]+covid19_italy_region[[#This Row],[DECEDUTI]])</f>
        <v>611</v>
      </c>
      <c r="C1320">
        <v>323</v>
      </c>
      <c r="D1320">
        <v>288</v>
      </c>
    </row>
    <row r="1321" spans="1:4" x14ac:dyDescent="0.2">
      <c r="A1321" s="7" t="s">
        <v>6450</v>
      </c>
      <c r="B1321">
        <f>SUM(covid19_italy_region[[#This Row],[GUARITI]]+covid19_italy_region[[#This Row],[DECEDUTI]])</f>
        <v>633</v>
      </c>
      <c r="C1321">
        <v>334</v>
      </c>
      <c r="D1321">
        <v>299</v>
      </c>
    </row>
    <row r="1322" spans="1:4" x14ac:dyDescent="0.2">
      <c r="A1322" s="7" t="s">
        <v>6450</v>
      </c>
      <c r="B1322">
        <f>SUM(covid19_italy_region[[#This Row],[GUARITI]]+covid19_italy_region[[#This Row],[DECEDUTI]])</f>
        <v>715</v>
      </c>
      <c r="C1322">
        <v>401</v>
      </c>
      <c r="D1322">
        <v>314</v>
      </c>
    </row>
    <row r="1323" spans="1:4" x14ac:dyDescent="0.2">
      <c r="A1323" s="7" t="s">
        <v>6450</v>
      </c>
      <c r="B1323">
        <f>SUM(covid19_italy_region[[#This Row],[GUARITI]]+covid19_italy_region[[#This Row],[DECEDUTI]])</f>
        <v>757</v>
      </c>
      <c r="C1323">
        <v>431</v>
      </c>
      <c r="D1323">
        <v>326</v>
      </c>
    </row>
    <row r="1324" spans="1:4" x14ac:dyDescent="0.2">
      <c r="A1324" s="7" t="s">
        <v>6450</v>
      </c>
      <c r="B1324">
        <f>SUM(covid19_italy_region[[#This Row],[GUARITI]]+covid19_italy_region[[#This Row],[DECEDUTI]])</f>
        <v>810</v>
      </c>
      <c r="C1324">
        <v>459</v>
      </c>
      <c r="D1324">
        <v>351</v>
      </c>
    </row>
    <row r="1325" spans="1:4" x14ac:dyDescent="0.2">
      <c r="A1325" s="7" t="s">
        <v>6450</v>
      </c>
      <c r="B1325">
        <f>SUM(covid19_italy_region[[#This Row],[GUARITI]]+covid19_italy_region[[#This Row],[DECEDUTI]])</f>
        <v>903</v>
      </c>
      <c r="C1325">
        <v>531</v>
      </c>
      <c r="D1325">
        <v>372</v>
      </c>
    </row>
    <row r="1326" spans="1:4" x14ac:dyDescent="0.2">
      <c r="A1326" s="7" t="s">
        <v>6450</v>
      </c>
      <c r="B1326">
        <f>SUM(covid19_italy_region[[#This Row],[GUARITI]]+covid19_italy_region[[#This Row],[DECEDUTI]])</f>
        <v>948</v>
      </c>
      <c r="C1326">
        <v>565</v>
      </c>
      <c r="D1326">
        <v>383</v>
      </c>
    </row>
    <row r="1327" spans="1:4" x14ac:dyDescent="0.2">
      <c r="A1327" s="7" t="s">
        <v>6450</v>
      </c>
      <c r="B1327">
        <f>SUM(covid19_italy_region[[#This Row],[GUARITI]]+covid19_italy_region[[#This Row],[DECEDUTI]])</f>
        <v>993</v>
      </c>
      <c r="C1327">
        <v>602</v>
      </c>
      <c r="D1327">
        <v>391</v>
      </c>
    </row>
    <row r="1328" spans="1:4" x14ac:dyDescent="0.2">
      <c r="A1328" s="7" t="s">
        <v>6450</v>
      </c>
      <c r="B1328">
        <f>SUM(covid19_italy_region[[#This Row],[GUARITI]]+covid19_italy_region[[#This Row],[DECEDUTI]])</f>
        <v>1011</v>
      </c>
      <c r="C1328">
        <v>612</v>
      </c>
      <c r="D1328">
        <v>399</v>
      </c>
    </row>
    <row r="1329" spans="1:4" x14ac:dyDescent="0.2">
      <c r="A1329" s="7" t="s">
        <v>6450</v>
      </c>
      <c r="B1329">
        <f>SUM(covid19_italy_region[[#This Row],[GUARITI]]+covid19_italy_region[[#This Row],[DECEDUTI]])</f>
        <v>1102</v>
      </c>
      <c r="C1329">
        <v>692</v>
      </c>
      <c r="D1329">
        <v>410</v>
      </c>
    </row>
    <row r="1330" spans="1:4" x14ac:dyDescent="0.2">
      <c r="A1330" s="7" t="s">
        <v>6450</v>
      </c>
      <c r="B1330">
        <f>SUM(covid19_italy_region[[#This Row],[GUARITI]]+covid19_italy_region[[#This Row],[DECEDUTI]])</f>
        <v>1123</v>
      </c>
      <c r="C1330">
        <v>708</v>
      </c>
      <c r="D1330">
        <v>415</v>
      </c>
    </row>
    <row r="1331" spans="1:4" x14ac:dyDescent="0.2">
      <c r="A1331" s="7" t="s">
        <v>6450</v>
      </c>
      <c r="B1331">
        <f>SUM(covid19_italy_region[[#This Row],[GUARITI]]+covid19_italy_region[[#This Row],[DECEDUTI]])</f>
        <v>1152</v>
      </c>
      <c r="C1331">
        <v>731</v>
      </c>
      <c r="D1331">
        <v>421</v>
      </c>
    </row>
    <row r="1332" spans="1:4" x14ac:dyDescent="0.2">
      <c r="A1332" s="7" t="s">
        <v>6450</v>
      </c>
      <c r="B1332">
        <f>SUM(covid19_italy_region[[#This Row],[GUARITI]]+covid19_italy_region[[#This Row],[DECEDUTI]])</f>
        <v>1179</v>
      </c>
      <c r="C1332">
        <v>757</v>
      </c>
      <c r="D1332">
        <v>422</v>
      </c>
    </row>
    <row r="1333" spans="1:4" x14ac:dyDescent="0.2">
      <c r="A1333" s="7" t="s">
        <v>6450</v>
      </c>
      <c r="B1333">
        <f>SUM(covid19_italy_region[[#This Row],[GUARITI]]+covid19_italy_region[[#This Row],[DECEDUTI]])</f>
        <v>1189</v>
      </c>
      <c r="C1333">
        <v>765</v>
      </c>
      <c r="D1333">
        <v>424</v>
      </c>
    </row>
    <row r="1334" spans="1:4" x14ac:dyDescent="0.2">
      <c r="A1334" s="7" t="s">
        <v>6450</v>
      </c>
      <c r="B1334">
        <f>SUM(covid19_italy_region[[#This Row],[GUARITI]]+covid19_italy_region[[#This Row],[DECEDUTI]])</f>
        <v>1293</v>
      </c>
      <c r="C1334">
        <v>855</v>
      </c>
      <c r="D1334">
        <v>438</v>
      </c>
    </row>
    <row r="1335" spans="1:4" x14ac:dyDescent="0.2">
      <c r="A1335" s="7" t="s">
        <v>6450</v>
      </c>
      <c r="B1335">
        <f>SUM(covid19_italy_region[[#This Row],[GUARITI]]+covid19_italy_region[[#This Row],[DECEDUTI]])</f>
        <v>1523</v>
      </c>
      <c r="C1335">
        <v>1080</v>
      </c>
      <c r="D1335">
        <v>443</v>
      </c>
    </row>
    <row r="1336" spans="1:4" x14ac:dyDescent="0.2">
      <c r="A1336" s="7" t="s">
        <v>6450</v>
      </c>
      <c r="B1336">
        <f>SUM(covid19_italy_region[[#This Row],[GUARITI]]+covid19_italy_region[[#This Row],[DECEDUTI]])</f>
        <v>1644</v>
      </c>
      <c r="C1336">
        <v>1196</v>
      </c>
      <c r="D1336">
        <v>448</v>
      </c>
    </row>
    <row r="1337" spans="1:4" x14ac:dyDescent="0.2">
      <c r="A1337" s="7" t="s">
        <v>6450</v>
      </c>
      <c r="B1337">
        <f>SUM(covid19_italy_region[[#This Row],[GUARITI]]+covid19_italy_region[[#This Row],[DECEDUTI]])</f>
        <v>1783</v>
      </c>
      <c r="C1337">
        <v>1332</v>
      </c>
      <c r="D1337">
        <v>451</v>
      </c>
    </row>
    <row r="1338" spans="1:4" x14ac:dyDescent="0.2">
      <c r="A1338" s="7" t="s">
        <v>6450</v>
      </c>
      <c r="B1338">
        <f>SUM(covid19_italy_region[[#This Row],[GUARITI]]+covid19_italy_region[[#This Row],[DECEDUTI]])</f>
        <v>1916</v>
      </c>
      <c r="C1338">
        <v>1460</v>
      </c>
      <c r="D1338">
        <v>456</v>
      </c>
    </row>
    <row r="1339" spans="1:4" x14ac:dyDescent="0.2">
      <c r="A1339" s="7" t="s">
        <v>6450</v>
      </c>
      <c r="B1339">
        <f>SUM(covid19_italy_region[[#This Row],[GUARITI]]+covid19_italy_region[[#This Row],[DECEDUTI]])</f>
        <v>2104</v>
      </c>
      <c r="C1339">
        <v>1643</v>
      </c>
      <c r="D1339">
        <v>461</v>
      </c>
    </row>
    <row r="1340" spans="1:4" x14ac:dyDescent="0.2">
      <c r="A1340" s="7" t="s">
        <v>6450</v>
      </c>
      <c r="B1340">
        <f>SUM(covid19_italy_region[[#This Row],[GUARITI]]+covid19_italy_region[[#This Row],[DECEDUTI]])</f>
        <v>2270</v>
      </c>
      <c r="C1340">
        <v>1807</v>
      </c>
      <c r="D1340">
        <v>463</v>
      </c>
    </row>
    <row r="1341" spans="1:4" x14ac:dyDescent="0.2">
      <c r="A1341" s="7" t="s">
        <v>6450</v>
      </c>
      <c r="B1341">
        <f>SUM(covid19_italy_region[[#This Row],[GUARITI]]+covid19_italy_region[[#This Row],[DECEDUTI]])</f>
        <v>2362</v>
      </c>
      <c r="C1341">
        <v>1892</v>
      </c>
      <c r="D1341">
        <v>470</v>
      </c>
    </row>
    <row r="1342" spans="1:4" x14ac:dyDescent="0.2">
      <c r="A1342" s="7" t="s">
        <v>6450</v>
      </c>
      <c r="B1342">
        <f>SUM(covid19_italy_region[[#This Row],[GUARITI]]+covid19_italy_region[[#This Row],[DECEDUTI]])</f>
        <v>2391</v>
      </c>
      <c r="C1342">
        <v>1920</v>
      </c>
      <c r="D1342">
        <v>471</v>
      </c>
    </row>
    <row r="1343" spans="1:4" x14ac:dyDescent="0.2">
      <c r="A1343" s="7" t="s">
        <v>6450</v>
      </c>
      <c r="B1343">
        <f>SUM(covid19_italy_region[[#This Row],[GUARITI]]+covid19_italy_region[[#This Row],[DECEDUTI]])</f>
        <v>2455</v>
      </c>
      <c r="C1343">
        <v>1982</v>
      </c>
      <c r="D1343">
        <v>473</v>
      </c>
    </row>
    <row r="1344" spans="1:4" x14ac:dyDescent="0.2">
      <c r="A1344" s="7" t="s">
        <v>6450</v>
      </c>
      <c r="B1344">
        <f>SUM(covid19_italy_region[[#This Row],[GUARITI]]+covid19_italy_region[[#This Row],[DECEDUTI]])</f>
        <v>2505</v>
      </c>
      <c r="C1344">
        <v>2027</v>
      </c>
      <c r="D1344">
        <v>478</v>
      </c>
    </row>
    <row r="1345" spans="1:4" x14ac:dyDescent="0.2">
      <c r="A1345" s="7" t="s">
        <v>6450</v>
      </c>
      <c r="B1345">
        <f>SUM(covid19_italy_region[[#This Row],[GUARITI]]+covid19_italy_region[[#This Row],[DECEDUTI]])</f>
        <v>2643</v>
      </c>
      <c r="C1345">
        <v>2157</v>
      </c>
      <c r="D1345">
        <v>486</v>
      </c>
    </row>
    <row r="1346" spans="1:4" x14ac:dyDescent="0.2">
      <c r="A1346" s="7" t="s">
        <v>6450</v>
      </c>
      <c r="B1346">
        <f>SUM(covid19_italy_region[[#This Row],[GUARITI]]+covid19_italy_region[[#This Row],[DECEDUTI]])</f>
        <v>2665</v>
      </c>
      <c r="C1346">
        <v>2178</v>
      </c>
      <c r="D1346">
        <v>487</v>
      </c>
    </row>
    <row r="1347" spans="1:4" x14ac:dyDescent="0.2">
      <c r="A1347" s="7" t="s">
        <v>6450</v>
      </c>
      <c r="B1347">
        <f>SUM(covid19_italy_region[[#This Row],[GUARITI]]+covid19_italy_region[[#This Row],[DECEDUTI]])</f>
        <v>2789</v>
      </c>
      <c r="C1347">
        <v>2298</v>
      </c>
      <c r="D1347">
        <v>491</v>
      </c>
    </row>
    <row r="1348" spans="1:4" x14ac:dyDescent="0.2">
      <c r="A1348" s="7" t="s">
        <v>6450</v>
      </c>
      <c r="B1348">
        <f>SUM(covid19_italy_region[[#This Row],[GUARITI]]+covid19_italy_region[[#This Row],[DECEDUTI]])</f>
        <v>2930</v>
      </c>
      <c r="C1348">
        <v>2436</v>
      </c>
      <c r="D1348">
        <v>494</v>
      </c>
    </row>
    <row r="1349" spans="1:4" x14ac:dyDescent="0.2">
      <c r="A1349" s="7" t="s">
        <v>6450</v>
      </c>
      <c r="B1349">
        <f>SUM(covid19_italy_region[[#This Row],[GUARITI]]+covid19_italy_region[[#This Row],[DECEDUTI]])</f>
        <v>3086</v>
      </c>
      <c r="C1349">
        <v>2590</v>
      </c>
      <c r="D1349">
        <v>496</v>
      </c>
    </row>
    <row r="1350" spans="1:4" x14ac:dyDescent="0.2">
      <c r="A1350" s="7" t="s">
        <v>6450</v>
      </c>
      <c r="B1350">
        <f>SUM(covid19_italy_region[[#This Row],[GUARITI]]+covid19_italy_region[[#This Row],[DECEDUTI]])</f>
        <v>3199</v>
      </c>
      <c r="C1350">
        <v>2699</v>
      </c>
      <c r="D1350">
        <v>500</v>
      </c>
    </row>
    <row r="1351" spans="1:4" x14ac:dyDescent="0.2">
      <c r="A1351" s="7" t="s">
        <v>6450</v>
      </c>
      <c r="B1351">
        <f>SUM(covid19_italy_region[[#This Row],[GUARITI]]+covid19_italy_region[[#This Row],[DECEDUTI]])</f>
        <v>3317</v>
      </c>
      <c r="C1351">
        <v>2813</v>
      </c>
      <c r="D1351">
        <v>504</v>
      </c>
    </row>
    <row r="1352" spans="1:4" x14ac:dyDescent="0.2">
      <c r="A1352" s="7" t="s">
        <v>6450</v>
      </c>
      <c r="B1352">
        <f>SUM(covid19_italy_region[[#This Row],[GUARITI]]+covid19_italy_region[[#This Row],[DECEDUTI]])</f>
        <v>3343</v>
      </c>
      <c r="C1352">
        <v>2837</v>
      </c>
      <c r="D1352">
        <v>506</v>
      </c>
    </row>
    <row r="1353" spans="1:4" x14ac:dyDescent="0.2">
      <c r="A1353" s="7" t="s">
        <v>6450</v>
      </c>
      <c r="B1353">
        <f>SUM(covid19_italy_region[[#This Row],[GUARITI]]+covid19_italy_region[[#This Row],[DECEDUTI]])</f>
        <v>3463</v>
      </c>
      <c r="C1353">
        <v>2952</v>
      </c>
      <c r="D1353">
        <v>511</v>
      </c>
    </row>
    <row r="1354" spans="1:4" x14ac:dyDescent="0.2">
      <c r="A1354" s="7" t="s">
        <v>6450</v>
      </c>
      <c r="B1354">
        <f>SUM(covid19_italy_region[[#This Row],[GUARITI]]+covid19_italy_region[[#This Row],[DECEDUTI]])</f>
        <v>3536</v>
      </c>
      <c r="C1354">
        <v>3022</v>
      </c>
      <c r="D1354">
        <v>514</v>
      </c>
    </row>
    <row r="1355" spans="1:4" x14ac:dyDescent="0.2">
      <c r="A1355" s="7" t="s">
        <v>6450</v>
      </c>
      <c r="B1355">
        <f>SUM(covid19_italy_region[[#This Row],[GUARITI]]+covid19_italy_region[[#This Row],[DECEDUTI]])</f>
        <v>3661</v>
      </c>
      <c r="C1355">
        <v>3140</v>
      </c>
      <c r="D1355">
        <v>521</v>
      </c>
    </row>
    <row r="1356" spans="1:4" x14ac:dyDescent="0.2">
      <c r="A1356" s="7" t="s">
        <v>6450</v>
      </c>
      <c r="B1356">
        <f>SUM(covid19_italy_region[[#This Row],[GUARITI]]+covid19_italy_region[[#This Row],[DECEDUTI]])</f>
        <v>3753</v>
      </c>
      <c r="C1356">
        <v>3231</v>
      </c>
      <c r="D1356">
        <v>522</v>
      </c>
    </row>
    <row r="1357" spans="1:4" x14ac:dyDescent="0.2">
      <c r="A1357" s="7" t="s">
        <v>6450</v>
      </c>
      <c r="B1357">
        <f>SUM(covid19_italy_region[[#This Row],[GUARITI]]+covid19_italy_region[[#This Row],[DECEDUTI]])</f>
        <v>3778</v>
      </c>
      <c r="C1357">
        <v>3253</v>
      </c>
      <c r="D1357">
        <v>525</v>
      </c>
    </row>
    <row r="1358" spans="1:4" x14ac:dyDescent="0.2">
      <c r="A1358" s="7" t="s">
        <v>6450</v>
      </c>
      <c r="B1358">
        <f>SUM(covid19_italy_region[[#This Row],[GUARITI]]+covid19_italy_region[[#This Row],[DECEDUTI]])</f>
        <v>3899</v>
      </c>
      <c r="C1358">
        <v>3373</v>
      </c>
      <c r="D1358">
        <v>526</v>
      </c>
    </row>
    <row r="1359" spans="1:4" x14ac:dyDescent="0.2">
      <c r="A1359" s="7" t="s">
        <v>6450</v>
      </c>
      <c r="B1359">
        <f>SUM(covid19_italy_region[[#This Row],[GUARITI]]+covid19_italy_region[[#This Row],[DECEDUTI]])</f>
        <v>3955</v>
      </c>
      <c r="C1359">
        <v>3426</v>
      </c>
      <c r="D1359">
        <v>529</v>
      </c>
    </row>
    <row r="1360" spans="1:4" x14ac:dyDescent="0.2">
      <c r="A1360" s="7" t="s">
        <v>6450</v>
      </c>
      <c r="B1360">
        <f>SUM(covid19_italy_region[[#This Row],[GUARITI]]+covid19_italy_region[[#This Row],[DECEDUTI]])</f>
        <v>4046</v>
      </c>
      <c r="C1360">
        <v>3516</v>
      </c>
      <c r="D1360">
        <v>530</v>
      </c>
    </row>
    <row r="1361" spans="1:4" x14ac:dyDescent="0.2">
      <c r="A1361" s="7" t="s">
        <v>6450</v>
      </c>
      <c r="B1361">
        <f>SUM(covid19_italy_region[[#This Row],[GUARITI]]+covid19_italy_region[[#This Row],[DECEDUTI]])</f>
        <v>4163</v>
      </c>
      <c r="C1361">
        <v>3628</v>
      </c>
      <c r="D1361">
        <v>535</v>
      </c>
    </row>
    <row r="1362" spans="1:4" x14ac:dyDescent="0.2">
      <c r="A1362" s="7" t="s">
        <v>6450</v>
      </c>
      <c r="B1362">
        <f>SUM(covid19_italy_region[[#This Row],[GUARITI]]+covid19_italy_region[[#This Row],[DECEDUTI]])</f>
        <v>4192</v>
      </c>
      <c r="C1362">
        <v>3656</v>
      </c>
      <c r="D1362">
        <v>536</v>
      </c>
    </row>
    <row r="1363" spans="1:4" x14ac:dyDescent="0.2">
      <c r="A1363" s="7" t="s">
        <v>6450</v>
      </c>
      <c r="B1363">
        <f>SUM(covid19_italy_region[[#This Row],[GUARITI]]+covid19_italy_region[[#This Row],[DECEDUTI]])</f>
        <v>4305</v>
      </c>
      <c r="C1363">
        <v>3765</v>
      </c>
      <c r="D1363">
        <v>540</v>
      </c>
    </row>
    <row r="1364" spans="1:4" x14ac:dyDescent="0.2">
      <c r="A1364" s="7" t="s">
        <v>6450</v>
      </c>
      <c r="B1364">
        <f>SUM(covid19_italy_region[[#This Row],[GUARITI]]+covid19_italy_region[[#This Row],[DECEDUTI]])</f>
        <v>4402</v>
      </c>
      <c r="C1364">
        <v>3857</v>
      </c>
      <c r="D1364">
        <v>545</v>
      </c>
    </row>
    <row r="1365" spans="1:4" x14ac:dyDescent="0.2">
      <c r="A1365" s="7" t="s">
        <v>6450</v>
      </c>
      <c r="B1365">
        <f>SUM(covid19_italy_region[[#This Row],[GUARITI]]+covid19_italy_region[[#This Row],[DECEDUTI]])</f>
        <v>4456</v>
      </c>
      <c r="C1365">
        <v>3910</v>
      </c>
      <c r="D1365">
        <v>546</v>
      </c>
    </row>
    <row r="1366" spans="1:4" x14ac:dyDescent="0.2">
      <c r="A1366" s="7" t="s">
        <v>6450</v>
      </c>
      <c r="B1366">
        <f>SUM(covid19_italy_region[[#This Row],[GUARITI]]+covid19_italy_region[[#This Row],[DECEDUTI]])</f>
        <v>4473</v>
      </c>
      <c r="C1366">
        <v>3926</v>
      </c>
      <c r="D1366">
        <v>547</v>
      </c>
    </row>
    <row r="1367" spans="1:4" x14ac:dyDescent="0.2">
      <c r="A1367" s="7" t="s">
        <v>6450</v>
      </c>
      <c r="B1367">
        <f>SUM(covid19_italy_region[[#This Row],[GUARITI]]+covid19_italy_region[[#This Row],[DECEDUTI]])</f>
        <v>4474</v>
      </c>
      <c r="C1367">
        <v>3926</v>
      </c>
      <c r="D1367">
        <v>548</v>
      </c>
    </row>
    <row r="1368" spans="1:4" x14ac:dyDescent="0.2">
      <c r="A1368" s="7" t="s">
        <v>6450</v>
      </c>
      <c r="B1368">
        <f>SUM(covid19_italy_region[[#This Row],[GUARITI]]+covid19_italy_region[[#This Row],[DECEDUTI]])</f>
        <v>4511</v>
      </c>
      <c r="C1368">
        <v>3961</v>
      </c>
      <c r="D1368">
        <v>550</v>
      </c>
    </row>
    <row r="1369" spans="1:4" x14ac:dyDescent="0.2">
      <c r="A1369" s="7" t="s">
        <v>6450</v>
      </c>
      <c r="B1369">
        <f>SUM(covid19_italy_region[[#This Row],[GUARITI]]+covid19_italy_region[[#This Row],[DECEDUTI]])</f>
        <v>4513</v>
      </c>
      <c r="C1369">
        <v>3962</v>
      </c>
      <c r="D1369">
        <v>551</v>
      </c>
    </row>
    <row r="1370" spans="1:4" x14ac:dyDescent="0.2">
      <c r="A1370" s="7" t="s">
        <v>6450</v>
      </c>
      <c r="B1370">
        <f>SUM(covid19_italy_region[[#This Row],[GUARITI]]+covid19_italy_region[[#This Row],[DECEDUTI]])</f>
        <v>4516</v>
      </c>
      <c r="C1370">
        <v>3964</v>
      </c>
      <c r="D1370">
        <v>552</v>
      </c>
    </row>
    <row r="1371" spans="1:4" x14ac:dyDescent="0.2">
      <c r="A1371" s="7" t="s">
        <v>6450</v>
      </c>
      <c r="B1371">
        <f>SUM(covid19_italy_region[[#This Row],[GUARITI]]+covid19_italy_region[[#This Row],[DECEDUTI]])</f>
        <v>4527</v>
      </c>
      <c r="C1371">
        <v>3973</v>
      </c>
      <c r="D1371">
        <v>554</v>
      </c>
    </row>
    <row r="1372" spans="1:4" x14ac:dyDescent="0.2">
      <c r="A1372" s="7" t="s">
        <v>6450</v>
      </c>
      <c r="B1372">
        <f>SUM(covid19_italy_region[[#This Row],[GUARITI]]+covid19_italy_region[[#This Row],[DECEDUTI]])</f>
        <v>4537</v>
      </c>
      <c r="C1372">
        <v>3982</v>
      </c>
      <c r="D1372">
        <v>555</v>
      </c>
    </row>
    <row r="1373" spans="1:4" x14ac:dyDescent="0.2">
      <c r="A1373" s="7" t="s">
        <v>6450</v>
      </c>
      <c r="B1373">
        <f>SUM(covid19_italy_region[[#This Row],[GUARITI]]+covid19_italy_region[[#This Row],[DECEDUTI]])</f>
        <v>4638</v>
      </c>
      <c r="C1373">
        <v>4078</v>
      </c>
      <c r="D1373">
        <v>560</v>
      </c>
    </row>
    <row r="1374" spans="1:4" x14ac:dyDescent="0.2">
      <c r="A1374" s="7" t="s">
        <v>6450</v>
      </c>
      <c r="B1374">
        <f>SUM(covid19_italy_region[[#This Row],[GUARITI]]+covid19_italy_region[[#This Row],[DECEDUTI]])</f>
        <v>4689</v>
      </c>
      <c r="C1374">
        <v>4126</v>
      </c>
      <c r="D1374">
        <v>563</v>
      </c>
    </row>
    <row r="1375" spans="1:4" x14ac:dyDescent="0.2">
      <c r="A1375" s="7" t="s">
        <v>6450</v>
      </c>
      <c r="B1375">
        <f>SUM(covid19_italy_region[[#This Row],[GUARITI]]+covid19_italy_region[[#This Row],[DECEDUTI]])</f>
        <v>4702</v>
      </c>
      <c r="C1375">
        <v>4137</v>
      </c>
      <c r="D1375">
        <v>565</v>
      </c>
    </row>
    <row r="1376" spans="1:4" x14ac:dyDescent="0.2">
      <c r="A1376" s="7" t="s">
        <v>6450</v>
      </c>
      <c r="B1376">
        <f>SUM(covid19_italy_region[[#This Row],[GUARITI]]+covid19_italy_region[[#This Row],[DECEDUTI]])</f>
        <v>4721</v>
      </c>
      <c r="C1376">
        <v>4154</v>
      </c>
      <c r="D1376">
        <v>567</v>
      </c>
    </row>
    <row r="1377" spans="1:4" x14ac:dyDescent="0.2">
      <c r="A1377" s="7" t="s">
        <v>6450</v>
      </c>
      <c r="B1377">
        <f>SUM(covid19_italy_region[[#This Row],[GUARITI]]+covid19_italy_region[[#This Row],[DECEDUTI]])</f>
        <v>4739</v>
      </c>
      <c r="C1377">
        <v>4169</v>
      </c>
      <c r="D1377">
        <v>570</v>
      </c>
    </row>
    <row r="1378" spans="1:4" x14ac:dyDescent="0.2">
      <c r="A1378" s="7" t="s">
        <v>6450</v>
      </c>
      <c r="B1378">
        <f>SUM(covid19_italy_region[[#This Row],[GUARITI]]+covid19_italy_region[[#This Row],[DECEDUTI]])</f>
        <v>4810</v>
      </c>
      <c r="C1378">
        <v>4237</v>
      </c>
      <c r="D1378">
        <v>573</v>
      </c>
    </row>
    <row r="1379" spans="1:4" x14ac:dyDescent="0.2">
      <c r="A1379" s="7" t="s">
        <v>6450</v>
      </c>
      <c r="B1379">
        <f>SUM(covid19_italy_region[[#This Row],[GUARITI]]+covid19_italy_region[[#This Row],[DECEDUTI]])</f>
        <v>4837</v>
      </c>
      <c r="C1379">
        <v>4262</v>
      </c>
      <c r="D1379">
        <v>575</v>
      </c>
    </row>
    <row r="1380" spans="1:4" x14ac:dyDescent="0.2">
      <c r="A1380" s="7" t="s">
        <v>6450</v>
      </c>
      <c r="B1380">
        <f>SUM(covid19_italy_region[[#This Row],[GUARITI]]+covid19_italy_region[[#This Row],[DECEDUTI]])</f>
        <v>4856</v>
      </c>
      <c r="C1380">
        <v>4278</v>
      </c>
      <c r="D1380">
        <v>578</v>
      </c>
    </row>
    <row r="1381" spans="1:4" x14ac:dyDescent="0.2">
      <c r="A1381" s="7" t="s">
        <v>6450</v>
      </c>
      <c r="B1381">
        <f>SUM(covid19_italy_region[[#This Row],[GUARITI]]+covid19_italy_region[[#This Row],[DECEDUTI]])</f>
        <v>4866</v>
      </c>
      <c r="C1381">
        <v>4287</v>
      </c>
      <c r="D1381">
        <v>579</v>
      </c>
    </row>
    <row r="1382" spans="1:4" x14ac:dyDescent="0.2">
      <c r="A1382" s="7" t="s">
        <v>6450</v>
      </c>
      <c r="B1382">
        <f>SUM(covid19_italy_region[[#This Row],[GUARITI]]+covid19_italy_region[[#This Row],[DECEDUTI]])</f>
        <v>4886</v>
      </c>
      <c r="C1382">
        <v>4306</v>
      </c>
      <c r="D1382">
        <v>580</v>
      </c>
    </row>
    <row r="1383" spans="1:4" x14ac:dyDescent="0.2">
      <c r="A1383" s="7" t="s">
        <v>6450</v>
      </c>
      <c r="B1383">
        <f>SUM(covid19_italy_region[[#This Row],[GUARITI]]+covid19_italy_region[[#This Row],[DECEDUTI]])</f>
        <v>4952</v>
      </c>
      <c r="C1383">
        <v>4371</v>
      </c>
      <c r="D1383">
        <v>581</v>
      </c>
    </row>
    <row r="1384" spans="1:4" x14ac:dyDescent="0.2">
      <c r="A1384" s="7" t="s">
        <v>6450</v>
      </c>
      <c r="B1384">
        <f>SUM(covid19_italy_region[[#This Row],[GUARITI]]+covid19_italy_region[[#This Row],[DECEDUTI]])</f>
        <v>5009</v>
      </c>
      <c r="C1384">
        <v>4426</v>
      </c>
      <c r="D1384">
        <v>583</v>
      </c>
    </row>
    <row r="1385" spans="1:4" x14ac:dyDescent="0.2">
      <c r="A1385" s="7" t="s">
        <v>6450</v>
      </c>
      <c r="B1385">
        <f>SUM(covid19_italy_region[[#This Row],[GUARITI]]+covid19_italy_region[[#This Row],[DECEDUTI]])</f>
        <v>5041</v>
      </c>
      <c r="C1385">
        <v>4455</v>
      </c>
      <c r="D1385">
        <v>586</v>
      </c>
    </row>
    <row r="1386" spans="1:4" x14ac:dyDescent="0.2">
      <c r="A1386" s="7" t="s">
        <v>6450</v>
      </c>
      <c r="B1386">
        <f>SUM(covid19_italy_region[[#This Row],[GUARITI]]+covid19_italy_region[[#This Row],[DECEDUTI]])</f>
        <v>5085</v>
      </c>
      <c r="C1386">
        <v>4498</v>
      </c>
      <c r="D1386">
        <v>587</v>
      </c>
    </row>
    <row r="1387" spans="1:4" x14ac:dyDescent="0.2">
      <c r="A1387" s="7" t="s">
        <v>6450</v>
      </c>
      <c r="B1387">
        <f>SUM(covid19_italy_region[[#This Row],[GUARITI]]+covid19_italy_region[[#This Row],[DECEDUTI]])</f>
        <v>5108</v>
      </c>
      <c r="C1387">
        <v>4518</v>
      </c>
      <c r="D1387">
        <v>590</v>
      </c>
    </row>
    <row r="1388" spans="1:4" x14ac:dyDescent="0.2">
      <c r="A1388" s="7" t="s">
        <v>6450</v>
      </c>
      <c r="B1388">
        <f>SUM(covid19_italy_region[[#This Row],[GUARITI]]+covid19_italy_region[[#This Row],[DECEDUTI]])</f>
        <v>5192</v>
      </c>
      <c r="C1388">
        <v>4600</v>
      </c>
      <c r="D1388">
        <v>592</v>
      </c>
    </row>
    <row r="1389" spans="1:4" x14ac:dyDescent="0.2">
      <c r="A1389" s="7" t="s">
        <v>6450</v>
      </c>
      <c r="B1389">
        <f>SUM(covid19_italy_region[[#This Row],[GUARITI]]+covid19_italy_region[[#This Row],[DECEDUTI]])</f>
        <v>5293</v>
      </c>
      <c r="C1389">
        <v>4697</v>
      </c>
      <c r="D1389">
        <v>596</v>
      </c>
    </row>
    <row r="1390" spans="1:4" x14ac:dyDescent="0.2">
      <c r="A1390" s="7" t="s">
        <v>6450</v>
      </c>
      <c r="B1390">
        <f>SUM(covid19_italy_region[[#This Row],[GUARITI]]+covid19_italy_region[[#This Row],[DECEDUTI]])</f>
        <v>5309</v>
      </c>
      <c r="C1390">
        <v>4712</v>
      </c>
      <c r="D1390">
        <v>597</v>
      </c>
    </row>
    <row r="1391" spans="1:4" x14ac:dyDescent="0.2">
      <c r="A1391" s="7" t="s">
        <v>6450</v>
      </c>
      <c r="B1391">
        <f>SUM(covid19_italy_region[[#This Row],[GUARITI]]+covid19_italy_region[[#This Row],[DECEDUTI]])</f>
        <v>5322</v>
      </c>
      <c r="C1391">
        <v>4724</v>
      </c>
      <c r="D1391">
        <v>598</v>
      </c>
    </row>
    <row r="1392" spans="1:4" x14ac:dyDescent="0.2">
      <c r="A1392" s="7" t="s">
        <v>6450</v>
      </c>
      <c r="B1392">
        <f>SUM(covid19_italy_region[[#This Row],[GUARITI]]+covid19_italy_region[[#This Row],[DECEDUTI]])</f>
        <v>5432</v>
      </c>
      <c r="C1392">
        <v>4829</v>
      </c>
      <c r="D1392">
        <v>603</v>
      </c>
    </row>
    <row r="1393" spans="1:4" x14ac:dyDescent="0.2">
      <c r="A1393" s="7" t="s">
        <v>6450</v>
      </c>
      <c r="B1393">
        <f>SUM(covid19_italy_region[[#This Row],[GUARITI]]+covid19_italy_region[[#This Row],[DECEDUTI]])</f>
        <v>5566</v>
      </c>
      <c r="C1393">
        <v>4960</v>
      </c>
      <c r="D1393">
        <v>606</v>
      </c>
    </row>
    <row r="1394" spans="1:4" x14ac:dyDescent="0.2">
      <c r="A1394" s="7" t="s">
        <v>6450</v>
      </c>
      <c r="B1394">
        <f>SUM(covid19_italy_region[[#This Row],[GUARITI]]+covid19_italy_region[[#This Row],[DECEDUTI]])</f>
        <v>5705</v>
      </c>
      <c r="C1394">
        <v>5097</v>
      </c>
      <c r="D1394">
        <v>608</v>
      </c>
    </row>
    <row r="1395" spans="1:4" x14ac:dyDescent="0.2">
      <c r="A1395" s="7" t="s">
        <v>6450</v>
      </c>
      <c r="B1395">
        <f>SUM(covid19_italy_region[[#This Row],[GUARITI]]+covid19_italy_region[[#This Row],[DECEDUTI]])</f>
        <v>5756</v>
      </c>
      <c r="C1395">
        <v>5142</v>
      </c>
      <c r="D1395">
        <v>614</v>
      </c>
    </row>
    <row r="1396" spans="1:4" x14ac:dyDescent="0.2">
      <c r="A1396" s="7" t="s">
        <v>6450</v>
      </c>
      <c r="B1396">
        <f>SUM(covid19_italy_region[[#This Row],[GUARITI]]+covid19_italy_region[[#This Row],[DECEDUTI]])</f>
        <v>6012</v>
      </c>
      <c r="C1396">
        <v>5387</v>
      </c>
      <c r="D1396">
        <v>625</v>
      </c>
    </row>
    <row r="1397" spans="1:4" x14ac:dyDescent="0.2">
      <c r="A1397" s="7" t="s">
        <v>6450</v>
      </c>
      <c r="B1397">
        <f>SUM(covid19_italy_region[[#This Row],[GUARITI]]+covid19_italy_region[[#This Row],[DECEDUTI]])</f>
        <v>6104</v>
      </c>
      <c r="C1397">
        <v>5472</v>
      </c>
      <c r="D1397">
        <v>632</v>
      </c>
    </row>
    <row r="1398" spans="1:4" x14ac:dyDescent="0.2">
      <c r="A1398" s="7" t="s">
        <v>6450</v>
      </c>
      <c r="B1398">
        <f>SUM(covid19_italy_region[[#This Row],[GUARITI]]+covid19_italy_region[[#This Row],[DECEDUTI]])</f>
        <v>6152</v>
      </c>
      <c r="C1398">
        <v>5517</v>
      </c>
      <c r="D1398">
        <v>635</v>
      </c>
    </row>
    <row r="1399" spans="1:4" x14ac:dyDescent="0.2">
      <c r="A1399" s="7" t="s">
        <v>6450</v>
      </c>
      <c r="B1399">
        <f>SUM(covid19_italy_region[[#This Row],[GUARITI]]+covid19_italy_region[[#This Row],[DECEDUTI]])</f>
        <v>6243</v>
      </c>
      <c r="C1399">
        <v>5604</v>
      </c>
      <c r="D1399">
        <v>639</v>
      </c>
    </row>
    <row r="1400" spans="1:4" x14ac:dyDescent="0.2">
      <c r="A1400" s="7" t="s">
        <v>6450</v>
      </c>
      <c r="B1400">
        <f>SUM(covid19_italy_region[[#This Row],[GUARITI]]+covid19_italy_region[[#This Row],[DECEDUTI]])</f>
        <v>6271</v>
      </c>
      <c r="C1400">
        <v>5629</v>
      </c>
      <c r="D1400">
        <v>642</v>
      </c>
    </row>
    <row r="1401" spans="1:4" x14ac:dyDescent="0.2">
      <c r="A1401" s="7" t="s">
        <v>6450</v>
      </c>
      <c r="B1401">
        <f>SUM(covid19_italy_region[[#This Row],[GUARITI]]+covid19_italy_region[[#This Row],[DECEDUTI]])</f>
        <v>6334</v>
      </c>
      <c r="C1401">
        <v>5690</v>
      </c>
      <c r="D1401">
        <v>644</v>
      </c>
    </row>
    <row r="1402" spans="1:4" x14ac:dyDescent="0.2">
      <c r="A1402" s="7" t="s">
        <v>6450</v>
      </c>
      <c r="B1402">
        <f>SUM(covid19_italy_region[[#This Row],[GUARITI]]+covid19_italy_region[[#This Row],[DECEDUTI]])</f>
        <v>6531</v>
      </c>
      <c r="C1402">
        <v>5886</v>
      </c>
      <c r="D1402">
        <v>645</v>
      </c>
    </row>
    <row r="1403" spans="1:4" x14ac:dyDescent="0.2">
      <c r="A1403" s="7" t="s">
        <v>6450</v>
      </c>
      <c r="B1403">
        <f>SUM(covid19_italy_region[[#This Row],[GUARITI]]+covid19_italy_region[[#This Row],[DECEDUTI]])</f>
        <v>6572</v>
      </c>
      <c r="C1403">
        <v>5926</v>
      </c>
      <c r="D1403">
        <v>646</v>
      </c>
    </row>
    <row r="1404" spans="1:4" x14ac:dyDescent="0.2">
      <c r="A1404" s="7" t="s">
        <v>6450</v>
      </c>
      <c r="B1404">
        <f>SUM(covid19_italy_region[[#This Row],[GUARITI]]+covid19_italy_region[[#This Row],[DECEDUTI]])</f>
        <v>6633</v>
      </c>
      <c r="C1404">
        <v>5977</v>
      </c>
      <c r="D1404">
        <v>656</v>
      </c>
    </row>
    <row r="1405" spans="1:4" x14ac:dyDescent="0.2">
      <c r="A1405" s="7" t="s">
        <v>6450</v>
      </c>
      <c r="B1405">
        <f>SUM(covid19_italy_region[[#This Row],[GUARITI]]+covid19_italy_region[[#This Row],[DECEDUTI]])</f>
        <v>6674</v>
      </c>
      <c r="C1405">
        <v>6011</v>
      </c>
      <c r="D1405">
        <v>663</v>
      </c>
    </row>
    <row r="1406" spans="1:4" x14ac:dyDescent="0.2">
      <c r="A1406" s="7" t="s">
        <v>6450</v>
      </c>
      <c r="B1406">
        <f>SUM(covid19_italy_region[[#This Row],[GUARITI]]+covid19_italy_region[[#This Row],[DECEDUTI]])</f>
        <v>6691</v>
      </c>
      <c r="C1406">
        <v>6018</v>
      </c>
      <c r="D1406">
        <v>673</v>
      </c>
    </row>
    <row r="1407" spans="1:4" x14ac:dyDescent="0.2">
      <c r="A1407" s="7" t="s">
        <v>6450</v>
      </c>
      <c r="B1407">
        <f>SUM(covid19_italy_region[[#This Row],[GUARITI]]+covid19_italy_region[[#This Row],[DECEDUTI]])</f>
        <v>6916</v>
      </c>
      <c r="C1407">
        <v>6217</v>
      </c>
      <c r="D1407">
        <v>699</v>
      </c>
    </row>
    <row r="1408" spans="1:4" x14ac:dyDescent="0.2">
      <c r="A1408" s="7" t="s">
        <v>6450</v>
      </c>
      <c r="B1408">
        <f>SUM(covid19_italy_region[[#This Row],[GUARITI]]+covid19_italy_region[[#This Row],[DECEDUTI]])</f>
        <v>7067</v>
      </c>
      <c r="C1408">
        <v>6361</v>
      </c>
      <c r="D1408">
        <v>706</v>
      </c>
    </row>
    <row r="1409" spans="1:4" x14ac:dyDescent="0.2">
      <c r="A1409" s="7" t="s">
        <v>6450</v>
      </c>
      <c r="B1409">
        <f>SUM(covid19_italy_region[[#This Row],[GUARITI]]+covid19_italy_region[[#This Row],[DECEDUTI]])</f>
        <v>7270</v>
      </c>
      <c r="C1409">
        <v>6539</v>
      </c>
      <c r="D1409">
        <v>731</v>
      </c>
    </row>
    <row r="1410" spans="1:4" x14ac:dyDescent="0.2">
      <c r="A1410" s="7" t="s">
        <v>6450</v>
      </c>
      <c r="B1410">
        <f>SUM(covid19_italy_region[[#This Row],[GUARITI]]+covid19_italy_region[[#This Row],[DECEDUTI]])</f>
        <v>7359</v>
      </c>
      <c r="C1410">
        <v>6619</v>
      </c>
      <c r="D1410">
        <v>740</v>
      </c>
    </row>
    <row r="1411" spans="1:4" x14ac:dyDescent="0.2">
      <c r="A1411" s="7" t="s">
        <v>6450</v>
      </c>
      <c r="B1411">
        <f>SUM(covid19_italy_region[[#This Row],[GUARITI]]+covid19_italy_region[[#This Row],[DECEDUTI]])</f>
        <v>7566</v>
      </c>
      <c r="C1411">
        <v>6813</v>
      </c>
      <c r="D1411">
        <v>753</v>
      </c>
    </row>
    <row r="1412" spans="1:4" x14ac:dyDescent="0.2">
      <c r="A1412" s="7" t="s">
        <v>6450</v>
      </c>
      <c r="B1412">
        <f>SUM(covid19_italy_region[[#This Row],[GUARITI]]+covid19_italy_region[[#This Row],[DECEDUTI]])</f>
        <v>8112</v>
      </c>
      <c r="C1412">
        <v>7323</v>
      </c>
      <c r="D1412">
        <v>789</v>
      </c>
    </row>
    <row r="1413" spans="1:4" x14ac:dyDescent="0.2">
      <c r="A1413" s="7" t="s">
        <v>6450</v>
      </c>
      <c r="B1413">
        <f>SUM(covid19_italy_region[[#This Row],[GUARITI]]+covid19_italy_region[[#This Row],[DECEDUTI]])</f>
        <v>8252</v>
      </c>
      <c r="C1413">
        <v>7450</v>
      </c>
      <c r="D1413">
        <v>802</v>
      </c>
    </row>
    <row r="1414" spans="1:4" x14ac:dyDescent="0.2">
      <c r="A1414" s="7" t="s">
        <v>6450</v>
      </c>
      <c r="B1414">
        <f>SUM(covid19_italy_region[[#This Row],[GUARITI]]+covid19_italy_region[[#This Row],[DECEDUTI]])</f>
        <v>9187</v>
      </c>
      <c r="C1414">
        <v>8252</v>
      </c>
      <c r="D1414">
        <v>935</v>
      </c>
    </row>
    <row r="1415" spans="1:4" x14ac:dyDescent="0.2">
      <c r="A1415" s="7" t="s">
        <v>6450</v>
      </c>
      <c r="B1415">
        <f>SUM(covid19_italy_region[[#This Row],[GUARITI]]+covid19_italy_region[[#This Row],[DECEDUTI]])</f>
        <v>10847</v>
      </c>
      <c r="C1415">
        <v>9734</v>
      </c>
      <c r="D1415">
        <v>1113</v>
      </c>
    </row>
    <row r="1416" spans="1:4" x14ac:dyDescent="0.2">
      <c r="A1416" s="7" t="s">
        <v>6450</v>
      </c>
      <c r="B1416">
        <f>SUM(covid19_italy_region[[#This Row],[GUARITI]]+covid19_italy_region[[#This Row],[DECEDUTI]])</f>
        <v>12508</v>
      </c>
      <c r="C1416">
        <v>11288</v>
      </c>
      <c r="D1416">
        <v>1220</v>
      </c>
    </row>
    <row r="1417" spans="1:4" x14ac:dyDescent="0.2">
      <c r="A1417" s="7" t="s">
        <v>6450</v>
      </c>
      <c r="B1417">
        <f>SUM(covid19_italy_region[[#This Row],[GUARITI]]+covid19_italy_region[[#This Row],[DECEDUTI]])</f>
        <v>13095</v>
      </c>
      <c r="C1417">
        <v>11823</v>
      </c>
      <c r="D1417">
        <v>1272</v>
      </c>
    </row>
    <row r="1418" spans="1:4" x14ac:dyDescent="0.2">
      <c r="A1418" s="7" t="s">
        <v>6450</v>
      </c>
      <c r="B1418">
        <f>SUM(covid19_italy_region[[#This Row],[GUARITI]]+covid19_italy_region[[#This Row],[DECEDUTI]])</f>
        <v>13494</v>
      </c>
      <c r="C1418">
        <v>12192</v>
      </c>
      <c r="D1418">
        <v>1302</v>
      </c>
    </row>
    <row r="1419" spans="1:4" x14ac:dyDescent="0.2">
      <c r="A1419" s="7" t="s">
        <v>6450</v>
      </c>
      <c r="B1419">
        <f>SUM(covid19_italy_region[[#This Row],[GUARITI]]+covid19_italy_region[[#This Row],[DECEDUTI]])</f>
        <v>14022</v>
      </c>
      <c r="C1419">
        <v>12668</v>
      </c>
      <c r="D1419">
        <v>1354</v>
      </c>
    </row>
    <row r="1420" spans="1:4" x14ac:dyDescent="0.2">
      <c r="A1420" s="7" t="s">
        <v>6450</v>
      </c>
      <c r="B1420">
        <f>SUM(covid19_italy_region[[#This Row],[GUARITI]]+covid19_italy_region[[#This Row],[DECEDUTI]])</f>
        <v>14321</v>
      </c>
      <c r="C1420">
        <v>12919</v>
      </c>
      <c r="D1420">
        <v>1402</v>
      </c>
    </row>
    <row r="1421" spans="1:4" x14ac:dyDescent="0.2">
      <c r="A1421" s="7" t="s">
        <v>6450</v>
      </c>
      <c r="B1421">
        <f>SUM(covid19_italy_region[[#This Row],[GUARITI]]+covid19_italy_region[[#This Row],[DECEDUTI]])</f>
        <v>14657</v>
      </c>
      <c r="C1421">
        <v>13225</v>
      </c>
      <c r="D1421">
        <v>1432</v>
      </c>
    </row>
    <row r="1422" spans="1:4" x14ac:dyDescent="0.2">
      <c r="A1422" s="7" t="s">
        <v>6450</v>
      </c>
      <c r="B1422">
        <f>SUM(covid19_italy_region[[#This Row],[GUARITI]]+covid19_italy_region[[#This Row],[DECEDUTI]])</f>
        <v>14974</v>
      </c>
      <c r="C1422">
        <v>13521</v>
      </c>
      <c r="D1422">
        <v>1453</v>
      </c>
    </row>
    <row r="1423" spans="1:4" x14ac:dyDescent="0.2">
      <c r="A1423" s="7" t="s">
        <v>6450</v>
      </c>
      <c r="B1423">
        <f>SUM(covid19_italy_region[[#This Row],[GUARITI]]+covid19_italy_region[[#This Row],[DECEDUTI]])</f>
        <v>16213</v>
      </c>
      <c r="C1423">
        <v>14696</v>
      </c>
      <c r="D1423">
        <v>1517</v>
      </c>
    </row>
    <row r="1424" spans="1:4" x14ac:dyDescent="0.2">
      <c r="A1424" s="7" t="s">
        <v>6450</v>
      </c>
      <c r="B1424">
        <f>SUM(covid19_italy_region[[#This Row],[GUARITI]]+covid19_italy_region[[#This Row],[DECEDUTI]])</f>
        <v>18124</v>
      </c>
      <c r="C1424">
        <v>16464</v>
      </c>
      <c r="D1424">
        <v>1660</v>
      </c>
    </row>
    <row r="1425" spans="1:4" x14ac:dyDescent="0.2">
      <c r="A1425" s="7" t="s">
        <v>6450</v>
      </c>
      <c r="B1425">
        <f>SUM(covid19_italy_region[[#This Row],[GUARITI]]+covid19_italy_region[[#This Row],[DECEDUTI]])</f>
        <v>18392</v>
      </c>
      <c r="C1425">
        <v>16704</v>
      </c>
      <c r="D1425">
        <v>1688</v>
      </c>
    </row>
    <row r="1426" spans="1:4" x14ac:dyDescent="0.2">
      <c r="A1426" s="7" t="s">
        <v>7657</v>
      </c>
      <c r="B1426">
        <f>SUM(covid19_italy_region[[#This Row],[GUARITI]]+covid19_italy_region[[#This Row],[DECEDUTI]])</f>
        <v>26</v>
      </c>
      <c r="C1426">
        <v>11</v>
      </c>
      <c r="D1426">
        <v>15</v>
      </c>
    </row>
    <row r="1427" spans="1:4" x14ac:dyDescent="0.2">
      <c r="A1427" s="7" t="s">
        <v>7657</v>
      </c>
      <c r="B1427">
        <f>SUM(covid19_italy_region[[#This Row],[GUARITI]]+covid19_italy_region[[#This Row],[DECEDUTI]])</f>
        <v>70</v>
      </c>
      <c r="C1427">
        <v>36</v>
      </c>
      <c r="D1427">
        <v>34</v>
      </c>
    </row>
    <row r="1428" spans="1:4" x14ac:dyDescent="0.2">
      <c r="A1428" s="7" t="s">
        <v>7657</v>
      </c>
      <c r="B1428">
        <f>SUM(covid19_italy_region[[#This Row],[GUARITI]]+covid19_italy_region[[#This Row],[DECEDUTI]])</f>
        <v>76</v>
      </c>
      <c r="C1428">
        <v>36</v>
      </c>
      <c r="D1428">
        <v>40</v>
      </c>
    </row>
    <row r="1429" spans="1:4" x14ac:dyDescent="0.2">
      <c r="A1429" s="7" t="s">
        <v>7657</v>
      </c>
      <c r="B1429">
        <f>SUM(covid19_italy_region[[#This Row],[GUARITI]]+covid19_italy_region[[#This Row],[DECEDUTI]])</f>
        <v>214</v>
      </c>
      <c r="C1429">
        <v>139</v>
      </c>
      <c r="D1429">
        <v>75</v>
      </c>
    </row>
    <row r="1430" spans="1:4" x14ac:dyDescent="0.2">
      <c r="A1430" s="7" t="s">
        <v>7657</v>
      </c>
      <c r="B1430">
        <f>SUM(covid19_italy_region[[#This Row],[GUARITI]]+covid19_italy_region[[#This Row],[DECEDUTI]])</f>
        <v>477</v>
      </c>
      <c r="C1430">
        <v>374</v>
      </c>
      <c r="D1430">
        <v>103</v>
      </c>
    </row>
    <row r="1431" spans="1:4" x14ac:dyDescent="0.2">
      <c r="A1431" s="7" t="s">
        <v>7657</v>
      </c>
      <c r="B1431">
        <f>SUM(covid19_italy_region[[#This Row],[GUARITI]]+covid19_italy_region[[#This Row],[DECEDUTI]])</f>
        <v>1050</v>
      </c>
      <c r="C1431">
        <v>922</v>
      </c>
      <c r="D1431">
        <v>128</v>
      </c>
    </row>
    <row r="1432" spans="1:4" x14ac:dyDescent="0.2">
      <c r="A1432" s="7" t="s">
        <v>7657</v>
      </c>
      <c r="B1432">
        <f>SUM(covid19_italy_region[[#This Row],[GUARITI]]+covid19_italy_region[[#This Row],[DECEDUTI]])</f>
        <v>1329</v>
      </c>
      <c r="C1432">
        <v>1197</v>
      </c>
      <c r="D1432">
        <v>132</v>
      </c>
    </row>
    <row r="1433" spans="1:4" x14ac:dyDescent="0.2">
      <c r="A1433" s="7" t="s">
        <v>7657</v>
      </c>
      <c r="B1433">
        <f>SUM(covid19_italy_region[[#This Row],[GUARITI]]+covid19_italy_region[[#This Row],[DECEDUTI]])</f>
        <v>1361</v>
      </c>
      <c r="C1433">
        <v>1227</v>
      </c>
      <c r="D1433">
        <v>134</v>
      </c>
    </row>
    <row r="1434" spans="1:4" x14ac:dyDescent="0.2">
      <c r="A1434" s="7" t="s">
        <v>7657</v>
      </c>
      <c r="B1434">
        <f>SUM(covid19_italy_region[[#This Row],[GUARITI]]+covid19_italy_region[[#This Row],[DECEDUTI]])</f>
        <v>1766</v>
      </c>
      <c r="C1434">
        <v>1617</v>
      </c>
      <c r="D1434">
        <v>149</v>
      </c>
    </row>
    <row r="1435" spans="1:4" x14ac:dyDescent="0.2">
      <c r="A1435" s="7" t="s">
        <v>7657</v>
      </c>
      <c r="B1435">
        <f>SUM(covid19_italy_region[[#This Row],[GUARITI]]+covid19_italy_region[[#This Row],[DECEDUTI]])</f>
        <v>1818</v>
      </c>
      <c r="C1435">
        <v>1667</v>
      </c>
      <c r="D1435">
        <v>151</v>
      </c>
    </row>
    <row r="1436" spans="1:4" x14ac:dyDescent="0.2">
      <c r="A1436" s="7" t="s">
        <v>7657</v>
      </c>
      <c r="B1436">
        <f>SUM(covid19_italy_region[[#This Row],[GUARITI]]+covid19_italy_region[[#This Row],[DECEDUTI]])</f>
        <v>1860</v>
      </c>
      <c r="C1436">
        <v>1705</v>
      </c>
      <c r="D1436">
        <v>155</v>
      </c>
    </row>
    <row r="1437" spans="1:4" x14ac:dyDescent="0.2">
      <c r="A1437" s="7" t="s">
        <v>7657</v>
      </c>
      <c r="B1437">
        <f>SUM(covid19_italy_region[[#This Row],[GUARITI]]+covid19_italy_region[[#This Row],[DECEDUTI]])</f>
        <v>1950</v>
      </c>
      <c r="C1437">
        <v>1794</v>
      </c>
      <c r="D1437">
        <v>156</v>
      </c>
    </row>
    <row r="1438" spans="1:4" x14ac:dyDescent="0.2">
      <c r="A1438" s="7" t="s">
        <v>7657</v>
      </c>
      <c r="B1438">
        <f>SUM(covid19_italy_region[[#This Row],[GUARITI]]+covid19_italy_region[[#This Row],[DECEDUTI]])</f>
        <v>2055</v>
      </c>
      <c r="C1438">
        <v>1898</v>
      </c>
      <c r="D1438">
        <v>157</v>
      </c>
    </row>
    <row r="1439" spans="1:4" x14ac:dyDescent="0.2">
      <c r="A1439" s="7" t="s">
        <v>7657</v>
      </c>
      <c r="B1439">
        <f>SUM(covid19_italy_region[[#This Row],[GUARITI]]+covid19_italy_region[[#This Row],[DECEDUTI]])</f>
        <v>2091</v>
      </c>
      <c r="C1439">
        <v>1931</v>
      </c>
      <c r="D1439">
        <v>160</v>
      </c>
    </row>
    <row r="1440" spans="1:4" x14ac:dyDescent="0.2">
      <c r="A1440" s="7" t="s">
        <v>7657</v>
      </c>
      <c r="B1440">
        <f>SUM(covid19_italy_region[[#This Row],[GUARITI]]+covid19_italy_region[[#This Row],[DECEDUTI]])</f>
        <v>2138</v>
      </c>
      <c r="C1440">
        <v>1977</v>
      </c>
      <c r="D1440">
        <v>161</v>
      </c>
    </row>
    <row r="1441" spans="1:4" x14ac:dyDescent="0.2">
      <c r="A1441" s="7" t="s">
        <v>7657</v>
      </c>
      <c r="B1441">
        <f>SUM(covid19_italy_region[[#This Row],[GUARITI]]+covid19_italy_region[[#This Row],[DECEDUTI]])</f>
        <v>2237</v>
      </c>
      <c r="C1441">
        <v>2072</v>
      </c>
      <c r="D1441">
        <v>165</v>
      </c>
    </row>
    <row r="1442" spans="1:4" x14ac:dyDescent="0.2">
      <c r="A1442" s="7" t="s">
        <v>7657</v>
      </c>
      <c r="B1442">
        <f>SUM(covid19_italy_region[[#This Row],[GUARITI]]+covid19_italy_region[[#This Row],[DECEDUTI]])</f>
        <v>2279</v>
      </c>
      <c r="C1442">
        <v>2113</v>
      </c>
      <c r="D1442">
        <v>166</v>
      </c>
    </row>
    <row r="1443" spans="1:4" x14ac:dyDescent="0.2">
      <c r="A1443" s="7" t="s">
        <v>7657</v>
      </c>
      <c r="B1443">
        <f>SUM(covid19_italy_region[[#This Row],[GUARITI]]+covid19_italy_region[[#This Row],[DECEDUTI]])</f>
        <v>2395</v>
      </c>
      <c r="C1443">
        <v>2227</v>
      </c>
      <c r="D1443">
        <v>168</v>
      </c>
    </row>
    <row r="1444" spans="1:4" x14ac:dyDescent="0.2">
      <c r="A1444" s="7" t="s">
        <v>7657</v>
      </c>
      <c r="B1444">
        <f>SUM(covid19_italy_region[[#This Row],[GUARITI]]+covid19_italy_region[[#This Row],[DECEDUTI]])</f>
        <v>2832</v>
      </c>
      <c r="C1444">
        <v>2652</v>
      </c>
      <c r="D1444">
        <v>180</v>
      </c>
    </row>
    <row r="1445" spans="1:4" x14ac:dyDescent="0.2">
      <c r="A1445" s="7" t="s">
        <v>7657</v>
      </c>
      <c r="B1445">
        <f>SUM(covid19_italy_region[[#This Row],[GUARITI]]+covid19_italy_region[[#This Row],[DECEDUTI]])</f>
        <v>3242</v>
      </c>
      <c r="C1445">
        <v>3035</v>
      </c>
      <c r="D1445">
        <v>207</v>
      </c>
    </row>
    <row r="1446" spans="1:4" x14ac:dyDescent="0.2">
      <c r="A1446" s="7" t="s">
        <v>7657</v>
      </c>
      <c r="B1446">
        <f>SUM(covid19_italy_region[[#This Row],[GUARITI]]+covid19_italy_region[[#This Row],[DECEDUTI]])</f>
        <v>4423</v>
      </c>
      <c r="C1446">
        <v>4125</v>
      </c>
      <c r="D1446">
        <v>298</v>
      </c>
    </row>
    <row r="1447" spans="1:4" x14ac:dyDescent="0.2">
      <c r="A1447" s="7" t="s">
        <v>7657</v>
      </c>
      <c r="B1447">
        <f>SUM(covid19_italy_region[[#This Row],[GUARITI]]+covid19_italy_region[[#This Row],[DECEDUTI]])</f>
        <v>5140</v>
      </c>
      <c r="C1447">
        <v>4812</v>
      </c>
      <c r="D1447">
        <v>328</v>
      </c>
    </row>
    <row r="1448" spans="1:4" x14ac:dyDescent="0.2">
      <c r="A1448" s="7" t="s">
        <v>7657</v>
      </c>
      <c r="B1448">
        <f>SUM(covid19_italy_region[[#This Row],[GUARITI]]+covid19_italy_region[[#This Row],[DECEDUTI]])</f>
        <v>6534</v>
      </c>
      <c r="C1448">
        <v>6139</v>
      </c>
      <c r="D1448">
        <v>395</v>
      </c>
    </row>
    <row r="1449" spans="1:4" x14ac:dyDescent="0.2">
      <c r="A1449" s="7" t="s">
        <v>7257</v>
      </c>
      <c r="B1449">
        <f>SUM(covid19_italy_region[[#This Row],[GUARITI]]+covid19_italy_region[[#This Row],[DECEDUTI]])</f>
        <v>92</v>
      </c>
      <c r="C1449">
        <v>53</v>
      </c>
      <c r="D1449">
        <v>39</v>
      </c>
    </row>
    <row r="1450" spans="1:4" x14ac:dyDescent="0.2">
      <c r="A1450" s="7" t="s">
        <v>7257</v>
      </c>
      <c r="B1450">
        <f>SUM(covid19_italy_region[[#This Row],[GUARITI]]+covid19_italy_region[[#This Row],[DECEDUTI]])</f>
        <v>185</v>
      </c>
      <c r="C1450">
        <v>92</v>
      </c>
      <c r="D1450">
        <v>93</v>
      </c>
    </row>
    <row r="1451" spans="1:4" x14ac:dyDescent="0.2">
      <c r="A1451" s="7" t="s">
        <v>7257</v>
      </c>
      <c r="B1451">
        <f>SUM(covid19_italy_region[[#This Row],[GUARITI]]+covid19_italy_region[[#This Row],[DECEDUTI]])</f>
        <v>195</v>
      </c>
      <c r="C1451">
        <v>94</v>
      </c>
      <c r="D1451">
        <v>101</v>
      </c>
    </row>
    <row r="1452" spans="1:4" x14ac:dyDescent="0.2">
      <c r="A1452" s="7" t="s">
        <v>7257</v>
      </c>
      <c r="B1452">
        <f>SUM(covid19_italy_region[[#This Row],[GUARITI]]+covid19_italy_region[[#This Row],[DECEDUTI]])</f>
        <v>290</v>
      </c>
      <c r="C1452">
        <v>152</v>
      </c>
      <c r="D1452">
        <v>138</v>
      </c>
    </row>
    <row r="1453" spans="1:4" x14ac:dyDescent="0.2">
      <c r="A1453" s="7" t="s">
        <v>7257</v>
      </c>
      <c r="B1453">
        <f>SUM(covid19_italy_region[[#This Row],[GUARITI]]+covid19_italy_region[[#This Row],[DECEDUTI]])</f>
        <v>386</v>
      </c>
      <c r="C1453">
        <v>223</v>
      </c>
      <c r="D1453">
        <v>163</v>
      </c>
    </row>
    <row r="1454" spans="1:4" x14ac:dyDescent="0.2">
      <c r="A1454" s="7" t="s">
        <v>7257</v>
      </c>
      <c r="B1454">
        <f>SUM(covid19_italy_region[[#This Row],[GUARITI]]+covid19_italy_region[[#This Row],[DECEDUTI]])</f>
        <v>486</v>
      </c>
      <c r="C1454">
        <v>296</v>
      </c>
      <c r="D1454">
        <v>190</v>
      </c>
    </row>
    <row r="1455" spans="1:4" x14ac:dyDescent="0.2">
      <c r="A1455" s="7" t="s">
        <v>7257</v>
      </c>
      <c r="B1455">
        <f>SUM(covid19_italy_region[[#This Row],[GUARITI]]+covid19_italy_region[[#This Row],[DECEDUTI]])</f>
        <v>501</v>
      </c>
      <c r="C1455">
        <v>305</v>
      </c>
      <c r="D1455">
        <v>196</v>
      </c>
    </row>
    <row r="1456" spans="1:4" x14ac:dyDescent="0.2">
      <c r="A1456" s="7" t="s">
        <v>7257</v>
      </c>
      <c r="B1456">
        <f>SUM(covid19_italy_region[[#This Row],[GUARITI]]+covid19_italy_region[[#This Row],[DECEDUTI]])</f>
        <v>596</v>
      </c>
      <c r="C1456">
        <v>388</v>
      </c>
      <c r="D1456">
        <v>208</v>
      </c>
    </row>
    <row r="1457" spans="1:4" x14ac:dyDescent="0.2">
      <c r="A1457" s="7" t="s">
        <v>7257</v>
      </c>
      <c r="B1457">
        <f>SUM(covid19_italy_region[[#This Row],[GUARITI]]+covid19_italy_region[[#This Row],[DECEDUTI]])</f>
        <v>625</v>
      </c>
      <c r="C1457">
        <v>412</v>
      </c>
      <c r="D1457">
        <v>213</v>
      </c>
    </row>
    <row r="1458" spans="1:4" x14ac:dyDescent="0.2">
      <c r="A1458" s="7" t="s">
        <v>7257</v>
      </c>
      <c r="B1458">
        <f>SUM(covid19_italy_region[[#This Row],[GUARITI]]+covid19_italy_region[[#This Row],[DECEDUTI]])</f>
        <v>661</v>
      </c>
      <c r="C1458">
        <v>443</v>
      </c>
      <c r="D1458">
        <v>218</v>
      </c>
    </row>
    <row r="1459" spans="1:4" x14ac:dyDescent="0.2">
      <c r="A1459" s="7" t="s">
        <v>7257</v>
      </c>
      <c r="B1459">
        <f>SUM(covid19_italy_region[[#This Row],[GUARITI]]+covid19_italy_region[[#This Row],[DECEDUTI]])</f>
        <v>948</v>
      </c>
      <c r="C1459">
        <v>720</v>
      </c>
      <c r="D1459">
        <v>228</v>
      </c>
    </row>
    <row r="1460" spans="1:4" x14ac:dyDescent="0.2">
      <c r="A1460" s="7" t="s">
        <v>7257</v>
      </c>
      <c r="B1460">
        <f>SUM(covid19_italy_region[[#This Row],[GUARITI]]+covid19_italy_region[[#This Row],[DECEDUTI]])</f>
        <v>1009</v>
      </c>
      <c r="C1460">
        <v>774</v>
      </c>
      <c r="D1460">
        <v>235</v>
      </c>
    </row>
    <row r="1461" spans="1:4" x14ac:dyDescent="0.2">
      <c r="A1461" s="7" t="s">
        <v>7257</v>
      </c>
      <c r="B1461">
        <f>SUM(covid19_italy_region[[#This Row],[GUARITI]]+covid19_italy_region[[#This Row],[DECEDUTI]])</f>
        <v>1023</v>
      </c>
      <c r="C1461">
        <v>786</v>
      </c>
      <c r="D1461">
        <v>237</v>
      </c>
    </row>
    <row r="1462" spans="1:4" x14ac:dyDescent="0.2">
      <c r="A1462" s="7" t="s">
        <v>7257</v>
      </c>
      <c r="B1462">
        <f>SUM(covid19_italy_region[[#This Row],[GUARITI]]+covid19_italy_region[[#This Row],[DECEDUTI]])</f>
        <v>1065</v>
      </c>
      <c r="C1462">
        <v>818</v>
      </c>
      <c r="D1462">
        <v>247</v>
      </c>
    </row>
    <row r="1463" spans="1:4" x14ac:dyDescent="0.2">
      <c r="A1463" s="7" t="s">
        <v>7257</v>
      </c>
      <c r="B1463">
        <f>SUM(covid19_italy_region[[#This Row],[GUARITI]]+covid19_italy_region[[#This Row],[DECEDUTI]])</f>
        <v>1080</v>
      </c>
      <c r="C1463">
        <v>830</v>
      </c>
      <c r="D1463">
        <v>250</v>
      </c>
    </row>
    <row r="1464" spans="1:4" x14ac:dyDescent="0.2">
      <c r="A1464" s="7" t="s">
        <v>7257</v>
      </c>
      <c r="B1464">
        <f>SUM(covid19_italy_region[[#This Row],[GUARITI]]+covid19_italy_region[[#This Row],[DECEDUTI]])</f>
        <v>1277</v>
      </c>
      <c r="C1464">
        <v>1020</v>
      </c>
      <c r="D1464">
        <v>257</v>
      </c>
    </row>
    <row r="1465" spans="1:4" x14ac:dyDescent="0.2">
      <c r="A1465" s="7" t="s">
        <v>7257</v>
      </c>
      <c r="B1465">
        <f>SUM(covid19_italy_region[[#This Row],[GUARITI]]+covid19_italy_region[[#This Row],[DECEDUTI]])</f>
        <v>1465</v>
      </c>
      <c r="C1465">
        <v>1203</v>
      </c>
      <c r="D1465">
        <v>262</v>
      </c>
    </row>
    <row r="1466" spans="1:4" x14ac:dyDescent="0.2">
      <c r="A1466" s="7" t="s">
        <v>7257</v>
      </c>
      <c r="B1466">
        <f>SUM(covid19_italy_region[[#This Row],[GUARITI]]+covid19_italy_region[[#This Row],[DECEDUTI]])</f>
        <v>2589</v>
      </c>
      <c r="C1466">
        <v>2312</v>
      </c>
      <c r="D1466">
        <v>277</v>
      </c>
    </row>
    <row r="1467" spans="1:4" x14ac:dyDescent="0.2">
      <c r="A1467" s="7" t="s">
        <v>7257</v>
      </c>
      <c r="B1467">
        <f>SUM(covid19_italy_region[[#This Row],[GUARITI]]+covid19_italy_region[[#This Row],[DECEDUTI]])</f>
        <v>2952</v>
      </c>
      <c r="C1467">
        <v>2670</v>
      </c>
      <c r="D1467">
        <v>282</v>
      </c>
    </row>
    <row r="1468" spans="1:4" x14ac:dyDescent="0.2">
      <c r="A1468" s="7" t="s">
        <v>7257</v>
      </c>
      <c r="B1468">
        <f>SUM(covid19_italy_region[[#This Row],[GUARITI]]+covid19_italy_region[[#This Row],[DECEDUTI]])</f>
        <v>3591</v>
      </c>
      <c r="C1468">
        <v>3295</v>
      </c>
      <c r="D1468">
        <v>296</v>
      </c>
    </row>
    <row r="1469" spans="1:4" x14ac:dyDescent="0.2">
      <c r="A1469" s="7" t="s">
        <v>7257</v>
      </c>
      <c r="B1469">
        <f>SUM(covid19_italy_region[[#This Row],[GUARITI]]+covid19_italy_region[[#This Row],[DECEDUTI]])</f>
        <v>4451</v>
      </c>
      <c r="C1469">
        <v>4130</v>
      </c>
      <c r="D1469">
        <v>321</v>
      </c>
    </row>
    <row r="1470" spans="1:4" x14ac:dyDescent="0.2">
      <c r="A1470" s="7" t="s">
        <v>7257</v>
      </c>
      <c r="B1470">
        <f>SUM(covid19_italy_region[[#This Row],[GUARITI]]+covid19_italy_region[[#This Row],[DECEDUTI]])</f>
        <v>5502</v>
      </c>
      <c r="C1470">
        <v>5137</v>
      </c>
      <c r="D1470">
        <v>365</v>
      </c>
    </row>
    <row r="1471" spans="1:4" x14ac:dyDescent="0.2">
      <c r="A1471" s="7" t="s">
        <v>7257</v>
      </c>
      <c r="B1471">
        <f>SUM(covid19_italy_region[[#This Row],[GUARITI]]+covid19_italy_region[[#This Row],[DECEDUTI]])</f>
        <v>5635</v>
      </c>
      <c r="C1471">
        <v>5267</v>
      </c>
      <c r="D1471">
        <v>368</v>
      </c>
    </row>
    <row r="1472" spans="1:4" x14ac:dyDescent="0.2">
      <c r="A1472" s="7" t="s">
        <v>7257</v>
      </c>
      <c r="B1472">
        <f>SUM(covid19_italy_region[[#This Row],[GUARITI]]+covid19_italy_region[[#This Row],[DECEDUTI]])</f>
        <v>5731</v>
      </c>
      <c r="C1472">
        <v>5353</v>
      </c>
      <c r="D1472">
        <v>378</v>
      </c>
    </row>
    <row r="1473" spans="1:4" x14ac:dyDescent="0.2">
      <c r="A1473" s="7" t="s">
        <v>7257</v>
      </c>
      <c r="B1473">
        <f>SUM(covid19_italy_region[[#This Row],[GUARITI]]+covid19_italy_region[[#This Row],[DECEDUTI]])</f>
        <v>7316</v>
      </c>
      <c r="C1473">
        <v>6814</v>
      </c>
      <c r="D1473">
        <v>502</v>
      </c>
    </row>
    <row r="1474" spans="1:4" x14ac:dyDescent="0.2">
      <c r="A1474" s="7" t="s">
        <v>7257</v>
      </c>
      <c r="B1474">
        <f>SUM(covid19_italy_region[[#This Row],[GUARITI]]+covid19_italy_region[[#This Row],[DECEDUTI]])</f>
        <v>8876</v>
      </c>
      <c r="C1474">
        <v>8282</v>
      </c>
      <c r="D1474">
        <v>594</v>
      </c>
    </row>
    <row r="1475" spans="1:4" x14ac:dyDescent="0.2">
      <c r="A1475" s="7" t="s">
        <v>7257</v>
      </c>
      <c r="B1475">
        <f>SUM(covid19_italy_region[[#This Row],[GUARITI]]+covid19_italy_region[[#This Row],[DECEDUTI]])</f>
        <v>10355</v>
      </c>
      <c r="C1475">
        <v>9652</v>
      </c>
      <c r="D1475">
        <v>703</v>
      </c>
    </row>
    <row r="1476" spans="1:4" x14ac:dyDescent="0.2">
      <c r="A1476" s="7" t="s">
        <v>7257</v>
      </c>
      <c r="B1476">
        <f>SUM(covid19_italy_region[[#This Row],[GUARITI]]+covid19_italy_region[[#This Row],[DECEDUTI]])</f>
        <v>11418</v>
      </c>
      <c r="C1476">
        <v>10656</v>
      </c>
      <c r="D1476">
        <v>762</v>
      </c>
    </row>
    <row r="1477" spans="1:4" x14ac:dyDescent="0.2">
      <c r="A1477" s="7" t="s">
        <v>7257</v>
      </c>
      <c r="B1477">
        <f>SUM(covid19_italy_region[[#This Row],[GUARITI]]+covid19_italy_region[[#This Row],[DECEDUTI]])</f>
        <v>15277</v>
      </c>
      <c r="C1477">
        <v>14179</v>
      </c>
      <c r="D1477">
        <v>1098</v>
      </c>
    </row>
    <row r="1478" spans="1:4" x14ac:dyDescent="0.2">
      <c r="A1478" s="7" t="s">
        <v>7257</v>
      </c>
      <c r="B1478">
        <f>SUM(covid19_italy_region[[#This Row],[GUARITI]]+covid19_italy_region[[#This Row],[DECEDUTI]])</f>
        <v>15967</v>
      </c>
      <c r="C1478">
        <v>14781</v>
      </c>
      <c r="D1478">
        <v>1186</v>
      </c>
    </row>
    <row r="1479" spans="1:4" x14ac:dyDescent="0.2">
      <c r="A1479" s="7" t="s">
        <v>7257</v>
      </c>
      <c r="B1479">
        <f>SUM(covid19_italy_region[[#This Row],[GUARITI]]+covid19_italy_region[[#This Row],[DECEDUTI]])</f>
        <v>16465</v>
      </c>
      <c r="C1479">
        <v>15238</v>
      </c>
      <c r="D1479">
        <v>1227</v>
      </c>
    </row>
    <row r="1480" spans="1:4" x14ac:dyDescent="0.2">
      <c r="A1480" s="7" t="s">
        <v>7257</v>
      </c>
      <c r="B1480">
        <f>SUM(covid19_italy_region[[#This Row],[GUARITI]]+covid19_italy_region[[#This Row],[DECEDUTI]])</f>
        <v>18681</v>
      </c>
      <c r="C1480">
        <v>17359</v>
      </c>
      <c r="D1480">
        <v>1322</v>
      </c>
    </row>
    <row r="1481" spans="1:4" x14ac:dyDescent="0.2">
      <c r="A1481" s="7" t="s">
        <v>7257</v>
      </c>
      <c r="B1481">
        <f>SUM(covid19_italy_region[[#This Row],[GUARITI]]+covid19_italy_region[[#This Row],[DECEDUTI]])</f>
        <v>20261</v>
      </c>
      <c r="C1481">
        <v>18890</v>
      </c>
      <c r="D1481">
        <v>1371</v>
      </c>
    </row>
    <row r="1482" spans="1:4" x14ac:dyDescent="0.2">
      <c r="A1482" s="7" t="s">
        <v>7257</v>
      </c>
      <c r="B1482">
        <f>SUM(covid19_italy_region[[#This Row],[GUARITI]]+covid19_italy_region[[#This Row],[DECEDUTI]])</f>
        <v>21252</v>
      </c>
      <c r="C1482">
        <v>19834</v>
      </c>
      <c r="D1482">
        <v>1418</v>
      </c>
    </row>
    <row r="1483" spans="1:4" x14ac:dyDescent="0.2">
      <c r="A1483" s="7" t="s">
        <v>7257</v>
      </c>
      <c r="B1483">
        <f>SUM(covid19_italy_region[[#This Row],[GUARITI]]+covid19_italy_region[[#This Row],[DECEDUTI]])</f>
        <v>21642</v>
      </c>
      <c r="C1483">
        <v>20181</v>
      </c>
      <c r="D1483">
        <v>1461</v>
      </c>
    </row>
    <row r="1484" spans="1:4" x14ac:dyDescent="0.2">
      <c r="A1484" s="7" t="s">
        <v>7257</v>
      </c>
      <c r="B1484">
        <f>SUM(covid19_italy_region[[#This Row],[GUARITI]]+covid19_italy_region[[#This Row],[DECEDUTI]])</f>
        <v>22064</v>
      </c>
      <c r="C1484">
        <v>20558</v>
      </c>
      <c r="D1484">
        <v>1506</v>
      </c>
    </row>
    <row r="1485" spans="1:4" x14ac:dyDescent="0.2">
      <c r="A1485" s="7" t="s">
        <v>7257</v>
      </c>
      <c r="B1485">
        <f>SUM(covid19_italy_region[[#This Row],[GUARITI]]+covid19_italy_region[[#This Row],[DECEDUTI]])</f>
        <v>26837</v>
      </c>
      <c r="C1485">
        <v>25221</v>
      </c>
      <c r="D1485">
        <v>1616</v>
      </c>
    </row>
    <row r="1486" spans="1:4" x14ac:dyDescent="0.2">
      <c r="A1486" s="7" t="s">
        <v>7257</v>
      </c>
      <c r="B1486">
        <f>SUM(covid19_italy_region[[#This Row],[GUARITI]]+covid19_italy_region[[#This Row],[DECEDUTI]])</f>
        <v>28082</v>
      </c>
      <c r="C1486">
        <v>26432</v>
      </c>
      <c r="D1486">
        <v>1650</v>
      </c>
    </row>
    <row r="1487" spans="1:4" x14ac:dyDescent="0.2">
      <c r="A1487" s="7" t="s">
        <v>7257</v>
      </c>
      <c r="B1487">
        <f>SUM(covid19_italy_region[[#This Row],[GUARITI]]+covid19_italy_region[[#This Row],[DECEDUTI]])</f>
        <v>29877</v>
      </c>
      <c r="C1487">
        <v>28188</v>
      </c>
      <c r="D1487">
        <v>1689</v>
      </c>
    </row>
    <row r="1488" spans="1:4" x14ac:dyDescent="0.2">
      <c r="A1488" s="7" t="s">
        <v>7257</v>
      </c>
      <c r="B1488">
        <f>SUM(covid19_italy_region[[#This Row],[GUARITI]]+covid19_italy_region[[#This Row],[DECEDUTI]])</f>
        <v>30927</v>
      </c>
      <c r="C1488">
        <v>29204</v>
      </c>
      <c r="D1488">
        <v>1723</v>
      </c>
    </row>
    <row r="1489" spans="1:4" x14ac:dyDescent="0.2">
      <c r="A1489" s="7" t="s">
        <v>7257</v>
      </c>
      <c r="B1489">
        <f>SUM(covid19_italy_region[[#This Row],[GUARITI]]+covid19_italy_region[[#This Row],[DECEDUTI]])</f>
        <v>31743</v>
      </c>
      <c r="C1489">
        <v>29984</v>
      </c>
      <c r="D1489">
        <v>1759</v>
      </c>
    </row>
    <row r="1490" spans="1:4" x14ac:dyDescent="0.2">
      <c r="A1490" s="7" t="s">
        <v>4450</v>
      </c>
      <c r="B1490">
        <f>SUM(covid19_italy_region[[#This Row],[GUARITI]]+covid19_italy_region[[#This Row],[DECEDUTI]])</f>
        <v>80</v>
      </c>
      <c r="C1490">
        <v>33</v>
      </c>
      <c r="D1490">
        <v>47</v>
      </c>
    </row>
    <row r="1491" spans="1:4" x14ac:dyDescent="0.2">
      <c r="A1491" s="7" t="s">
        <v>4450</v>
      </c>
      <c r="B1491">
        <f>SUM(covid19_italy_region[[#This Row],[GUARITI]]+covid19_italy_region[[#This Row],[DECEDUTI]])</f>
        <v>107</v>
      </c>
      <c r="C1491">
        <v>35</v>
      </c>
      <c r="D1491">
        <v>72</v>
      </c>
    </row>
    <row r="1492" spans="1:4" x14ac:dyDescent="0.2">
      <c r="A1492" s="7" t="s">
        <v>4450</v>
      </c>
      <c r="B1492">
        <f>SUM(covid19_italy_region[[#This Row],[GUARITI]]+covid19_italy_region[[#This Row],[DECEDUTI]])</f>
        <v>160</v>
      </c>
      <c r="C1492">
        <v>51</v>
      </c>
      <c r="D1492">
        <v>109</v>
      </c>
    </row>
    <row r="1493" spans="1:4" x14ac:dyDescent="0.2">
      <c r="A1493" s="7" t="s">
        <v>4450</v>
      </c>
      <c r="B1493">
        <f>SUM(covid19_italy_region[[#This Row],[GUARITI]]+covid19_italy_region[[#This Row],[DECEDUTI]])</f>
        <v>180</v>
      </c>
      <c r="C1493">
        <v>51</v>
      </c>
      <c r="D1493">
        <v>129</v>
      </c>
    </row>
    <row r="1494" spans="1:4" x14ac:dyDescent="0.2">
      <c r="A1494" s="7" t="s">
        <v>4450</v>
      </c>
      <c r="B1494">
        <f>SUM(covid19_italy_region[[#This Row],[GUARITI]]+covid19_italy_region[[#This Row],[DECEDUTI]])</f>
        <v>196</v>
      </c>
      <c r="C1494">
        <v>54</v>
      </c>
      <c r="D1494">
        <v>142</v>
      </c>
    </row>
    <row r="1495" spans="1:4" x14ac:dyDescent="0.2">
      <c r="A1495" s="7" t="s">
        <v>4450</v>
      </c>
      <c r="B1495">
        <f>SUM(covid19_italy_region[[#This Row],[GUARITI]]+covid19_italy_region[[#This Row],[DECEDUTI]])</f>
        <v>253</v>
      </c>
      <c r="C1495">
        <v>95</v>
      </c>
      <c r="D1495">
        <v>158</v>
      </c>
    </row>
    <row r="1496" spans="1:4" x14ac:dyDescent="0.2">
      <c r="A1496" s="7" t="s">
        <v>4450</v>
      </c>
      <c r="B1496">
        <f>SUM(covid19_italy_region[[#This Row],[GUARITI]]+covid19_italy_region[[#This Row],[DECEDUTI]])</f>
        <v>280</v>
      </c>
      <c r="C1496">
        <v>103</v>
      </c>
      <c r="D1496">
        <v>177</v>
      </c>
    </row>
    <row r="1497" spans="1:4" x14ac:dyDescent="0.2">
      <c r="A1497" s="7" t="s">
        <v>4450</v>
      </c>
      <c r="B1497">
        <f>SUM(covid19_italy_region[[#This Row],[GUARITI]]+covid19_italy_region[[#This Row],[DECEDUTI]])</f>
        <v>306</v>
      </c>
      <c r="C1497">
        <v>108</v>
      </c>
      <c r="D1497">
        <v>198</v>
      </c>
    </row>
    <row r="1498" spans="1:4" x14ac:dyDescent="0.2">
      <c r="A1498" s="7" t="s">
        <v>4450</v>
      </c>
      <c r="B1498">
        <f>SUM(covid19_italy_region[[#This Row],[GUARITI]]+covid19_italy_region[[#This Row],[DECEDUTI]])</f>
        <v>336</v>
      </c>
      <c r="C1498">
        <v>121</v>
      </c>
      <c r="D1498">
        <v>215</v>
      </c>
    </row>
    <row r="1499" spans="1:4" x14ac:dyDescent="0.2">
      <c r="A1499" s="7" t="s">
        <v>4450</v>
      </c>
      <c r="B1499">
        <f>SUM(covid19_italy_region[[#This Row],[GUARITI]]+covid19_italy_region[[#This Row],[DECEDUTI]])</f>
        <v>382</v>
      </c>
      <c r="C1499">
        <v>138</v>
      </c>
      <c r="D1499">
        <v>244</v>
      </c>
    </row>
    <row r="1500" spans="1:4" x14ac:dyDescent="0.2">
      <c r="A1500" s="7" t="s">
        <v>4450</v>
      </c>
      <c r="B1500">
        <f>SUM(covid19_italy_region[[#This Row],[GUARITI]]+covid19_italy_region[[#This Row],[DECEDUTI]])</f>
        <v>435</v>
      </c>
      <c r="C1500">
        <v>182</v>
      </c>
      <c r="D1500">
        <v>253</v>
      </c>
    </row>
    <row r="1501" spans="1:4" x14ac:dyDescent="0.2">
      <c r="A1501" s="7" t="s">
        <v>4450</v>
      </c>
      <c r="B1501">
        <f>SUM(covid19_italy_region[[#This Row],[GUARITI]]+covid19_italy_region[[#This Row],[DECEDUTI]])</f>
        <v>484</v>
      </c>
      <c r="C1501">
        <v>216</v>
      </c>
      <c r="D1501">
        <v>268</v>
      </c>
    </row>
    <row r="1502" spans="1:4" x14ac:dyDescent="0.2">
      <c r="A1502" s="7" t="s">
        <v>4450</v>
      </c>
      <c r="B1502">
        <f>SUM(covid19_italy_region[[#This Row],[GUARITI]]+covid19_italy_region[[#This Row],[DECEDUTI]])</f>
        <v>590</v>
      </c>
      <c r="C1502">
        <v>300</v>
      </c>
      <c r="D1502">
        <v>290</v>
      </c>
    </row>
    <row r="1503" spans="1:4" x14ac:dyDescent="0.2">
      <c r="A1503" s="7" t="s">
        <v>4450</v>
      </c>
      <c r="B1503">
        <f>SUM(covid19_italy_region[[#This Row],[GUARITI]]+covid19_italy_region[[#This Row],[DECEDUTI]])</f>
        <v>617</v>
      </c>
      <c r="C1503">
        <v>310</v>
      </c>
      <c r="D1503">
        <v>307</v>
      </c>
    </row>
    <row r="1504" spans="1:4" x14ac:dyDescent="0.2">
      <c r="A1504" s="7" t="s">
        <v>4450</v>
      </c>
      <c r="B1504">
        <f>SUM(covid19_italy_region[[#This Row],[GUARITI]]+covid19_italy_region[[#This Row],[DECEDUTI]])</f>
        <v>662</v>
      </c>
      <c r="C1504">
        <v>337</v>
      </c>
      <c r="D1504">
        <v>325</v>
      </c>
    </row>
    <row r="1505" spans="1:4" x14ac:dyDescent="0.2">
      <c r="A1505" s="7" t="s">
        <v>4450</v>
      </c>
      <c r="B1505">
        <f>SUM(covid19_italy_region[[#This Row],[GUARITI]]+covid19_italy_region[[#This Row],[DECEDUTI]])</f>
        <v>700</v>
      </c>
      <c r="C1505">
        <v>350</v>
      </c>
      <c r="D1505">
        <v>350</v>
      </c>
    </row>
    <row r="1506" spans="1:4" x14ac:dyDescent="0.2">
      <c r="A1506" s="7" t="s">
        <v>4450</v>
      </c>
      <c r="B1506">
        <f>SUM(covid19_italy_region[[#This Row],[GUARITI]]+covid19_italy_region[[#This Row],[DECEDUTI]])</f>
        <v>746</v>
      </c>
      <c r="C1506">
        <v>377</v>
      </c>
      <c r="D1506">
        <v>369</v>
      </c>
    </row>
    <row r="1507" spans="1:4" x14ac:dyDescent="0.2">
      <c r="A1507" s="7" t="s">
        <v>4450</v>
      </c>
      <c r="B1507">
        <f>SUM(covid19_italy_region[[#This Row],[GUARITI]]+covid19_italy_region[[#This Row],[DECEDUTI]])</f>
        <v>849</v>
      </c>
      <c r="C1507">
        <v>441</v>
      </c>
      <c r="D1507">
        <v>408</v>
      </c>
    </row>
    <row r="1508" spans="1:4" x14ac:dyDescent="0.2">
      <c r="A1508" s="7" t="s">
        <v>4450</v>
      </c>
      <c r="B1508">
        <f>SUM(covid19_italy_region[[#This Row],[GUARITI]]+covid19_italy_region[[#This Row],[DECEDUTI]])</f>
        <v>905</v>
      </c>
      <c r="C1508">
        <v>451</v>
      </c>
      <c r="D1508">
        <v>454</v>
      </c>
    </row>
    <row r="1509" spans="1:4" x14ac:dyDescent="0.2">
      <c r="A1509" s="7" t="s">
        <v>4450</v>
      </c>
      <c r="B1509">
        <f>SUM(covid19_italy_region[[#This Row],[GUARITI]]+covid19_italy_region[[#This Row],[DECEDUTI]])</f>
        <v>966</v>
      </c>
      <c r="C1509">
        <v>499</v>
      </c>
      <c r="D1509">
        <v>467</v>
      </c>
    </row>
    <row r="1510" spans="1:4" x14ac:dyDescent="0.2">
      <c r="A1510" s="7" t="s">
        <v>4450</v>
      </c>
      <c r="B1510">
        <f>SUM(covid19_italy_region[[#This Row],[GUARITI]]+covid19_italy_region[[#This Row],[DECEDUTI]])</f>
        <v>1073</v>
      </c>
      <c r="C1510">
        <v>578</v>
      </c>
      <c r="D1510">
        <v>495</v>
      </c>
    </row>
    <row r="1511" spans="1:4" x14ac:dyDescent="0.2">
      <c r="A1511" s="7" t="s">
        <v>4450</v>
      </c>
      <c r="B1511">
        <f>SUM(covid19_italy_region[[#This Row],[GUARITI]]+covid19_italy_region[[#This Row],[DECEDUTI]])</f>
        <v>1133</v>
      </c>
      <c r="C1511">
        <v>615</v>
      </c>
      <c r="D1511">
        <v>518</v>
      </c>
    </row>
    <row r="1512" spans="1:4" x14ac:dyDescent="0.2">
      <c r="A1512" s="7" t="s">
        <v>4450</v>
      </c>
      <c r="B1512">
        <f>SUM(covid19_italy_region[[#This Row],[GUARITI]]+covid19_italy_region[[#This Row],[DECEDUTI]])</f>
        <v>1175</v>
      </c>
      <c r="C1512">
        <v>637</v>
      </c>
      <c r="D1512">
        <v>538</v>
      </c>
    </row>
    <row r="1513" spans="1:4" x14ac:dyDescent="0.2">
      <c r="A1513" s="7" t="s">
        <v>4450</v>
      </c>
      <c r="B1513">
        <f>SUM(covid19_italy_region[[#This Row],[GUARITI]]+covid19_italy_region[[#This Row],[DECEDUTI]])</f>
        <v>1330</v>
      </c>
      <c r="C1513">
        <v>745</v>
      </c>
      <c r="D1513">
        <v>585</v>
      </c>
    </row>
    <row r="1514" spans="1:4" x14ac:dyDescent="0.2">
      <c r="A1514" s="7" t="s">
        <v>4450</v>
      </c>
      <c r="B1514">
        <f>SUM(covid19_italy_region[[#This Row],[GUARITI]]+covid19_italy_region[[#This Row],[DECEDUTI]])</f>
        <v>1527</v>
      </c>
      <c r="C1514">
        <v>925</v>
      </c>
      <c r="D1514">
        <v>602</v>
      </c>
    </row>
    <row r="1515" spans="1:4" x14ac:dyDescent="0.2">
      <c r="A1515" s="7" t="s">
        <v>4450</v>
      </c>
      <c r="B1515">
        <f>SUM(covid19_italy_region[[#This Row],[GUARITI]]+covid19_italy_region[[#This Row],[DECEDUTI]])</f>
        <v>1767</v>
      </c>
      <c r="C1515">
        <v>1149</v>
      </c>
      <c r="D1515">
        <v>618</v>
      </c>
    </row>
    <row r="1516" spans="1:4" x14ac:dyDescent="0.2">
      <c r="A1516" s="7" t="s">
        <v>4450</v>
      </c>
      <c r="B1516">
        <f>SUM(covid19_italy_region[[#This Row],[GUARITI]]+covid19_italy_region[[#This Row],[DECEDUTI]])</f>
        <v>1876</v>
      </c>
      <c r="C1516">
        <v>1239</v>
      </c>
      <c r="D1516">
        <v>637</v>
      </c>
    </row>
    <row r="1517" spans="1:4" x14ac:dyDescent="0.2">
      <c r="A1517" s="7" t="s">
        <v>4450</v>
      </c>
      <c r="B1517">
        <f>SUM(covid19_italy_region[[#This Row],[GUARITI]]+covid19_italy_region[[#This Row],[DECEDUTI]])</f>
        <v>1939</v>
      </c>
      <c r="C1517">
        <v>1272</v>
      </c>
      <c r="D1517">
        <v>667</v>
      </c>
    </row>
    <row r="1518" spans="1:4" x14ac:dyDescent="0.2">
      <c r="A1518" s="7" t="s">
        <v>4450</v>
      </c>
      <c r="B1518">
        <f>SUM(covid19_italy_region[[#This Row],[GUARITI]]+covid19_italy_region[[#This Row],[DECEDUTI]])</f>
        <v>1981</v>
      </c>
      <c r="C1518">
        <v>1295</v>
      </c>
      <c r="D1518">
        <v>686</v>
      </c>
    </row>
    <row r="1519" spans="1:4" x14ac:dyDescent="0.2">
      <c r="A1519" s="7" t="s">
        <v>4450</v>
      </c>
      <c r="B1519">
        <f>SUM(covid19_italy_region[[#This Row],[GUARITI]]+covid19_italy_region[[#This Row],[DECEDUTI]])</f>
        <v>2533</v>
      </c>
      <c r="C1519">
        <v>1828</v>
      </c>
      <c r="D1519">
        <v>705</v>
      </c>
    </row>
    <row r="1520" spans="1:4" x14ac:dyDescent="0.2">
      <c r="A1520" s="7" t="s">
        <v>4450</v>
      </c>
      <c r="B1520">
        <f>SUM(covid19_italy_region[[#This Row],[GUARITI]]+covid19_italy_region[[#This Row],[DECEDUTI]])</f>
        <v>2609</v>
      </c>
      <c r="C1520">
        <v>1886</v>
      </c>
      <c r="D1520">
        <v>723</v>
      </c>
    </row>
    <row r="1521" spans="1:4" x14ac:dyDescent="0.2">
      <c r="A1521" s="7" t="s">
        <v>4450</v>
      </c>
      <c r="B1521">
        <f>SUM(covid19_italy_region[[#This Row],[GUARITI]]+covid19_italy_region[[#This Row],[DECEDUTI]])</f>
        <v>2744</v>
      </c>
      <c r="C1521">
        <v>2002</v>
      </c>
      <c r="D1521">
        <v>742</v>
      </c>
    </row>
    <row r="1522" spans="1:4" x14ac:dyDescent="0.2">
      <c r="A1522" s="7" t="s">
        <v>4450</v>
      </c>
      <c r="B1522">
        <f>SUM(covid19_italy_region[[#This Row],[GUARITI]]+covid19_italy_region[[#This Row],[DECEDUTI]])</f>
        <v>3078</v>
      </c>
      <c r="C1522">
        <v>2300</v>
      </c>
      <c r="D1522">
        <v>778</v>
      </c>
    </row>
    <row r="1523" spans="1:4" x14ac:dyDescent="0.2">
      <c r="A1523" s="7" t="s">
        <v>4450</v>
      </c>
      <c r="B1523">
        <f>SUM(covid19_italy_region[[#This Row],[GUARITI]]+covid19_italy_region[[#This Row],[DECEDUTI]])</f>
        <v>3335</v>
      </c>
      <c r="C1523">
        <v>2524</v>
      </c>
      <c r="D1523">
        <v>811</v>
      </c>
    </row>
    <row r="1524" spans="1:4" x14ac:dyDescent="0.2">
      <c r="A1524" s="7" t="s">
        <v>4450</v>
      </c>
      <c r="B1524">
        <f>SUM(covid19_italy_region[[#This Row],[GUARITI]]+covid19_italy_region[[#This Row],[DECEDUTI]])</f>
        <v>3629</v>
      </c>
      <c r="C1524">
        <v>2802</v>
      </c>
      <c r="D1524">
        <v>827</v>
      </c>
    </row>
    <row r="1525" spans="1:4" x14ac:dyDescent="0.2">
      <c r="A1525" s="7" t="s">
        <v>4450</v>
      </c>
      <c r="B1525">
        <f>SUM(covid19_italy_region[[#This Row],[GUARITI]]+covid19_italy_region[[#This Row],[DECEDUTI]])</f>
        <v>3768</v>
      </c>
      <c r="C1525">
        <v>2926</v>
      </c>
      <c r="D1525">
        <v>842</v>
      </c>
    </row>
    <row r="1526" spans="1:4" x14ac:dyDescent="0.2">
      <c r="A1526" s="7" t="s">
        <v>4450</v>
      </c>
      <c r="B1526">
        <f>SUM(covid19_italy_region[[#This Row],[GUARITI]]+covid19_italy_region[[#This Row],[DECEDUTI]])</f>
        <v>4160</v>
      </c>
      <c r="C1526">
        <v>3297</v>
      </c>
      <c r="D1526">
        <v>863</v>
      </c>
    </row>
    <row r="1527" spans="1:4" x14ac:dyDescent="0.2">
      <c r="A1527" s="7" t="s">
        <v>4450</v>
      </c>
      <c r="B1527">
        <f>SUM(covid19_italy_region[[#This Row],[GUARITI]]+covid19_italy_region[[#This Row],[DECEDUTI]])</f>
        <v>4235</v>
      </c>
      <c r="C1527">
        <v>3363</v>
      </c>
      <c r="D1527">
        <v>872</v>
      </c>
    </row>
    <row r="1528" spans="1:4" x14ac:dyDescent="0.2">
      <c r="A1528" s="7" t="s">
        <v>4450</v>
      </c>
      <c r="B1528">
        <f>SUM(covid19_italy_region[[#This Row],[GUARITI]]+covid19_italy_region[[#This Row],[DECEDUTI]])</f>
        <v>4322</v>
      </c>
      <c r="C1528">
        <v>3441</v>
      </c>
      <c r="D1528">
        <v>881</v>
      </c>
    </row>
    <row r="1529" spans="1:4" x14ac:dyDescent="0.2">
      <c r="A1529" s="7" t="s">
        <v>4450</v>
      </c>
      <c r="B1529">
        <f>SUM(covid19_italy_region[[#This Row],[GUARITI]]+covid19_italy_region[[#This Row],[DECEDUTI]])</f>
        <v>4441</v>
      </c>
      <c r="C1529">
        <v>3552</v>
      </c>
      <c r="D1529">
        <v>889</v>
      </c>
    </row>
    <row r="1530" spans="1:4" x14ac:dyDescent="0.2">
      <c r="A1530" s="7" t="s">
        <v>4450</v>
      </c>
      <c r="B1530">
        <f>SUM(covid19_italy_region[[#This Row],[GUARITI]]+covid19_italy_region[[#This Row],[DECEDUTI]])</f>
        <v>4967</v>
      </c>
      <c r="C1530">
        <v>4052</v>
      </c>
      <c r="D1530">
        <v>915</v>
      </c>
    </row>
    <row r="1531" spans="1:4" x14ac:dyDescent="0.2">
      <c r="A1531" s="7" t="s">
        <v>4450</v>
      </c>
      <c r="B1531">
        <f>SUM(covid19_italy_region[[#This Row],[GUARITI]]+covid19_italy_region[[#This Row],[DECEDUTI]])</f>
        <v>5129</v>
      </c>
      <c r="C1531">
        <v>4199</v>
      </c>
      <c r="D1531">
        <v>930</v>
      </c>
    </row>
    <row r="1532" spans="1:4" x14ac:dyDescent="0.2">
      <c r="A1532" s="7" t="s">
        <v>4450</v>
      </c>
      <c r="B1532">
        <f>SUM(covid19_italy_region[[#This Row],[GUARITI]]+covid19_italy_region[[#This Row],[DECEDUTI]])</f>
        <v>5297</v>
      </c>
      <c r="C1532">
        <v>4360</v>
      </c>
      <c r="D1532">
        <v>937</v>
      </c>
    </row>
    <row r="1533" spans="1:4" x14ac:dyDescent="0.2">
      <c r="A1533" s="7" t="s">
        <v>4450</v>
      </c>
      <c r="B1533">
        <f>SUM(covid19_italy_region[[#This Row],[GUARITI]]+covid19_italy_region[[#This Row],[DECEDUTI]])</f>
        <v>5627</v>
      </c>
      <c r="C1533">
        <v>4685</v>
      </c>
      <c r="D1533">
        <v>942</v>
      </c>
    </row>
    <row r="1534" spans="1:4" x14ac:dyDescent="0.2">
      <c r="A1534" s="7" t="s">
        <v>4450</v>
      </c>
      <c r="B1534">
        <f>SUM(covid19_italy_region[[#This Row],[GUARITI]]+covid19_italy_region[[#This Row],[DECEDUTI]])</f>
        <v>5714</v>
      </c>
      <c r="C1534">
        <v>4764</v>
      </c>
      <c r="D1534">
        <v>950</v>
      </c>
    </row>
    <row r="1535" spans="1:4" x14ac:dyDescent="0.2">
      <c r="A1535" s="7" t="s">
        <v>4450</v>
      </c>
      <c r="B1535">
        <f>SUM(covid19_italy_region[[#This Row],[GUARITI]]+covid19_italy_region[[#This Row],[DECEDUTI]])</f>
        <v>5961</v>
      </c>
      <c r="C1535">
        <v>5002</v>
      </c>
      <c r="D1535">
        <v>959</v>
      </c>
    </row>
    <row r="1536" spans="1:4" x14ac:dyDescent="0.2">
      <c r="A1536" s="7" t="s">
        <v>4450</v>
      </c>
      <c r="B1536">
        <f>SUM(covid19_italy_region[[#This Row],[GUARITI]]+covid19_italy_region[[#This Row],[DECEDUTI]])</f>
        <v>6471</v>
      </c>
      <c r="C1536">
        <v>5498</v>
      </c>
      <c r="D1536">
        <v>973</v>
      </c>
    </row>
    <row r="1537" spans="1:4" x14ac:dyDescent="0.2">
      <c r="A1537" s="7" t="s">
        <v>4450</v>
      </c>
      <c r="B1537">
        <f>SUM(covid19_italy_region[[#This Row],[GUARITI]]+covid19_italy_region[[#This Row],[DECEDUTI]])</f>
        <v>6715</v>
      </c>
      <c r="C1537">
        <v>5739</v>
      </c>
      <c r="D1537">
        <v>976</v>
      </c>
    </row>
    <row r="1538" spans="1:4" x14ac:dyDescent="0.2">
      <c r="A1538" s="7" t="s">
        <v>4450</v>
      </c>
      <c r="B1538">
        <f>SUM(covid19_italy_region[[#This Row],[GUARITI]]+covid19_italy_region[[#This Row],[DECEDUTI]])</f>
        <v>6970</v>
      </c>
      <c r="C1538">
        <v>5991</v>
      </c>
      <c r="D1538">
        <v>979</v>
      </c>
    </row>
    <row r="1539" spans="1:4" x14ac:dyDescent="0.2">
      <c r="A1539" s="7" t="s">
        <v>4450</v>
      </c>
      <c r="B1539">
        <f>SUM(covid19_italy_region[[#This Row],[GUARITI]]+covid19_italy_region[[#This Row],[DECEDUTI]])</f>
        <v>7388</v>
      </c>
      <c r="C1539">
        <v>6399</v>
      </c>
      <c r="D1539">
        <v>989</v>
      </c>
    </row>
    <row r="1540" spans="1:4" x14ac:dyDescent="0.2">
      <c r="A1540" s="7" t="s">
        <v>4450</v>
      </c>
      <c r="B1540">
        <f>SUM(covid19_italy_region[[#This Row],[GUARITI]]+covid19_italy_region[[#This Row],[DECEDUTI]])</f>
        <v>7645</v>
      </c>
      <c r="C1540">
        <v>6653</v>
      </c>
      <c r="D1540">
        <v>992</v>
      </c>
    </row>
    <row r="1541" spans="1:4" x14ac:dyDescent="0.2">
      <c r="A1541" s="7" t="s">
        <v>4450</v>
      </c>
      <c r="B1541">
        <f>SUM(covid19_italy_region[[#This Row],[GUARITI]]+covid19_italy_region[[#This Row],[DECEDUTI]])</f>
        <v>7865</v>
      </c>
      <c r="C1541">
        <v>6867</v>
      </c>
      <c r="D1541">
        <v>998</v>
      </c>
    </row>
    <row r="1542" spans="1:4" x14ac:dyDescent="0.2">
      <c r="A1542" s="7" t="s">
        <v>4450</v>
      </c>
      <c r="B1542">
        <f>SUM(covid19_italy_region[[#This Row],[GUARITI]]+covid19_italy_region[[#This Row],[DECEDUTI]])</f>
        <v>8123</v>
      </c>
      <c r="C1542">
        <v>7119</v>
      </c>
      <c r="D1542">
        <v>1004</v>
      </c>
    </row>
    <row r="1543" spans="1:4" x14ac:dyDescent="0.2">
      <c r="A1543" s="7" t="s">
        <v>4450</v>
      </c>
      <c r="B1543">
        <f>SUM(covid19_italy_region[[#This Row],[GUARITI]]+covid19_italy_region[[#This Row],[DECEDUTI]])</f>
        <v>8249</v>
      </c>
      <c r="C1543">
        <v>7240</v>
      </c>
      <c r="D1543">
        <v>1009</v>
      </c>
    </row>
    <row r="1544" spans="1:4" x14ac:dyDescent="0.2">
      <c r="A1544" s="7" t="s">
        <v>4450</v>
      </c>
      <c r="B1544">
        <f>SUM(covid19_italy_region[[#This Row],[GUARITI]]+covid19_italy_region[[#This Row],[DECEDUTI]])</f>
        <v>8281</v>
      </c>
      <c r="C1544">
        <v>7270</v>
      </c>
      <c r="D1544">
        <v>1011</v>
      </c>
    </row>
    <row r="1545" spans="1:4" x14ac:dyDescent="0.2">
      <c r="A1545" s="7" t="s">
        <v>4450</v>
      </c>
      <c r="B1545">
        <f>SUM(covid19_italy_region[[#This Row],[GUARITI]]+covid19_italy_region[[#This Row],[DECEDUTI]])</f>
        <v>8362</v>
      </c>
      <c r="C1545">
        <v>7349</v>
      </c>
      <c r="D1545">
        <v>1013</v>
      </c>
    </row>
    <row r="1546" spans="1:4" x14ac:dyDescent="0.2">
      <c r="A1546" s="7" t="s">
        <v>4450</v>
      </c>
      <c r="B1546">
        <f>SUM(covid19_italy_region[[#This Row],[GUARITI]]+covid19_italy_region[[#This Row],[DECEDUTI]])</f>
        <v>8431</v>
      </c>
      <c r="C1546">
        <v>7416</v>
      </c>
      <c r="D1546">
        <v>1015</v>
      </c>
    </row>
    <row r="1547" spans="1:4" x14ac:dyDescent="0.2">
      <c r="A1547" s="7" t="s">
        <v>4450</v>
      </c>
      <c r="B1547">
        <f>SUM(covid19_italy_region[[#This Row],[GUARITI]]+covid19_italy_region[[#This Row],[DECEDUTI]])</f>
        <v>8548</v>
      </c>
      <c r="C1547">
        <v>7527</v>
      </c>
      <c r="D1547">
        <v>1021</v>
      </c>
    </row>
    <row r="1548" spans="1:4" x14ac:dyDescent="0.2">
      <c r="A1548" s="7" t="s">
        <v>4450</v>
      </c>
      <c r="B1548">
        <f>SUM(covid19_italy_region[[#This Row],[GUARITI]]+covid19_italy_region[[#This Row],[DECEDUTI]])</f>
        <v>8622</v>
      </c>
      <c r="C1548">
        <v>7595</v>
      </c>
      <c r="D1548">
        <v>1027</v>
      </c>
    </row>
    <row r="1549" spans="1:4" x14ac:dyDescent="0.2">
      <c r="A1549" s="7" t="s">
        <v>4450</v>
      </c>
      <c r="B1549">
        <f>SUM(covid19_italy_region[[#This Row],[GUARITI]]+covid19_italy_region[[#This Row],[DECEDUTI]])</f>
        <v>8706</v>
      </c>
      <c r="C1549">
        <v>7677</v>
      </c>
      <c r="D1549">
        <v>1029</v>
      </c>
    </row>
    <row r="1550" spans="1:4" x14ac:dyDescent="0.2">
      <c r="A1550" s="7" t="s">
        <v>4450</v>
      </c>
      <c r="B1550">
        <f>SUM(covid19_italy_region[[#This Row],[GUARITI]]+covid19_italy_region[[#This Row],[DECEDUTI]])</f>
        <v>8833</v>
      </c>
      <c r="C1550">
        <v>7802</v>
      </c>
      <c r="D1550">
        <v>1031</v>
      </c>
    </row>
    <row r="1551" spans="1:4" x14ac:dyDescent="0.2">
      <c r="A1551" s="7" t="s">
        <v>4450</v>
      </c>
      <c r="B1551">
        <f>SUM(covid19_italy_region[[#This Row],[GUARITI]]+covid19_italy_region[[#This Row],[DECEDUTI]])</f>
        <v>8934</v>
      </c>
      <c r="C1551">
        <v>7897</v>
      </c>
      <c r="D1551">
        <v>1037</v>
      </c>
    </row>
    <row r="1552" spans="1:4" x14ac:dyDescent="0.2">
      <c r="A1552" s="7" t="s">
        <v>4450</v>
      </c>
      <c r="B1552">
        <f>SUM(covid19_italy_region[[#This Row],[GUARITI]]+covid19_italy_region[[#This Row],[DECEDUTI]])</f>
        <v>8993</v>
      </c>
      <c r="C1552">
        <v>7952</v>
      </c>
      <c r="D1552">
        <v>1041</v>
      </c>
    </row>
    <row r="1553" spans="1:4" x14ac:dyDescent="0.2">
      <c r="A1553" s="7" t="s">
        <v>4450</v>
      </c>
      <c r="B1553">
        <f>SUM(covid19_italy_region[[#This Row],[GUARITI]]+covid19_italy_region[[#This Row],[DECEDUTI]])</f>
        <v>9025</v>
      </c>
      <c r="C1553">
        <v>7977</v>
      </c>
      <c r="D1553">
        <v>1048</v>
      </c>
    </row>
    <row r="1554" spans="1:4" x14ac:dyDescent="0.2">
      <c r="A1554" s="7" t="s">
        <v>4450</v>
      </c>
      <c r="B1554">
        <f>SUM(covid19_italy_region[[#This Row],[GUARITI]]+covid19_italy_region[[#This Row],[DECEDUTI]])</f>
        <v>9106</v>
      </c>
      <c r="C1554">
        <v>8053</v>
      </c>
      <c r="D1554">
        <v>1053</v>
      </c>
    </row>
    <row r="1555" spans="1:4" x14ac:dyDescent="0.2">
      <c r="A1555" s="7" t="s">
        <v>4450</v>
      </c>
      <c r="B1555">
        <f>SUM(covid19_italy_region[[#This Row],[GUARITI]]+covid19_italy_region[[#This Row],[DECEDUTI]])</f>
        <v>9148</v>
      </c>
      <c r="C1555">
        <v>8093</v>
      </c>
      <c r="D1555">
        <v>1055</v>
      </c>
    </row>
    <row r="1556" spans="1:4" x14ac:dyDescent="0.2">
      <c r="A1556" s="7" t="s">
        <v>4450</v>
      </c>
      <c r="B1556">
        <f>SUM(covid19_italy_region[[#This Row],[GUARITI]]+covid19_italy_region[[#This Row],[DECEDUTI]])</f>
        <v>9272</v>
      </c>
      <c r="C1556">
        <v>8209</v>
      </c>
      <c r="D1556">
        <v>1063</v>
      </c>
    </row>
    <row r="1557" spans="1:4" x14ac:dyDescent="0.2">
      <c r="A1557" s="7" t="s">
        <v>4450</v>
      </c>
      <c r="B1557">
        <f>SUM(covid19_italy_region[[#This Row],[GUARITI]]+covid19_italy_region[[#This Row],[DECEDUTI]])</f>
        <v>9349</v>
      </c>
      <c r="C1557">
        <v>8281</v>
      </c>
      <c r="D1557">
        <v>1068</v>
      </c>
    </row>
    <row r="1558" spans="1:4" x14ac:dyDescent="0.2">
      <c r="A1558" s="7" t="s">
        <v>4450</v>
      </c>
      <c r="B1558">
        <f>SUM(covid19_italy_region[[#This Row],[GUARITI]]+covid19_italy_region[[#This Row],[DECEDUTI]])</f>
        <v>9385</v>
      </c>
      <c r="C1558">
        <v>8315</v>
      </c>
      <c r="D1558">
        <v>1070</v>
      </c>
    </row>
    <row r="1559" spans="1:4" x14ac:dyDescent="0.2">
      <c r="A1559" s="7" t="s">
        <v>4450</v>
      </c>
      <c r="B1559">
        <f>SUM(covid19_italy_region[[#This Row],[GUARITI]]+covid19_italy_region[[#This Row],[DECEDUTI]])</f>
        <v>9423</v>
      </c>
      <c r="C1559">
        <v>8349</v>
      </c>
      <c r="D1559">
        <v>1074</v>
      </c>
    </row>
    <row r="1560" spans="1:4" x14ac:dyDescent="0.2">
      <c r="A1560" s="7" t="s">
        <v>4450</v>
      </c>
      <c r="B1560">
        <f>SUM(covid19_italy_region[[#This Row],[GUARITI]]+covid19_italy_region[[#This Row],[DECEDUTI]])</f>
        <v>9609</v>
      </c>
      <c r="C1560">
        <v>8531</v>
      </c>
      <c r="D1560">
        <v>1078</v>
      </c>
    </row>
    <row r="1561" spans="1:4" x14ac:dyDescent="0.2">
      <c r="A1561" s="7" t="s">
        <v>4450</v>
      </c>
      <c r="B1561">
        <f>SUM(covid19_italy_region[[#This Row],[GUARITI]]+covid19_italy_region[[#This Row],[DECEDUTI]])</f>
        <v>9637</v>
      </c>
      <c r="C1561">
        <v>8558</v>
      </c>
      <c r="D1561">
        <v>1079</v>
      </c>
    </row>
    <row r="1562" spans="1:4" x14ac:dyDescent="0.2">
      <c r="A1562" s="7" t="s">
        <v>4450</v>
      </c>
      <c r="B1562">
        <f>SUM(covid19_italy_region[[#This Row],[GUARITI]]+covid19_italy_region[[#This Row],[DECEDUTI]])</f>
        <v>9655</v>
      </c>
      <c r="C1562">
        <v>8575</v>
      </c>
      <c r="D1562">
        <v>1080</v>
      </c>
    </row>
    <row r="1563" spans="1:4" x14ac:dyDescent="0.2">
      <c r="A1563" s="7" t="s">
        <v>4450</v>
      </c>
      <c r="B1563">
        <f>SUM(covid19_italy_region[[#This Row],[GUARITI]]+covid19_italy_region[[#This Row],[DECEDUTI]])</f>
        <v>9670</v>
      </c>
      <c r="C1563">
        <v>8588</v>
      </c>
      <c r="D1563">
        <v>1082</v>
      </c>
    </row>
    <row r="1564" spans="1:4" x14ac:dyDescent="0.2">
      <c r="A1564" s="7" t="s">
        <v>4450</v>
      </c>
      <c r="B1564">
        <f>SUM(covid19_italy_region[[#This Row],[GUARITI]]+covid19_italy_region[[#This Row],[DECEDUTI]])</f>
        <v>9681</v>
      </c>
      <c r="C1564">
        <v>8596</v>
      </c>
      <c r="D1564">
        <v>1085</v>
      </c>
    </row>
    <row r="1565" spans="1:4" x14ac:dyDescent="0.2">
      <c r="A1565" s="7" t="s">
        <v>4450</v>
      </c>
      <c r="B1565">
        <f>SUM(covid19_italy_region[[#This Row],[GUARITI]]+covid19_italy_region[[#This Row],[DECEDUTI]])</f>
        <v>9699</v>
      </c>
      <c r="C1565">
        <v>8611</v>
      </c>
      <c r="D1565">
        <v>1088</v>
      </c>
    </row>
    <row r="1566" spans="1:4" x14ac:dyDescent="0.2">
      <c r="A1566" s="7" t="s">
        <v>4450</v>
      </c>
      <c r="B1566">
        <f>SUM(covid19_italy_region[[#This Row],[GUARITI]]+covid19_italy_region[[#This Row],[DECEDUTI]])</f>
        <v>9728</v>
      </c>
      <c r="C1566">
        <v>8637</v>
      </c>
      <c r="D1566">
        <v>1091</v>
      </c>
    </row>
    <row r="1567" spans="1:4" x14ac:dyDescent="0.2">
      <c r="A1567" s="7" t="s">
        <v>4450</v>
      </c>
      <c r="B1567">
        <f>SUM(covid19_italy_region[[#This Row],[GUARITI]]+covid19_italy_region[[#This Row],[DECEDUTI]])</f>
        <v>9749</v>
      </c>
      <c r="C1567">
        <v>8657</v>
      </c>
      <c r="D1567">
        <v>1092</v>
      </c>
    </row>
    <row r="1568" spans="1:4" x14ac:dyDescent="0.2">
      <c r="A1568" s="7" t="s">
        <v>4450</v>
      </c>
      <c r="B1568">
        <f>SUM(covid19_italy_region[[#This Row],[GUARITI]]+covid19_italy_region[[#This Row],[DECEDUTI]])</f>
        <v>9782</v>
      </c>
      <c r="C1568">
        <v>8687</v>
      </c>
      <c r="D1568">
        <v>1095</v>
      </c>
    </row>
    <row r="1569" spans="1:4" x14ac:dyDescent="0.2">
      <c r="A1569" s="7" t="s">
        <v>4450</v>
      </c>
      <c r="B1569">
        <f>SUM(covid19_italy_region[[#This Row],[GUARITI]]+covid19_italy_region[[#This Row],[DECEDUTI]])</f>
        <v>9851</v>
      </c>
      <c r="C1569">
        <v>8752</v>
      </c>
      <c r="D1569">
        <v>1099</v>
      </c>
    </row>
    <row r="1570" spans="1:4" x14ac:dyDescent="0.2">
      <c r="A1570" s="7" t="s">
        <v>4450</v>
      </c>
      <c r="B1570">
        <f>SUM(covid19_italy_region[[#This Row],[GUARITI]]+covid19_italy_region[[#This Row],[DECEDUTI]])</f>
        <v>9880</v>
      </c>
      <c r="C1570">
        <v>8780</v>
      </c>
      <c r="D1570">
        <v>1100</v>
      </c>
    </row>
    <row r="1571" spans="1:4" x14ac:dyDescent="0.2">
      <c r="A1571" s="7" t="s">
        <v>4450</v>
      </c>
      <c r="B1571">
        <f>SUM(covid19_italy_region[[#This Row],[GUARITI]]+covid19_italy_region[[#This Row],[DECEDUTI]])</f>
        <v>9892</v>
      </c>
      <c r="C1571">
        <v>8791</v>
      </c>
      <c r="D1571">
        <v>1101</v>
      </c>
    </row>
    <row r="1572" spans="1:4" x14ac:dyDescent="0.2">
      <c r="A1572" s="7" t="s">
        <v>4450</v>
      </c>
      <c r="B1572">
        <f>SUM(covid19_italy_region[[#This Row],[GUARITI]]+covid19_italy_region[[#This Row],[DECEDUTI]])</f>
        <v>9912</v>
      </c>
      <c r="C1572">
        <v>8809</v>
      </c>
      <c r="D1572">
        <v>1103</v>
      </c>
    </row>
    <row r="1573" spans="1:4" x14ac:dyDescent="0.2">
      <c r="A1573" s="7" t="s">
        <v>4450</v>
      </c>
      <c r="B1573">
        <f>SUM(covid19_italy_region[[#This Row],[GUARITI]]+covid19_italy_region[[#This Row],[DECEDUTI]])</f>
        <v>9921</v>
      </c>
      <c r="C1573">
        <v>8817</v>
      </c>
      <c r="D1573">
        <v>1104</v>
      </c>
    </row>
    <row r="1574" spans="1:4" x14ac:dyDescent="0.2">
      <c r="A1574" s="7" t="s">
        <v>4450</v>
      </c>
      <c r="B1574">
        <f>SUM(covid19_italy_region[[#This Row],[GUARITI]]+covid19_italy_region[[#This Row],[DECEDUTI]])</f>
        <v>9931</v>
      </c>
      <c r="C1574">
        <v>8825</v>
      </c>
      <c r="D1574">
        <v>1106</v>
      </c>
    </row>
    <row r="1575" spans="1:4" x14ac:dyDescent="0.2">
      <c r="A1575" s="7" t="s">
        <v>4450</v>
      </c>
      <c r="B1575">
        <f>SUM(covid19_italy_region[[#This Row],[GUARITI]]+covid19_italy_region[[#This Row],[DECEDUTI]])</f>
        <v>9934</v>
      </c>
      <c r="C1575">
        <v>8825</v>
      </c>
      <c r="D1575">
        <v>1109</v>
      </c>
    </row>
    <row r="1576" spans="1:4" x14ac:dyDescent="0.2">
      <c r="A1576" s="7" t="s">
        <v>4450</v>
      </c>
      <c r="B1576">
        <f>SUM(covid19_italy_region[[#This Row],[GUARITI]]+covid19_italy_region[[#This Row],[DECEDUTI]])</f>
        <v>9967</v>
      </c>
      <c r="C1576">
        <v>8851</v>
      </c>
      <c r="D1576">
        <v>1116</v>
      </c>
    </row>
    <row r="1577" spans="1:4" x14ac:dyDescent="0.2">
      <c r="A1577" s="7" t="s">
        <v>4450</v>
      </c>
      <c r="B1577">
        <f>SUM(covid19_italy_region[[#This Row],[GUARITI]]+covid19_italy_region[[#This Row],[DECEDUTI]])</f>
        <v>9972</v>
      </c>
      <c r="C1577">
        <v>8854</v>
      </c>
      <c r="D1577">
        <v>1118</v>
      </c>
    </row>
    <row r="1578" spans="1:4" x14ac:dyDescent="0.2">
      <c r="A1578" s="7" t="s">
        <v>4450</v>
      </c>
      <c r="B1578">
        <f>SUM(covid19_italy_region[[#This Row],[GUARITI]]+covid19_italy_region[[#This Row],[DECEDUTI]])</f>
        <v>9977</v>
      </c>
      <c r="C1578">
        <v>8857</v>
      </c>
      <c r="D1578">
        <v>1120</v>
      </c>
    </row>
    <row r="1579" spans="1:4" x14ac:dyDescent="0.2">
      <c r="A1579" s="7" t="s">
        <v>4450</v>
      </c>
      <c r="B1579">
        <f>SUM(covid19_italy_region[[#This Row],[GUARITI]]+covid19_italy_region[[#This Row],[DECEDUTI]])</f>
        <v>9986</v>
      </c>
      <c r="C1579">
        <v>8865</v>
      </c>
      <c r="D1579">
        <v>1121</v>
      </c>
    </row>
    <row r="1580" spans="1:4" x14ac:dyDescent="0.2">
      <c r="A1580" s="7" t="s">
        <v>4450</v>
      </c>
      <c r="B1580">
        <f>SUM(covid19_italy_region[[#This Row],[GUARITI]]+covid19_italy_region[[#This Row],[DECEDUTI]])</f>
        <v>9991</v>
      </c>
      <c r="C1580">
        <v>8869</v>
      </c>
      <c r="D1580">
        <v>1122</v>
      </c>
    </row>
    <row r="1581" spans="1:4" x14ac:dyDescent="0.2">
      <c r="A1581" s="7" t="s">
        <v>4450</v>
      </c>
      <c r="B1581">
        <f>SUM(covid19_italy_region[[#This Row],[GUARITI]]+covid19_italy_region[[#This Row],[DECEDUTI]])</f>
        <v>10019</v>
      </c>
      <c r="C1581">
        <v>8894</v>
      </c>
      <c r="D1581">
        <v>1125</v>
      </c>
    </row>
    <row r="1582" spans="1:4" x14ac:dyDescent="0.2">
      <c r="A1582" s="7" t="s">
        <v>4450</v>
      </c>
      <c r="B1582">
        <f>SUM(covid19_italy_region[[#This Row],[GUARITI]]+covid19_italy_region[[#This Row],[DECEDUTI]])</f>
        <v>10025</v>
      </c>
      <c r="C1582">
        <v>8898</v>
      </c>
      <c r="D1582">
        <v>1127</v>
      </c>
    </row>
    <row r="1583" spans="1:4" x14ac:dyDescent="0.2">
      <c r="A1583" s="7" t="s">
        <v>4450</v>
      </c>
      <c r="B1583">
        <f>SUM(covid19_italy_region[[#This Row],[GUARITI]]+covid19_italy_region[[#This Row],[DECEDUTI]])</f>
        <v>10038</v>
      </c>
      <c r="C1583">
        <v>8909</v>
      </c>
      <c r="D1583">
        <v>1129</v>
      </c>
    </row>
    <row r="1584" spans="1:4" x14ac:dyDescent="0.2">
      <c r="A1584" s="7" t="s">
        <v>4450</v>
      </c>
      <c r="B1584">
        <f>SUM(covid19_italy_region[[#This Row],[GUARITI]]+covid19_italy_region[[#This Row],[DECEDUTI]])</f>
        <v>10051</v>
      </c>
      <c r="C1584">
        <v>8921</v>
      </c>
      <c r="D1584">
        <v>1130</v>
      </c>
    </row>
    <row r="1585" spans="1:4" x14ac:dyDescent="0.2">
      <c r="A1585" s="7" t="s">
        <v>4450</v>
      </c>
      <c r="B1585">
        <f>SUM(covid19_italy_region[[#This Row],[GUARITI]]+covid19_italy_region[[#This Row],[DECEDUTI]])</f>
        <v>10058</v>
      </c>
      <c r="C1585">
        <v>8927</v>
      </c>
      <c r="D1585">
        <v>1131</v>
      </c>
    </row>
    <row r="1586" spans="1:4" x14ac:dyDescent="0.2">
      <c r="A1586" s="7" t="s">
        <v>4450</v>
      </c>
      <c r="B1586">
        <f>SUM(covid19_italy_region[[#This Row],[GUARITI]]+covid19_italy_region[[#This Row],[DECEDUTI]])</f>
        <v>10078</v>
      </c>
      <c r="C1586">
        <v>8944</v>
      </c>
      <c r="D1586">
        <v>1134</v>
      </c>
    </row>
    <row r="1587" spans="1:4" x14ac:dyDescent="0.2">
      <c r="A1587" s="7" t="s">
        <v>4450</v>
      </c>
      <c r="B1587">
        <f>SUM(covid19_italy_region[[#This Row],[GUARITI]]+covid19_italy_region[[#This Row],[DECEDUTI]])</f>
        <v>10097</v>
      </c>
      <c r="C1587">
        <v>8962</v>
      </c>
      <c r="D1587">
        <v>1135</v>
      </c>
    </row>
    <row r="1588" spans="1:4" x14ac:dyDescent="0.2">
      <c r="A1588" s="7" t="s">
        <v>4450</v>
      </c>
      <c r="B1588">
        <f>SUM(covid19_italy_region[[#This Row],[GUARITI]]+covid19_italy_region[[#This Row],[DECEDUTI]])</f>
        <v>10110</v>
      </c>
      <c r="C1588">
        <v>8974</v>
      </c>
      <c r="D1588">
        <v>1136</v>
      </c>
    </row>
    <row r="1589" spans="1:4" x14ac:dyDescent="0.2">
      <c r="A1589" s="7" t="s">
        <v>4450</v>
      </c>
      <c r="B1589">
        <f>SUM(covid19_italy_region[[#This Row],[GUARITI]]+covid19_italy_region[[#This Row],[DECEDUTI]])</f>
        <v>10114</v>
      </c>
      <c r="C1589">
        <v>8977</v>
      </c>
      <c r="D1589">
        <v>1137</v>
      </c>
    </row>
    <row r="1590" spans="1:4" x14ac:dyDescent="0.2">
      <c r="A1590" s="7" t="s">
        <v>4450</v>
      </c>
      <c r="B1590">
        <f>SUM(covid19_italy_region[[#This Row],[GUARITI]]+covid19_italy_region[[#This Row],[DECEDUTI]])</f>
        <v>10166</v>
      </c>
      <c r="C1590">
        <v>9028</v>
      </c>
      <c r="D1590">
        <v>1138</v>
      </c>
    </row>
    <row r="1591" spans="1:4" x14ac:dyDescent="0.2">
      <c r="A1591" s="7" t="s">
        <v>4450</v>
      </c>
      <c r="B1591">
        <f>SUM(covid19_italy_region[[#This Row],[GUARITI]]+covid19_italy_region[[#This Row],[DECEDUTI]])</f>
        <v>10167</v>
      </c>
      <c r="C1591">
        <v>9028</v>
      </c>
      <c r="D1591">
        <v>1139</v>
      </c>
    </row>
    <row r="1592" spans="1:4" x14ac:dyDescent="0.2">
      <c r="A1592" s="7" t="s">
        <v>4450</v>
      </c>
      <c r="B1592">
        <f>SUM(covid19_italy_region[[#This Row],[GUARITI]]+covid19_italy_region[[#This Row],[DECEDUTI]])</f>
        <v>10223</v>
      </c>
      <c r="C1592">
        <v>9083</v>
      </c>
      <c r="D1592">
        <v>1140</v>
      </c>
    </row>
    <row r="1593" spans="1:4" x14ac:dyDescent="0.2">
      <c r="A1593" s="7" t="s">
        <v>4450</v>
      </c>
      <c r="B1593">
        <f>SUM(covid19_italy_region[[#This Row],[GUARITI]]+covid19_italy_region[[#This Row],[DECEDUTI]])</f>
        <v>10317</v>
      </c>
      <c r="C1593">
        <v>9175</v>
      </c>
      <c r="D1593">
        <v>1142</v>
      </c>
    </row>
    <row r="1594" spans="1:4" x14ac:dyDescent="0.2">
      <c r="A1594" s="7" t="s">
        <v>4450</v>
      </c>
      <c r="B1594">
        <f>SUM(covid19_italy_region[[#This Row],[GUARITI]]+covid19_italy_region[[#This Row],[DECEDUTI]])</f>
        <v>10349</v>
      </c>
      <c r="C1594">
        <v>9206</v>
      </c>
      <c r="D1594">
        <v>1143</v>
      </c>
    </row>
    <row r="1595" spans="1:4" x14ac:dyDescent="0.2">
      <c r="A1595" s="7" t="s">
        <v>4450</v>
      </c>
      <c r="B1595">
        <f>SUM(covid19_italy_region[[#This Row],[GUARITI]]+covid19_italy_region[[#This Row],[DECEDUTI]])</f>
        <v>10429</v>
      </c>
      <c r="C1595">
        <v>9285</v>
      </c>
      <c r="D1595">
        <v>1144</v>
      </c>
    </row>
    <row r="1596" spans="1:4" x14ac:dyDescent="0.2">
      <c r="A1596" s="7" t="s">
        <v>4450</v>
      </c>
      <c r="B1596">
        <f>SUM(covid19_italy_region[[#This Row],[GUARITI]]+covid19_italy_region[[#This Row],[DECEDUTI]])</f>
        <v>10479</v>
      </c>
      <c r="C1596">
        <v>9334</v>
      </c>
      <c r="D1596">
        <v>1145</v>
      </c>
    </row>
    <row r="1597" spans="1:4" x14ac:dyDescent="0.2">
      <c r="A1597" s="7" t="s">
        <v>4450</v>
      </c>
      <c r="B1597">
        <f>SUM(covid19_italy_region[[#This Row],[GUARITI]]+covid19_italy_region[[#This Row],[DECEDUTI]])</f>
        <v>10505</v>
      </c>
      <c r="C1597">
        <v>9358</v>
      </c>
      <c r="D1597">
        <v>1147</v>
      </c>
    </row>
    <row r="1598" spans="1:4" x14ac:dyDescent="0.2">
      <c r="A1598" s="7" t="s">
        <v>4450</v>
      </c>
      <c r="B1598">
        <f>SUM(covid19_italy_region[[#This Row],[GUARITI]]+covid19_italy_region[[#This Row],[DECEDUTI]])</f>
        <v>10573</v>
      </c>
      <c r="C1598">
        <v>9425</v>
      </c>
      <c r="D1598">
        <v>1148</v>
      </c>
    </row>
    <row r="1599" spans="1:4" x14ac:dyDescent="0.2">
      <c r="A1599" s="7" t="s">
        <v>4450</v>
      </c>
      <c r="B1599">
        <f>SUM(covid19_italy_region[[#This Row],[GUARITI]]+covid19_italy_region[[#This Row],[DECEDUTI]])</f>
        <v>10655</v>
      </c>
      <c r="C1599">
        <v>9506</v>
      </c>
      <c r="D1599">
        <v>1149</v>
      </c>
    </row>
    <row r="1600" spans="1:4" x14ac:dyDescent="0.2">
      <c r="A1600" s="7" t="s">
        <v>4450</v>
      </c>
      <c r="B1600">
        <f>SUM(covid19_italy_region[[#This Row],[GUARITI]]+covid19_italy_region[[#This Row],[DECEDUTI]])</f>
        <v>10673</v>
      </c>
      <c r="C1600">
        <v>9523</v>
      </c>
      <c r="D1600">
        <v>1150</v>
      </c>
    </row>
    <row r="1601" spans="1:4" x14ac:dyDescent="0.2">
      <c r="A1601" s="7" t="s">
        <v>4450</v>
      </c>
      <c r="B1601">
        <f>SUM(covid19_italy_region[[#This Row],[GUARITI]]+covid19_italy_region[[#This Row],[DECEDUTI]])</f>
        <v>10687</v>
      </c>
      <c r="C1601">
        <v>9536</v>
      </c>
      <c r="D1601">
        <v>1151</v>
      </c>
    </row>
    <row r="1602" spans="1:4" x14ac:dyDescent="0.2">
      <c r="A1602" s="7" t="s">
        <v>4450</v>
      </c>
      <c r="B1602">
        <f>SUM(covid19_italy_region[[#This Row],[GUARITI]]+covid19_italy_region[[#This Row],[DECEDUTI]])</f>
        <v>11006</v>
      </c>
      <c r="C1602">
        <v>9853</v>
      </c>
      <c r="D1602">
        <v>1153</v>
      </c>
    </row>
    <row r="1603" spans="1:4" x14ac:dyDescent="0.2">
      <c r="A1603" s="7" t="s">
        <v>4450</v>
      </c>
      <c r="B1603">
        <f>SUM(covid19_italy_region[[#This Row],[GUARITI]]+covid19_italy_region[[#This Row],[DECEDUTI]])</f>
        <v>11094</v>
      </c>
      <c r="C1603">
        <v>9938</v>
      </c>
      <c r="D1603">
        <v>1156</v>
      </c>
    </row>
    <row r="1604" spans="1:4" x14ac:dyDescent="0.2">
      <c r="A1604" s="7" t="s">
        <v>4450</v>
      </c>
      <c r="B1604">
        <f>SUM(covid19_italy_region[[#This Row],[GUARITI]]+covid19_italy_region[[#This Row],[DECEDUTI]])</f>
        <v>11138</v>
      </c>
      <c r="C1604">
        <v>9981</v>
      </c>
      <c r="D1604">
        <v>1157</v>
      </c>
    </row>
    <row r="1605" spans="1:4" x14ac:dyDescent="0.2">
      <c r="A1605" s="7" t="s">
        <v>4450</v>
      </c>
      <c r="B1605">
        <f>SUM(covid19_italy_region[[#This Row],[GUARITI]]+covid19_italy_region[[#This Row],[DECEDUTI]])</f>
        <v>11258</v>
      </c>
      <c r="C1605">
        <v>10098</v>
      </c>
      <c r="D1605">
        <v>1160</v>
      </c>
    </row>
    <row r="1606" spans="1:4" x14ac:dyDescent="0.2">
      <c r="A1606" s="7" t="s">
        <v>4450</v>
      </c>
      <c r="B1606">
        <f>SUM(covid19_italy_region[[#This Row],[GUARITI]]+covid19_italy_region[[#This Row],[DECEDUTI]])</f>
        <v>11339</v>
      </c>
      <c r="C1606">
        <v>10175</v>
      </c>
      <c r="D1606">
        <v>1164</v>
      </c>
    </row>
    <row r="1607" spans="1:4" x14ac:dyDescent="0.2">
      <c r="A1607" s="7" t="s">
        <v>4450</v>
      </c>
      <c r="B1607">
        <f>SUM(covid19_italy_region[[#This Row],[GUARITI]]+covid19_italy_region[[#This Row],[DECEDUTI]])</f>
        <v>11503</v>
      </c>
      <c r="C1607">
        <v>10338</v>
      </c>
      <c r="D1607">
        <v>1165</v>
      </c>
    </row>
    <row r="1608" spans="1:4" x14ac:dyDescent="0.2">
      <c r="A1608" s="7" t="s">
        <v>4450</v>
      </c>
      <c r="B1608">
        <f>SUM(covid19_italy_region[[#This Row],[GUARITI]]+covid19_italy_region[[#This Row],[DECEDUTI]])</f>
        <v>11601</v>
      </c>
      <c r="C1608">
        <v>10435</v>
      </c>
      <c r="D1608">
        <v>1166</v>
      </c>
    </row>
    <row r="1609" spans="1:4" x14ac:dyDescent="0.2">
      <c r="A1609" s="7" t="s">
        <v>4450</v>
      </c>
      <c r="B1609">
        <f>SUM(covid19_italy_region[[#This Row],[GUARITI]]+covid19_italy_region[[#This Row],[DECEDUTI]])</f>
        <v>11843</v>
      </c>
      <c r="C1609">
        <v>10673</v>
      </c>
      <c r="D1609">
        <v>1170</v>
      </c>
    </row>
    <row r="1610" spans="1:4" x14ac:dyDescent="0.2">
      <c r="A1610" s="7" t="s">
        <v>4450</v>
      </c>
      <c r="B1610">
        <f>SUM(covid19_italy_region[[#This Row],[GUARITI]]+covid19_italy_region[[#This Row],[DECEDUTI]])</f>
        <v>11974</v>
      </c>
      <c r="C1610">
        <v>10801</v>
      </c>
      <c r="D1610">
        <v>1173</v>
      </c>
    </row>
    <row r="1611" spans="1:4" x14ac:dyDescent="0.2">
      <c r="A1611" s="7" t="s">
        <v>4450</v>
      </c>
      <c r="B1611">
        <f>SUM(covid19_italy_region[[#This Row],[GUARITI]]+covid19_italy_region[[#This Row],[DECEDUTI]])</f>
        <v>12122</v>
      </c>
      <c r="C1611">
        <v>10942</v>
      </c>
      <c r="D1611">
        <v>1180</v>
      </c>
    </row>
    <row r="1612" spans="1:4" x14ac:dyDescent="0.2">
      <c r="A1612" s="7" t="s">
        <v>4450</v>
      </c>
      <c r="B1612">
        <f>SUM(covid19_italy_region[[#This Row],[GUARITI]]+covid19_italy_region[[#This Row],[DECEDUTI]])</f>
        <v>12254</v>
      </c>
      <c r="C1612">
        <v>11071</v>
      </c>
      <c r="D1612">
        <v>1183</v>
      </c>
    </row>
    <row r="1613" spans="1:4" x14ac:dyDescent="0.2">
      <c r="A1613" s="7" t="s">
        <v>4450</v>
      </c>
      <c r="B1613">
        <f>SUM(covid19_italy_region[[#This Row],[GUARITI]]+covid19_italy_region[[#This Row],[DECEDUTI]])</f>
        <v>12356</v>
      </c>
      <c r="C1613">
        <v>11171</v>
      </c>
      <c r="D1613">
        <v>1185</v>
      </c>
    </row>
    <row r="1614" spans="1:4" x14ac:dyDescent="0.2">
      <c r="A1614" s="7" t="s">
        <v>4450</v>
      </c>
      <c r="B1614">
        <f>SUM(covid19_italy_region[[#This Row],[GUARITI]]+covid19_italy_region[[#This Row],[DECEDUTI]])</f>
        <v>12502</v>
      </c>
      <c r="C1614">
        <v>11315</v>
      </c>
      <c r="D1614">
        <v>1187</v>
      </c>
    </row>
    <row r="1615" spans="1:4" x14ac:dyDescent="0.2">
      <c r="A1615" s="7" t="s">
        <v>4450</v>
      </c>
      <c r="B1615">
        <f>SUM(covid19_italy_region[[#This Row],[GUARITI]]+covid19_italy_region[[#This Row],[DECEDUTI]])</f>
        <v>12649</v>
      </c>
      <c r="C1615">
        <v>11460</v>
      </c>
      <c r="D1615">
        <v>1189</v>
      </c>
    </row>
    <row r="1616" spans="1:4" x14ac:dyDescent="0.2">
      <c r="A1616" s="7" t="s">
        <v>4450</v>
      </c>
      <c r="B1616">
        <f>SUM(covid19_italy_region[[#This Row],[GUARITI]]+covid19_italy_region[[#This Row],[DECEDUTI]])</f>
        <v>12816</v>
      </c>
      <c r="C1616">
        <v>11622</v>
      </c>
      <c r="D1616">
        <v>1194</v>
      </c>
    </row>
    <row r="1617" spans="1:4" x14ac:dyDescent="0.2">
      <c r="A1617" s="7" t="s">
        <v>4450</v>
      </c>
      <c r="B1617">
        <f>SUM(covid19_italy_region[[#This Row],[GUARITI]]+covid19_italy_region[[#This Row],[DECEDUTI]])</f>
        <v>13054</v>
      </c>
      <c r="C1617">
        <v>11846</v>
      </c>
      <c r="D1617">
        <v>1208</v>
      </c>
    </row>
    <row r="1618" spans="1:4" x14ac:dyDescent="0.2">
      <c r="A1618" s="7" t="s">
        <v>4450</v>
      </c>
      <c r="B1618">
        <f>SUM(covid19_italy_region[[#This Row],[GUARITI]]+covid19_italy_region[[#This Row],[DECEDUTI]])</f>
        <v>13350</v>
      </c>
      <c r="C1618">
        <v>12121</v>
      </c>
      <c r="D1618">
        <v>1229</v>
      </c>
    </row>
    <row r="1619" spans="1:4" x14ac:dyDescent="0.2">
      <c r="A1619" s="7" t="s">
        <v>4450</v>
      </c>
      <c r="B1619">
        <f>SUM(covid19_italy_region[[#This Row],[GUARITI]]+covid19_italy_region[[#This Row],[DECEDUTI]])</f>
        <v>13527</v>
      </c>
      <c r="C1619">
        <v>12290</v>
      </c>
      <c r="D1619">
        <v>1237</v>
      </c>
    </row>
    <row r="1620" spans="1:4" x14ac:dyDescent="0.2">
      <c r="A1620" s="7" t="s">
        <v>4450</v>
      </c>
      <c r="B1620">
        <f>SUM(covid19_italy_region[[#This Row],[GUARITI]]+covid19_italy_region[[#This Row],[DECEDUTI]])</f>
        <v>13739</v>
      </c>
      <c r="C1620">
        <v>12491</v>
      </c>
      <c r="D1620">
        <v>1248</v>
      </c>
    </row>
    <row r="1621" spans="1:4" x14ac:dyDescent="0.2">
      <c r="A1621" s="7" t="s">
        <v>4450</v>
      </c>
      <c r="B1621">
        <f>SUM(covid19_italy_region[[#This Row],[GUARITI]]+covid19_italy_region[[#This Row],[DECEDUTI]])</f>
        <v>13970</v>
      </c>
      <c r="C1621">
        <v>12708</v>
      </c>
      <c r="D1621">
        <v>1262</v>
      </c>
    </row>
    <row r="1622" spans="1:4" x14ac:dyDescent="0.2">
      <c r="A1622" s="7" t="s">
        <v>4450</v>
      </c>
      <c r="B1622">
        <f>SUM(covid19_italy_region[[#This Row],[GUARITI]]+covid19_italy_region[[#This Row],[DECEDUTI]])</f>
        <v>14085</v>
      </c>
      <c r="C1622">
        <v>12810</v>
      </c>
      <c r="D1622">
        <v>1275</v>
      </c>
    </row>
    <row r="1623" spans="1:4" x14ac:dyDescent="0.2">
      <c r="A1623" s="7" t="s">
        <v>4450</v>
      </c>
      <c r="B1623">
        <f>SUM(covid19_italy_region[[#This Row],[GUARITI]]+covid19_italy_region[[#This Row],[DECEDUTI]])</f>
        <v>14244</v>
      </c>
      <c r="C1623">
        <v>12954</v>
      </c>
      <c r="D1623">
        <v>1290</v>
      </c>
    </row>
    <row r="1624" spans="1:4" x14ac:dyDescent="0.2">
      <c r="A1624" s="7" t="s">
        <v>4450</v>
      </c>
      <c r="B1624">
        <f>SUM(covid19_italy_region[[#This Row],[GUARITI]]+covid19_italy_region[[#This Row],[DECEDUTI]])</f>
        <v>14632</v>
      </c>
      <c r="C1624">
        <v>13335</v>
      </c>
      <c r="D1624">
        <v>1297</v>
      </c>
    </row>
    <row r="1625" spans="1:4" x14ac:dyDescent="0.2">
      <c r="A1625" s="7" t="s">
        <v>4450</v>
      </c>
      <c r="B1625">
        <f>SUM(covid19_italy_region[[#This Row],[GUARITI]]+covid19_italy_region[[#This Row],[DECEDUTI]])</f>
        <v>14988</v>
      </c>
      <c r="C1625">
        <v>13678</v>
      </c>
      <c r="D1625">
        <v>1310</v>
      </c>
    </row>
    <row r="1626" spans="1:4" x14ac:dyDescent="0.2">
      <c r="A1626" s="7" t="s">
        <v>4450</v>
      </c>
      <c r="B1626">
        <f>SUM(covid19_italy_region[[#This Row],[GUARITI]]+covid19_italy_region[[#This Row],[DECEDUTI]])</f>
        <v>15303</v>
      </c>
      <c r="C1626">
        <v>13983</v>
      </c>
      <c r="D1626">
        <v>1320</v>
      </c>
    </row>
    <row r="1627" spans="1:4" x14ac:dyDescent="0.2">
      <c r="A1627" s="7" t="s">
        <v>4450</v>
      </c>
      <c r="B1627">
        <f>SUM(covid19_italy_region[[#This Row],[GUARITI]]+covid19_italy_region[[#This Row],[DECEDUTI]])</f>
        <v>16419</v>
      </c>
      <c r="C1627">
        <v>15074</v>
      </c>
      <c r="D1627">
        <v>1345</v>
      </c>
    </row>
    <row r="1628" spans="1:4" x14ac:dyDescent="0.2">
      <c r="A1628" s="7" t="s">
        <v>4450</v>
      </c>
      <c r="B1628">
        <f>SUM(covid19_italy_region[[#This Row],[GUARITI]]+covid19_italy_region[[#This Row],[DECEDUTI]])</f>
        <v>16668</v>
      </c>
      <c r="C1628">
        <v>15305</v>
      </c>
      <c r="D1628">
        <v>1363</v>
      </c>
    </row>
    <row r="1629" spans="1:4" x14ac:dyDescent="0.2">
      <c r="A1629" s="7" t="s">
        <v>4450</v>
      </c>
      <c r="B1629">
        <f>SUM(covid19_italy_region[[#This Row],[GUARITI]]+covid19_italy_region[[#This Row],[DECEDUTI]])</f>
        <v>16916</v>
      </c>
      <c r="C1629">
        <v>15529</v>
      </c>
      <c r="D1629">
        <v>1387</v>
      </c>
    </row>
    <row r="1630" spans="1:4" x14ac:dyDescent="0.2">
      <c r="A1630" s="7" t="s">
        <v>4450</v>
      </c>
      <c r="B1630">
        <f>SUM(covid19_italy_region[[#This Row],[GUARITI]]+covid19_italy_region[[#This Row],[DECEDUTI]])</f>
        <v>17070</v>
      </c>
      <c r="C1630">
        <v>15667</v>
      </c>
      <c r="D1630">
        <v>1403</v>
      </c>
    </row>
    <row r="1631" spans="1:4" x14ac:dyDescent="0.2">
      <c r="A1631" s="7" t="s">
        <v>4450</v>
      </c>
      <c r="B1631">
        <f>SUM(covid19_italy_region[[#This Row],[GUARITI]]+covid19_italy_region[[#This Row],[DECEDUTI]])</f>
        <v>17606</v>
      </c>
      <c r="C1631">
        <v>16136</v>
      </c>
      <c r="D1631">
        <v>1470</v>
      </c>
    </row>
    <row r="1632" spans="1:4" x14ac:dyDescent="0.2">
      <c r="A1632" s="7" t="s">
        <v>4450</v>
      </c>
      <c r="B1632">
        <f>SUM(covid19_italy_region[[#This Row],[GUARITI]]+covid19_italy_region[[#This Row],[DECEDUTI]])</f>
        <v>21099</v>
      </c>
      <c r="C1632">
        <v>19451</v>
      </c>
      <c r="D1632">
        <v>1648</v>
      </c>
    </row>
    <row r="1633" spans="1:4" x14ac:dyDescent="0.2">
      <c r="A1633" s="7" t="s">
        <v>4450</v>
      </c>
      <c r="B1633">
        <f>SUM(covid19_italy_region[[#This Row],[GUARITI]]+covid19_italy_region[[#This Row],[DECEDUTI]])</f>
        <v>22020</v>
      </c>
      <c r="C1633">
        <v>20319</v>
      </c>
      <c r="D1633">
        <v>1701</v>
      </c>
    </row>
    <row r="1634" spans="1:4" x14ac:dyDescent="0.2">
      <c r="A1634" s="7" t="s">
        <v>4450</v>
      </c>
      <c r="B1634">
        <f>SUM(covid19_italy_region[[#This Row],[GUARITI]]+covid19_italy_region[[#This Row],[DECEDUTI]])</f>
        <v>22936</v>
      </c>
      <c r="C1634">
        <v>21198</v>
      </c>
      <c r="D1634">
        <v>1738</v>
      </c>
    </row>
    <row r="1635" spans="1:4" x14ac:dyDescent="0.2">
      <c r="A1635" s="7" t="s">
        <v>4450</v>
      </c>
      <c r="B1635">
        <f>SUM(covid19_italy_region[[#This Row],[GUARITI]]+covid19_italy_region[[#This Row],[DECEDUTI]])</f>
        <v>24201</v>
      </c>
      <c r="C1635">
        <v>22408</v>
      </c>
      <c r="D1635">
        <v>1793</v>
      </c>
    </row>
    <row r="1636" spans="1:4" x14ac:dyDescent="0.2">
      <c r="A1636" s="7" t="s">
        <v>4450</v>
      </c>
      <c r="B1636">
        <f>SUM(covid19_italy_region[[#This Row],[GUARITI]]+covid19_italy_region[[#This Row],[DECEDUTI]])</f>
        <v>25689</v>
      </c>
      <c r="C1636">
        <v>23854</v>
      </c>
      <c r="D1636">
        <v>1835</v>
      </c>
    </row>
    <row r="1637" spans="1:4" x14ac:dyDescent="0.2">
      <c r="A1637" s="7" t="s">
        <v>4450</v>
      </c>
      <c r="B1637">
        <f>SUM(covid19_italy_region[[#This Row],[GUARITI]]+covid19_italy_region[[#This Row],[DECEDUTI]])</f>
        <v>27985</v>
      </c>
      <c r="C1637">
        <v>26070</v>
      </c>
      <c r="D1637">
        <v>1915</v>
      </c>
    </row>
    <row r="1638" spans="1:4" x14ac:dyDescent="0.2">
      <c r="A1638" s="7" t="s">
        <v>4450</v>
      </c>
      <c r="B1638">
        <f>SUM(covid19_italy_region[[#This Row],[GUARITI]]+covid19_italy_region[[#This Row],[DECEDUTI]])</f>
        <v>37015</v>
      </c>
      <c r="C1638">
        <v>34894</v>
      </c>
      <c r="D1638">
        <v>2121</v>
      </c>
    </row>
    <row r="1639" spans="1:4" x14ac:dyDescent="0.2">
      <c r="A1639" s="7" t="s">
        <v>4450</v>
      </c>
      <c r="B1639">
        <f>SUM(covid19_italy_region[[#This Row],[GUARITI]]+covid19_italy_region[[#This Row],[DECEDUTI]])</f>
        <v>43609</v>
      </c>
      <c r="C1639">
        <v>41345</v>
      </c>
      <c r="D1639">
        <v>2264</v>
      </c>
    </row>
    <row r="1640" spans="1:4" x14ac:dyDescent="0.2">
      <c r="A1640" s="7" t="s">
        <v>4450</v>
      </c>
      <c r="B1640">
        <f>SUM(covid19_italy_region[[#This Row],[GUARITI]]+covid19_italy_region[[#This Row],[DECEDUTI]])</f>
        <v>46284</v>
      </c>
      <c r="C1640">
        <v>43973</v>
      </c>
      <c r="D1640">
        <v>2311</v>
      </c>
    </row>
    <row r="1641" spans="1:4" x14ac:dyDescent="0.2">
      <c r="A1641" s="7" t="s">
        <v>4450</v>
      </c>
      <c r="B1641">
        <f>SUM(covid19_italy_region[[#This Row],[GUARITI]]+covid19_italy_region[[#This Row],[DECEDUTI]])</f>
        <v>48696</v>
      </c>
      <c r="C1641">
        <v>46318</v>
      </c>
      <c r="D1641">
        <v>2378</v>
      </c>
    </row>
    <row r="1642" spans="1:4" x14ac:dyDescent="0.2">
      <c r="A1642" s="7" t="s">
        <v>4450</v>
      </c>
      <c r="B1642">
        <f>SUM(covid19_italy_region[[#This Row],[GUARITI]]+covid19_italy_region[[#This Row],[DECEDUTI]])</f>
        <v>51192</v>
      </c>
      <c r="C1642">
        <v>48742</v>
      </c>
      <c r="D1642">
        <v>2450</v>
      </c>
    </row>
    <row r="1643" spans="1:4" x14ac:dyDescent="0.2">
      <c r="A1643" s="7" t="s">
        <v>4450</v>
      </c>
      <c r="B1643">
        <f>SUM(covid19_italy_region[[#This Row],[GUARITI]]+covid19_italy_region[[#This Row],[DECEDUTI]])</f>
        <v>56568</v>
      </c>
      <c r="C1643">
        <v>54005</v>
      </c>
      <c r="D1643">
        <v>2563</v>
      </c>
    </row>
    <row r="1644" spans="1:4" x14ac:dyDescent="0.2">
      <c r="A1644" s="7" t="s">
        <v>4450</v>
      </c>
      <c r="B1644">
        <f>SUM(covid19_italy_region[[#This Row],[GUARITI]]+covid19_italy_region[[#This Row],[DECEDUTI]])</f>
        <v>59004</v>
      </c>
      <c r="C1644">
        <v>56403</v>
      </c>
      <c r="D1644">
        <v>2601</v>
      </c>
    </row>
    <row r="1645" spans="1:4" x14ac:dyDescent="0.2">
      <c r="A1645" s="7" t="s">
        <v>4450</v>
      </c>
      <c r="B1645">
        <f>SUM(covid19_italy_region[[#This Row],[GUARITI]]+covid19_italy_region[[#This Row],[DECEDUTI]])</f>
        <v>61415</v>
      </c>
      <c r="C1645">
        <v>58774</v>
      </c>
      <c r="D1645">
        <v>2641</v>
      </c>
    </row>
    <row r="1646" spans="1:4" x14ac:dyDescent="0.2">
      <c r="A1646" s="7" t="s">
        <v>4450</v>
      </c>
      <c r="B1646">
        <f>SUM(covid19_italy_region[[#This Row],[GUARITI]]+covid19_italy_region[[#This Row],[DECEDUTI]])</f>
        <v>63898</v>
      </c>
      <c r="C1646">
        <v>61225</v>
      </c>
      <c r="D1646">
        <v>2673</v>
      </c>
    </row>
    <row r="1647" spans="1:4" x14ac:dyDescent="0.2">
      <c r="A1647" s="7" t="s">
        <v>4450</v>
      </c>
      <c r="B1647">
        <f>SUM(covid19_italy_region[[#This Row],[GUARITI]]+covid19_italy_region[[#This Row],[DECEDUTI]])</f>
        <v>67350</v>
      </c>
      <c r="C1647">
        <v>64632</v>
      </c>
      <c r="D1647">
        <v>2718</v>
      </c>
    </row>
    <row r="1648" spans="1:4" x14ac:dyDescent="0.2">
      <c r="A1648" s="7" t="s">
        <v>4450</v>
      </c>
      <c r="B1648">
        <f>SUM(covid19_italy_region[[#This Row],[GUARITI]]+covid19_italy_region[[#This Row],[DECEDUTI]])</f>
        <v>70374</v>
      </c>
      <c r="C1648">
        <v>67618</v>
      </c>
      <c r="D1648">
        <v>2756</v>
      </c>
    </row>
    <row r="1649" spans="1:4" x14ac:dyDescent="0.2">
      <c r="A1649" s="7" t="s">
        <v>4450</v>
      </c>
      <c r="B1649">
        <f>SUM(covid19_italy_region[[#This Row],[GUARITI]]+covid19_italy_region[[#This Row],[DECEDUTI]])</f>
        <v>73596</v>
      </c>
      <c r="C1649">
        <v>70798</v>
      </c>
      <c r="D1649">
        <v>2798</v>
      </c>
    </row>
    <row r="1650" spans="1:4" x14ac:dyDescent="0.2">
      <c r="A1650" s="7" t="s">
        <v>4450</v>
      </c>
      <c r="B1650">
        <f>SUM(covid19_italy_region[[#This Row],[GUARITI]]+covid19_italy_region[[#This Row],[DECEDUTI]])</f>
        <v>77100</v>
      </c>
      <c r="C1650">
        <v>74261</v>
      </c>
      <c r="D1650">
        <v>2839</v>
      </c>
    </row>
    <row r="1651" spans="1:4" x14ac:dyDescent="0.2">
      <c r="A1651" s="7" t="s">
        <v>2790</v>
      </c>
      <c r="B1651">
        <f>SUM(covid19_italy_region[[#This Row],[GUARITI]]+covid19_italy_region[[#This Row],[DECEDUTI]])</f>
        <v>62</v>
      </c>
      <c r="C1651">
        <v>34</v>
      </c>
      <c r="D1651">
        <v>28</v>
      </c>
    </row>
    <row r="1652" spans="1:4" x14ac:dyDescent="0.2">
      <c r="A1652" s="7" t="s">
        <v>2790</v>
      </c>
      <c r="B1652">
        <f>SUM(covid19_italy_region[[#This Row],[GUARITI]]+covid19_italy_region[[#This Row],[DECEDUTI]])</f>
        <v>69</v>
      </c>
      <c r="C1652">
        <v>34</v>
      </c>
      <c r="D1652">
        <v>35</v>
      </c>
    </row>
    <row r="1653" spans="1:4" x14ac:dyDescent="0.2">
      <c r="A1653" s="7" t="s">
        <v>2790</v>
      </c>
      <c r="B1653">
        <f>SUM(covid19_italy_region[[#This Row],[GUARITI]]+covid19_italy_region[[#This Row],[DECEDUTI]])</f>
        <v>109</v>
      </c>
      <c r="C1653">
        <v>68</v>
      </c>
      <c r="D1653">
        <v>41</v>
      </c>
    </row>
    <row r="1654" spans="1:4" x14ac:dyDescent="0.2">
      <c r="A1654" s="7" t="s">
        <v>2790</v>
      </c>
      <c r="B1654">
        <f>SUM(covid19_italy_region[[#This Row],[GUARITI]]+covid19_italy_region[[#This Row],[DECEDUTI]])</f>
        <v>203</v>
      </c>
      <c r="C1654">
        <v>117</v>
      </c>
      <c r="D1654">
        <v>86</v>
      </c>
    </row>
    <row r="1655" spans="1:4" x14ac:dyDescent="0.2">
      <c r="A1655" s="7" t="s">
        <v>2790</v>
      </c>
      <c r="B1655">
        <f>SUM(covid19_italy_region[[#This Row],[GUARITI]]+covid19_italy_region[[#This Row],[DECEDUTI]])</f>
        <v>227</v>
      </c>
      <c r="C1655">
        <v>125</v>
      </c>
      <c r="D1655">
        <v>102</v>
      </c>
    </row>
    <row r="1656" spans="1:4" x14ac:dyDescent="0.2">
      <c r="A1656" s="7" t="s">
        <v>2790</v>
      </c>
      <c r="B1656">
        <f>SUM(covid19_italy_region[[#This Row],[GUARITI]]+covid19_italy_region[[#This Row],[DECEDUTI]])</f>
        <v>271</v>
      </c>
      <c r="C1656">
        <v>151</v>
      </c>
      <c r="D1656">
        <v>120</v>
      </c>
    </row>
    <row r="1657" spans="1:4" x14ac:dyDescent="0.2">
      <c r="A1657" s="7" t="s">
        <v>2790</v>
      </c>
      <c r="B1657">
        <f>SUM(covid19_italy_region[[#This Row],[GUARITI]]+covid19_italy_region[[#This Row],[DECEDUTI]])</f>
        <v>325</v>
      </c>
      <c r="C1657">
        <v>178</v>
      </c>
      <c r="D1657">
        <v>147</v>
      </c>
    </row>
    <row r="1658" spans="1:4" x14ac:dyDescent="0.2">
      <c r="A1658" s="7" t="s">
        <v>2790</v>
      </c>
      <c r="B1658">
        <f>SUM(covid19_italy_region[[#This Row],[GUARITI]]+covid19_italy_region[[#This Row],[DECEDUTI]])</f>
        <v>357</v>
      </c>
      <c r="C1658">
        <v>193</v>
      </c>
      <c r="D1658">
        <v>164</v>
      </c>
    </row>
    <row r="1659" spans="1:4" x14ac:dyDescent="0.2">
      <c r="A1659" s="7" t="s">
        <v>2790</v>
      </c>
      <c r="B1659">
        <f>SUM(covid19_italy_region[[#This Row],[GUARITI]]+covid19_italy_region[[#This Row],[DECEDUTI]])</f>
        <v>306</v>
      </c>
      <c r="C1659">
        <v>190</v>
      </c>
      <c r="D1659">
        <v>116</v>
      </c>
    </row>
    <row r="1660" spans="1:4" x14ac:dyDescent="0.2">
      <c r="A1660" s="7" t="s">
        <v>2790</v>
      </c>
      <c r="B1660">
        <f>SUM(covid19_italy_region[[#This Row],[GUARITI]]+covid19_italy_region[[#This Row],[DECEDUTI]])</f>
        <v>387</v>
      </c>
      <c r="C1660">
        <v>214</v>
      </c>
      <c r="D1660">
        <v>173</v>
      </c>
    </row>
    <row r="1661" spans="1:4" x14ac:dyDescent="0.2">
      <c r="A1661" s="7" t="s">
        <v>2790</v>
      </c>
      <c r="B1661">
        <f>SUM(covid19_italy_region[[#This Row],[GUARITI]]+covid19_italy_region[[#This Row],[DECEDUTI]])</f>
        <v>416</v>
      </c>
      <c r="C1661">
        <v>229</v>
      </c>
      <c r="D1661">
        <v>187</v>
      </c>
    </row>
    <row r="1662" spans="1:4" x14ac:dyDescent="0.2">
      <c r="A1662" s="7" t="s">
        <v>2790</v>
      </c>
      <c r="B1662">
        <f>SUM(covid19_italy_region[[#This Row],[GUARITI]]+covid19_italy_region[[#This Row],[DECEDUTI]])</f>
        <v>350</v>
      </c>
      <c r="C1662">
        <v>211</v>
      </c>
      <c r="D1662">
        <v>139</v>
      </c>
    </row>
    <row r="1663" spans="1:4" x14ac:dyDescent="0.2">
      <c r="A1663" s="7" t="s">
        <v>2790</v>
      </c>
      <c r="B1663">
        <f>SUM(covid19_italy_region[[#This Row],[GUARITI]]+covid19_italy_region[[#This Row],[DECEDUTI]])</f>
        <v>450</v>
      </c>
      <c r="C1663">
        <v>246</v>
      </c>
      <c r="D1663">
        <v>204</v>
      </c>
    </row>
    <row r="1664" spans="1:4" x14ac:dyDescent="0.2">
      <c r="A1664" s="7" t="s">
        <v>2790</v>
      </c>
      <c r="B1664">
        <f>SUM(covid19_italy_region[[#This Row],[GUARITI]]+covid19_italy_region[[#This Row],[DECEDUTI]])</f>
        <v>467</v>
      </c>
      <c r="C1664">
        <v>257</v>
      </c>
      <c r="D1664">
        <v>210</v>
      </c>
    </row>
    <row r="1665" spans="1:4" x14ac:dyDescent="0.2">
      <c r="A1665" s="7" t="s">
        <v>2790</v>
      </c>
      <c r="B1665">
        <f>SUM(covid19_italy_region[[#This Row],[GUARITI]]+covid19_italy_region[[#This Row],[DECEDUTI]])</f>
        <v>490</v>
      </c>
      <c r="C1665">
        <v>273</v>
      </c>
      <c r="D1665">
        <v>217</v>
      </c>
    </row>
    <row r="1666" spans="1:4" x14ac:dyDescent="0.2">
      <c r="A1666" s="7" t="s">
        <v>2790</v>
      </c>
      <c r="B1666">
        <f>SUM(covid19_italy_region[[#This Row],[GUARITI]]+covid19_italy_region[[#This Row],[DECEDUTI]])</f>
        <v>510</v>
      </c>
      <c r="C1666">
        <v>280</v>
      </c>
      <c r="D1666">
        <v>230</v>
      </c>
    </row>
    <row r="1667" spans="1:4" x14ac:dyDescent="0.2">
      <c r="A1667" s="7" t="s">
        <v>2790</v>
      </c>
      <c r="B1667">
        <f>SUM(covid19_italy_region[[#This Row],[GUARITI]]+covid19_italy_region[[#This Row],[DECEDUTI]])</f>
        <v>510</v>
      </c>
      <c r="C1667">
        <v>336</v>
      </c>
      <c r="D1667">
        <v>174</v>
      </c>
    </row>
    <row r="1668" spans="1:4" x14ac:dyDescent="0.2">
      <c r="A1668" s="7" t="s">
        <v>2790</v>
      </c>
      <c r="B1668">
        <f>SUM(covid19_italy_region[[#This Row],[GUARITI]]+covid19_italy_region[[#This Row],[DECEDUTI]])</f>
        <v>554</v>
      </c>
      <c r="C1668">
        <v>371</v>
      </c>
      <c r="D1668">
        <v>183</v>
      </c>
    </row>
    <row r="1669" spans="1:4" x14ac:dyDescent="0.2">
      <c r="A1669" s="7" t="s">
        <v>2790</v>
      </c>
      <c r="B1669">
        <f>SUM(covid19_italy_region[[#This Row],[GUARITI]]+covid19_italy_region[[#This Row],[DECEDUTI]])</f>
        <v>662</v>
      </c>
      <c r="C1669">
        <v>407</v>
      </c>
      <c r="D1669">
        <v>255</v>
      </c>
    </row>
    <row r="1670" spans="1:4" x14ac:dyDescent="0.2">
      <c r="A1670" s="7" t="s">
        <v>2790</v>
      </c>
      <c r="B1670">
        <f>SUM(covid19_italy_region[[#This Row],[GUARITI]]+covid19_italy_region[[#This Row],[DECEDUTI]])</f>
        <v>638</v>
      </c>
      <c r="C1670">
        <v>447</v>
      </c>
      <c r="D1670">
        <v>191</v>
      </c>
    </row>
    <row r="1671" spans="1:4" x14ac:dyDescent="0.2">
      <c r="A1671" s="7" t="s">
        <v>2790</v>
      </c>
      <c r="B1671">
        <f>SUM(covid19_italy_region[[#This Row],[GUARITI]]+covid19_italy_region[[#This Row],[DECEDUTI]])</f>
        <v>822</v>
      </c>
      <c r="C1671">
        <v>547</v>
      </c>
      <c r="D1671">
        <v>275</v>
      </c>
    </row>
    <row r="1672" spans="1:4" x14ac:dyDescent="0.2">
      <c r="A1672" s="7" t="s">
        <v>2790</v>
      </c>
      <c r="B1672">
        <f>SUM(covid19_italy_region[[#This Row],[GUARITI]]+covid19_italy_region[[#This Row],[DECEDUTI]])</f>
        <v>688</v>
      </c>
      <c r="C1672">
        <v>488</v>
      </c>
      <c r="D1672">
        <v>200</v>
      </c>
    </row>
    <row r="1673" spans="1:4" x14ac:dyDescent="0.2">
      <c r="A1673" s="7" t="s">
        <v>2790</v>
      </c>
      <c r="B1673">
        <f>SUM(covid19_italy_region[[#This Row],[GUARITI]]+covid19_italy_region[[#This Row],[DECEDUTI]])</f>
        <v>583</v>
      </c>
      <c r="C1673">
        <v>378</v>
      </c>
      <c r="D1673">
        <v>205</v>
      </c>
    </row>
    <row r="1674" spans="1:4" x14ac:dyDescent="0.2">
      <c r="A1674" s="7" t="s">
        <v>2790</v>
      </c>
      <c r="B1674">
        <f>SUM(covid19_italy_region[[#This Row],[GUARITI]]+covid19_italy_region[[#This Row],[DECEDUTI]])</f>
        <v>971</v>
      </c>
      <c r="C1674">
        <v>678</v>
      </c>
      <c r="D1674">
        <v>293</v>
      </c>
    </row>
    <row r="1675" spans="1:4" x14ac:dyDescent="0.2">
      <c r="A1675" s="7" t="s">
        <v>2790</v>
      </c>
      <c r="B1675">
        <f>SUM(covid19_italy_region[[#This Row],[GUARITI]]+covid19_italy_region[[#This Row],[DECEDUTI]])</f>
        <v>1046</v>
      </c>
      <c r="C1675">
        <v>746</v>
      </c>
      <c r="D1675">
        <v>300</v>
      </c>
    </row>
    <row r="1676" spans="1:4" x14ac:dyDescent="0.2">
      <c r="A1676" s="7" t="s">
        <v>2790</v>
      </c>
      <c r="B1676">
        <f>SUM(covid19_italy_region[[#This Row],[GUARITI]]+covid19_italy_region[[#This Row],[DECEDUTI]])</f>
        <v>620</v>
      </c>
      <c r="C1676">
        <v>406</v>
      </c>
      <c r="D1676">
        <v>214</v>
      </c>
    </row>
    <row r="1677" spans="1:4" x14ac:dyDescent="0.2">
      <c r="A1677" s="7" t="s">
        <v>2790</v>
      </c>
      <c r="B1677">
        <f>SUM(covid19_italy_region[[#This Row],[GUARITI]]+covid19_italy_region[[#This Row],[DECEDUTI]])</f>
        <v>648</v>
      </c>
      <c r="C1677">
        <v>425</v>
      </c>
      <c r="D1677">
        <v>223</v>
      </c>
    </row>
    <row r="1678" spans="1:4" x14ac:dyDescent="0.2">
      <c r="A1678" s="7" t="s">
        <v>2790</v>
      </c>
      <c r="B1678">
        <f>SUM(covid19_italy_region[[#This Row],[GUARITI]]+covid19_italy_region[[#This Row],[DECEDUTI]])</f>
        <v>1116</v>
      </c>
      <c r="C1678">
        <v>798</v>
      </c>
      <c r="D1678">
        <v>318</v>
      </c>
    </row>
    <row r="1679" spans="1:4" x14ac:dyDescent="0.2">
      <c r="A1679" s="7" t="s">
        <v>2790</v>
      </c>
      <c r="B1679">
        <f>SUM(covid19_italy_region[[#This Row],[GUARITI]]+covid19_italy_region[[#This Row],[DECEDUTI]])</f>
        <v>1207</v>
      </c>
      <c r="C1679">
        <v>885</v>
      </c>
      <c r="D1679">
        <v>322</v>
      </c>
    </row>
    <row r="1680" spans="1:4" x14ac:dyDescent="0.2">
      <c r="A1680" s="7" t="s">
        <v>2790</v>
      </c>
      <c r="B1680">
        <f>SUM(covid19_italy_region[[#This Row],[GUARITI]]+covid19_italy_region[[#This Row],[DECEDUTI]])</f>
        <v>714</v>
      </c>
      <c r="C1680">
        <v>480</v>
      </c>
      <c r="D1680">
        <v>234</v>
      </c>
    </row>
    <row r="1681" spans="1:4" x14ac:dyDescent="0.2">
      <c r="A1681" s="7" t="s">
        <v>2790</v>
      </c>
      <c r="B1681">
        <f>SUM(covid19_italy_region[[#This Row],[GUARITI]]+covid19_italy_region[[#This Row],[DECEDUTI]])</f>
        <v>1386</v>
      </c>
      <c r="C1681">
        <v>1044</v>
      </c>
      <c r="D1681">
        <v>342</v>
      </c>
    </row>
    <row r="1682" spans="1:4" x14ac:dyDescent="0.2">
      <c r="A1682" s="7" t="s">
        <v>2790</v>
      </c>
      <c r="B1682">
        <f>SUM(covid19_italy_region[[#This Row],[GUARITI]]+covid19_italy_region[[#This Row],[DECEDUTI]])</f>
        <v>769</v>
      </c>
      <c r="C1682">
        <v>530</v>
      </c>
      <c r="D1682">
        <v>239</v>
      </c>
    </row>
    <row r="1683" spans="1:4" x14ac:dyDescent="0.2">
      <c r="A1683" s="7" t="s">
        <v>2790</v>
      </c>
      <c r="B1683">
        <f>SUM(covid19_italy_region[[#This Row],[GUARITI]]+covid19_italy_region[[#This Row],[DECEDUTI]])</f>
        <v>1446</v>
      </c>
      <c r="C1683">
        <v>1098</v>
      </c>
      <c r="D1683">
        <v>348</v>
      </c>
    </row>
    <row r="1684" spans="1:4" x14ac:dyDescent="0.2">
      <c r="A1684" s="7" t="s">
        <v>2790</v>
      </c>
      <c r="B1684">
        <f>SUM(covid19_italy_region[[#This Row],[GUARITI]]+covid19_italy_region[[#This Row],[DECEDUTI]])</f>
        <v>814</v>
      </c>
      <c r="C1684">
        <v>569</v>
      </c>
      <c r="D1684">
        <v>245</v>
      </c>
    </row>
    <row r="1685" spans="1:4" x14ac:dyDescent="0.2">
      <c r="A1685" s="7" t="s">
        <v>2790</v>
      </c>
      <c r="B1685">
        <f>SUM(covid19_italy_region[[#This Row],[GUARITI]]+covid19_italy_region[[#This Row],[DECEDUTI]])</f>
        <v>1561</v>
      </c>
      <c r="C1685">
        <v>1201</v>
      </c>
      <c r="D1685">
        <v>360</v>
      </c>
    </row>
    <row r="1686" spans="1:4" x14ac:dyDescent="0.2">
      <c r="A1686" s="7" t="s">
        <v>2790</v>
      </c>
      <c r="B1686">
        <f>SUM(covid19_italy_region[[#This Row],[GUARITI]]+covid19_italy_region[[#This Row],[DECEDUTI]])</f>
        <v>854</v>
      </c>
      <c r="C1686">
        <v>605</v>
      </c>
      <c r="D1686">
        <v>249</v>
      </c>
    </row>
    <row r="1687" spans="1:4" x14ac:dyDescent="0.2">
      <c r="A1687" s="7" t="s">
        <v>2790</v>
      </c>
      <c r="B1687">
        <f>SUM(covid19_italy_region[[#This Row],[GUARITI]]+covid19_italy_region[[#This Row],[DECEDUTI]])</f>
        <v>1661</v>
      </c>
      <c r="C1687">
        <v>1295</v>
      </c>
      <c r="D1687">
        <v>366</v>
      </c>
    </row>
    <row r="1688" spans="1:4" x14ac:dyDescent="0.2">
      <c r="A1688" s="7" t="s">
        <v>2790</v>
      </c>
      <c r="B1688">
        <f>SUM(covid19_italy_region[[#This Row],[GUARITI]]+covid19_italy_region[[#This Row],[DECEDUTI]])</f>
        <v>874</v>
      </c>
      <c r="C1688">
        <v>623</v>
      </c>
      <c r="D1688">
        <v>251</v>
      </c>
    </row>
    <row r="1689" spans="1:4" x14ac:dyDescent="0.2">
      <c r="A1689" s="7" t="s">
        <v>2790</v>
      </c>
      <c r="B1689">
        <f>SUM(covid19_italy_region[[#This Row],[GUARITI]]+covid19_italy_region[[#This Row],[DECEDUTI]])</f>
        <v>1705</v>
      </c>
      <c r="C1689">
        <v>1329</v>
      </c>
      <c r="D1689">
        <v>376</v>
      </c>
    </row>
    <row r="1690" spans="1:4" x14ac:dyDescent="0.2">
      <c r="A1690" s="7" t="s">
        <v>2790</v>
      </c>
      <c r="B1690">
        <f>SUM(covid19_italy_region[[#This Row],[GUARITI]]+covid19_italy_region[[#This Row],[DECEDUTI]])</f>
        <v>904</v>
      </c>
      <c r="C1690">
        <v>648</v>
      </c>
      <c r="D1690">
        <v>256</v>
      </c>
    </row>
    <row r="1691" spans="1:4" x14ac:dyDescent="0.2">
      <c r="A1691" s="7" t="s">
        <v>2790</v>
      </c>
      <c r="B1691">
        <f>SUM(covid19_italy_region[[#This Row],[GUARITI]]+covid19_italy_region[[#This Row],[DECEDUTI]])</f>
        <v>1772</v>
      </c>
      <c r="C1691">
        <v>1391</v>
      </c>
      <c r="D1691">
        <v>381</v>
      </c>
    </row>
    <row r="1692" spans="1:4" x14ac:dyDescent="0.2">
      <c r="A1692" s="7" t="s">
        <v>2790</v>
      </c>
      <c r="B1692">
        <f>SUM(covid19_italy_region[[#This Row],[GUARITI]]+covid19_italy_region[[#This Row],[DECEDUTI]])</f>
        <v>941</v>
      </c>
      <c r="C1692">
        <v>680</v>
      </c>
      <c r="D1692">
        <v>261</v>
      </c>
    </row>
    <row r="1693" spans="1:4" x14ac:dyDescent="0.2">
      <c r="A1693" s="7" t="s">
        <v>2790</v>
      </c>
      <c r="B1693">
        <f>SUM(covid19_italy_region[[#This Row],[GUARITI]]+covid19_italy_region[[#This Row],[DECEDUTI]])</f>
        <v>1856</v>
      </c>
      <c r="C1693">
        <v>1474</v>
      </c>
      <c r="D1693">
        <v>382</v>
      </c>
    </row>
    <row r="1694" spans="1:4" x14ac:dyDescent="0.2">
      <c r="A1694" s="7" t="s">
        <v>2790</v>
      </c>
      <c r="B1694">
        <f>SUM(covid19_italy_region[[#This Row],[GUARITI]]+covid19_italy_region[[#This Row],[DECEDUTI]])</f>
        <v>1949</v>
      </c>
      <c r="C1694">
        <v>1560</v>
      </c>
      <c r="D1694">
        <v>389</v>
      </c>
    </row>
    <row r="1695" spans="1:4" x14ac:dyDescent="0.2">
      <c r="A1695" s="7" t="s">
        <v>2790</v>
      </c>
      <c r="B1695">
        <f>SUM(covid19_italy_region[[#This Row],[GUARITI]]+covid19_italy_region[[#This Row],[DECEDUTI]])</f>
        <v>1441</v>
      </c>
      <c r="C1695">
        <v>1176</v>
      </c>
      <c r="D1695">
        <v>265</v>
      </c>
    </row>
    <row r="1696" spans="1:4" x14ac:dyDescent="0.2">
      <c r="A1696" s="7" t="s">
        <v>2790</v>
      </c>
      <c r="B1696">
        <f>SUM(covid19_italy_region[[#This Row],[GUARITI]]+covid19_italy_region[[#This Row],[DECEDUTI]])</f>
        <v>2094</v>
      </c>
      <c r="C1696">
        <v>1694</v>
      </c>
      <c r="D1696">
        <v>400</v>
      </c>
    </row>
    <row r="1697" spans="1:4" x14ac:dyDescent="0.2">
      <c r="A1697" s="7" t="s">
        <v>2790</v>
      </c>
      <c r="B1697">
        <f>SUM(covid19_italy_region[[#This Row],[GUARITI]]+covid19_italy_region[[#This Row],[DECEDUTI]])</f>
        <v>1487</v>
      </c>
      <c r="C1697">
        <v>1218</v>
      </c>
      <c r="D1697">
        <v>269</v>
      </c>
    </row>
    <row r="1698" spans="1:4" x14ac:dyDescent="0.2">
      <c r="A1698" s="7" t="s">
        <v>2790</v>
      </c>
      <c r="B1698">
        <f>SUM(covid19_italy_region[[#This Row],[GUARITI]]+covid19_italy_region[[#This Row],[DECEDUTI]])</f>
        <v>2212</v>
      </c>
      <c r="C1698">
        <v>1807</v>
      </c>
      <c r="D1698">
        <v>405</v>
      </c>
    </row>
    <row r="1699" spans="1:4" x14ac:dyDescent="0.2">
      <c r="A1699" s="7" t="s">
        <v>2790</v>
      </c>
      <c r="B1699">
        <f>SUM(covid19_italy_region[[#This Row],[GUARITI]]+covid19_italy_region[[#This Row],[DECEDUTI]])</f>
        <v>1556</v>
      </c>
      <c r="C1699">
        <v>1286</v>
      </c>
      <c r="D1699">
        <v>270</v>
      </c>
    </row>
    <row r="1700" spans="1:4" x14ac:dyDescent="0.2">
      <c r="A1700" s="7" t="s">
        <v>2790</v>
      </c>
      <c r="B1700">
        <f>SUM(covid19_italy_region[[#This Row],[GUARITI]]+covid19_italy_region[[#This Row],[DECEDUTI]])</f>
        <v>2288</v>
      </c>
      <c r="C1700">
        <v>1881</v>
      </c>
      <c r="D1700">
        <v>407</v>
      </c>
    </row>
    <row r="1701" spans="1:4" x14ac:dyDescent="0.2">
      <c r="A1701" s="7" t="s">
        <v>2790</v>
      </c>
      <c r="B1701">
        <f>SUM(covid19_italy_region[[#This Row],[GUARITI]]+covid19_italy_region[[#This Row],[DECEDUTI]])</f>
        <v>1588</v>
      </c>
      <c r="C1701">
        <v>1316</v>
      </c>
      <c r="D1701">
        <v>272</v>
      </c>
    </row>
    <row r="1702" spans="1:4" x14ac:dyDescent="0.2">
      <c r="A1702" s="7" t="s">
        <v>2790</v>
      </c>
      <c r="B1702">
        <f>SUM(covid19_italy_region[[#This Row],[GUARITI]]+covid19_italy_region[[#This Row],[DECEDUTI]])</f>
        <v>2460</v>
      </c>
      <c r="C1702">
        <v>2048</v>
      </c>
      <c r="D1702">
        <v>412</v>
      </c>
    </row>
    <row r="1703" spans="1:4" x14ac:dyDescent="0.2">
      <c r="A1703" s="7" t="s">
        <v>2790</v>
      </c>
      <c r="B1703">
        <f>SUM(covid19_italy_region[[#This Row],[GUARITI]]+covid19_italy_region[[#This Row],[DECEDUTI]])</f>
        <v>1662</v>
      </c>
      <c r="C1703">
        <v>1388</v>
      </c>
      <c r="D1703">
        <v>274</v>
      </c>
    </row>
    <row r="1704" spans="1:4" x14ac:dyDescent="0.2">
      <c r="A1704" s="7" t="s">
        <v>2790</v>
      </c>
      <c r="B1704">
        <f>SUM(covid19_italy_region[[#This Row],[GUARITI]]+covid19_italy_region[[#This Row],[DECEDUTI]])</f>
        <v>2606</v>
      </c>
      <c r="C1704">
        <v>2190</v>
      </c>
      <c r="D1704">
        <v>416</v>
      </c>
    </row>
    <row r="1705" spans="1:4" x14ac:dyDescent="0.2">
      <c r="A1705" s="7" t="s">
        <v>2790</v>
      </c>
      <c r="B1705">
        <f>SUM(covid19_italy_region[[#This Row],[GUARITI]]+covid19_italy_region[[#This Row],[DECEDUTI]])</f>
        <v>2746</v>
      </c>
      <c r="C1705">
        <v>2328</v>
      </c>
      <c r="D1705">
        <v>418</v>
      </c>
    </row>
    <row r="1706" spans="1:4" x14ac:dyDescent="0.2">
      <c r="A1706" s="7" t="s">
        <v>2790</v>
      </c>
      <c r="B1706">
        <f>SUM(covid19_italy_region[[#This Row],[GUARITI]]+covid19_italy_region[[#This Row],[DECEDUTI]])</f>
        <v>2839</v>
      </c>
      <c r="C1706">
        <v>2416</v>
      </c>
      <c r="D1706">
        <v>423</v>
      </c>
    </row>
    <row r="1707" spans="1:4" x14ac:dyDescent="0.2">
      <c r="A1707" s="7" t="s">
        <v>2790</v>
      </c>
      <c r="B1707">
        <f>SUM(covid19_italy_region[[#This Row],[GUARITI]]+covid19_italy_region[[#This Row],[DECEDUTI]])</f>
        <v>2899</v>
      </c>
      <c r="C1707">
        <v>2474</v>
      </c>
      <c r="D1707">
        <v>425</v>
      </c>
    </row>
    <row r="1708" spans="1:4" x14ac:dyDescent="0.2">
      <c r="A1708" s="7" t="s">
        <v>2790</v>
      </c>
      <c r="B1708">
        <f>SUM(covid19_italy_region[[#This Row],[GUARITI]]+covid19_italy_region[[#This Row],[DECEDUTI]])</f>
        <v>1871</v>
      </c>
      <c r="C1708">
        <v>1590</v>
      </c>
      <c r="D1708">
        <v>281</v>
      </c>
    </row>
    <row r="1709" spans="1:4" x14ac:dyDescent="0.2">
      <c r="A1709" s="7" t="s">
        <v>2790</v>
      </c>
      <c r="B1709">
        <f>SUM(covid19_italy_region[[#This Row],[GUARITI]]+covid19_italy_region[[#This Row],[DECEDUTI]])</f>
        <v>3000</v>
      </c>
      <c r="C1709">
        <v>2571</v>
      </c>
      <c r="D1709">
        <v>429</v>
      </c>
    </row>
    <row r="1710" spans="1:4" x14ac:dyDescent="0.2">
      <c r="A1710" s="7" t="s">
        <v>2790</v>
      </c>
      <c r="B1710">
        <f>SUM(covid19_italy_region[[#This Row],[GUARITI]]+covid19_italy_region[[#This Row],[DECEDUTI]])</f>
        <v>3093</v>
      </c>
      <c r="C1710">
        <v>2663</v>
      </c>
      <c r="D1710">
        <v>430</v>
      </c>
    </row>
    <row r="1711" spans="1:4" x14ac:dyDescent="0.2">
      <c r="A1711" s="7" t="s">
        <v>2790</v>
      </c>
      <c r="B1711">
        <f>SUM(covid19_italy_region[[#This Row],[GUARITI]]+covid19_italy_region[[#This Row],[DECEDUTI]])</f>
        <v>3220</v>
      </c>
      <c r="C1711">
        <v>2787</v>
      </c>
      <c r="D1711">
        <v>433</v>
      </c>
    </row>
    <row r="1712" spans="1:4" x14ac:dyDescent="0.2">
      <c r="A1712" s="7" t="s">
        <v>2790</v>
      </c>
      <c r="B1712">
        <f>SUM(covid19_italy_region[[#This Row],[GUARITI]]+covid19_italy_region[[#This Row],[DECEDUTI]])</f>
        <v>3298</v>
      </c>
      <c r="C1712">
        <v>2861</v>
      </c>
      <c r="D1712">
        <v>437</v>
      </c>
    </row>
    <row r="1713" spans="1:4" x14ac:dyDescent="0.2">
      <c r="A1713" s="7" t="s">
        <v>2790</v>
      </c>
      <c r="B1713">
        <f>SUM(covid19_italy_region[[#This Row],[GUARITI]]+covid19_italy_region[[#This Row],[DECEDUTI]])</f>
        <v>3636</v>
      </c>
      <c r="C1713">
        <v>3191</v>
      </c>
      <c r="D1713">
        <v>445</v>
      </c>
    </row>
    <row r="1714" spans="1:4" x14ac:dyDescent="0.2">
      <c r="A1714" s="7" t="s">
        <v>2790</v>
      </c>
      <c r="B1714">
        <f>SUM(covid19_italy_region[[#This Row],[GUARITI]]+covid19_italy_region[[#This Row],[DECEDUTI]])</f>
        <v>3739</v>
      </c>
      <c r="C1714">
        <v>3293</v>
      </c>
      <c r="D1714">
        <v>446</v>
      </c>
    </row>
    <row r="1715" spans="1:4" x14ac:dyDescent="0.2">
      <c r="A1715" s="7" t="s">
        <v>2790</v>
      </c>
      <c r="B1715">
        <f>SUM(covid19_italy_region[[#This Row],[GUARITI]]+covid19_italy_region[[#This Row],[DECEDUTI]])</f>
        <v>3981</v>
      </c>
      <c r="C1715">
        <v>3528</v>
      </c>
      <c r="D1715">
        <v>453</v>
      </c>
    </row>
    <row r="1716" spans="1:4" x14ac:dyDescent="0.2">
      <c r="A1716" s="7" t="s">
        <v>2790</v>
      </c>
      <c r="B1716">
        <f>SUM(covid19_italy_region[[#This Row],[GUARITI]]+covid19_italy_region[[#This Row],[DECEDUTI]])</f>
        <v>2275</v>
      </c>
      <c r="C1716">
        <v>1984</v>
      </c>
      <c r="D1716">
        <v>291</v>
      </c>
    </row>
    <row r="1717" spans="1:4" x14ac:dyDescent="0.2">
      <c r="A1717" s="7" t="s">
        <v>2790</v>
      </c>
      <c r="B1717">
        <f>SUM(covid19_italy_region[[#This Row],[GUARITI]]+covid19_italy_region[[#This Row],[DECEDUTI]])</f>
        <v>4154</v>
      </c>
      <c r="C1717">
        <v>3699</v>
      </c>
      <c r="D1717">
        <v>455</v>
      </c>
    </row>
    <row r="1718" spans="1:4" x14ac:dyDescent="0.2">
      <c r="A1718" s="7" t="s">
        <v>2790</v>
      </c>
      <c r="B1718">
        <f>SUM(covid19_italy_region[[#This Row],[GUARITI]]+covid19_italy_region[[#This Row],[DECEDUTI]])</f>
        <v>3869</v>
      </c>
      <c r="C1718">
        <v>3412</v>
      </c>
      <c r="D1718">
        <v>457</v>
      </c>
    </row>
    <row r="1719" spans="1:4" x14ac:dyDescent="0.2">
      <c r="A1719" s="7" t="s">
        <v>2790</v>
      </c>
      <c r="B1719">
        <f>SUM(covid19_italy_region[[#This Row],[GUARITI]]+covid19_italy_region[[#This Row],[DECEDUTI]])</f>
        <v>3945</v>
      </c>
      <c r="C1719">
        <v>3483</v>
      </c>
      <c r="D1719">
        <v>462</v>
      </c>
    </row>
    <row r="1720" spans="1:4" x14ac:dyDescent="0.2">
      <c r="A1720" s="7" t="s">
        <v>2790</v>
      </c>
      <c r="B1720">
        <f>SUM(covid19_italy_region[[#This Row],[GUARITI]]+covid19_italy_region[[#This Row],[DECEDUTI]])</f>
        <v>2486</v>
      </c>
      <c r="C1720">
        <v>2194</v>
      </c>
      <c r="D1720">
        <v>292</v>
      </c>
    </row>
    <row r="1721" spans="1:4" x14ac:dyDescent="0.2">
      <c r="A1721" s="7" t="s">
        <v>2790</v>
      </c>
      <c r="B1721">
        <f>SUM(covid19_italy_region[[#This Row],[GUARITI]]+covid19_italy_region[[#This Row],[DECEDUTI]])</f>
        <v>4226</v>
      </c>
      <c r="C1721">
        <v>3762</v>
      </c>
      <c r="D1721">
        <v>464</v>
      </c>
    </row>
    <row r="1722" spans="1:4" x14ac:dyDescent="0.2">
      <c r="A1722" s="7" t="s">
        <v>2790</v>
      </c>
      <c r="B1722">
        <f>SUM(covid19_italy_region[[#This Row],[GUARITI]]+covid19_italy_region[[#This Row],[DECEDUTI]])</f>
        <v>4382</v>
      </c>
      <c r="C1722">
        <v>3917</v>
      </c>
      <c r="D1722">
        <v>465</v>
      </c>
    </row>
    <row r="1723" spans="1:4" x14ac:dyDescent="0.2">
      <c r="A1723" s="7" t="s">
        <v>2790</v>
      </c>
      <c r="B1723">
        <f>SUM(covid19_italy_region[[#This Row],[GUARITI]]+covid19_italy_region[[#This Row],[DECEDUTI]])</f>
        <v>4402</v>
      </c>
      <c r="C1723">
        <v>3936</v>
      </c>
      <c r="D1723">
        <v>466</v>
      </c>
    </row>
    <row r="1724" spans="1:4" x14ac:dyDescent="0.2">
      <c r="A1724" s="7" t="s">
        <v>2790</v>
      </c>
      <c r="B1724">
        <f>SUM(covid19_italy_region[[#This Row],[GUARITI]]+covid19_italy_region[[#This Row],[DECEDUTI]])</f>
        <v>5805</v>
      </c>
      <c r="C1724">
        <v>5396</v>
      </c>
      <c r="D1724">
        <v>409</v>
      </c>
    </row>
    <row r="1725" spans="1:4" x14ac:dyDescent="0.2">
      <c r="A1725" s="7" t="s">
        <v>2790</v>
      </c>
      <c r="B1725">
        <f>SUM(covid19_italy_region[[#This Row],[GUARITI]]+covid19_italy_region[[#This Row],[DECEDUTI]])</f>
        <v>6514</v>
      </c>
      <c r="C1725">
        <v>6087</v>
      </c>
      <c r="D1725">
        <v>427</v>
      </c>
    </row>
    <row r="1726" spans="1:4" x14ac:dyDescent="0.2">
      <c r="A1726" s="7" t="s">
        <v>2790</v>
      </c>
      <c r="B1726">
        <f>SUM(covid19_italy_region[[#This Row],[GUARITI]]+covid19_italy_region[[#This Row],[DECEDUTI]])</f>
        <v>7366</v>
      </c>
      <c r="C1726">
        <v>6922</v>
      </c>
      <c r="D1726">
        <v>444</v>
      </c>
    </row>
    <row r="1727" spans="1:4" x14ac:dyDescent="0.2">
      <c r="A1727" s="7" t="s">
        <v>2790</v>
      </c>
      <c r="B1727">
        <f>SUM(covid19_italy_region[[#This Row],[GUARITI]]+covid19_italy_region[[#This Row],[DECEDUTI]])</f>
        <v>4865</v>
      </c>
      <c r="C1727">
        <v>4528</v>
      </c>
      <c r="D1727">
        <v>337</v>
      </c>
    </row>
    <row r="1728" spans="1:4" x14ac:dyDescent="0.2">
      <c r="A1728" s="7" t="s">
        <v>2790</v>
      </c>
      <c r="B1728">
        <f>SUM(covid19_italy_region[[#This Row],[GUARITI]]+covid19_italy_region[[#This Row],[DECEDUTI]])</f>
        <v>9174</v>
      </c>
      <c r="C1728">
        <v>8669</v>
      </c>
      <c r="D1728">
        <v>505</v>
      </c>
    </row>
    <row r="1729" spans="1:4" x14ac:dyDescent="0.2">
      <c r="A1729" s="7" t="s">
        <v>2790</v>
      </c>
      <c r="B1729">
        <f>SUM(covid19_italy_region[[#This Row],[GUARITI]]+covid19_italy_region[[#This Row],[DECEDUTI]])</f>
        <v>9911</v>
      </c>
      <c r="C1729">
        <v>9372</v>
      </c>
      <c r="D1729">
        <v>539</v>
      </c>
    </row>
    <row r="1730" spans="1:4" x14ac:dyDescent="0.2">
      <c r="A1730" s="7" t="s">
        <v>2790</v>
      </c>
      <c r="B1730">
        <f>SUM(covid19_italy_region[[#This Row],[GUARITI]]+covid19_italy_region[[#This Row],[DECEDUTI]])</f>
        <v>9964</v>
      </c>
      <c r="C1730">
        <v>9474</v>
      </c>
      <c r="D1730">
        <v>490</v>
      </c>
    </row>
    <row r="1731" spans="1:4" x14ac:dyDescent="0.2">
      <c r="A1731" s="7" t="s">
        <v>2790</v>
      </c>
      <c r="B1731">
        <f>SUM(covid19_italy_region[[#This Row],[GUARITI]]+covid19_italy_region[[#This Row],[DECEDUTI]])</f>
        <v>10803</v>
      </c>
      <c r="C1731">
        <v>10294</v>
      </c>
      <c r="D1731">
        <v>509</v>
      </c>
    </row>
    <row r="1732" spans="1:4" x14ac:dyDescent="0.2">
      <c r="A1732" s="7" t="s">
        <v>2790</v>
      </c>
      <c r="B1732">
        <f>SUM(covid19_italy_region[[#This Row],[GUARITI]]+covid19_italy_region[[#This Row],[DECEDUTI]])</f>
        <v>12482</v>
      </c>
      <c r="C1732">
        <v>11867</v>
      </c>
      <c r="D1732">
        <v>615</v>
      </c>
    </row>
    <row r="1733" spans="1:4" x14ac:dyDescent="0.2">
      <c r="A1733" s="7" t="s">
        <v>2790</v>
      </c>
      <c r="B1733">
        <f>SUM(covid19_italy_region[[#This Row],[GUARITI]]+covid19_italy_region[[#This Row],[DECEDUTI]])</f>
        <v>11180</v>
      </c>
      <c r="C1733">
        <v>10660</v>
      </c>
      <c r="D1733">
        <v>520</v>
      </c>
    </row>
    <row r="1734" spans="1:4" x14ac:dyDescent="0.2">
      <c r="A1734" s="7" t="s">
        <v>2790</v>
      </c>
      <c r="B1734">
        <f>SUM(covid19_italy_region[[#This Row],[GUARITI]]+covid19_italy_region[[#This Row],[DECEDUTI]])</f>
        <v>12764</v>
      </c>
      <c r="C1734">
        <v>12141</v>
      </c>
      <c r="D1734">
        <v>623</v>
      </c>
    </row>
    <row r="1735" spans="1:4" x14ac:dyDescent="0.2">
      <c r="A1735" s="7" t="s">
        <v>2790</v>
      </c>
      <c r="B1735">
        <f>SUM(covid19_italy_region[[#This Row],[GUARITI]]+covid19_italy_region[[#This Row],[DECEDUTI]])</f>
        <v>11599</v>
      </c>
      <c r="C1735">
        <v>11076</v>
      </c>
      <c r="D1735">
        <v>523</v>
      </c>
    </row>
    <row r="1736" spans="1:4" x14ac:dyDescent="0.2">
      <c r="A1736" s="7" t="s">
        <v>2790</v>
      </c>
      <c r="B1736">
        <f>SUM(covid19_italy_region[[#This Row],[GUARITI]]+covid19_italy_region[[#This Row],[DECEDUTI]])</f>
        <v>13159</v>
      </c>
      <c r="C1736">
        <v>12530</v>
      </c>
      <c r="D1736">
        <v>629</v>
      </c>
    </row>
    <row r="1737" spans="1:4" x14ac:dyDescent="0.2">
      <c r="A1737" s="7" t="s">
        <v>2790</v>
      </c>
      <c r="B1737">
        <f>SUM(covid19_italy_region[[#This Row],[GUARITI]]+covid19_italy_region[[#This Row],[DECEDUTI]])</f>
        <v>13238</v>
      </c>
      <c r="C1737">
        <v>12597</v>
      </c>
      <c r="D1737">
        <v>641</v>
      </c>
    </row>
    <row r="1738" spans="1:4" x14ac:dyDescent="0.2">
      <c r="A1738" s="7" t="s">
        <v>2790</v>
      </c>
      <c r="B1738">
        <f>SUM(covid19_italy_region[[#This Row],[GUARITI]]+covid19_italy_region[[#This Row],[DECEDUTI]])</f>
        <v>13708</v>
      </c>
      <c r="C1738">
        <v>13043</v>
      </c>
      <c r="D1738">
        <v>665</v>
      </c>
    </row>
    <row r="1739" spans="1:4" x14ac:dyDescent="0.2">
      <c r="A1739" s="7" t="s">
        <v>2790</v>
      </c>
      <c r="B1739">
        <f>SUM(covid19_italy_region[[#This Row],[GUARITI]]+covid19_italy_region[[#This Row],[DECEDUTI]])</f>
        <v>13347</v>
      </c>
      <c r="C1739">
        <v>12789</v>
      </c>
      <c r="D1739">
        <v>558</v>
      </c>
    </row>
    <row r="1740" spans="1:4" x14ac:dyDescent="0.2">
      <c r="A1740" s="7" t="s">
        <v>2790</v>
      </c>
      <c r="B1740">
        <f>SUM(covid19_italy_region[[#This Row],[GUARITI]]+covid19_italy_region[[#This Row],[DECEDUTI]])</f>
        <v>13874</v>
      </c>
      <c r="C1740">
        <v>13200</v>
      </c>
      <c r="D1740">
        <v>674</v>
      </c>
    </row>
    <row r="1741" spans="1:4" x14ac:dyDescent="0.2">
      <c r="A1741" s="7" t="s">
        <v>2790</v>
      </c>
      <c r="B1741">
        <f>SUM(covid19_italy_region[[#This Row],[GUARITI]]+covid19_italy_region[[#This Row],[DECEDUTI]])</f>
        <v>14155</v>
      </c>
      <c r="C1741">
        <v>13475</v>
      </c>
      <c r="D1741">
        <v>680</v>
      </c>
    </row>
    <row r="1742" spans="1:4" x14ac:dyDescent="0.2">
      <c r="A1742" s="7" t="s">
        <v>2790</v>
      </c>
      <c r="B1742">
        <f>SUM(covid19_italy_region[[#This Row],[GUARITI]]+covid19_italy_region[[#This Row],[DECEDUTI]])</f>
        <v>14686</v>
      </c>
      <c r="C1742">
        <v>13995</v>
      </c>
      <c r="D1742">
        <v>691</v>
      </c>
    </row>
    <row r="1743" spans="1:4" x14ac:dyDescent="0.2">
      <c r="A1743" s="7" t="s">
        <v>4734</v>
      </c>
      <c r="B1743">
        <f>SUM(covid19_italy_region[[#This Row],[GUARITI]]+covid19_italy_region[[#This Row],[DECEDUTI]])</f>
        <v>506</v>
      </c>
      <c r="C1743">
        <v>455</v>
      </c>
      <c r="D1743">
        <v>51</v>
      </c>
    </row>
    <row r="1744" spans="1:4" x14ac:dyDescent="0.2">
      <c r="A1744" s="7" t="s">
        <v>4734</v>
      </c>
      <c r="B1744">
        <f>SUM(covid19_italy_region[[#This Row],[GUARITI]]+covid19_italy_region[[#This Row],[DECEDUTI]])</f>
        <v>1041</v>
      </c>
      <c r="C1744">
        <v>979</v>
      </c>
      <c r="D1744">
        <v>62</v>
      </c>
    </row>
    <row r="1745" spans="1:4" x14ac:dyDescent="0.2">
      <c r="A1745" s="7" t="s">
        <v>4734</v>
      </c>
      <c r="B1745">
        <f>SUM(covid19_italy_region[[#This Row],[GUARITI]]+covid19_italy_region[[#This Row],[DECEDUTI]])</f>
        <v>1416</v>
      </c>
      <c r="C1745">
        <v>1339</v>
      </c>
      <c r="D1745">
        <v>77</v>
      </c>
    </row>
    <row r="1746" spans="1:4" x14ac:dyDescent="0.2">
      <c r="A1746" s="7" t="s">
        <v>4734</v>
      </c>
      <c r="B1746">
        <f>SUM(covid19_italy_region[[#This Row],[GUARITI]]+covid19_italy_region[[#This Row],[DECEDUTI]])</f>
        <v>1421</v>
      </c>
      <c r="C1746">
        <v>1343</v>
      </c>
      <c r="D1746">
        <v>78</v>
      </c>
    </row>
    <row r="1747" spans="1:4" x14ac:dyDescent="0.2">
      <c r="A1747" s="7" t="s">
        <v>4734</v>
      </c>
      <c r="B1747">
        <f>SUM(covid19_italy_region[[#This Row],[GUARITI]]+covid19_italy_region[[#This Row],[DECEDUTI]])</f>
        <v>1428</v>
      </c>
      <c r="C1747">
        <v>1349</v>
      </c>
      <c r="D1747">
        <v>79</v>
      </c>
    </row>
    <row r="1748" spans="1:4" x14ac:dyDescent="0.2">
      <c r="A1748" s="7" t="s">
        <v>4734</v>
      </c>
      <c r="B1748">
        <f>SUM(covid19_italy_region[[#This Row],[GUARITI]]+covid19_italy_region[[#This Row],[DECEDUTI]])</f>
        <v>1753</v>
      </c>
      <c r="C1748">
        <v>1669</v>
      </c>
      <c r="D1748">
        <v>84</v>
      </c>
    </row>
    <row r="1749" spans="1:4" x14ac:dyDescent="0.2">
      <c r="A1749" s="7" t="s">
        <v>4734</v>
      </c>
      <c r="B1749">
        <f>SUM(covid19_italy_region[[#This Row],[GUARITI]]+covid19_italy_region[[#This Row],[DECEDUTI]])</f>
        <v>3274</v>
      </c>
      <c r="C1749">
        <v>3160</v>
      </c>
      <c r="D1749">
        <v>114</v>
      </c>
    </row>
    <row r="1750" spans="1:4" x14ac:dyDescent="0.2">
      <c r="A1750" s="7" t="s">
        <v>4734</v>
      </c>
      <c r="B1750">
        <f>SUM(covid19_italy_region[[#This Row],[GUARITI]]+covid19_italy_region[[#This Row],[DECEDUTI]])</f>
        <v>4909</v>
      </c>
      <c r="C1750">
        <v>4731</v>
      </c>
      <c r="D1750">
        <v>178</v>
      </c>
    </row>
    <row r="1751" spans="1:4" x14ac:dyDescent="0.2">
      <c r="A1751" s="7" t="s">
        <v>4734</v>
      </c>
      <c r="B1751">
        <f>SUM(covid19_italy_region[[#This Row],[GUARITI]]+covid19_italy_region[[#This Row],[DECEDUTI]])</f>
        <v>5139</v>
      </c>
      <c r="C1751">
        <v>4951</v>
      </c>
      <c r="D1751">
        <v>188</v>
      </c>
    </row>
    <row r="1752" spans="1:4" x14ac:dyDescent="0.2">
      <c r="A1752" s="7" t="s">
        <v>4734</v>
      </c>
      <c r="B1752">
        <f>SUM(covid19_italy_region[[#This Row],[GUARITI]]+covid19_italy_region[[#This Row],[DECEDUTI]])</f>
        <v>5257</v>
      </c>
      <c r="C1752">
        <v>5060</v>
      </c>
      <c r="D1752">
        <v>197</v>
      </c>
    </row>
    <row r="1753" spans="1:4" x14ac:dyDescent="0.2">
      <c r="A1753" s="7" t="s">
        <v>4734</v>
      </c>
      <c r="B1753">
        <f>SUM(covid19_italy_region[[#This Row],[GUARITI]]+covid19_italy_region[[#This Row],[DECEDUTI]])</f>
        <v>6252</v>
      </c>
      <c r="C1753">
        <v>6026</v>
      </c>
      <c r="D1753">
        <v>226</v>
      </c>
    </row>
    <row r="1754" spans="1:4" x14ac:dyDescent="0.2">
      <c r="A1754" s="7" t="s">
        <v>1195</v>
      </c>
      <c r="B1754">
        <f>SUM(covid19_italy_region[[#This Row],[GUARITI]]+covid19_italy_region[[#This Row],[DECEDUTI]])</f>
        <v>188</v>
      </c>
      <c r="C1754">
        <v>106</v>
      </c>
      <c r="D1754">
        <v>82</v>
      </c>
    </row>
    <row r="1755" spans="1:4" x14ac:dyDescent="0.2">
      <c r="A1755" s="7" t="s">
        <v>1195</v>
      </c>
      <c r="B1755">
        <f>SUM(covid19_italy_region[[#This Row],[GUARITI]]+covid19_italy_region[[#This Row],[DECEDUTI]])</f>
        <v>238</v>
      </c>
      <c r="C1755">
        <v>142</v>
      </c>
      <c r="D1755">
        <v>96</v>
      </c>
    </row>
    <row r="1756" spans="1:4" x14ac:dyDescent="0.2">
      <c r="A1756" s="7" t="s">
        <v>1195</v>
      </c>
      <c r="B1756">
        <f>SUM(covid19_italy_region[[#This Row],[GUARITI]]+covid19_italy_region[[#This Row],[DECEDUTI]])</f>
        <v>242</v>
      </c>
      <c r="C1756">
        <v>142</v>
      </c>
      <c r="D1756">
        <v>100</v>
      </c>
    </row>
    <row r="1757" spans="1:4" x14ac:dyDescent="0.2">
      <c r="A1757" s="7" t="s">
        <v>1195</v>
      </c>
      <c r="B1757">
        <f>SUM(covid19_italy_region[[#This Row],[GUARITI]]+covid19_italy_region[[#This Row],[DECEDUTI]])</f>
        <v>259</v>
      </c>
      <c r="C1757">
        <v>154</v>
      </c>
      <c r="D1757">
        <v>105</v>
      </c>
    </row>
    <row r="1758" spans="1:4" x14ac:dyDescent="0.2">
      <c r="A1758" s="7" t="s">
        <v>1195</v>
      </c>
      <c r="B1758">
        <f>SUM(covid19_italy_region[[#This Row],[GUARITI]]+covid19_italy_region[[#This Row],[DECEDUTI]])</f>
        <v>333</v>
      </c>
      <c r="C1758">
        <v>221</v>
      </c>
      <c r="D1758">
        <v>112</v>
      </c>
    </row>
    <row r="1759" spans="1:4" x14ac:dyDescent="0.2">
      <c r="A1759" s="7" t="s">
        <v>1195</v>
      </c>
      <c r="B1759">
        <f>SUM(covid19_italy_region[[#This Row],[GUARITI]]+covid19_italy_region[[#This Row],[DECEDUTI]])</f>
        <v>410</v>
      </c>
      <c r="C1759">
        <v>289</v>
      </c>
      <c r="D1759">
        <v>121</v>
      </c>
    </row>
    <row r="1760" spans="1:4" x14ac:dyDescent="0.2">
      <c r="A1760" s="7" t="s">
        <v>1195</v>
      </c>
      <c r="B1760">
        <f>SUM(covid19_italy_region[[#This Row],[GUARITI]]+covid19_italy_region[[#This Row],[DECEDUTI]])</f>
        <v>540</v>
      </c>
      <c r="C1760">
        <v>413</v>
      </c>
      <c r="D1760">
        <v>127</v>
      </c>
    </row>
    <row r="1761" spans="1:4" x14ac:dyDescent="0.2">
      <c r="A1761" s="7" t="s">
        <v>1195</v>
      </c>
      <c r="B1761">
        <f>SUM(covid19_italy_region[[#This Row],[GUARITI]]+covid19_italy_region[[#This Row],[DECEDUTI]])</f>
        <v>571</v>
      </c>
      <c r="C1761">
        <v>445</v>
      </c>
      <c r="D1761">
        <v>126</v>
      </c>
    </row>
    <row r="1762" spans="1:4" x14ac:dyDescent="0.2">
      <c r="A1762" s="7" t="s">
        <v>1195</v>
      </c>
      <c r="B1762">
        <f>SUM(covid19_italy_region[[#This Row],[GUARITI]]+covid19_italy_region[[#This Row],[DECEDUTI]])</f>
        <v>787</v>
      </c>
      <c r="C1762">
        <v>657</v>
      </c>
      <c r="D1762">
        <v>130</v>
      </c>
    </row>
    <row r="1763" spans="1:4" x14ac:dyDescent="0.2">
      <c r="A1763" s="7" t="s">
        <v>1195</v>
      </c>
      <c r="B1763">
        <f>SUM(covid19_italy_region[[#This Row],[GUARITI]]+covid19_italy_region[[#This Row],[DECEDUTI]])</f>
        <v>1056</v>
      </c>
      <c r="C1763">
        <v>916</v>
      </c>
      <c r="D1763">
        <v>140</v>
      </c>
    </row>
    <row r="1764" spans="1:4" x14ac:dyDescent="0.2">
      <c r="A1764" s="7" t="s">
        <v>1195</v>
      </c>
      <c r="B1764">
        <f>SUM(covid19_italy_region[[#This Row],[GUARITI]]+covid19_italy_region[[#This Row],[DECEDUTI]])</f>
        <v>1070</v>
      </c>
      <c r="C1764">
        <v>929</v>
      </c>
      <c r="D1764">
        <v>141</v>
      </c>
    </row>
    <row r="1765" spans="1:4" x14ac:dyDescent="0.2">
      <c r="A1765" s="7" t="s">
        <v>1195</v>
      </c>
      <c r="B1765">
        <f>SUM(covid19_italy_region[[#This Row],[GUARITI]]+covid19_italy_region[[#This Row],[DECEDUTI]])</f>
        <v>1105</v>
      </c>
      <c r="C1765">
        <v>962</v>
      </c>
      <c r="D1765">
        <v>143</v>
      </c>
    </row>
    <row r="1766" spans="1:4" x14ac:dyDescent="0.2">
      <c r="A1766" s="7" t="s">
        <v>1195</v>
      </c>
      <c r="B1766">
        <f>SUM(covid19_italy_region[[#This Row],[GUARITI]]+covid19_italy_region[[#This Row],[DECEDUTI]])</f>
        <v>3493</v>
      </c>
      <c r="C1766">
        <v>3234</v>
      </c>
      <c r="D1766">
        <v>259</v>
      </c>
    </row>
    <row r="1767" spans="1:4" x14ac:dyDescent="0.2">
      <c r="A1767" s="7" t="s">
        <v>1195</v>
      </c>
      <c r="B1767">
        <f>SUM(covid19_italy_region[[#This Row],[GUARITI]]+covid19_italy_region[[#This Row],[DECEDUTI]])</f>
        <v>4630</v>
      </c>
      <c r="C1767">
        <v>4328</v>
      </c>
      <c r="D1767">
        <v>302</v>
      </c>
    </row>
    <row r="1768" spans="1:4" x14ac:dyDescent="0.2">
      <c r="A1768" s="7" t="s">
        <v>3081</v>
      </c>
      <c r="B1768">
        <f>SUM(covid19_italy_region[[#This Row],[GUARITI]]+covid19_italy_region[[#This Row],[DECEDUTI]])</f>
        <v>1</v>
      </c>
      <c r="C1768">
        <v>0</v>
      </c>
      <c r="D1768">
        <v>1</v>
      </c>
    </row>
    <row r="1769" spans="1:4" x14ac:dyDescent="0.2">
      <c r="A1769" s="7" t="s">
        <v>3081</v>
      </c>
      <c r="B1769">
        <f>SUM(covid19_italy_region[[#This Row],[GUARITI]]+covid19_italy_region[[#This Row],[DECEDUTI]])</f>
        <v>2</v>
      </c>
      <c r="C1769">
        <v>0</v>
      </c>
      <c r="D1769">
        <v>2</v>
      </c>
    </row>
    <row r="1770" spans="1:4" x14ac:dyDescent="0.2">
      <c r="A1770" s="7" t="s">
        <v>3081</v>
      </c>
      <c r="B1770">
        <f>SUM(covid19_italy_region[[#This Row],[GUARITI]]+covid19_italy_region[[#This Row],[DECEDUTI]])</f>
        <v>10</v>
      </c>
      <c r="C1770">
        <v>7</v>
      </c>
      <c r="D1770">
        <v>3</v>
      </c>
    </row>
    <row r="1771" spans="1:4" x14ac:dyDescent="0.2">
      <c r="A1771" s="7" t="s">
        <v>3081</v>
      </c>
      <c r="B1771">
        <f>SUM(covid19_italy_region[[#This Row],[GUARITI]]+covid19_italy_region[[#This Row],[DECEDUTI]])</f>
        <v>27</v>
      </c>
      <c r="C1771">
        <v>17</v>
      </c>
      <c r="D1771">
        <v>10</v>
      </c>
    </row>
    <row r="1772" spans="1:4" x14ac:dyDescent="0.2">
      <c r="A1772" s="7" t="s">
        <v>3081</v>
      </c>
      <c r="B1772">
        <f>SUM(covid19_italy_region[[#This Row],[GUARITI]]+covid19_italy_region[[#This Row],[DECEDUTI]])</f>
        <v>34</v>
      </c>
      <c r="C1772">
        <v>22</v>
      </c>
      <c r="D1772">
        <v>12</v>
      </c>
    </row>
    <row r="1773" spans="1:4" x14ac:dyDescent="0.2">
      <c r="A1773" s="7" t="s">
        <v>3081</v>
      </c>
      <c r="B1773">
        <f>SUM(covid19_italy_region[[#This Row],[GUARITI]]+covid19_italy_region[[#This Row],[DECEDUTI]])</f>
        <v>38</v>
      </c>
      <c r="C1773">
        <v>25</v>
      </c>
      <c r="D1773">
        <v>13</v>
      </c>
    </row>
    <row r="1774" spans="1:4" x14ac:dyDescent="0.2">
      <c r="A1774" s="7" t="s">
        <v>3081</v>
      </c>
      <c r="B1774">
        <f>SUM(covid19_italy_region[[#This Row],[GUARITI]]+covid19_italy_region[[#This Row],[DECEDUTI]])</f>
        <v>50</v>
      </c>
      <c r="C1774">
        <v>30</v>
      </c>
      <c r="D1774">
        <v>20</v>
      </c>
    </row>
    <row r="1775" spans="1:4" x14ac:dyDescent="0.2">
      <c r="A1775" s="7" t="s">
        <v>3081</v>
      </c>
      <c r="B1775">
        <f>SUM(covid19_italy_region[[#This Row],[GUARITI]]+covid19_italy_region[[#This Row],[DECEDUTI]])</f>
        <v>73</v>
      </c>
      <c r="C1775">
        <v>47</v>
      </c>
      <c r="D1775">
        <v>26</v>
      </c>
    </row>
    <row r="1776" spans="1:4" x14ac:dyDescent="0.2">
      <c r="A1776" s="7" t="s">
        <v>3081</v>
      </c>
      <c r="B1776">
        <f>SUM(covid19_italy_region[[#This Row],[GUARITI]]+covid19_italy_region[[#This Row],[DECEDUTI]])</f>
        <v>83</v>
      </c>
      <c r="C1776">
        <v>54</v>
      </c>
      <c r="D1776">
        <v>29</v>
      </c>
    </row>
    <row r="1777" spans="1:4" x14ac:dyDescent="0.2">
      <c r="A1777" s="7" t="s">
        <v>3081</v>
      </c>
      <c r="B1777">
        <f>SUM(covid19_italy_region[[#This Row],[GUARITI]]+covid19_italy_region[[#This Row],[DECEDUTI]])</f>
        <v>87</v>
      </c>
      <c r="C1777">
        <v>55</v>
      </c>
      <c r="D1777">
        <v>32</v>
      </c>
    </row>
    <row r="1778" spans="1:4" x14ac:dyDescent="0.2">
      <c r="A1778" s="7" t="s">
        <v>3081</v>
      </c>
      <c r="B1778">
        <f>SUM(covid19_italy_region[[#This Row],[GUARITI]]+covid19_italy_region[[#This Row],[DECEDUTI]])</f>
        <v>142</v>
      </c>
      <c r="C1778">
        <v>100</v>
      </c>
      <c r="D1778">
        <v>42</v>
      </c>
    </row>
    <row r="1779" spans="1:4" x14ac:dyDescent="0.2">
      <c r="A1779" s="7" t="s">
        <v>3081</v>
      </c>
      <c r="B1779">
        <f>SUM(covid19_italy_region[[#This Row],[GUARITI]]+covid19_italy_region[[#This Row],[DECEDUTI]])</f>
        <v>183</v>
      </c>
      <c r="C1779">
        <v>120</v>
      </c>
      <c r="D1779">
        <v>63</v>
      </c>
    </row>
    <row r="1780" spans="1:4" x14ac:dyDescent="0.2">
      <c r="A1780" s="7" t="s">
        <v>3081</v>
      </c>
      <c r="B1780">
        <f>SUM(covid19_italy_region[[#This Row],[GUARITI]]+covid19_italy_region[[#This Row],[DECEDUTI]])</f>
        <v>199</v>
      </c>
      <c r="C1780">
        <v>130</v>
      </c>
      <c r="D1780">
        <v>69</v>
      </c>
    </row>
    <row r="1781" spans="1:4" x14ac:dyDescent="0.2">
      <c r="A1781" s="7" t="s">
        <v>3081</v>
      </c>
      <c r="B1781">
        <f>SUM(covid19_italy_region[[#This Row],[GUARITI]]+covid19_italy_region[[#This Row],[DECEDUTI]])</f>
        <v>216</v>
      </c>
      <c r="C1781">
        <v>136</v>
      </c>
      <c r="D1781">
        <v>80</v>
      </c>
    </row>
    <row r="1782" spans="1:4" x14ac:dyDescent="0.2">
      <c r="A1782" s="7" t="s">
        <v>3081</v>
      </c>
      <c r="B1782">
        <f>SUM(covid19_italy_region[[#This Row],[GUARITI]]+covid19_italy_region[[#This Row],[DECEDUTI]])</f>
        <v>261</v>
      </c>
      <c r="C1782">
        <v>167</v>
      </c>
      <c r="D1782">
        <v>94</v>
      </c>
    </row>
    <row r="1783" spans="1:4" x14ac:dyDescent="0.2">
      <c r="A1783" s="7" t="s">
        <v>3081</v>
      </c>
      <c r="B1783">
        <f>SUM(covid19_italy_region[[#This Row],[GUARITI]]+covid19_italy_region[[#This Row],[DECEDUTI]])</f>
        <v>354</v>
      </c>
      <c r="C1783">
        <v>223</v>
      </c>
      <c r="D1783">
        <v>131</v>
      </c>
    </row>
    <row r="1784" spans="1:4" x14ac:dyDescent="0.2">
      <c r="A1784" s="7" t="s">
        <v>3081</v>
      </c>
      <c r="B1784">
        <f>SUM(covid19_italy_region[[#This Row],[GUARITI]]+covid19_italy_region[[#This Row],[DECEDUTI]])</f>
        <v>478</v>
      </c>
      <c r="C1784">
        <v>309</v>
      </c>
      <c r="D1784">
        <v>169</v>
      </c>
    </row>
    <row r="1785" spans="1:4" x14ac:dyDescent="0.2">
      <c r="A1785" s="7" t="s">
        <v>3081</v>
      </c>
      <c r="B1785">
        <f>SUM(covid19_italy_region[[#This Row],[GUARITI]]+covid19_italy_region[[#This Row],[DECEDUTI]])</f>
        <v>519</v>
      </c>
      <c r="C1785">
        <v>327</v>
      </c>
      <c r="D1785">
        <v>192</v>
      </c>
    </row>
    <row r="1786" spans="1:4" x14ac:dyDescent="0.2">
      <c r="A1786" s="7" t="s">
        <v>3081</v>
      </c>
      <c r="B1786">
        <f>SUM(covid19_italy_region[[#This Row],[GUARITI]]+covid19_italy_region[[#This Row],[DECEDUTI]])</f>
        <v>597</v>
      </c>
      <c r="C1786">
        <v>381</v>
      </c>
      <c r="D1786">
        <v>216</v>
      </c>
    </row>
    <row r="1787" spans="1:4" x14ac:dyDescent="0.2">
      <c r="A1787" s="7" t="s">
        <v>3081</v>
      </c>
      <c r="B1787">
        <f>SUM(covid19_italy_region[[#This Row],[GUARITI]]+covid19_italy_region[[#This Row],[DECEDUTI]])</f>
        <v>697</v>
      </c>
      <c r="C1787">
        <v>439</v>
      </c>
      <c r="D1787">
        <v>258</v>
      </c>
    </row>
    <row r="1788" spans="1:4" x14ac:dyDescent="0.2">
      <c r="A1788" s="7" t="s">
        <v>3081</v>
      </c>
      <c r="B1788">
        <f>SUM(covid19_italy_region[[#This Row],[GUARITI]]+covid19_italy_region[[#This Row],[DECEDUTI]])</f>
        <v>849</v>
      </c>
      <c r="C1788">
        <v>536</v>
      </c>
      <c r="D1788">
        <v>313</v>
      </c>
    </row>
    <row r="1789" spans="1:4" x14ac:dyDescent="0.2">
      <c r="A1789" s="7" t="s">
        <v>3081</v>
      </c>
      <c r="B1789">
        <f>SUM(covid19_italy_region[[#This Row],[GUARITI]]+covid19_italy_region[[#This Row],[DECEDUTI]])</f>
        <v>1017</v>
      </c>
      <c r="C1789">
        <v>655</v>
      </c>
      <c r="D1789">
        <v>362</v>
      </c>
    </row>
    <row r="1790" spans="1:4" x14ac:dyDescent="0.2">
      <c r="A1790" s="7" t="s">
        <v>3081</v>
      </c>
      <c r="B1790">
        <f>SUM(covid19_italy_region[[#This Row],[GUARITI]]+covid19_italy_region[[#This Row],[DECEDUTI]])</f>
        <v>1107</v>
      </c>
      <c r="C1790">
        <v>715</v>
      </c>
      <c r="D1790">
        <v>392</v>
      </c>
    </row>
    <row r="1791" spans="1:4" x14ac:dyDescent="0.2">
      <c r="A1791" s="7" t="s">
        <v>3081</v>
      </c>
      <c r="B1791">
        <f>SUM(covid19_italy_region[[#This Row],[GUARITI]]+covid19_italy_region[[#This Row],[DECEDUTI]])</f>
        <v>1160</v>
      </c>
      <c r="C1791">
        <v>747</v>
      </c>
      <c r="D1791">
        <v>413</v>
      </c>
    </row>
    <row r="1792" spans="1:4" x14ac:dyDescent="0.2">
      <c r="A1792" s="7" t="s">
        <v>3081</v>
      </c>
      <c r="B1792">
        <f>SUM(covid19_italy_region[[#This Row],[GUARITI]]+covid19_italy_region[[#This Row],[DECEDUTI]])</f>
        <v>1305</v>
      </c>
      <c r="C1792">
        <v>828</v>
      </c>
      <c r="D1792">
        <v>477</v>
      </c>
    </row>
    <row r="1793" spans="1:4" x14ac:dyDescent="0.2">
      <c r="A1793" s="7" t="s">
        <v>3081</v>
      </c>
      <c r="B1793">
        <f>SUM(covid19_italy_region[[#This Row],[GUARITI]]+covid19_italy_region[[#This Row],[DECEDUTI]])</f>
        <v>1401</v>
      </c>
      <c r="C1793">
        <v>902</v>
      </c>
      <c r="D1793">
        <v>499</v>
      </c>
    </row>
    <row r="1794" spans="1:4" x14ac:dyDescent="0.2">
      <c r="A1794" s="7" t="s">
        <v>3081</v>
      </c>
      <c r="B1794">
        <f>SUM(covid19_italy_region[[#This Row],[GUARITI]]+covid19_italy_region[[#This Row],[DECEDUTI]])</f>
        <v>1533</v>
      </c>
      <c r="C1794">
        <v>1001</v>
      </c>
      <c r="D1794">
        <v>532</v>
      </c>
    </row>
    <row r="1795" spans="1:4" x14ac:dyDescent="0.2">
      <c r="A1795" s="7" t="s">
        <v>3081</v>
      </c>
      <c r="B1795">
        <f>SUM(covid19_italy_region[[#This Row],[GUARITI]]+covid19_italy_region[[#This Row],[DECEDUTI]])</f>
        <v>1603</v>
      </c>
      <c r="C1795">
        <v>1031</v>
      </c>
      <c r="D1795">
        <v>572</v>
      </c>
    </row>
    <row r="1796" spans="1:4" x14ac:dyDescent="0.2">
      <c r="A1796" s="7" t="s">
        <v>3081</v>
      </c>
      <c r="B1796">
        <f>SUM(covid19_italy_region[[#This Row],[GUARITI]]+covid19_italy_region[[#This Row],[DECEDUTI]])</f>
        <v>1731</v>
      </c>
      <c r="C1796">
        <v>1124</v>
      </c>
      <c r="D1796">
        <v>607</v>
      </c>
    </row>
    <row r="1797" spans="1:4" x14ac:dyDescent="0.2">
      <c r="A1797" s="7" t="s">
        <v>3081</v>
      </c>
      <c r="B1797">
        <f>SUM(covid19_italy_region[[#This Row],[GUARITI]]+covid19_italy_region[[#This Row],[DECEDUTI]])</f>
        <v>1817</v>
      </c>
      <c r="C1797">
        <v>1186</v>
      </c>
      <c r="D1797">
        <v>631</v>
      </c>
    </row>
    <row r="1798" spans="1:4" x14ac:dyDescent="0.2">
      <c r="A1798" s="7" t="s">
        <v>3081</v>
      </c>
      <c r="B1798">
        <f>SUM(covid19_italy_region[[#This Row],[GUARITI]]+covid19_italy_region[[#This Row],[DECEDUTI]])</f>
        <v>1866</v>
      </c>
      <c r="C1798">
        <v>1204</v>
      </c>
      <c r="D1798">
        <v>662</v>
      </c>
    </row>
    <row r="1799" spans="1:4" x14ac:dyDescent="0.2">
      <c r="A1799" s="7" t="s">
        <v>3081</v>
      </c>
      <c r="B1799">
        <f>SUM(covid19_italy_region[[#This Row],[GUARITI]]+covid19_italy_region[[#This Row],[DECEDUTI]])</f>
        <v>1960</v>
      </c>
      <c r="C1799">
        <v>1265</v>
      </c>
      <c r="D1799">
        <v>695</v>
      </c>
    </row>
    <row r="1800" spans="1:4" x14ac:dyDescent="0.2">
      <c r="A1800" s="7" t="s">
        <v>3081</v>
      </c>
      <c r="B1800">
        <f>SUM(covid19_italy_region[[#This Row],[GUARITI]]+covid19_italy_region[[#This Row],[DECEDUTI]])</f>
        <v>2239</v>
      </c>
      <c r="C1800">
        <v>1503</v>
      </c>
      <c r="D1800">
        <v>736</v>
      </c>
    </row>
    <row r="1801" spans="1:4" x14ac:dyDescent="0.2">
      <c r="A1801" s="7" t="s">
        <v>3081</v>
      </c>
      <c r="B1801">
        <f>SUM(covid19_italy_region[[#This Row],[GUARITI]]+covid19_italy_region[[#This Row],[DECEDUTI]])</f>
        <v>2484</v>
      </c>
      <c r="C1801">
        <v>1728</v>
      </c>
      <c r="D1801">
        <v>756</v>
      </c>
    </row>
    <row r="1802" spans="1:4" x14ac:dyDescent="0.2">
      <c r="A1802" s="7" t="s">
        <v>3081</v>
      </c>
      <c r="B1802">
        <f>SUM(covid19_italy_region[[#This Row],[GUARITI]]+covid19_italy_region[[#This Row],[DECEDUTI]])</f>
        <v>2774</v>
      </c>
      <c r="C1802">
        <v>1981</v>
      </c>
      <c r="D1802">
        <v>793</v>
      </c>
    </row>
    <row r="1803" spans="1:4" x14ac:dyDescent="0.2">
      <c r="A1803" s="7" t="s">
        <v>3081</v>
      </c>
      <c r="B1803">
        <f>SUM(covid19_italy_region[[#This Row],[GUARITI]]+covid19_italy_region[[#This Row],[DECEDUTI]])</f>
        <v>3019</v>
      </c>
      <c r="C1803">
        <v>2188</v>
      </c>
      <c r="D1803">
        <v>831</v>
      </c>
    </row>
    <row r="1804" spans="1:4" x14ac:dyDescent="0.2">
      <c r="A1804" s="7" t="s">
        <v>3081</v>
      </c>
      <c r="B1804">
        <f>SUM(covid19_italy_region[[#This Row],[GUARITI]]+covid19_italy_region[[#This Row],[DECEDUTI]])</f>
        <v>3348</v>
      </c>
      <c r="C1804">
        <v>2492</v>
      </c>
      <c r="D1804">
        <v>856</v>
      </c>
    </row>
    <row r="1805" spans="1:4" x14ac:dyDescent="0.2">
      <c r="A1805" s="7" t="s">
        <v>3081</v>
      </c>
      <c r="B1805">
        <f>SUM(covid19_italy_region[[#This Row],[GUARITI]]+covid19_italy_region[[#This Row],[DECEDUTI]])</f>
        <v>3485</v>
      </c>
      <c r="C1805">
        <v>2603</v>
      </c>
      <c r="D1805">
        <v>882</v>
      </c>
    </row>
    <row r="1806" spans="1:4" x14ac:dyDescent="0.2">
      <c r="A1806" s="7" t="s">
        <v>3081</v>
      </c>
      <c r="B1806">
        <f>SUM(covid19_italy_region[[#This Row],[GUARITI]]+covid19_italy_region[[#This Row],[DECEDUTI]])</f>
        <v>3696</v>
      </c>
      <c r="C1806">
        <v>2790</v>
      </c>
      <c r="D1806">
        <v>906</v>
      </c>
    </row>
    <row r="1807" spans="1:4" x14ac:dyDescent="0.2">
      <c r="A1807" s="7" t="s">
        <v>3081</v>
      </c>
      <c r="B1807">
        <f>SUM(covid19_italy_region[[#This Row],[GUARITI]]+covid19_italy_region[[#This Row],[DECEDUTI]])</f>
        <v>3835</v>
      </c>
      <c r="C1807">
        <v>2895</v>
      </c>
      <c r="D1807">
        <v>940</v>
      </c>
    </row>
    <row r="1808" spans="1:4" x14ac:dyDescent="0.2">
      <c r="A1808" s="7" t="s">
        <v>3081</v>
      </c>
      <c r="B1808">
        <f>SUM(covid19_italy_region[[#This Row],[GUARITI]]+covid19_italy_region[[#This Row],[DECEDUTI]])</f>
        <v>4190</v>
      </c>
      <c r="C1808">
        <v>3209</v>
      </c>
      <c r="D1808">
        <v>981</v>
      </c>
    </row>
    <row r="1809" spans="1:4" x14ac:dyDescent="0.2">
      <c r="A1809" s="7" t="s">
        <v>3081</v>
      </c>
      <c r="B1809">
        <f>SUM(covid19_italy_region[[#This Row],[GUARITI]]+covid19_italy_region[[#This Row],[DECEDUTI]])</f>
        <v>4756</v>
      </c>
      <c r="C1809">
        <v>3730</v>
      </c>
      <c r="D1809">
        <v>1026</v>
      </c>
    </row>
    <row r="1810" spans="1:4" x14ac:dyDescent="0.2">
      <c r="A1810" s="7" t="s">
        <v>3081</v>
      </c>
      <c r="B1810">
        <f>SUM(covid19_italy_region[[#This Row],[GUARITI]]+covid19_italy_region[[#This Row],[DECEDUTI]])</f>
        <v>5248</v>
      </c>
      <c r="C1810">
        <v>4189</v>
      </c>
      <c r="D1810">
        <v>1059</v>
      </c>
    </row>
    <row r="1811" spans="1:4" x14ac:dyDescent="0.2">
      <c r="A1811" s="7" t="s">
        <v>3081</v>
      </c>
      <c r="B1811">
        <f>SUM(covid19_italy_region[[#This Row],[GUARITI]]+covid19_italy_region[[#This Row],[DECEDUTI]])</f>
        <v>5725</v>
      </c>
      <c r="C1811">
        <v>4638</v>
      </c>
      <c r="D1811">
        <v>1087</v>
      </c>
    </row>
    <row r="1812" spans="1:4" x14ac:dyDescent="0.2">
      <c r="A1812" s="7" t="s">
        <v>3081</v>
      </c>
      <c r="B1812">
        <f>SUM(covid19_italy_region[[#This Row],[GUARITI]]+covid19_italy_region[[#This Row],[DECEDUTI]])</f>
        <v>6066</v>
      </c>
      <c r="C1812">
        <v>4954</v>
      </c>
      <c r="D1812">
        <v>1112</v>
      </c>
    </row>
    <row r="1813" spans="1:4" x14ac:dyDescent="0.2">
      <c r="A1813" s="7" t="s">
        <v>3081</v>
      </c>
      <c r="B1813">
        <f>SUM(covid19_italy_region[[#This Row],[GUARITI]]+covid19_italy_region[[#This Row],[DECEDUTI]])</f>
        <v>6327</v>
      </c>
      <c r="C1813">
        <v>5173</v>
      </c>
      <c r="D1813">
        <v>1154</v>
      </c>
    </row>
    <row r="1814" spans="1:4" x14ac:dyDescent="0.2">
      <c r="A1814" s="7" t="s">
        <v>3081</v>
      </c>
      <c r="B1814">
        <f>SUM(covid19_italy_region[[#This Row],[GUARITI]]+covid19_italy_region[[#This Row],[DECEDUTI]])</f>
        <v>6747</v>
      </c>
      <c r="C1814">
        <v>5566</v>
      </c>
      <c r="D1814">
        <v>1181</v>
      </c>
    </row>
    <row r="1815" spans="1:4" x14ac:dyDescent="0.2">
      <c r="A1815" s="7" t="s">
        <v>3081</v>
      </c>
      <c r="B1815">
        <f>SUM(covid19_italy_region[[#This Row],[GUARITI]]+covid19_italy_region[[#This Row],[DECEDUTI]])</f>
        <v>6956</v>
      </c>
      <c r="C1815">
        <v>5750</v>
      </c>
      <c r="D1815">
        <v>1206</v>
      </c>
    </row>
    <row r="1816" spans="1:4" x14ac:dyDescent="0.2">
      <c r="A1816" s="7" t="s">
        <v>3081</v>
      </c>
      <c r="B1816">
        <f>SUM(covid19_italy_region[[#This Row],[GUARITI]]+covid19_italy_region[[#This Row],[DECEDUTI]])</f>
        <v>7550</v>
      </c>
      <c r="C1816">
        <v>6306</v>
      </c>
      <c r="D1816">
        <v>1244</v>
      </c>
    </row>
    <row r="1817" spans="1:4" x14ac:dyDescent="0.2">
      <c r="A1817" s="7" t="s">
        <v>3081</v>
      </c>
      <c r="B1817">
        <f>SUM(covid19_italy_region[[#This Row],[GUARITI]]+covid19_italy_region[[#This Row],[DECEDUTI]])</f>
        <v>7959</v>
      </c>
      <c r="C1817">
        <v>6671</v>
      </c>
      <c r="D1817">
        <v>1288</v>
      </c>
    </row>
    <row r="1818" spans="1:4" x14ac:dyDescent="0.2">
      <c r="A1818" s="7" t="s">
        <v>3081</v>
      </c>
      <c r="B1818">
        <f>SUM(covid19_italy_region[[#This Row],[GUARITI]]+covid19_italy_region[[#This Row],[DECEDUTI]])</f>
        <v>8333</v>
      </c>
      <c r="C1818">
        <v>7018</v>
      </c>
      <c r="D1818">
        <v>1315</v>
      </c>
    </row>
    <row r="1819" spans="1:4" x14ac:dyDescent="0.2">
      <c r="A1819" s="7" t="s">
        <v>3081</v>
      </c>
      <c r="B1819">
        <f>SUM(covid19_italy_region[[#This Row],[GUARITI]]+covid19_italy_region[[#This Row],[DECEDUTI]])</f>
        <v>9107</v>
      </c>
      <c r="C1819">
        <v>7699</v>
      </c>
      <c r="D1819">
        <v>1408</v>
      </c>
    </row>
    <row r="1820" spans="1:4" x14ac:dyDescent="0.2">
      <c r="A1820" s="7" t="s">
        <v>3081</v>
      </c>
      <c r="B1820">
        <f>SUM(covid19_italy_region[[#This Row],[GUARITI]]+covid19_italy_region[[#This Row],[DECEDUTI]])</f>
        <v>9456</v>
      </c>
      <c r="C1820">
        <v>8019</v>
      </c>
      <c r="D1820">
        <v>1437</v>
      </c>
    </row>
    <row r="1821" spans="1:4" x14ac:dyDescent="0.2">
      <c r="A1821" s="7" t="s">
        <v>3081</v>
      </c>
      <c r="B1821">
        <f>SUM(covid19_italy_region[[#This Row],[GUARITI]]+covid19_italy_region[[#This Row],[DECEDUTI]])</f>
        <v>9813</v>
      </c>
      <c r="C1821">
        <v>8354</v>
      </c>
      <c r="D1821">
        <v>1459</v>
      </c>
    </row>
    <row r="1822" spans="1:4" x14ac:dyDescent="0.2">
      <c r="A1822" s="7" t="s">
        <v>3081</v>
      </c>
      <c r="B1822">
        <f>SUM(covid19_italy_region[[#This Row],[GUARITI]]+covid19_italy_region[[#This Row],[DECEDUTI]])</f>
        <v>10319</v>
      </c>
      <c r="C1822">
        <v>8840</v>
      </c>
      <c r="D1822">
        <v>1479</v>
      </c>
    </row>
    <row r="1823" spans="1:4" x14ac:dyDescent="0.2">
      <c r="A1823" s="7" t="s">
        <v>3081</v>
      </c>
      <c r="B1823">
        <f>SUM(covid19_italy_region[[#This Row],[GUARITI]]+covid19_italy_region[[#This Row],[DECEDUTI]])</f>
        <v>10793</v>
      </c>
      <c r="C1823">
        <v>9291</v>
      </c>
      <c r="D1823">
        <v>1502</v>
      </c>
    </row>
    <row r="1824" spans="1:4" x14ac:dyDescent="0.2">
      <c r="A1824" s="7" t="s">
        <v>3081</v>
      </c>
      <c r="B1824">
        <f>SUM(covid19_italy_region[[#This Row],[GUARITI]]+covid19_italy_region[[#This Row],[DECEDUTI]])</f>
        <v>11019</v>
      </c>
      <c r="C1824">
        <v>9503</v>
      </c>
      <c r="D1824">
        <v>1516</v>
      </c>
    </row>
    <row r="1825" spans="1:4" x14ac:dyDescent="0.2">
      <c r="A1825" s="7" t="s">
        <v>3081</v>
      </c>
      <c r="B1825">
        <f>SUM(covid19_italy_region[[#This Row],[GUARITI]]+covid19_italy_region[[#This Row],[DECEDUTI]])</f>
        <v>11139</v>
      </c>
      <c r="C1825">
        <v>9611</v>
      </c>
      <c r="D1825">
        <v>1528</v>
      </c>
    </row>
    <row r="1826" spans="1:4" x14ac:dyDescent="0.2">
      <c r="A1826" s="7" t="s">
        <v>3081</v>
      </c>
      <c r="B1826">
        <f>SUM(covid19_italy_region[[#This Row],[GUARITI]]+covid19_italy_region[[#This Row],[DECEDUTI]])</f>
        <v>11286</v>
      </c>
      <c r="C1826">
        <v>9741</v>
      </c>
      <c r="D1826">
        <v>1545</v>
      </c>
    </row>
    <row r="1827" spans="1:4" x14ac:dyDescent="0.2">
      <c r="A1827" s="7" t="s">
        <v>3081</v>
      </c>
      <c r="B1827">
        <f>SUM(covid19_italy_region[[#This Row],[GUARITI]]+covid19_italy_region[[#This Row],[DECEDUTI]])</f>
        <v>11690</v>
      </c>
      <c r="C1827">
        <v>10122</v>
      </c>
      <c r="D1827">
        <v>1568</v>
      </c>
    </row>
    <row r="1828" spans="1:4" x14ac:dyDescent="0.2">
      <c r="A1828" s="7" t="s">
        <v>3081</v>
      </c>
      <c r="B1828">
        <f>SUM(covid19_italy_region[[#This Row],[GUARITI]]+covid19_italy_region[[#This Row],[DECEDUTI]])</f>
        <v>12019</v>
      </c>
      <c r="C1828">
        <v>10430</v>
      </c>
      <c r="D1828">
        <v>1589</v>
      </c>
    </row>
    <row r="1829" spans="1:4" x14ac:dyDescent="0.2">
      <c r="A1829" s="7" t="s">
        <v>3081</v>
      </c>
      <c r="B1829">
        <f>SUM(covid19_italy_region[[#This Row],[GUARITI]]+covid19_italy_region[[#This Row],[DECEDUTI]])</f>
        <v>12431</v>
      </c>
      <c r="C1829">
        <v>10804</v>
      </c>
      <c r="D1829">
        <v>1627</v>
      </c>
    </row>
    <row r="1830" spans="1:4" x14ac:dyDescent="0.2">
      <c r="A1830" s="7" t="s">
        <v>3081</v>
      </c>
      <c r="B1830">
        <f>SUM(covid19_italy_region[[#This Row],[GUARITI]]+covid19_italy_region[[#This Row],[DECEDUTI]])</f>
        <v>12794</v>
      </c>
      <c r="C1830">
        <v>11151</v>
      </c>
      <c r="D1830">
        <v>1643</v>
      </c>
    </row>
    <row r="1831" spans="1:4" x14ac:dyDescent="0.2">
      <c r="A1831" s="7" t="s">
        <v>3081</v>
      </c>
      <c r="B1831">
        <f>SUM(covid19_italy_region[[#This Row],[GUARITI]]+covid19_italy_region[[#This Row],[DECEDUTI]])</f>
        <v>13131</v>
      </c>
      <c r="C1831">
        <v>11474</v>
      </c>
      <c r="D1831">
        <v>1657</v>
      </c>
    </row>
    <row r="1832" spans="1:4" x14ac:dyDescent="0.2">
      <c r="A1832" s="7" t="s">
        <v>3081</v>
      </c>
      <c r="B1832">
        <f>SUM(covid19_italy_region[[#This Row],[GUARITI]]+covid19_italy_region[[#This Row],[DECEDUTI]])</f>
        <v>13281</v>
      </c>
      <c r="C1832">
        <v>11615</v>
      </c>
      <c r="D1832">
        <v>1666</v>
      </c>
    </row>
    <row r="1833" spans="1:4" x14ac:dyDescent="0.2">
      <c r="A1833" s="7" t="s">
        <v>3081</v>
      </c>
      <c r="B1833">
        <f>SUM(covid19_italy_region[[#This Row],[GUARITI]]+covid19_italy_region[[#This Row],[DECEDUTI]])</f>
        <v>13592</v>
      </c>
      <c r="C1833">
        <v>11906</v>
      </c>
      <c r="D1833">
        <v>1686</v>
      </c>
    </row>
    <row r="1834" spans="1:4" x14ac:dyDescent="0.2">
      <c r="A1834" s="7" t="s">
        <v>3081</v>
      </c>
      <c r="B1834">
        <f>SUM(covid19_italy_region[[#This Row],[GUARITI]]+covid19_italy_region[[#This Row],[DECEDUTI]])</f>
        <v>13793</v>
      </c>
      <c r="C1834">
        <v>12081</v>
      </c>
      <c r="D1834">
        <v>1712</v>
      </c>
    </row>
    <row r="1835" spans="1:4" x14ac:dyDescent="0.2">
      <c r="A1835" s="7" t="s">
        <v>3081</v>
      </c>
      <c r="B1835">
        <f>SUM(covid19_italy_region[[#This Row],[GUARITI]]+covid19_italy_region[[#This Row],[DECEDUTI]])</f>
        <v>14127</v>
      </c>
      <c r="C1835">
        <v>12384</v>
      </c>
      <c r="D1835">
        <v>1743</v>
      </c>
    </row>
    <row r="1836" spans="1:4" x14ac:dyDescent="0.2">
      <c r="A1836" s="7" t="s">
        <v>3081</v>
      </c>
      <c r="B1836">
        <f>SUM(covid19_italy_region[[#This Row],[GUARITI]]+covid19_italy_region[[#This Row],[DECEDUTI]])</f>
        <v>14450</v>
      </c>
      <c r="C1836">
        <v>12688</v>
      </c>
      <c r="D1836">
        <v>1762</v>
      </c>
    </row>
    <row r="1837" spans="1:4" x14ac:dyDescent="0.2">
      <c r="A1837" s="7" t="s">
        <v>3081</v>
      </c>
      <c r="B1837">
        <f>SUM(covid19_italy_region[[#This Row],[GUARITI]]+covid19_italy_region[[#This Row],[DECEDUTI]])</f>
        <v>14766</v>
      </c>
      <c r="C1837">
        <v>12983</v>
      </c>
      <c r="D1837">
        <v>1783</v>
      </c>
    </row>
    <row r="1838" spans="1:4" x14ac:dyDescent="0.2">
      <c r="A1838" s="7" t="s">
        <v>3081</v>
      </c>
      <c r="B1838">
        <f>SUM(covid19_italy_region[[#This Row],[GUARITI]]+covid19_italy_region[[#This Row],[DECEDUTI]])</f>
        <v>14900</v>
      </c>
      <c r="C1838">
        <v>13106</v>
      </c>
      <c r="D1838">
        <v>1794</v>
      </c>
    </row>
    <row r="1839" spans="1:4" x14ac:dyDescent="0.2">
      <c r="A1839" s="7" t="s">
        <v>3081</v>
      </c>
      <c r="B1839">
        <f>SUM(covid19_italy_region[[#This Row],[GUARITI]]+covid19_italy_region[[#This Row],[DECEDUTI]])</f>
        <v>14946</v>
      </c>
      <c r="C1839">
        <v>13143</v>
      </c>
      <c r="D1839">
        <v>1803</v>
      </c>
    </row>
    <row r="1840" spans="1:4" x14ac:dyDescent="0.2">
      <c r="A1840" s="7" t="s">
        <v>3081</v>
      </c>
      <c r="B1840">
        <f>SUM(covid19_italy_region[[#This Row],[GUARITI]]+covid19_italy_region[[#This Row],[DECEDUTI]])</f>
        <v>15243</v>
      </c>
      <c r="C1840">
        <v>13423</v>
      </c>
      <c r="D1840">
        <v>1820</v>
      </c>
    </row>
    <row r="1841" spans="1:4" x14ac:dyDescent="0.2">
      <c r="A1841" s="7" t="s">
        <v>3081</v>
      </c>
      <c r="B1841">
        <f>SUM(covid19_italy_region[[#This Row],[GUARITI]]+covid19_italy_region[[#This Row],[DECEDUTI]])</f>
        <v>15498</v>
      </c>
      <c r="C1841">
        <v>13666</v>
      </c>
      <c r="D1841">
        <v>1832</v>
      </c>
    </row>
    <row r="1842" spans="1:4" x14ac:dyDescent="0.2">
      <c r="A1842" s="7" t="s">
        <v>3081</v>
      </c>
      <c r="B1842">
        <f>SUM(covid19_italy_region[[#This Row],[GUARITI]]+covid19_italy_region[[#This Row],[DECEDUTI]])</f>
        <v>15752</v>
      </c>
      <c r="C1842">
        <v>13911</v>
      </c>
      <c r="D1842">
        <v>1841</v>
      </c>
    </row>
    <row r="1843" spans="1:4" x14ac:dyDescent="0.2">
      <c r="A1843" s="7" t="s">
        <v>3081</v>
      </c>
      <c r="B1843">
        <f>SUM(covid19_italy_region[[#This Row],[GUARITI]]+covid19_italy_region[[#This Row],[DECEDUTI]])</f>
        <v>16036</v>
      </c>
      <c r="C1843">
        <v>14182</v>
      </c>
      <c r="D1843">
        <v>1854</v>
      </c>
    </row>
    <row r="1844" spans="1:4" x14ac:dyDescent="0.2">
      <c r="A1844" s="7" t="s">
        <v>3081</v>
      </c>
      <c r="B1844">
        <f>SUM(covid19_italy_region[[#This Row],[GUARITI]]+covid19_italy_region[[#This Row],[DECEDUTI]])</f>
        <v>16228</v>
      </c>
      <c r="C1844">
        <v>14363</v>
      </c>
      <c r="D1844">
        <v>1865</v>
      </c>
    </row>
    <row r="1845" spans="1:4" x14ac:dyDescent="0.2">
      <c r="A1845" s="7" t="s">
        <v>3081</v>
      </c>
      <c r="B1845">
        <f>SUM(covid19_italy_region[[#This Row],[GUARITI]]+covid19_italy_region[[#This Row],[DECEDUTI]])</f>
        <v>16426</v>
      </c>
      <c r="C1845">
        <v>14557</v>
      </c>
      <c r="D1845">
        <v>1869</v>
      </c>
    </row>
    <row r="1846" spans="1:4" x14ac:dyDescent="0.2">
      <c r="A1846" s="7" t="s">
        <v>3081</v>
      </c>
      <c r="B1846">
        <f>SUM(covid19_italy_region[[#This Row],[GUARITI]]+covid19_italy_region[[#This Row],[DECEDUTI]])</f>
        <v>16519</v>
      </c>
      <c r="C1846">
        <v>14641</v>
      </c>
      <c r="D1846">
        <v>1878</v>
      </c>
    </row>
    <row r="1847" spans="1:4" x14ac:dyDescent="0.2">
      <c r="A1847" s="7" t="s">
        <v>3081</v>
      </c>
      <c r="B1847">
        <f>SUM(covid19_italy_region[[#This Row],[GUARITI]]+covid19_italy_region[[#This Row],[DECEDUTI]])</f>
        <v>16674</v>
      </c>
      <c r="C1847">
        <v>14788</v>
      </c>
      <c r="D1847">
        <v>1886</v>
      </c>
    </row>
    <row r="1848" spans="1:4" x14ac:dyDescent="0.2">
      <c r="A1848" s="7" t="s">
        <v>3081</v>
      </c>
      <c r="B1848">
        <f>SUM(covid19_italy_region[[#This Row],[GUARITI]]+covid19_italy_region[[#This Row],[DECEDUTI]])</f>
        <v>16826</v>
      </c>
      <c r="C1848">
        <v>14931</v>
      </c>
      <c r="D1848">
        <v>1895</v>
      </c>
    </row>
    <row r="1849" spans="1:4" x14ac:dyDescent="0.2">
      <c r="A1849" s="7" t="s">
        <v>3081</v>
      </c>
      <c r="B1849">
        <f>SUM(covid19_italy_region[[#This Row],[GUARITI]]+covid19_italy_region[[#This Row],[DECEDUTI]])</f>
        <v>17100</v>
      </c>
      <c r="C1849">
        <v>15202</v>
      </c>
      <c r="D1849">
        <v>1898</v>
      </c>
    </row>
    <row r="1850" spans="1:4" x14ac:dyDescent="0.2">
      <c r="A1850" s="7" t="s">
        <v>3081</v>
      </c>
      <c r="B1850">
        <f>SUM(covid19_italy_region[[#This Row],[GUARITI]]+covid19_italy_region[[#This Row],[DECEDUTI]])</f>
        <v>17285</v>
      </c>
      <c r="C1850">
        <v>15379</v>
      </c>
      <c r="D1850">
        <v>1906</v>
      </c>
    </row>
    <row r="1851" spans="1:4" x14ac:dyDescent="0.2">
      <c r="A1851" s="7" t="s">
        <v>3081</v>
      </c>
      <c r="B1851">
        <f>SUM(covid19_italy_region[[#This Row],[GUARITI]]+covid19_italy_region[[#This Row],[DECEDUTI]])</f>
        <v>17534</v>
      </c>
      <c r="C1851">
        <v>15618</v>
      </c>
      <c r="D1851">
        <v>1916</v>
      </c>
    </row>
    <row r="1852" spans="1:4" x14ac:dyDescent="0.2">
      <c r="A1852" s="7" t="s">
        <v>3081</v>
      </c>
      <c r="B1852">
        <f>SUM(covid19_italy_region[[#This Row],[GUARITI]]+covid19_italy_region[[#This Row],[DECEDUTI]])</f>
        <v>17652</v>
      </c>
      <c r="C1852">
        <v>15734</v>
      </c>
      <c r="D1852">
        <v>1918</v>
      </c>
    </row>
    <row r="1853" spans="1:4" x14ac:dyDescent="0.2">
      <c r="A1853" s="7" t="s">
        <v>3081</v>
      </c>
      <c r="B1853">
        <f>SUM(covid19_italy_region[[#This Row],[GUARITI]]+covid19_italy_region[[#This Row],[DECEDUTI]])</f>
        <v>17759</v>
      </c>
      <c r="C1853">
        <v>15838</v>
      </c>
      <c r="D1853">
        <v>1921</v>
      </c>
    </row>
    <row r="1854" spans="1:4" x14ac:dyDescent="0.2">
      <c r="A1854" s="7" t="s">
        <v>3081</v>
      </c>
      <c r="B1854">
        <f>SUM(covid19_italy_region[[#This Row],[GUARITI]]+covid19_italy_region[[#This Row],[DECEDUTI]])</f>
        <v>17849</v>
      </c>
      <c r="C1854">
        <v>15915</v>
      </c>
      <c r="D1854">
        <v>1934</v>
      </c>
    </row>
    <row r="1855" spans="1:4" x14ac:dyDescent="0.2">
      <c r="A1855" s="7" t="s">
        <v>3081</v>
      </c>
      <c r="B1855">
        <f>SUM(covid19_italy_region[[#This Row],[GUARITI]]+covid19_italy_region[[#This Row],[DECEDUTI]])</f>
        <v>17945</v>
      </c>
      <c r="C1855">
        <v>16007</v>
      </c>
      <c r="D1855">
        <v>1938</v>
      </c>
    </row>
    <row r="1856" spans="1:4" x14ac:dyDescent="0.2">
      <c r="A1856" s="7" t="s">
        <v>3081</v>
      </c>
      <c r="B1856">
        <f>SUM(covid19_italy_region[[#This Row],[GUARITI]]+covid19_italy_region[[#This Row],[DECEDUTI]])</f>
        <v>18018</v>
      </c>
      <c r="C1856">
        <v>16069</v>
      </c>
      <c r="D1856">
        <v>1949</v>
      </c>
    </row>
    <row r="1857" spans="1:4" x14ac:dyDescent="0.2">
      <c r="A1857" s="7" t="s">
        <v>3081</v>
      </c>
      <c r="B1857">
        <f>SUM(covid19_italy_region[[#This Row],[GUARITI]]+covid19_italy_region[[#This Row],[DECEDUTI]])</f>
        <v>18098</v>
      </c>
      <c r="C1857">
        <v>16144</v>
      </c>
      <c r="D1857">
        <v>1954</v>
      </c>
    </row>
    <row r="1858" spans="1:4" x14ac:dyDescent="0.2">
      <c r="A1858" s="7" t="s">
        <v>3081</v>
      </c>
      <c r="B1858">
        <f>SUM(covid19_italy_region[[#This Row],[GUARITI]]+covid19_italy_region[[#This Row],[DECEDUTI]])</f>
        <v>18107</v>
      </c>
      <c r="C1858">
        <v>16152</v>
      </c>
      <c r="D1858">
        <v>1955</v>
      </c>
    </row>
    <row r="1859" spans="1:4" x14ac:dyDescent="0.2">
      <c r="A1859" s="7" t="s">
        <v>3081</v>
      </c>
      <c r="B1859">
        <f>SUM(covid19_italy_region[[#This Row],[GUARITI]]+covid19_italy_region[[#This Row],[DECEDUTI]])</f>
        <v>18187</v>
      </c>
      <c r="C1859">
        <v>16226</v>
      </c>
      <c r="D1859">
        <v>1961</v>
      </c>
    </row>
    <row r="1860" spans="1:4" x14ac:dyDescent="0.2">
      <c r="A1860" s="7" t="s">
        <v>3081</v>
      </c>
      <c r="B1860">
        <f>SUM(covid19_italy_region[[#This Row],[GUARITI]]+covid19_italy_region[[#This Row],[DECEDUTI]])</f>
        <v>18277</v>
      </c>
      <c r="C1860">
        <v>16313</v>
      </c>
      <c r="D1860">
        <v>1964</v>
      </c>
    </row>
    <row r="1861" spans="1:4" x14ac:dyDescent="0.2">
      <c r="A1861" s="7" t="s">
        <v>3081</v>
      </c>
      <c r="B1861">
        <f>SUM(covid19_italy_region[[#This Row],[GUARITI]]+covid19_italy_region[[#This Row],[DECEDUTI]])</f>
        <v>18350</v>
      </c>
      <c r="C1861">
        <v>16383</v>
      </c>
      <c r="D1861">
        <v>1967</v>
      </c>
    </row>
    <row r="1862" spans="1:4" x14ac:dyDescent="0.2">
      <c r="A1862" s="7" t="s">
        <v>3081</v>
      </c>
      <c r="B1862">
        <f>SUM(covid19_italy_region[[#This Row],[GUARITI]]+covid19_italy_region[[#This Row],[DECEDUTI]])</f>
        <v>18447</v>
      </c>
      <c r="C1862">
        <v>16469</v>
      </c>
      <c r="D1862">
        <v>1978</v>
      </c>
    </row>
    <row r="1863" spans="1:4" x14ac:dyDescent="0.2">
      <c r="A1863" s="7" t="s">
        <v>3081</v>
      </c>
      <c r="B1863">
        <f>SUM(covid19_italy_region[[#This Row],[GUARITI]]+covid19_italy_region[[#This Row],[DECEDUTI]])</f>
        <v>18503</v>
      </c>
      <c r="C1863">
        <v>16521</v>
      </c>
      <c r="D1863">
        <v>1982</v>
      </c>
    </row>
    <row r="1864" spans="1:4" x14ac:dyDescent="0.2">
      <c r="A1864" s="7" t="s">
        <v>3081</v>
      </c>
      <c r="B1864">
        <f>SUM(covid19_italy_region[[#This Row],[GUARITI]]+covid19_italy_region[[#This Row],[DECEDUTI]])</f>
        <v>18545</v>
      </c>
      <c r="C1864">
        <v>16558</v>
      </c>
      <c r="D1864">
        <v>1987</v>
      </c>
    </row>
    <row r="1865" spans="1:4" x14ac:dyDescent="0.2">
      <c r="A1865" s="7" t="s">
        <v>3081</v>
      </c>
      <c r="B1865">
        <f>SUM(covid19_italy_region[[#This Row],[GUARITI]]+covid19_italy_region[[#This Row],[DECEDUTI]])</f>
        <v>18626</v>
      </c>
      <c r="C1865">
        <v>16632</v>
      </c>
      <c r="D1865">
        <v>1994</v>
      </c>
    </row>
    <row r="1866" spans="1:4" x14ac:dyDescent="0.2">
      <c r="A1866" s="7" t="s">
        <v>3081</v>
      </c>
      <c r="B1866">
        <f>SUM(covid19_italy_region[[#This Row],[GUARITI]]+covid19_italy_region[[#This Row],[DECEDUTI]])</f>
        <v>18653</v>
      </c>
      <c r="C1866">
        <v>16655</v>
      </c>
      <c r="D1866">
        <v>1998</v>
      </c>
    </row>
    <row r="1867" spans="1:4" x14ac:dyDescent="0.2">
      <c r="A1867" s="7" t="s">
        <v>3081</v>
      </c>
      <c r="B1867">
        <f>SUM(covid19_italy_region[[#This Row],[GUARITI]]+covid19_italy_region[[#This Row],[DECEDUTI]])</f>
        <v>18663</v>
      </c>
      <c r="C1867">
        <v>16661</v>
      </c>
      <c r="D1867">
        <v>2002</v>
      </c>
    </row>
    <row r="1868" spans="1:4" x14ac:dyDescent="0.2">
      <c r="A1868" s="7" t="s">
        <v>3081</v>
      </c>
      <c r="B1868">
        <f>SUM(covid19_italy_region[[#This Row],[GUARITI]]+covid19_italy_region[[#This Row],[DECEDUTI]])</f>
        <v>18662</v>
      </c>
      <c r="C1868">
        <v>16659</v>
      </c>
      <c r="D1868">
        <v>2003</v>
      </c>
    </row>
    <row r="1869" spans="1:4" x14ac:dyDescent="0.2">
      <c r="A1869" s="7" t="s">
        <v>3081</v>
      </c>
      <c r="B1869">
        <f>SUM(covid19_italy_region[[#This Row],[GUARITI]]+covid19_italy_region[[#This Row],[DECEDUTI]])</f>
        <v>18686</v>
      </c>
      <c r="C1869">
        <v>16682</v>
      </c>
      <c r="D1869">
        <v>2004</v>
      </c>
    </row>
    <row r="1870" spans="1:4" x14ac:dyDescent="0.2">
      <c r="A1870" s="7" t="s">
        <v>3081</v>
      </c>
      <c r="B1870">
        <f>SUM(covid19_italy_region[[#This Row],[GUARITI]]+covid19_italy_region[[#This Row],[DECEDUTI]])</f>
        <v>18730</v>
      </c>
      <c r="C1870">
        <v>16724</v>
      </c>
      <c r="D1870">
        <v>2006</v>
      </c>
    </row>
    <row r="1871" spans="1:4" x14ac:dyDescent="0.2">
      <c r="A1871" s="7" t="s">
        <v>3081</v>
      </c>
      <c r="B1871">
        <f>SUM(covid19_italy_region[[#This Row],[GUARITI]]+covid19_italy_region[[#This Row],[DECEDUTI]])</f>
        <v>18775</v>
      </c>
      <c r="C1871">
        <v>16768</v>
      </c>
      <c r="D1871">
        <v>2007</v>
      </c>
    </row>
    <row r="1872" spans="1:4" x14ac:dyDescent="0.2">
      <c r="A1872" s="7" t="s">
        <v>3081</v>
      </c>
      <c r="B1872">
        <f>SUM(covid19_italy_region[[#This Row],[GUARITI]]+covid19_italy_region[[#This Row],[DECEDUTI]])</f>
        <v>18815</v>
      </c>
      <c r="C1872">
        <v>16807</v>
      </c>
      <c r="D1872">
        <v>2008</v>
      </c>
    </row>
    <row r="1873" spans="1:4" x14ac:dyDescent="0.2">
      <c r="A1873" s="7" t="s">
        <v>3081</v>
      </c>
      <c r="B1873">
        <f>SUM(covid19_italy_region[[#This Row],[GUARITI]]+covid19_italy_region[[#This Row],[DECEDUTI]])</f>
        <v>18824</v>
      </c>
      <c r="C1873">
        <v>16812</v>
      </c>
      <c r="D1873">
        <v>2012</v>
      </c>
    </row>
    <row r="1874" spans="1:4" x14ac:dyDescent="0.2">
      <c r="A1874" s="7" t="s">
        <v>3081</v>
      </c>
      <c r="B1874">
        <f>SUM(covid19_italy_region[[#This Row],[GUARITI]]+covid19_italy_region[[#This Row],[DECEDUTI]])</f>
        <v>18871</v>
      </c>
      <c r="C1874">
        <v>16849</v>
      </c>
      <c r="D1874">
        <v>2022</v>
      </c>
    </row>
    <row r="1875" spans="1:4" x14ac:dyDescent="0.2">
      <c r="A1875" s="7" t="s">
        <v>3081</v>
      </c>
      <c r="B1875">
        <f>SUM(covid19_italy_region[[#This Row],[GUARITI]]+covid19_italy_region[[#This Row],[DECEDUTI]])</f>
        <v>18924</v>
      </c>
      <c r="C1875">
        <v>16901</v>
      </c>
      <c r="D1875">
        <v>2023</v>
      </c>
    </row>
    <row r="1876" spans="1:4" x14ac:dyDescent="0.2">
      <c r="A1876" s="7" t="s">
        <v>3081</v>
      </c>
      <c r="B1876">
        <f>SUM(covid19_italy_region[[#This Row],[GUARITI]]+covid19_italy_region[[#This Row],[DECEDUTI]])</f>
        <v>18943</v>
      </c>
      <c r="C1876">
        <v>16919</v>
      </c>
      <c r="D1876">
        <v>2024</v>
      </c>
    </row>
    <row r="1877" spans="1:4" x14ac:dyDescent="0.2">
      <c r="A1877" s="7" t="s">
        <v>3081</v>
      </c>
      <c r="B1877">
        <f>SUM(covid19_italy_region[[#This Row],[GUARITI]]+covid19_italy_region[[#This Row],[DECEDUTI]])</f>
        <v>18956</v>
      </c>
      <c r="C1877">
        <v>16922</v>
      </c>
      <c r="D1877">
        <v>2034</v>
      </c>
    </row>
    <row r="1878" spans="1:4" x14ac:dyDescent="0.2">
      <c r="A1878" s="7" t="s">
        <v>3081</v>
      </c>
      <c r="B1878">
        <f>SUM(covid19_italy_region[[#This Row],[GUARITI]]+covid19_italy_region[[#This Row],[DECEDUTI]])</f>
        <v>18966</v>
      </c>
      <c r="C1878">
        <v>16929</v>
      </c>
      <c r="D1878">
        <v>2037</v>
      </c>
    </row>
    <row r="1879" spans="1:4" x14ac:dyDescent="0.2">
      <c r="A1879" s="7" t="s">
        <v>3081</v>
      </c>
      <c r="B1879">
        <f>SUM(covid19_italy_region[[#This Row],[GUARITI]]+covid19_italy_region[[#This Row],[DECEDUTI]])</f>
        <v>18975</v>
      </c>
      <c r="C1879">
        <v>16936</v>
      </c>
      <c r="D1879">
        <v>2039</v>
      </c>
    </row>
    <row r="1880" spans="1:4" x14ac:dyDescent="0.2">
      <c r="A1880" s="7" t="s">
        <v>3081</v>
      </c>
      <c r="B1880">
        <f>SUM(covid19_italy_region[[#This Row],[GUARITI]]+covid19_italy_region[[#This Row],[DECEDUTI]])</f>
        <v>18993</v>
      </c>
      <c r="C1880">
        <v>16952</v>
      </c>
      <c r="D1880">
        <v>2041</v>
      </c>
    </row>
    <row r="1881" spans="1:4" x14ac:dyDescent="0.2">
      <c r="A1881" s="7" t="s">
        <v>3081</v>
      </c>
      <c r="B1881">
        <f>SUM(covid19_italy_region[[#This Row],[GUARITI]]+covid19_italy_region[[#This Row],[DECEDUTI]])</f>
        <v>19003</v>
      </c>
      <c r="C1881">
        <v>16960</v>
      </c>
      <c r="D1881">
        <v>2043</v>
      </c>
    </row>
    <row r="1882" spans="1:4" x14ac:dyDescent="0.2">
      <c r="A1882" s="7" t="s">
        <v>3081</v>
      </c>
      <c r="B1882">
        <f>SUM(covid19_italy_region[[#This Row],[GUARITI]]+covid19_italy_region[[#This Row],[DECEDUTI]])</f>
        <v>19015</v>
      </c>
      <c r="C1882">
        <v>16968</v>
      </c>
      <c r="D1882">
        <v>2047</v>
      </c>
    </row>
    <row r="1883" spans="1:4" x14ac:dyDescent="0.2">
      <c r="A1883" s="7" t="s">
        <v>3081</v>
      </c>
      <c r="B1883">
        <f>SUM(covid19_italy_region[[#This Row],[GUARITI]]+covid19_italy_region[[#This Row],[DECEDUTI]])</f>
        <v>19034</v>
      </c>
      <c r="C1883">
        <v>16985</v>
      </c>
      <c r="D1883">
        <v>2049</v>
      </c>
    </row>
    <row r="1884" spans="1:4" x14ac:dyDescent="0.2">
      <c r="A1884" s="7" t="s">
        <v>3081</v>
      </c>
      <c r="B1884">
        <f>SUM(covid19_italy_region[[#This Row],[GUARITI]]+covid19_italy_region[[#This Row],[DECEDUTI]])</f>
        <v>19040</v>
      </c>
      <c r="C1884">
        <v>16990</v>
      </c>
      <c r="D1884">
        <v>2050</v>
      </c>
    </row>
    <row r="1885" spans="1:4" x14ac:dyDescent="0.2">
      <c r="A1885" s="7" t="s">
        <v>3081</v>
      </c>
      <c r="B1885">
        <f>SUM(covid19_italy_region[[#This Row],[GUARITI]]+covid19_italy_region[[#This Row],[DECEDUTI]])</f>
        <v>19047</v>
      </c>
      <c r="C1885">
        <v>16994</v>
      </c>
      <c r="D1885">
        <v>2053</v>
      </c>
    </row>
    <row r="1886" spans="1:4" x14ac:dyDescent="0.2">
      <c r="A1886" s="7" t="s">
        <v>3081</v>
      </c>
      <c r="B1886">
        <f>SUM(covid19_italy_region[[#This Row],[GUARITI]]+covid19_italy_region[[#This Row],[DECEDUTI]])</f>
        <v>19064</v>
      </c>
      <c r="C1886">
        <v>17007</v>
      </c>
      <c r="D1886">
        <v>2057</v>
      </c>
    </row>
    <row r="1887" spans="1:4" x14ac:dyDescent="0.2">
      <c r="A1887" s="7" t="s">
        <v>3081</v>
      </c>
      <c r="B1887">
        <f>SUM(covid19_italy_region[[#This Row],[GUARITI]]+covid19_italy_region[[#This Row],[DECEDUTI]])</f>
        <v>19072</v>
      </c>
      <c r="C1887">
        <v>17010</v>
      </c>
      <c r="D1887">
        <v>2062</v>
      </c>
    </row>
    <row r="1888" spans="1:4" x14ac:dyDescent="0.2">
      <c r="A1888" s="7" t="s">
        <v>3081</v>
      </c>
      <c r="B1888">
        <f>SUM(covid19_italy_region[[#This Row],[GUARITI]]+covid19_italy_region[[#This Row],[DECEDUTI]])</f>
        <v>19074</v>
      </c>
      <c r="C1888">
        <v>17011</v>
      </c>
      <c r="D1888">
        <v>2063</v>
      </c>
    </row>
    <row r="1889" spans="1:4" x14ac:dyDescent="0.2">
      <c r="A1889" s="7" t="s">
        <v>3081</v>
      </c>
      <c r="B1889">
        <f>SUM(covid19_italy_region[[#This Row],[GUARITI]]+covid19_italy_region[[#This Row],[DECEDUTI]])</f>
        <v>19085</v>
      </c>
      <c r="C1889">
        <v>17021</v>
      </c>
      <c r="D1889">
        <v>2064</v>
      </c>
    </row>
    <row r="1890" spans="1:4" x14ac:dyDescent="0.2">
      <c r="A1890" s="7" t="s">
        <v>3081</v>
      </c>
      <c r="B1890">
        <f>SUM(covid19_italy_region[[#This Row],[GUARITI]]+covid19_italy_region[[#This Row],[DECEDUTI]])</f>
        <v>19095</v>
      </c>
      <c r="C1890">
        <v>17026</v>
      </c>
      <c r="D1890">
        <v>2069</v>
      </c>
    </row>
    <row r="1891" spans="1:4" x14ac:dyDescent="0.2">
      <c r="A1891" s="7" t="s">
        <v>3081</v>
      </c>
      <c r="B1891">
        <f>SUM(covid19_italy_region[[#This Row],[GUARITI]]+covid19_italy_region[[#This Row],[DECEDUTI]])</f>
        <v>19107</v>
      </c>
      <c r="C1891">
        <v>17034</v>
      </c>
      <c r="D1891">
        <v>2073</v>
      </c>
    </row>
    <row r="1892" spans="1:4" x14ac:dyDescent="0.2">
      <c r="A1892" s="7" t="s">
        <v>3081</v>
      </c>
      <c r="B1892">
        <f>SUM(covid19_italy_region[[#This Row],[GUARITI]]+covid19_italy_region[[#This Row],[DECEDUTI]])</f>
        <v>19120</v>
      </c>
      <c r="C1892">
        <v>17046</v>
      </c>
      <c r="D1892">
        <v>2074</v>
      </c>
    </row>
    <row r="1893" spans="1:4" x14ac:dyDescent="0.2">
      <c r="A1893" s="7" t="s">
        <v>3081</v>
      </c>
      <c r="B1893">
        <f>SUM(covid19_italy_region[[#This Row],[GUARITI]]+covid19_italy_region[[#This Row],[DECEDUTI]])</f>
        <v>19165</v>
      </c>
      <c r="C1893">
        <v>17090</v>
      </c>
      <c r="D1893">
        <v>2075</v>
      </c>
    </row>
    <row r="1894" spans="1:4" x14ac:dyDescent="0.2">
      <c r="A1894" s="7" t="s">
        <v>3081</v>
      </c>
      <c r="B1894">
        <f>SUM(covid19_italy_region[[#This Row],[GUARITI]]+covid19_italy_region[[#This Row],[DECEDUTI]])</f>
        <v>19182</v>
      </c>
      <c r="C1894">
        <v>17106</v>
      </c>
      <c r="D1894">
        <v>2076</v>
      </c>
    </row>
    <row r="1895" spans="1:4" x14ac:dyDescent="0.2">
      <c r="A1895" s="7" t="s">
        <v>3081</v>
      </c>
      <c r="B1895">
        <f>SUM(covid19_italy_region[[#This Row],[GUARITI]]+covid19_italy_region[[#This Row],[DECEDUTI]])</f>
        <v>19188</v>
      </c>
      <c r="C1895">
        <v>17111</v>
      </c>
      <c r="D1895">
        <v>2077</v>
      </c>
    </row>
    <row r="1896" spans="1:4" x14ac:dyDescent="0.2">
      <c r="A1896" s="7" t="s">
        <v>3081</v>
      </c>
      <c r="B1896">
        <f>SUM(covid19_italy_region[[#This Row],[GUARITI]]+covid19_italy_region[[#This Row],[DECEDUTI]])</f>
        <v>19320</v>
      </c>
      <c r="C1896">
        <v>17242</v>
      </c>
      <c r="D1896">
        <v>2078</v>
      </c>
    </row>
    <row r="1897" spans="1:4" x14ac:dyDescent="0.2">
      <c r="A1897" s="7" t="s">
        <v>3081</v>
      </c>
      <c r="B1897">
        <f>SUM(covid19_italy_region[[#This Row],[GUARITI]]+covid19_italy_region[[#This Row],[DECEDUTI]])</f>
        <v>19370</v>
      </c>
      <c r="C1897">
        <v>17287</v>
      </c>
      <c r="D1897">
        <v>2083</v>
      </c>
    </row>
    <row r="1898" spans="1:4" x14ac:dyDescent="0.2">
      <c r="A1898" s="7" t="s">
        <v>3081</v>
      </c>
      <c r="B1898">
        <f>SUM(covid19_italy_region[[#This Row],[GUARITI]]+covid19_italy_region[[#This Row],[DECEDUTI]])</f>
        <v>19441</v>
      </c>
      <c r="C1898">
        <v>17356</v>
      </c>
      <c r="D1898">
        <v>2085</v>
      </c>
    </row>
    <row r="1899" spans="1:4" x14ac:dyDescent="0.2">
      <c r="A1899" s="7" t="s">
        <v>3081</v>
      </c>
      <c r="B1899">
        <f>SUM(covid19_italy_region[[#This Row],[GUARITI]]+covid19_italy_region[[#This Row],[DECEDUTI]])</f>
        <v>19468</v>
      </c>
      <c r="C1899">
        <v>17376</v>
      </c>
      <c r="D1899">
        <v>2092</v>
      </c>
    </row>
    <row r="1900" spans="1:4" x14ac:dyDescent="0.2">
      <c r="A1900" s="7" t="s">
        <v>3081</v>
      </c>
      <c r="B1900">
        <f>SUM(covid19_italy_region[[#This Row],[GUARITI]]+covid19_italy_region[[#This Row],[DECEDUTI]])</f>
        <v>19542</v>
      </c>
      <c r="C1900">
        <v>17447</v>
      </c>
      <c r="D1900">
        <v>2095</v>
      </c>
    </row>
    <row r="1901" spans="1:4" x14ac:dyDescent="0.2">
      <c r="A1901" s="7" t="s">
        <v>3081</v>
      </c>
      <c r="B1901">
        <f>SUM(covid19_italy_region[[#This Row],[GUARITI]]+covid19_italy_region[[#This Row],[DECEDUTI]])</f>
        <v>19572</v>
      </c>
      <c r="C1901">
        <v>17476</v>
      </c>
      <c r="D1901">
        <v>2096</v>
      </c>
    </row>
    <row r="1902" spans="1:4" x14ac:dyDescent="0.2">
      <c r="A1902" s="7" t="s">
        <v>3081</v>
      </c>
      <c r="B1902">
        <f>SUM(covid19_italy_region[[#This Row],[GUARITI]]+covid19_italy_region[[#This Row],[DECEDUTI]])</f>
        <v>19628</v>
      </c>
      <c r="C1902">
        <v>17530</v>
      </c>
      <c r="D1902">
        <v>2098</v>
      </c>
    </row>
    <row r="1903" spans="1:4" x14ac:dyDescent="0.2">
      <c r="A1903" s="7" t="s">
        <v>3081</v>
      </c>
      <c r="B1903">
        <f>SUM(covid19_italy_region[[#This Row],[GUARITI]]+covid19_italy_region[[#This Row],[DECEDUTI]])</f>
        <v>19714</v>
      </c>
      <c r="C1903">
        <v>17615</v>
      </c>
      <c r="D1903">
        <v>2099</v>
      </c>
    </row>
    <row r="1904" spans="1:4" x14ac:dyDescent="0.2">
      <c r="A1904" s="7" t="s">
        <v>3081</v>
      </c>
      <c r="B1904">
        <f>SUM(covid19_italy_region[[#This Row],[GUARITI]]+covid19_italy_region[[#This Row],[DECEDUTI]])</f>
        <v>19745</v>
      </c>
      <c r="C1904">
        <v>17645</v>
      </c>
      <c r="D1904">
        <v>2100</v>
      </c>
    </row>
    <row r="1905" spans="1:4" x14ac:dyDescent="0.2">
      <c r="A1905" s="7" t="s">
        <v>3081</v>
      </c>
      <c r="B1905">
        <f>SUM(covid19_italy_region[[#This Row],[GUARITI]]+covid19_italy_region[[#This Row],[DECEDUTI]])</f>
        <v>19785</v>
      </c>
      <c r="C1905">
        <v>17683</v>
      </c>
      <c r="D1905">
        <v>2102</v>
      </c>
    </row>
    <row r="1906" spans="1:4" x14ac:dyDescent="0.2">
      <c r="A1906" s="7" t="s">
        <v>3081</v>
      </c>
      <c r="B1906">
        <f>SUM(covid19_italy_region[[#This Row],[GUARITI]]+covid19_italy_region[[#This Row],[DECEDUTI]])</f>
        <v>19818</v>
      </c>
      <c r="C1906">
        <v>17714</v>
      </c>
      <c r="D1906">
        <v>2104</v>
      </c>
    </row>
    <row r="1907" spans="1:4" x14ac:dyDescent="0.2">
      <c r="A1907" s="7" t="s">
        <v>3081</v>
      </c>
      <c r="B1907">
        <f>SUM(covid19_italy_region[[#This Row],[GUARITI]]+covid19_italy_region[[#This Row],[DECEDUTI]])</f>
        <v>20071</v>
      </c>
      <c r="C1907">
        <v>17964</v>
      </c>
      <c r="D1907">
        <v>2107</v>
      </c>
    </row>
    <row r="1908" spans="1:4" x14ac:dyDescent="0.2">
      <c r="A1908" s="7" t="s">
        <v>3081</v>
      </c>
      <c r="B1908">
        <f>SUM(covid19_italy_region[[#This Row],[GUARITI]]+covid19_italy_region[[#This Row],[DECEDUTI]])</f>
        <v>20179</v>
      </c>
      <c r="C1908">
        <v>18063</v>
      </c>
      <c r="D1908">
        <v>2116</v>
      </c>
    </row>
    <row r="1909" spans="1:4" x14ac:dyDescent="0.2">
      <c r="A1909" s="7" t="s">
        <v>3081</v>
      </c>
      <c r="B1909">
        <f>SUM(covid19_italy_region[[#This Row],[GUARITI]]+covid19_italy_region[[#This Row],[DECEDUTI]])</f>
        <v>20248</v>
      </c>
      <c r="C1909">
        <v>18131</v>
      </c>
      <c r="D1909">
        <v>2117</v>
      </c>
    </row>
    <row r="1910" spans="1:4" x14ac:dyDescent="0.2">
      <c r="A1910" s="7" t="s">
        <v>3081</v>
      </c>
      <c r="B1910">
        <f>SUM(covid19_italy_region[[#This Row],[GUARITI]]+covid19_italy_region[[#This Row],[DECEDUTI]])</f>
        <v>20351</v>
      </c>
      <c r="C1910">
        <v>18232</v>
      </c>
      <c r="D1910">
        <v>2119</v>
      </c>
    </row>
    <row r="1911" spans="1:4" x14ac:dyDescent="0.2">
      <c r="A1911" s="7" t="s">
        <v>3081</v>
      </c>
      <c r="B1911">
        <f>SUM(covid19_italy_region[[#This Row],[GUARITI]]+covid19_italy_region[[#This Row],[DECEDUTI]])</f>
        <v>20410</v>
      </c>
      <c r="C1911">
        <v>18290</v>
      </c>
      <c r="D1911">
        <v>2120</v>
      </c>
    </row>
    <row r="1912" spans="1:4" x14ac:dyDescent="0.2">
      <c r="A1912" s="7" t="s">
        <v>3081</v>
      </c>
      <c r="B1912">
        <f>SUM(covid19_italy_region[[#This Row],[GUARITI]]+covid19_italy_region[[#This Row],[DECEDUTI]])</f>
        <v>20566</v>
      </c>
      <c r="C1912">
        <v>18444</v>
      </c>
      <c r="D1912">
        <v>2122</v>
      </c>
    </row>
    <row r="1913" spans="1:4" x14ac:dyDescent="0.2">
      <c r="A1913" s="7" t="s">
        <v>3081</v>
      </c>
      <c r="B1913">
        <f>SUM(covid19_italy_region[[#This Row],[GUARITI]]+covid19_italy_region[[#This Row],[DECEDUTI]])</f>
        <v>20633</v>
      </c>
      <c r="C1913">
        <v>18510</v>
      </c>
      <c r="D1913">
        <v>2123</v>
      </c>
    </row>
    <row r="1914" spans="1:4" x14ac:dyDescent="0.2">
      <c r="A1914" s="7" t="s">
        <v>3081</v>
      </c>
      <c r="B1914">
        <f>SUM(covid19_italy_region[[#This Row],[GUARITI]]+covid19_italy_region[[#This Row],[DECEDUTI]])</f>
        <v>20797</v>
      </c>
      <c r="C1914">
        <v>18671</v>
      </c>
      <c r="D1914">
        <v>2126</v>
      </c>
    </row>
    <row r="1915" spans="1:4" x14ac:dyDescent="0.2">
      <c r="A1915" s="7" t="s">
        <v>3081</v>
      </c>
      <c r="B1915">
        <f>SUM(covid19_italy_region[[#This Row],[GUARITI]]+covid19_italy_region[[#This Row],[DECEDUTI]])</f>
        <v>20888</v>
      </c>
      <c r="C1915">
        <v>18758</v>
      </c>
      <c r="D1915">
        <v>2130</v>
      </c>
    </row>
    <row r="1916" spans="1:4" x14ac:dyDescent="0.2">
      <c r="A1916" s="7" t="s">
        <v>3081</v>
      </c>
      <c r="B1916">
        <f>SUM(covid19_italy_region[[#This Row],[GUARITI]]+covid19_italy_region[[#This Row],[DECEDUTI]])</f>
        <v>21204</v>
      </c>
      <c r="C1916">
        <v>19072</v>
      </c>
      <c r="D1916">
        <v>2132</v>
      </c>
    </row>
    <row r="1917" spans="1:4" x14ac:dyDescent="0.2">
      <c r="A1917" s="7" t="s">
        <v>3081</v>
      </c>
      <c r="B1917">
        <f>SUM(covid19_italy_region[[#This Row],[GUARITI]]+covid19_italy_region[[#This Row],[DECEDUTI]])</f>
        <v>21272</v>
      </c>
      <c r="C1917">
        <v>19137</v>
      </c>
      <c r="D1917">
        <v>2135</v>
      </c>
    </row>
    <row r="1918" spans="1:4" x14ac:dyDescent="0.2">
      <c r="A1918" s="7" t="s">
        <v>3081</v>
      </c>
      <c r="B1918">
        <f>SUM(covid19_italy_region[[#This Row],[GUARITI]]+covid19_italy_region[[#This Row],[DECEDUTI]])</f>
        <v>21565</v>
      </c>
      <c r="C1918">
        <v>19427</v>
      </c>
      <c r="D1918">
        <v>2138</v>
      </c>
    </row>
    <row r="1919" spans="1:4" x14ac:dyDescent="0.2">
      <c r="A1919" s="7" t="s">
        <v>3081</v>
      </c>
      <c r="B1919">
        <f>SUM(covid19_italy_region[[#This Row],[GUARITI]]+covid19_italy_region[[#This Row],[DECEDUTI]])</f>
        <v>21727</v>
      </c>
      <c r="C1919">
        <v>19586</v>
      </c>
      <c r="D1919">
        <v>2141</v>
      </c>
    </row>
    <row r="1920" spans="1:4" x14ac:dyDescent="0.2">
      <c r="A1920" s="7" t="s">
        <v>3081</v>
      </c>
      <c r="B1920">
        <f>SUM(covid19_italy_region[[#This Row],[GUARITI]]+covid19_italy_region[[#This Row],[DECEDUTI]])</f>
        <v>21842</v>
      </c>
      <c r="C1920">
        <v>19700</v>
      </c>
      <c r="D1920">
        <v>2142</v>
      </c>
    </row>
    <row r="1921" spans="1:4" x14ac:dyDescent="0.2">
      <c r="A1921" s="7" t="s">
        <v>3081</v>
      </c>
      <c r="B1921">
        <f>SUM(covid19_italy_region[[#This Row],[GUARITI]]+covid19_italy_region[[#This Row],[DECEDUTI]])</f>
        <v>21881</v>
      </c>
      <c r="C1921">
        <v>19737</v>
      </c>
      <c r="D1921">
        <v>2144</v>
      </c>
    </row>
    <row r="1922" spans="1:4" x14ac:dyDescent="0.2">
      <c r="A1922" s="7" t="s">
        <v>3081</v>
      </c>
      <c r="B1922">
        <f>SUM(covid19_italy_region[[#This Row],[GUARITI]]+covid19_italy_region[[#This Row],[DECEDUTI]])</f>
        <v>21995</v>
      </c>
      <c r="C1922">
        <v>19849</v>
      </c>
      <c r="D1922">
        <v>2146</v>
      </c>
    </row>
    <row r="1923" spans="1:4" x14ac:dyDescent="0.2">
      <c r="A1923" s="7" t="s">
        <v>3081</v>
      </c>
      <c r="B1923">
        <f>SUM(covid19_italy_region[[#This Row],[GUARITI]]+covid19_italy_region[[#This Row],[DECEDUTI]])</f>
        <v>22148</v>
      </c>
      <c r="C1923">
        <v>19997</v>
      </c>
      <c r="D1923">
        <v>2151</v>
      </c>
    </row>
    <row r="1924" spans="1:4" x14ac:dyDescent="0.2">
      <c r="A1924" s="7" t="s">
        <v>3081</v>
      </c>
      <c r="B1924">
        <f>SUM(covid19_italy_region[[#This Row],[GUARITI]]+covid19_italy_region[[#This Row],[DECEDUTI]])</f>
        <v>22414</v>
      </c>
      <c r="C1924">
        <v>20261</v>
      </c>
      <c r="D1924">
        <v>2153</v>
      </c>
    </row>
    <row r="1925" spans="1:4" x14ac:dyDescent="0.2">
      <c r="A1925" s="7" t="s">
        <v>3081</v>
      </c>
      <c r="B1925">
        <f>SUM(covid19_italy_region[[#This Row],[GUARITI]]+covid19_italy_region[[#This Row],[DECEDUTI]])</f>
        <v>22564</v>
      </c>
      <c r="C1925">
        <v>20406</v>
      </c>
      <c r="D1925">
        <v>2158</v>
      </c>
    </row>
    <row r="1926" spans="1:4" x14ac:dyDescent="0.2">
      <c r="A1926" s="7" t="s">
        <v>3081</v>
      </c>
      <c r="B1926">
        <f>SUM(covid19_italy_region[[#This Row],[GUARITI]]+covid19_italy_region[[#This Row],[DECEDUTI]])</f>
        <v>22689</v>
      </c>
      <c r="C1926">
        <v>20527</v>
      </c>
      <c r="D1926">
        <v>2162</v>
      </c>
    </row>
    <row r="1927" spans="1:4" x14ac:dyDescent="0.2">
      <c r="A1927" s="7" t="s">
        <v>3081</v>
      </c>
      <c r="B1927">
        <f>SUM(covid19_italy_region[[#This Row],[GUARITI]]+covid19_italy_region[[#This Row],[DECEDUTI]])</f>
        <v>22861</v>
      </c>
      <c r="C1927">
        <v>20696</v>
      </c>
      <c r="D1927">
        <v>2165</v>
      </c>
    </row>
    <row r="1928" spans="1:4" x14ac:dyDescent="0.2">
      <c r="A1928" s="7" t="s">
        <v>3081</v>
      </c>
      <c r="B1928">
        <f>SUM(covid19_italy_region[[#This Row],[GUARITI]]+covid19_italy_region[[#This Row],[DECEDUTI]])</f>
        <v>22999</v>
      </c>
      <c r="C1928">
        <v>20832</v>
      </c>
      <c r="D1928">
        <v>2167</v>
      </c>
    </row>
    <row r="1929" spans="1:4" x14ac:dyDescent="0.2">
      <c r="A1929" s="7" t="s">
        <v>3081</v>
      </c>
      <c r="B1929">
        <f>SUM(covid19_italy_region[[#This Row],[GUARITI]]+covid19_italy_region[[#This Row],[DECEDUTI]])</f>
        <v>23130</v>
      </c>
      <c r="C1929">
        <v>20961</v>
      </c>
      <c r="D1929">
        <v>2169</v>
      </c>
    </row>
    <row r="1930" spans="1:4" x14ac:dyDescent="0.2">
      <c r="A1930" s="7" t="s">
        <v>3081</v>
      </c>
      <c r="B1930">
        <f>SUM(covid19_italy_region[[#This Row],[GUARITI]]+covid19_italy_region[[#This Row],[DECEDUTI]])</f>
        <v>23262</v>
      </c>
      <c r="C1930">
        <v>21089</v>
      </c>
      <c r="D1930">
        <v>2173</v>
      </c>
    </row>
    <row r="1931" spans="1:4" x14ac:dyDescent="0.2">
      <c r="A1931" s="7" t="s">
        <v>3081</v>
      </c>
      <c r="B1931">
        <f>SUM(covid19_italy_region[[#This Row],[GUARITI]]+covid19_italy_region[[#This Row],[DECEDUTI]])</f>
        <v>23382</v>
      </c>
      <c r="C1931">
        <v>21208</v>
      </c>
      <c r="D1931">
        <v>2174</v>
      </c>
    </row>
    <row r="1932" spans="1:4" x14ac:dyDescent="0.2">
      <c r="A1932" s="7" t="s">
        <v>3081</v>
      </c>
      <c r="B1932">
        <f>SUM(covid19_italy_region[[#This Row],[GUARITI]]+covid19_italy_region[[#This Row],[DECEDUTI]])</f>
        <v>23483</v>
      </c>
      <c r="C1932">
        <v>21307</v>
      </c>
      <c r="D1932">
        <v>2176</v>
      </c>
    </row>
    <row r="1933" spans="1:4" x14ac:dyDescent="0.2">
      <c r="A1933" s="7" t="s">
        <v>3081</v>
      </c>
      <c r="B1933">
        <f>SUM(covid19_italy_region[[#This Row],[GUARITI]]+covid19_italy_region[[#This Row],[DECEDUTI]])</f>
        <v>23625</v>
      </c>
      <c r="C1933">
        <v>21448</v>
      </c>
      <c r="D1933">
        <v>2177</v>
      </c>
    </row>
    <row r="1934" spans="1:4" x14ac:dyDescent="0.2">
      <c r="A1934" s="7" t="s">
        <v>3081</v>
      </c>
      <c r="B1934">
        <f>SUM(covid19_italy_region[[#This Row],[GUARITI]]+covid19_italy_region[[#This Row],[DECEDUTI]])</f>
        <v>23719</v>
      </c>
      <c r="C1934">
        <v>21541</v>
      </c>
      <c r="D1934">
        <v>2178</v>
      </c>
    </row>
    <row r="1935" spans="1:4" x14ac:dyDescent="0.2">
      <c r="A1935" s="7" t="s">
        <v>3081</v>
      </c>
      <c r="B1935">
        <f>SUM(covid19_italy_region[[#This Row],[GUARITI]]+covid19_italy_region[[#This Row],[DECEDUTI]])</f>
        <v>23931</v>
      </c>
      <c r="C1935">
        <v>21748</v>
      </c>
      <c r="D1935">
        <v>2183</v>
      </c>
    </row>
    <row r="1936" spans="1:4" x14ac:dyDescent="0.2">
      <c r="A1936" s="7" t="s">
        <v>3081</v>
      </c>
      <c r="B1936">
        <f>SUM(covid19_italy_region[[#This Row],[GUARITI]]+covid19_italy_region[[#This Row],[DECEDUTI]])</f>
        <v>24060</v>
      </c>
      <c r="C1936">
        <v>21871</v>
      </c>
      <c r="D1936">
        <v>2189</v>
      </c>
    </row>
    <row r="1937" spans="1:4" x14ac:dyDescent="0.2">
      <c r="A1937" s="7" t="s">
        <v>3081</v>
      </c>
      <c r="B1937">
        <f>SUM(covid19_italy_region[[#This Row],[GUARITI]]+covid19_italy_region[[#This Row],[DECEDUTI]])</f>
        <v>24251</v>
      </c>
      <c r="C1937">
        <v>22058</v>
      </c>
      <c r="D1937">
        <v>2193</v>
      </c>
    </row>
    <row r="1938" spans="1:4" x14ac:dyDescent="0.2">
      <c r="A1938" s="7" t="s">
        <v>3081</v>
      </c>
      <c r="B1938">
        <f>SUM(covid19_italy_region[[#This Row],[GUARITI]]+covid19_italy_region[[#This Row],[DECEDUTI]])</f>
        <v>24389</v>
      </c>
      <c r="C1938">
        <v>22195</v>
      </c>
      <c r="D1938">
        <v>2194</v>
      </c>
    </row>
    <row r="1939" spans="1:4" x14ac:dyDescent="0.2">
      <c r="A1939" s="7" t="s">
        <v>3081</v>
      </c>
      <c r="B1939">
        <f>SUM(covid19_italy_region[[#This Row],[GUARITI]]+covid19_italy_region[[#This Row],[DECEDUTI]])</f>
        <v>24517</v>
      </c>
      <c r="C1939">
        <v>22319</v>
      </c>
      <c r="D1939">
        <v>2198</v>
      </c>
    </row>
    <row r="1940" spans="1:4" x14ac:dyDescent="0.2">
      <c r="A1940" s="7" t="s">
        <v>3081</v>
      </c>
      <c r="B1940">
        <f>SUM(covid19_italy_region[[#This Row],[GUARITI]]+covid19_italy_region[[#This Row],[DECEDUTI]])</f>
        <v>24664</v>
      </c>
      <c r="C1940">
        <v>22464</v>
      </c>
      <c r="D1940">
        <v>2200</v>
      </c>
    </row>
    <row r="1941" spans="1:4" x14ac:dyDescent="0.2">
      <c r="A1941" s="7" t="s">
        <v>3081</v>
      </c>
      <c r="B1941">
        <f>SUM(covid19_italy_region[[#This Row],[GUARITI]]+covid19_italy_region[[#This Row],[DECEDUTI]])</f>
        <v>24826</v>
      </c>
      <c r="C1941">
        <v>22620</v>
      </c>
      <c r="D1941">
        <v>2206</v>
      </c>
    </row>
    <row r="1942" spans="1:4" x14ac:dyDescent="0.2">
      <c r="A1942" s="7" t="s">
        <v>3081</v>
      </c>
      <c r="B1942">
        <f>SUM(covid19_italy_region[[#This Row],[GUARITI]]+covid19_italy_region[[#This Row],[DECEDUTI]])</f>
        <v>25030</v>
      </c>
      <c r="C1942">
        <v>22821</v>
      </c>
      <c r="D1942">
        <v>2209</v>
      </c>
    </row>
    <row r="1943" spans="1:4" x14ac:dyDescent="0.2">
      <c r="A1943" s="7" t="s">
        <v>3081</v>
      </c>
      <c r="B1943">
        <f>SUM(covid19_italy_region[[#This Row],[GUARITI]]+covid19_italy_region[[#This Row],[DECEDUTI]])</f>
        <v>25233</v>
      </c>
      <c r="C1943">
        <v>23017</v>
      </c>
      <c r="D1943">
        <v>2216</v>
      </c>
    </row>
    <row r="1944" spans="1:4" x14ac:dyDescent="0.2">
      <c r="A1944" s="7" t="s">
        <v>3081</v>
      </c>
      <c r="B1944">
        <f>SUM(covid19_italy_region[[#This Row],[GUARITI]]+covid19_italy_region[[#This Row],[DECEDUTI]])</f>
        <v>25415</v>
      </c>
      <c r="C1944">
        <v>23197</v>
      </c>
      <c r="D1944">
        <v>2218</v>
      </c>
    </row>
    <row r="1945" spans="1:4" x14ac:dyDescent="0.2">
      <c r="A1945" s="7" t="s">
        <v>3081</v>
      </c>
      <c r="B1945">
        <f>SUM(covid19_italy_region[[#This Row],[GUARITI]]+covid19_italy_region[[#This Row],[DECEDUTI]])</f>
        <v>25542</v>
      </c>
      <c r="C1945">
        <v>23323</v>
      </c>
      <c r="D1945">
        <v>2219</v>
      </c>
    </row>
    <row r="1946" spans="1:4" x14ac:dyDescent="0.2">
      <c r="A1946" s="7" t="s">
        <v>3081</v>
      </c>
      <c r="B1946">
        <f>SUM(covid19_italy_region[[#This Row],[GUARITI]]+covid19_italy_region[[#This Row],[DECEDUTI]])</f>
        <v>25661</v>
      </c>
      <c r="C1946">
        <v>23435</v>
      </c>
      <c r="D1946">
        <v>2226</v>
      </c>
    </row>
    <row r="1947" spans="1:4" x14ac:dyDescent="0.2">
      <c r="A1947" s="7" t="s">
        <v>3081</v>
      </c>
      <c r="B1947">
        <f>SUM(covid19_italy_region[[#This Row],[GUARITI]]+covid19_italy_region[[#This Row],[DECEDUTI]])</f>
        <v>25965</v>
      </c>
      <c r="C1947">
        <v>23728</v>
      </c>
      <c r="D1947">
        <v>2237</v>
      </c>
    </row>
    <row r="1948" spans="1:4" x14ac:dyDescent="0.2">
      <c r="A1948" s="7" t="s">
        <v>3081</v>
      </c>
      <c r="B1948">
        <f>SUM(covid19_italy_region[[#This Row],[GUARITI]]+covid19_italy_region[[#This Row],[DECEDUTI]])</f>
        <v>26139</v>
      </c>
      <c r="C1948">
        <v>23895</v>
      </c>
      <c r="D1948">
        <v>2244</v>
      </c>
    </row>
    <row r="1949" spans="1:4" x14ac:dyDescent="0.2">
      <c r="A1949" s="7" t="s">
        <v>3081</v>
      </c>
      <c r="B1949">
        <f>SUM(covid19_italy_region[[#This Row],[GUARITI]]+covid19_italy_region[[#This Row],[DECEDUTI]])</f>
        <v>26311</v>
      </c>
      <c r="C1949">
        <v>24064</v>
      </c>
      <c r="D1949">
        <v>2247</v>
      </c>
    </row>
    <row r="1950" spans="1:4" x14ac:dyDescent="0.2">
      <c r="A1950" s="7" t="s">
        <v>3081</v>
      </c>
      <c r="B1950">
        <f>SUM(covid19_italy_region[[#This Row],[GUARITI]]+covid19_italy_region[[#This Row],[DECEDUTI]])</f>
        <v>26426</v>
      </c>
      <c r="C1950">
        <v>24170</v>
      </c>
      <c r="D1950">
        <v>2256</v>
      </c>
    </row>
    <row r="1951" spans="1:4" x14ac:dyDescent="0.2">
      <c r="A1951" s="7" t="s">
        <v>3081</v>
      </c>
      <c r="B1951">
        <f>SUM(covid19_italy_region[[#This Row],[GUARITI]]+covid19_italy_region[[#This Row],[DECEDUTI]])</f>
        <v>26508</v>
      </c>
      <c r="C1951">
        <v>24253</v>
      </c>
      <c r="D1951">
        <v>2255</v>
      </c>
    </row>
    <row r="1952" spans="1:4" x14ac:dyDescent="0.2">
      <c r="A1952" s="7" t="s">
        <v>3081</v>
      </c>
      <c r="B1952">
        <f>SUM(covid19_italy_region[[#This Row],[GUARITI]]+covid19_italy_region[[#This Row],[DECEDUTI]])</f>
        <v>26587</v>
      </c>
      <c r="C1952">
        <v>24319</v>
      </c>
      <c r="D1952">
        <v>2268</v>
      </c>
    </row>
    <row r="1953" spans="1:4" x14ac:dyDescent="0.2">
      <c r="A1953" s="7" t="s">
        <v>3081</v>
      </c>
      <c r="B1953">
        <f>SUM(covid19_italy_region[[#This Row],[GUARITI]]+covid19_italy_region[[#This Row],[DECEDUTI]])</f>
        <v>26832</v>
      </c>
      <c r="C1953">
        <v>24550</v>
      </c>
      <c r="D1953">
        <v>2282</v>
      </c>
    </row>
    <row r="1954" spans="1:4" x14ac:dyDescent="0.2">
      <c r="A1954" s="7" t="s">
        <v>3081</v>
      </c>
      <c r="B1954">
        <f>SUM(covid19_italy_region[[#This Row],[GUARITI]]+covid19_italy_region[[#This Row],[DECEDUTI]])</f>
        <v>26982</v>
      </c>
      <c r="C1954">
        <v>24681</v>
      </c>
      <c r="D1954">
        <v>2301</v>
      </c>
    </row>
    <row r="1955" spans="1:4" x14ac:dyDescent="0.2">
      <c r="A1955" s="7" t="s">
        <v>3081</v>
      </c>
      <c r="B1955">
        <f>SUM(covid19_italy_region[[#This Row],[GUARITI]]+covid19_italy_region[[#This Row],[DECEDUTI]])</f>
        <v>27106</v>
      </c>
      <c r="C1955">
        <v>24798</v>
      </c>
      <c r="D1955">
        <v>2308</v>
      </c>
    </row>
    <row r="1956" spans="1:4" x14ac:dyDescent="0.2">
      <c r="A1956" s="7" t="s">
        <v>3081</v>
      </c>
      <c r="B1956">
        <f>SUM(covid19_italy_region[[#This Row],[GUARITI]]+covid19_italy_region[[#This Row],[DECEDUTI]])</f>
        <v>27248</v>
      </c>
      <c r="C1956">
        <v>24931</v>
      </c>
      <c r="D1956">
        <v>2317</v>
      </c>
    </row>
    <row r="1957" spans="1:4" x14ac:dyDescent="0.2">
      <c r="A1957" s="7" t="s">
        <v>3081</v>
      </c>
      <c r="B1957">
        <f>SUM(covid19_italy_region[[#This Row],[GUARITI]]+covid19_italy_region[[#This Row],[DECEDUTI]])</f>
        <v>27365</v>
      </c>
      <c r="C1957">
        <v>25036</v>
      </c>
      <c r="D1957">
        <v>2329</v>
      </c>
    </row>
    <row r="1958" spans="1:4" x14ac:dyDescent="0.2">
      <c r="A1958" s="7" t="s">
        <v>3081</v>
      </c>
      <c r="B1958">
        <f>SUM(covid19_italy_region[[#This Row],[GUARITI]]+covid19_italy_region[[#This Row],[DECEDUTI]])</f>
        <v>27419</v>
      </c>
      <c r="C1958">
        <v>25087</v>
      </c>
      <c r="D1958">
        <v>2332</v>
      </c>
    </row>
    <row r="1959" spans="1:4" x14ac:dyDescent="0.2">
      <c r="A1959" s="7" t="s">
        <v>3081</v>
      </c>
      <c r="B1959">
        <f>SUM(covid19_italy_region[[#This Row],[GUARITI]]+covid19_italy_region[[#This Row],[DECEDUTI]])</f>
        <v>27475</v>
      </c>
      <c r="C1959">
        <v>25131</v>
      </c>
      <c r="D1959">
        <v>2344</v>
      </c>
    </row>
    <row r="1960" spans="1:4" x14ac:dyDescent="0.2">
      <c r="A1960" s="7" t="s">
        <v>3081</v>
      </c>
      <c r="B1960">
        <f>SUM(covid19_italy_region[[#This Row],[GUARITI]]+covid19_italy_region[[#This Row],[DECEDUTI]])</f>
        <v>27535</v>
      </c>
      <c r="C1960">
        <v>25180</v>
      </c>
      <c r="D1960">
        <v>2355</v>
      </c>
    </row>
    <row r="1961" spans="1:4" x14ac:dyDescent="0.2">
      <c r="A1961" s="7" t="s">
        <v>3081</v>
      </c>
      <c r="B1961">
        <f>SUM(covid19_italy_region[[#This Row],[GUARITI]]+covid19_italy_region[[#This Row],[DECEDUTI]])</f>
        <v>27618</v>
      </c>
      <c r="C1961">
        <v>25247</v>
      </c>
      <c r="D1961">
        <v>2371</v>
      </c>
    </row>
    <row r="1962" spans="1:4" x14ac:dyDescent="0.2">
      <c r="A1962" s="7" t="s">
        <v>3081</v>
      </c>
      <c r="B1962">
        <f>SUM(covid19_italy_region[[#This Row],[GUARITI]]+covid19_italy_region[[#This Row],[DECEDUTI]])</f>
        <v>27709</v>
      </c>
      <c r="C1962">
        <v>25321</v>
      </c>
      <c r="D1962">
        <v>2388</v>
      </c>
    </row>
    <row r="1963" spans="1:4" x14ac:dyDescent="0.2">
      <c r="A1963" s="7" t="s">
        <v>3081</v>
      </c>
      <c r="B1963">
        <f>SUM(covid19_italy_region[[#This Row],[GUARITI]]+covid19_italy_region[[#This Row],[DECEDUTI]])</f>
        <v>27774</v>
      </c>
      <c r="C1963">
        <v>25373</v>
      </c>
      <c r="D1963">
        <v>2401</v>
      </c>
    </row>
    <row r="1964" spans="1:4" x14ac:dyDescent="0.2">
      <c r="A1964" s="7" t="s">
        <v>3081</v>
      </c>
      <c r="B1964">
        <f>SUM(covid19_italy_region[[#This Row],[GUARITI]]+covid19_italy_region[[#This Row],[DECEDUTI]])</f>
        <v>27839</v>
      </c>
      <c r="C1964">
        <v>25421</v>
      </c>
      <c r="D1964">
        <v>2418</v>
      </c>
    </row>
    <row r="1965" spans="1:4" x14ac:dyDescent="0.2">
      <c r="A1965" s="7" t="s">
        <v>3081</v>
      </c>
      <c r="B1965">
        <f>SUM(covid19_italy_region[[#This Row],[GUARITI]]+covid19_italy_region[[#This Row],[DECEDUTI]])</f>
        <v>27864</v>
      </c>
      <c r="C1965">
        <v>25437</v>
      </c>
      <c r="D1965">
        <v>2427</v>
      </c>
    </row>
    <row r="1966" spans="1:4" x14ac:dyDescent="0.2">
      <c r="A1966" s="7" t="s">
        <v>3081</v>
      </c>
      <c r="B1966">
        <f>SUM(covid19_italy_region[[#This Row],[GUARITI]]+covid19_italy_region[[#This Row],[DECEDUTI]])</f>
        <v>27929</v>
      </c>
      <c r="C1966">
        <v>25471</v>
      </c>
      <c r="D1966">
        <v>2458</v>
      </c>
    </row>
    <row r="1967" spans="1:4" x14ac:dyDescent="0.2">
      <c r="A1967" s="7" t="s">
        <v>3081</v>
      </c>
      <c r="B1967">
        <f>SUM(covid19_italy_region[[#This Row],[GUARITI]]+covid19_italy_region[[#This Row],[DECEDUTI]])</f>
        <v>27995</v>
      </c>
      <c r="C1967">
        <v>25517</v>
      </c>
      <c r="D1967">
        <v>2478</v>
      </c>
    </row>
    <row r="1968" spans="1:4" x14ac:dyDescent="0.2">
      <c r="A1968" s="7" t="s">
        <v>3081</v>
      </c>
      <c r="B1968">
        <f>SUM(covid19_italy_region[[#This Row],[GUARITI]]+covid19_italy_region[[#This Row],[DECEDUTI]])</f>
        <v>28076</v>
      </c>
      <c r="C1968">
        <v>25560</v>
      </c>
      <c r="D1968">
        <v>2516</v>
      </c>
    </row>
    <row r="1969" spans="1:4" x14ac:dyDescent="0.2">
      <c r="A1969" s="7" t="s">
        <v>3081</v>
      </c>
      <c r="B1969">
        <f>SUM(covid19_italy_region[[#This Row],[GUARITI]]+covid19_italy_region[[#This Row],[DECEDUTI]])</f>
        <v>28155</v>
      </c>
      <c r="C1969">
        <v>25612</v>
      </c>
      <c r="D1969">
        <v>2543</v>
      </c>
    </row>
    <row r="1970" spans="1:4" x14ac:dyDescent="0.2">
      <c r="A1970" s="7" t="s">
        <v>3081</v>
      </c>
      <c r="B1970">
        <f>SUM(covid19_italy_region[[#This Row],[GUARITI]]+covid19_italy_region[[#This Row],[DECEDUTI]])</f>
        <v>28250</v>
      </c>
      <c r="C1970">
        <v>25682</v>
      </c>
      <c r="D1970">
        <v>2568</v>
      </c>
    </row>
    <row r="1971" spans="1:4" x14ac:dyDescent="0.2">
      <c r="A1971" s="7" t="s">
        <v>3081</v>
      </c>
      <c r="B1971">
        <f>SUM(covid19_italy_region[[#This Row],[GUARITI]]+covid19_italy_region[[#This Row],[DECEDUTI]])</f>
        <v>28299</v>
      </c>
      <c r="C1971">
        <v>25725</v>
      </c>
      <c r="D1971">
        <v>2574</v>
      </c>
    </row>
    <row r="1972" spans="1:4" x14ac:dyDescent="0.2">
      <c r="A1972" s="7" t="s">
        <v>3081</v>
      </c>
      <c r="B1972">
        <f>SUM(covid19_italy_region[[#This Row],[GUARITI]]+covid19_italy_region[[#This Row],[DECEDUTI]])</f>
        <v>28330</v>
      </c>
      <c r="C1972">
        <v>25735</v>
      </c>
      <c r="D1972">
        <v>2595</v>
      </c>
    </row>
    <row r="1973" spans="1:4" x14ac:dyDescent="0.2">
      <c r="A1973" s="7" t="s">
        <v>3081</v>
      </c>
      <c r="B1973">
        <f>SUM(covid19_italy_region[[#This Row],[GUARITI]]+covid19_italy_region[[#This Row],[DECEDUTI]])</f>
        <v>34005</v>
      </c>
      <c r="C1973">
        <v>31362</v>
      </c>
      <c r="D1973">
        <v>2643</v>
      </c>
    </row>
    <row r="1974" spans="1:4" x14ac:dyDescent="0.2">
      <c r="A1974" s="7" t="s">
        <v>3081</v>
      </c>
      <c r="B1974">
        <f>SUM(covid19_italy_region[[#This Row],[GUARITI]]+covid19_italy_region[[#This Row],[DECEDUTI]])</f>
        <v>35102</v>
      </c>
      <c r="C1974">
        <v>32413</v>
      </c>
      <c r="D1974">
        <v>2689</v>
      </c>
    </row>
    <row r="1975" spans="1:4" x14ac:dyDescent="0.2">
      <c r="A1975" s="7" t="s">
        <v>3081</v>
      </c>
      <c r="B1975">
        <f>SUM(covid19_italy_region[[#This Row],[GUARITI]]+covid19_italy_region[[#This Row],[DECEDUTI]])</f>
        <v>36146</v>
      </c>
      <c r="C1975">
        <v>33419</v>
      </c>
      <c r="D1975">
        <v>2727</v>
      </c>
    </row>
    <row r="1976" spans="1:4" x14ac:dyDescent="0.2">
      <c r="A1976" s="7" t="s">
        <v>3081</v>
      </c>
      <c r="B1976">
        <f>SUM(covid19_italy_region[[#This Row],[GUARITI]]+covid19_italy_region[[#This Row],[DECEDUTI]])</f>
        <v>37218</v>
      </c>
      <c r="C1976">
        <v>34454</v>
      </c>
      <c r="D1976">
        <v>2764</v>
      </c>
    </row>
    <row r="1977" spans="1:4" x14ac:dyDescent="0.2">
      <c r="A1977" s="7" t="s">
        <v>3081</v>
      </c>
      <c r="B1977">
        <f>SUM(covid19_italy_region[[#This Row],[GUARITI]]+covid19_italy_region[[#This Row],[DECEDUTI]])</f>
        <v>38379</v>
      </c>
      <c r="C1977">
        <v>35563</v>
      </c>
      <c r="D1977">
        <v>2816</v>
      </c>
    </row>
    <row r="1978" spans="1:4" x14ac:dyDescent="0.2">
      <c r="A1978" s="7" t="s">
        <v>3081</v>
      </c>
      <c r="B1978">
        <f>SUM(covid19_italy_region[[#This Row],[GUARITI]]+covid19_italy_region[[#This Row],[DECEDUTI]])</f>
        <v>39370</v>
      </c>
      <c r="C1978">
        <v>36525</v>
      </c>
      <c r="D1978">
        <v>2845</v>
      </c>
    </row>
    <row r="1979" spans="1:4" x14ac:dyDescent="0.2">
      <c r="A1979" s="7" t="s">
        <v>3081</v>
      </c>
      <c r="B1979">
        <f>SUM(covid19_italy_region[[#This Row],[GUARITI]]+covid19_italy_region[[#This Row],[DECEDUTI]])</f>
        <v>40144</v>
      </c>
      <c r="C1979">
        <v>37277</v>
      </c>
      <c r="D1979">
        <v>2867</v>
      </c>
    </row>
    <row r="1980" spans="1:4" x14ac:dyDescent="0.2">
      <c r="A1980" s="7" t="s">
        <v>3081</v>
      </c>
      <c r="B1980">
        <f>SUM(covid19_italy_region[[#This Row],[GUARITI]]+covid19_italy_region[[#This Row],[DECEDUTI]])</f>
        <v>42895</v>
      </c>
      <c r="C1980">
        <v>39928</v>
      </c>
      <c r="D1980">
        <v>2967</v>
      </c>
    </row>
    <row r="1981" spans="1:4" x14ac:dyDescent="0.2">
      <c r="A1981" s="7" t="s">
        <v>3081</v>
      </c>
      <c r="B1981">
        <f>SUM(covid19_italy_region[[#This Row],[GUARITI]]+covid19_italy_region[[#This Row],[DECEDUTI]])</f>
        <v>44632</v>
      </c>
      <c r="C1981">
        <v>41613</v>
      </c>
      <c r="D1981">
        <v>3019</v>
      </c>
    </row>
    <row r="1982" spans="1:4" x14ac:dyDescent="0.2">
      <c r="A1982" s="7" t="s">
        <v>3081</v>
      </c>
      <c r="B1982">
        <f>SUM(covid19_italy_region[[#This Row],[GUARITI]]+covid19_italy_region[[#This Row],[DECEDUTI]])</f>
        <v>46109</v>
      </c>
      <c r="C1982">
        <v>43052</v>
      </c>
      <c r="D1982">
        <v>3057</v>
      </c>
    </row>
    <row r="1983" spans="1:4" x14ac:dyDescent="0.2">
      <c r="A1983" s="7" t="s">
        <v>3081</v>
      </c>
      <c r="B1983">
        <f>SUM(covid19_italy_region[[#This Row],[GUARITI]]+covid19_italy_region[[#This Row],[DECEDUTI]])</f>
        <v>47472</v>
      </c>
      <c r="C1983">
        <v>44349</v>
      </c>
      <c r="D1983">
        <v>3123</v>
      </c>
    </row>
    <row r="1984" spans="1:4" x14ac:dyDescent="0.2">
      <c r="A1984" s="7" t="s">
        <v>3081</v>
      </c>
      <c r="B1984">
        <f>SUM(covid19_italy_region[[#This Row],[GUARITI]]+covid19_italy_region[[#This Row],[DECEDUTI]])</f>
        <v>48979</v>
      </c>
      <c r="C1984">
        <v>45789</v>
      </c>
      <c r="D1984">
        <v>3190</v>
      </c>
    </row>
    <row r="1985" spans="1:4" x14ac:dyDescent="0.2">
      <c r="A1985" s="7" t="s">
        <v>3081</v>
      </c>
      <c r="B1985">
        <f>SUM(covid19_italy_region[[#This Row],[GUARITI]]+covid19_italy_region[[#This Row],[DECEDUTI]])</f>
        <v>50226</v>
      </c>
      <c r="C1985">
        <v>47005</v>
      </c>
      <c r="D1985">
        <v>3221</v>
      </c>
    </row>
    <row r="1986" spans="1:4" x14ac:dyDescent="0.2">
      <c r="A1986" s="7" t="s">
        <v>3081</v>
      </c>
      <c r="B1986">
        <f>SUM(covid19_italy_region[[#This Row],[GUARITI]]+covid19_italy_region[[#This Row],[DECEDUTI]])</f>
        <v>51495</v>
      </c>
      <c r="C1986">
        <v>48237</v>
      </c>
      <c r="D1986">
        <v>3258</v>
      </c>
    </row>
    <row r="1987" spans="1:4" x14ac:dyDescent="0.2">
      <c r="A1987" s="7" t="s">
        <v>3081</v>
      </c>
      <c r="B1987">
        <f>SUM(covid19_italy_region[[#This Row],[GUARITI]]+covid19_italy_region[[#This Row],[DECEDUTI]])</f>
        <v>54062</v>
      </c>
      <c r="C1987">
        <v>50709</v>
      </c>
      <c r="D1987">
        <v>3353</v>
      </c>
    </row>
    <row r="1988" spans="1:4" x14ac:dyDescent="0.2">
      <c r="A1988" s="7" t="s">
        <v>3081</v>
      </c>
      <c r="B1988">
        <f>SUM(covid19_italy_region[[#This Row],[GUARITI]]+covid19_italy_region[[#This Row],[DECEDUTI]])</f>
        <v>54938</v>
      </c>
      <c r="C1988">
        <v>51509</v>
      </c>
      <c r="D1988">
        <v>3429</v>
      </c>
    </row>
    <row r="1989" spans="1:4" x14ac:dyDescent="0.2">
      <c r="A1989" s="7" t="s">
        <v>3081</v>
      </c>
      <c r="B1989">
        <f>SUM(covid19_italy_region[[#This Row],[GUARITI]]+covid19_italy_region[[#This Row],[DECEDUTI]])</f>
        <v>58904</v>
      </c>
      <c r="C1989">
        <v>55403</v>
      </c>
      <c r="D1989">
        <v>3501</v>
      </c>
    </row>
    <row r="1990" spans="1:4" x14ac:dyDescent="0.2">
      <c r="A1990" s="7" t="s">
        <v>3081</v>
      </c>
      <c r="B1990">
        <f>SUM(covid19_italy_region[[#This Row],[GUARITI]]+covid19_italy_region[[#This Row],[DECEDUTI]])</f>
        <v>60586</v>
      </c>
      <c r="C1990">
        <v>57025</v>
      </c>
      <c r="D1990">
        <v>3561</v>
      </c>
    </row>
    <row r="1991" spans="1:4" x14ac:dyDescent="0.2">
      <c r="A1991" s="7" t="s">
        <v>3081</v>
      </c>
      <c r="B1991">
        <f>SUM(covid19_italy_region[[#This Row],[GUARITI]]+covid19_italy_region[[#This Row],[DECEDUTI]])</f>
        <v>62400</v>
      </c>
      <c r="C1991">
        <v>58756</v>
      </c>
      <c r="D1991">
        <v>3644</v>
      </c>
    </row>
    <row r="1992" spans="1:4" x14ac:dyDescent="0.2">
      <c r="A1992" s="7" t="s">
        <v>3081</v>
      </c>
      <c r="B1992">
        <f>SUM(covid19_italy_region[[#This Row],[GUARITI]]+covid19_italy_region[[#This Row],[DECEDUTI]])</f>
        <v>63878</v>
      </c>
      <c r="C1992">
        <v>60201</v>
      </c>
      <c r="D1992">
        <v>3677</v>
      </c>
    </row>
    <row r="1993" spans="1:4" x14ac:dyDescent="0.2">
      <c r="A1993" s="7" t="s">
        <v>3081</v>
      </c>
      <c r="B1993">
        <f>SUM(covid19_italy_region[[#This Row],[GUARITI]]+covid19_italy_region[[#This Row],[DECEDUTI]])</f>
        <v>64927</v>
      </c>
      <c r="C1993">
        <v>61216</v>
      </c>
      <c r="D1993">
        <v>3711</v>
      </c>
    </row>
    <row r="1994" spans="1:4" x14ac:dyDescent="0.2">
      <c r="A1994" s="7" t="s">
        <v>3081</v>
      </c>
      <c r="B1994">
        <f>SUM(covid19_italy_region[[#This Row],[GUARITI]]+covid19_italy_region[[#This Row],[DECEDUTI]])</f>
        <v>67130</v>
      </c>
      <c r="C1994">
        <v>63312</v>
      </c>
      <c r="D1994">
        <v>3818</v>
      </c>
    </row>
    <row r="1995" spans="1:4" x14ac:dyDescent="0.2">
      <c r="A1995" s="7" t="s">
        <v>3081</v>
      </c>
      <c r="B1995">
        <f>SUM(covid19_italy_region[[#This Row],[GUARITI]]+covid19_italy_region[[#This Row],[DECEDUTI]])</f>
        <v>82117</v>
      </c>
      <c r="C1995">
        <v>78230</v>
      </c>
      <c r="D1995">
        <v>3887</v>
      </c>
    </row>
    <row r="1996" spans="1:4" x14ac:dyDescent="0.2">
      <c r="A1996" s="7" t="s">
        <v>3081</v>
      </c>
      <c r="B1996">
        <f>SUM(covid19_italy_region[[#This Row],[GUARITI]]+covid19_italy_region[[#This Row],[DECEDUTI]])</f>
        <v>83887</v>
      </c>
      <c r="C1996">
        <v>79905</v>
      </c>
      <c r="D1996">
        <v>3982</v>
      </c>
    </row>
    <row r="1997" spans="1:4" x14ac:dyDescent="0.2">
      <c r="A1997" s="7" t="s">
        <v>3081</v>
      </c>
      <c r="B1997">
        <f>SUM(covid19_italy_region[[#This Row],[GUARITI]]+covid19_italy_region[[#This Row],[DECEDUTI]])</f>
        <v>85269</v>
      </c>
      <c r="C1997">
        <v>81204</v>
      </c>
      <c r="D1997">
        <v>4065</v>
      </c>
    </row>
    <row r="1998" spans="1:4" x14ac:dyDescent="0.2">
      <c r="A1998" s="7" t="s">
        <v>3081</v>
      </c>
      <c r="B1998">
        <f>SUM(covid19_italy_region[[#This Row],[GUARITI]]+covid19_italy_region[[#This Row],[DECEDUTI]])</f>
        <v>86847</v>
      </c>
      <c r="C1998">
        <v>82674</v>
      </c>
      <c r="D1998">
        <v>4173</v>
      </c>
    </row>
    <row r="1999" spans="1:4" x14ac:dyDescent="0.2">
      <c r="A1999" s="7" t="s">
        <v>3081</v>
      </c>
      <c r="B1999">
        <f>SUM(covid19_italy_region[[#This Row],[GUARITI]]+covid19_italy_region[[#This Row],[DECEDUTI]])</f>
        <v>88445</v>
      </c>
      <c r="C1999">
        <v>84235</v>
      </c>
      <c r="D1999">
        <v>4210</v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CC45-2955-0D44-84CB-5C15B674E1B1}">
  <dimension ref="A1:C102"/>
  <sheetViews>
    <sheetView zoomScale="150" zoomScaleNormal="150" workbookViewId="0">
      <selection activeCell="I10" sqref="I10"/>
    </sheetView>
  </sheetViews>
  <sheetFormatPr baseColWidth="10" defaultRowHeight="16" x14ac:dyDescent="0.2"/>
  <cols>
    <col min="1" max="1" width="18.5" customWidth="1"/>
    <col min="2" max="2" width="32.1640625" bestFit="1" customWidth="1"/>
    <col min="3" max="3" width="21.33203125" bestFit="1" customWidth="1"/>
  </cols>
  <sheetData>
    <row r="1" spans="1:3" x14ac:dyDescent="0.2">
      <c r="A1" t="s">
        <v>8050</v>
      </c>
      <c r="B1" t="s">
        <v>8084</v>
      </c>
      <c r="C1" t="s">
        <v>8085</v>
      </c>
    </row>
    <row r="2" spans="1:3" x14ac:dyDescent="0.2">
      <c r="A2" s="7" t="s">
        <v>6847</v>
      </c>
      <c r="B2" s="7" t="s">
        <v>6890</v>
      </c>
      <c r="C2" s="7" t="s">
        <v>6848</v>
      </c>
    </row>
    <row r="3" spans="1:3" x14ac:dyDescent="0.2">
      <c r="A3" s="7" t="s">
        <v>6847</v>
      </c>
      <c r="B3" s="7" t="s">
        <v>7011</v>
      </c>
      <c r="C3" s="7" t="s">
        <v>6999</v>
      </c>
    </row>
    <row r="4" spans="1:3" x14ac:dyDescent="0.2">
      <c r="A4" s="7" t="s">
        <v>6847</v>
      </c>
      <c r="B4" s="7" t="s">
        <v>7142</v>
      </c>
      <c r="C4" s="7" t="s">
        <v>7080</v>
      </c>
    </row>
    <row r="5" spans="1:3" x14ac:dyDescent="0.2">
      <c r="A5" s="7" t="s">
        <v>6847</v>
      </c>
      <c r="B5" s="7" t="s">
        <v>7187</v>
      </c>
      <c r="C5" s="7" t="s">
        <v>7178</v>
      </c>
    </row>
    <row r="6" spans="1:3" x14ac:dyDescent="0.2">
      <c r="A6" s="7" t="s">
        <v>6847</v>
      </c>
      <c r="B6" s="7" t="s">
        <v>7252</v>
      </c>
      <c r="C6" s="7" t="s">
        <v>7206</v>
      </c>
    </row>
    <row r="7" spans="1:3" x14ac:dyDescent="0.2">
      <c r="A7" s="7" t="s">
        <v>5894</v>
      </c>
      <c r="B7" s="7" t="s">
        <v>5916</v>
      </c>
      <c r="C7" s="7" t="s">
        <v>5895</v>
      </c>
    </row>
    <row r="8" spans="1:3" x14ac:dyDescent="0.2">
      <c r="A8" s="7" t="s">
        <v>5894</v>
      </c>
      <c r="B8" s="7" t="s">
        <v>6007</v>
      </c>
      <c r="C8" s="7" t="s">
        <v>6000</v>
      </c>
    </row>
    <row r="9" spans="1:3" x14ac:dyDescent="0.2">
      <c r="A9" s="7" t="s">
        <v>5894</v>
      </c>
      <c r="B9" s="7" t="s">
        <v>6127</v>
      </c>
      <c r="C9" s="7" t="s">
        <v>6079</v>
      </c>
    </row>
    <row r="10" spans="1:3" x14ac:dyDescent="0.2">
      <c r="A10" s="7" t="s">
        <v>5894</v>
      </c>
      <c r="B10" s="7" t="s">
        <v>6179</v>
      </c>
      <c r="C10" s="7" t="s">
        <v>6172</v>
      </c>
    </row>
    <row r="11" spans="1:3" x14ac:dyDescent="0.2">
      <c r="A11" s="7" t="s">
        <v>5894</v>
      </c>
      <c r="B11" s="7" t="s">
        <v>6406</v>
      </c>
      <c r="C11" s="7" t="s">
        <v>6291</v>
      </c>
    </row>
    <row r="12" spans="1:3" x14ac:dyDescent="0.2">
      <c r="A12" s="7" t="s">
        <v>4112</v>
      </c>
      <c r="B12" s="7" t="s">
        <v>4141</v>
      </c>
      <c r="C12" s="7" t="s">
        <v>4113</v>
      </c>
    </row>
    <row r="13" spans="1:3" x14ac:dyDescent="0.2">
      <c r="A13" s="7" t="s">
        <v>4112</v>
      </c>
      <c r="B13" s="7" t="s">
        <v>4185</v>
      </c>
      <c r="C13" s="7" t="s">
        <v>4160</v>
      </c>
    </row>
    <row r="14" spans="1:3" x14ac:dyDescent="0.2">
      <c r="A14" s="7" t="s">
        <v>4112</v>
      </c>
      <c r="B14" s="7" t="s">
        <v>4233</v>
      </c>
      <c r="C14" s="7" t="s">
        <v>4205</v>
      </c>
    </row>
    <row r="15" spans="1:3" x14ac:dyDescent="0.2">
      <c r="A15" s="7" t="s">
        <v>4112</v>
      </c>
      <c r="B15" s="7" t="s">
        <v>4270</v>
      </c>
      <c r="C15" s="7" t="s">
        <v>4248</v>
      </c>
    </row>
    <row r="16" spans="1:3" x14ac:dyDescent="0.2">
      <c r="A16" s="7" t="s">
        <v>4112</v>
      </c>
      <c r="B16" s="7" t="s">
        <v>4300</v>
      </c>
      <c r="C16" s="7" t="s">
        <v>4296</v>
      </c>
    </row>
    <row r="17" spans="1:3" x14ac:dyDescent="0.2">
      <c r="A17" s="7" t="s">
        <v>4112</v>
      </c>
      <c r="B17" s="7" t="s">
        <v>4358</v>
      </c>
      <c r="C17" s="7" t="s">
        <v>4352</v>
      </c>
    </row>
    <row r="18" spans="1:3" x14ac:dyDescent="0.2">
      <c r="A18" s="7" t="s">
        <v>4112</v>
      </c>
      <c r="B18" s="7" t="s">
        <v>4387</v>
      </c>
      <c r="C18" s="7" t="s">
        <v>4374</v>
      </c>
    </row>
    <row r="19" spans="1:3" x14ac:dyDescent="0.2">
      <c r="A19" s="7" t="s">
        <v>4112</v>
      </c>
      <c r="B19" s="7" t="s">
        <v>8086</v>
      </c>
      <c r="C19" s="7" t="s">
        <v>4393</v>
      </c>
    </row>
    <row r="20" spans="1:3" x14ac:dyDescent="0.2">
      <c r="A20" s="7" t="s">
        <v>4112</v>
      </c>
      <c r="B20" s="7" t="s">
        <v>4434</v>
      </c>
      <c r="C20" s="7" t="s">
        <v>4424</v>
      </c>
    </row>
    <row r="21" spans="1:3" x14ac:dyDescent="0.2">
      <c r="A21" s="7" t="s">
        <v>8051</v>
      </c>
      <c r="B21" s="7" t="s">
        <v>3774</v>
      </c>
      <c r="C21" s="7" t="s">
        <v>3653</v>
      </c>
    </row>
    <row r="22" spans="1:3" x14ac:dyDescent="0.2">
      <c r="A22" s="7" t="s">
        <v>8051</v>
      </c>
      <c r="B22" s="7" t="s">
        <v>3794</v>
      </c>
      <c r="C22" s="7" t="s">
        <v>3788</v>
      </c>
    </row>
    <row r="23" spans="1:3" x14ac:dyDescent="0.2">
      <c r="A23" s="7" t="s">
        <v>8051</v>
      </c>
      <c r="B23" s="7" t="s">
        <v>3819</v>
      </c>
      <c r="C23" s="7" t="s">
        <v>3814</v>
      </c>
    </row>
    <row r="24" spans="1:3" x14ac:dyDescent="0.2">
      <c r="A24" s="7" t="s">
        <v>8051</v>
      </c>
      <c r="B24" s="7" t="s">
        <v>3851</v>
      </c>
      <c r="C24" s="7" t="s">
        <v>3821</v>
      </c>
    </row>
    <row r="25" spans="1:3" x14ac:dyDescent="0.2">
      <c r="A25" s="7" t="s">
        <v>5062</v>
      </c>
      <c r="B25" s="7" t="s">
        <v>5121</v>
      </c>
      <c r="C25" s="7" t="s">
        <v>5063</v>
      </c>
    </row>
    <row r="26" spans="1:3" x14ac:dyDescent="0.2">
      <c r="A26" s="7" t="s">
        <v>5062</v>
      </c>
      <c r="B26" s="7" t="s">
        <v>5182</v>
      </c>
      <c r="C26" s="7" t="s">
        <v>5124</v>
      </c>
    </row>
    <row r="27" spans="1:3" x14ac:dyDescent="0.2">
      <c r="A27" s="7" t="s">
        <v>5062</v>
      </c>
      <c r="B27" s="7" t="s">
        <v>5288</v>
      </c>
      <c r="C27" s="7" t="s">
        <v>5198</v>
      </c>
    </row>
    <row r="28" spans="1:3" x14ac:dyDescent="0.2">
      <c r="A28" s="7" t="s">
        <v>5062</v>
      </c>
      <c r="B28" s="7" t="s">
        <v>5330</v>
      </c>
      <c r="C28" s="7" t="s">
        <v>5320</v>
      </c>
    </row>
    <row r="29" spans="1:3" x14ac:dyDescent="0.2">
      <c r="A29" s="7" t="s">
        <v>5062</v>
      </c>
      <c r="B29" s="7" t="s">
        <v>5391</v>
      </c>
      <c r="C29" s="7" t="s">
        <v>5354</v>
      </c>
    </row>
    <row r="30" spans="1:3" x14ac:dyDescent="0.2">
      <c r="A30" s="7" t="s">
        <v>3872</v>
      </c>
      <c r="B30" s="7" t="s">
        <v>3902</v>
      </c>
      <c r="C30" s="7" t="s">
        <v>3873</v>
      </c>
    </row>
    <row r="31" spans="1:3" x14ac:dyDescent="0.2">
      <c r="A31" s="7" t="s">
        <v>3872</v>
      </c>
      <c r="B31" s="7" t="s">
        <v>3995</v>
      </c>
      <c r="C31" s="7" t="s">
        <v>3940</v>
      </c>
    </row>
    <row r="32" spans="1:3" x14ac:dyDescent="0.2">
      <c r="A32" s="7" t="s">
        <v>3872</v>
      </c>
      <c r="B32" s="7" t="s">
        <v>4034</v>
      </c>
      <c r="C32" s="7" t="s">
        <v>4010</v>
      </c>
    </row>
    <row r="33" spans="1:3" x14ac:dyDescent="0.2">
      <c r="A33" s="7" t="s">
        <v>3872</v>
      </c>
      <c r="B33" s="7" t="s">
        <v>4093</v>
      </c>
      <c r="C33" s="7" t="s">
        <v>4079</v>
      </c>
    </row>
    <row r="34" spans="1:3" x14ac:dyDescent="0.2">
      <c r="A34" s="7" t="s">
        <v>1271</v>
      </c>
      <c r="B34" s="7" t="s">
        <v>1400</v>
      </c>
      <c r="C34" s="7" t="s">
        <v>1272</v>
      </c>
    </row>
    <row r="35" spans="1:3" x14ac:dyDescent="0.2">
      <c r="A35" s="7" t="s">
        <v>1271</v>
      </c>
      <c r="B35" s="7" t="s">
        <v>1457</v>
      </c>
      <c r="C35" s="7" t="s">
        <v>1411</v>
      </c>
    </row>
    <row r="36" spans="1:3" x14ac:dyDescent="0.2">
      <c r="A36" s="7" t="s">
        <v>1271</v>
      </c>
      <c r="B36" s="7" t="s">
        <v>1619</v>
      </c>
      <c r="C36" s="7" t="s">
        <v>1560</v>
      </c>
    </row>
    <row r="37" spans="1:3" x14ac:dyDescent="0.2">
      <c r="A37" s="7" t="s">
        <v>1271</v>
      </c>
      <c r="B37" s="7" t="s">
        <v>1709</v>
      </c>
      <c r="C37" s="7" t="s">
        <v>1638</v>
      </c>
    </row>
    <row r="38" spans="1:3" x14ac:dyDescent="0.2">
      <c r="A38" s="7" t="s">
        <v>1271</v>
      </c>
      <c r="B38" s="7" t="s">
        <v>1795</v>
      </c>
      <c r="C38" s="7" t="s">
        <v>1772</v>
      </c>
    </row>
    <row r="39" spans="1:3" x14ac:dyDescent="0.2">
      <c r="A39" s="7" t="s">
        <v>1271</v>
      </c>
      <c r="B39" s="7" t="s">
        <v>2044</v>
      </c>
      <c r="C39" s="7" t="s">
        <v>2016</v>
      </c>
    </row>
    <row r="40" spans="1:3" x14ac:dyDescent="0.2">
      <c r="A40" s="7" t="s">
        <v>1271</v>
      </c>
      <c r="B40" s="7" t="s">
        <v>2326</v>
      </c>
      <c r="C40" s="7" t="s">
        <v>2222</v>
      </c>
    </row>
    <row r="41" spans="1:3" x14ac:dyDescent="0.2">
      <c r="A41" s="7" t="s">
        <v>1271</v>
      </c>
      <c r="B41" s="7" t="s">
        <v>2443</v>
      </c>
      <c r="C41" s="7" t="s">
        <v>2409</v>
      </c>
    </row>
    <row r="42" spans="1:3" x14ac:dyDescent="0.2">
      <c r="A42" s="7" t="s">
        <v>1271</v>
      </c>
      <c r="B42" s="7" t="s">
        <v>2547</v>
      </c>
      <c r="C42" s="7" t="s">
        <v>2523</v>
      </c>
    </row>
    <row r="43" spans="1:3" x14ac:dyDescent="0.2">
      <c r="A43" s="7" t="s">
        <v>1271</v>
      </c>
      <c r="B43" s="7" t="s">
        <v>2627</v>
      </c>
      <c r="C43" s="7" t="s">
        <v>2587</v>
      </c>
    </row>
    <row r="44" spans="1:3" x14ac:dyDescent="0.2">
      <c r="A44" s="7" t="s">
        <v>1271</v>
      </c>
      <c r="B44" s="7" t="s">
        <v>2701</v>
      </c>
      <c r="C44" s="7" t="s">
        <v>2673</v>
      </c>
    </row>
    <row r="45" spans="1:3" x14ac:dyDescent="0.2">
      <c r="A45" s="7" t="s">
        <v>1271</v>
      </c>
      <c r="B45" s="7" t="s">
        <v>8087</v>
      </c>
      <c r="C45" s="7" t="s">
        <v>2734</v>
      </c>
    </row>
    <row r="46" spans="1:3" x14ac:dyDescent="0.2">
      <c r="A46" s="7" t="s">
        <v>4829</v>
      </c>
      <c r="B46" s="7" t="s">
        <v>8088</v>
      </c>
      <c r="C46" s="7" t="s">
        <v>4830</v>
      </c>
    </row>
    <row r="47" spans="1:3" x14ac:dyDescent="0.2">
      <c r="A47" s="7" t="s">
        <v>4829</v>
      </c>
      <c r="B47" s="7" t="s">
        <v>4884</v>
      </c>
      <c r="C47" s="7" t="s">
        <v>4883</v>
      </c>
    </row>
    <row r="48" spans="1:3" x14ac:dyDescent="0.2">
      <c r="A48" s="7" t="s">
        <v>4829</v>
      </c>
      <c r="B48" s="7" t="s">
        <v>4951</v>
      </c>
      <c r="C48" s="7" t="s">
        <v>4931</v>
      </c>
    </row>
    <row r="49" spans="1:3" x14ac:dyDescent="0.2">
      <c r="A49" s="7" t="s">
        <v>4829</v>
      </c>
      <c r="B49" s="7" t="s">
        <v>4991</v>
      </c>
      <c r="C49" s="7" t="s">
        <v>4987</v>
      </c>
    </row>
    <row r="50" spans="1:3" x14ac:dyDescent="0.2">
      <c r="A50" s="7" t="s">
        <v>4829</v>
      </c>
      <c r="B50" s="7" t="s">
        <v>5026</v>
      </c>
      <c r="C50" s="7" t="s">
        <v>5021</v>
      </c>
    </row>
    <row r="51" spans="1:3" x14ac:dyDescent="0.2">
      <c r="A51" s="7" t="s">
        <v>5756</v>
      </c>
      <c r="B51" s="7" t="s">
        <v>5762</v>
      </c>
      <c r="C51" s="7" t="s">
        <v>5757</v>
      </c>
    </row>
    <row r="52" spans="1:3" x14ac:dyDescent="0.2">
      <c r="A52" s="7" t="s">
        <v>5756</v>
      </c>
      <c r="B52" s="7" t="s">
        <v>5863</v>
      </c>
      <c r="C52" s="7" t="s">
        <v>5841</v>
      </c>
    </row>
    <row r="53" spans="1:3" x14ac:dyDescent="0.2">
      <c r="A53" s="7" t="s">
        <v>8053</v>
      </c>
      <c r="B53" s="7" t="s">
        <v>8089</v>
      </c>
      <c r="C53" s="7" t="s">
        <v>2791</v>
      </c>
    </row>
    <row r="54" spans="1:3" x14ac:dyDescent="0.2">
      <c r="A54" s="7" t="s">
        <v>8052</v>
      </c>
      <c r="B54" s="7" t="s">
        <v>3047</v>
      </c>
      <c r="C54" s="7" t="s">
        <v>2908</v>
      </c>
    </row>
    <row r="55" spans="1:3" x14ac:dyDescent="0.2">
      <c r="A55" s="7" t="s">
        <v>8</v>
      </c>
      <c r="B55" s="7" t="s">
        <v>273</v>
      </c>
      <c r="C55" s="7" t="s">
        <v>5</v>
      </c>
    </row>
    <row r="56" spans="1:3" x14ac:dyDescent="0.2">
      <c r="A56" s="7" t="s">
        <v>8</v>
      </c>
      <c r="B56" s="7" t="s">
        <v>395</v>
      </c>
      <c r="C56" s="7" t="s">
        <v>319</v>
      </c>
    </row>
    <row r="57" spans="1:3" x14ac:dyDescent="0.2">
      <c r="A57" s="7" t="s">
        <v>8</v>
      </c>
      <c r="B57" s="7" t="s">
        <v>458</v>
      </c>
      <c r="C57" s="7" t="s">
        <v>402</v>
      </c>
    </row>
    <row r="58" spans="1:3" x14ac:dyDescent="0.2">
      <c r="A58" s="7" t="s">
        <v>8</v>
      </c>
      <c r="B58" s="7" t="s">
        <v>565</v>
      </c>
      <c r="C58" s="7" t="s">
        <v>490</v>
      </c>
    </row>
    <row r="59" spans="1:3" x14ac:dyDescent="0.2">
      <c r="A59" s="7" t="s">
        <v>8</v>
      </c>
      <c r="B59" s="7" t="s">
        <v>742</v>
      </c>
      <c r="C59" s="7" t="s">
        <v>738</v>
      </c>
    </row>
    <row r="60" spans="1:3" x14ac:dyDescent="0.2">
      <c r="A60" s="7" t="s">
        <v>8</v>
      </c>
      <c r="B60" s="7" t="s">
        <v>859</v>
      </c>
      <c r="C60" s="7" t="s">
        <v>857</v>
      </c>
    </row>
    <row r="61" spans="1:3" x14ac:dyDescent="0.2">
      <c r="A61" s="7" t="s">
        <v>8</v>
      </c>
      <c r="B61" s="7" t="s">
        <v>1048</v>
      </c>
      <c r="C61" s="7" t="s">
        <v>1045</v>
      </c>
    </row>
    <row r="62" spans="1:3" x14ac:dyDescent="0.2">
      <c r="A62" s="7" t="s">
        <v>8</v>
      </c>
      <c r="B62" s="7" t="s">
        <v>8090</v>
      </c>
      <c r="C62" s="7" t="s">
        <v>1120</v>
      </c>
    </row>
    <row r="63" spans="1:3" x14ac:dyDescent="0.2">
      <c r="A63" s="7" t="s">
        <v>6450</v>
      </c>
      <c r="B63" s="7" t="s">
        <v>6474</v>
      </c>
      <c r="C63" s="7" t="s">
        <v>6451</v>
      </c>
    </row>
    <row r="64" spans="1:3" x14ac:dyDescent="0.2">
      <c r="A64" s="7" t="s">
        <v>6450</v>
      </c>
      <c r="B64" s="7" t="s">
        <v>6517</v>
      </c>
      <c r="C64" s="7" t="s">
        <v>6513</v>
      </c>
    </row>
    <row r="65" spans="1:3" x14ac:dyDescent="0.2">
      <c r="A65" s="7" t="s">
        <v>6450</v>
      </c>
      <c r="B65" s="7" t="s">
        <v>6581</v>
      </c>
      <c r="C65" s="7" t="s">
        <v>6555</v>
      </c>
    </row>
    <row r="66" spans="1:3" x14ac:dyDescent="0.2">
      <c r="A66" s="7" t="s">
        <v>6450</v>
      </c>
      <c r="B66" s="7" t="s">
        <v>6584</v>
      </c>
      <c r="C66" s="7" t="s">
        <v>6585</v>
      </c>
    </row>
    <row r="67" spans="1:3" x14ac:dyDescent="0.2">
      <c r="A67" s="7" t="s">
        <v>6450</v>
      </c>
      <c r="B67" s="7" t="s">
        <v>6639</v>
      </c>
      <c r="C67" s="7" t="s">
        <v>6606</v>
      </c>
    </row>
    <row r="68" spans="1:3" x14ac:dyDescent="0.2">
      <c r="A68" s="7" t="s">
        <v>6450</v>
      </c>
      <c r="B68" s="7" t="s">
        <v>8091</v>
      </c>
      <c r="C68" s="7" t="s">
        <v>6702</v>
      </c>
    </row>
    <row r="69" spans="1:3" x14ac:dyDescent="0.2">
      <c r="A69" s="7" t="s">
        <v>7657</v>
      </c>
      <c r="B69" s="7" t="s">
        <v>7721</v>
      </c>
      <c r="C69" s="7" t="s">
        <v>7658</v>
      </c>
    </row>
    <row r="70" spans="1:3" x14ac:dyDescent="0.2">
      <c r="A70" s="7" t="s">
        <v>7657</v>
      </c>
      <c r="B70" s="7" t="s">
        <v>7786</v>
      </c>
      <c r="C70" s="7" t="s">
        <v>7750</v>
      </c>
    </row>
    <row r="71" spans="1:3" x14ac:dyDescent="0.2">
      <c r="A71" s="7" t="s">
        <v>7657</v>
      </c>
      <c r="B71" s="7" t="s">
        <v>7826</v>
      </c>
      <c r="C71" s="7" t="s">
        <v>7825</v>
      </c>
    </row>
    <row r="72" spans="1:3" x14ac:dyDescent="0.2">
      <c r="A72" s="7" t="s">
        <v>7657</v>
      </c>
      <c r="B72" s="7" t="s">
        <v>7880</v>
      </c>
      <c r="C72" s="7" t="s">
        <v>7843</v>
      </c>
    </row>
    <row r="73" spans="1:3" x14ac:dyDescent="0.2">
      <c r="A73" s="7" t="s">
        <v>7657</v>
      </c>
      <c r="B73" s="7" t="s">
        <v>8092</v>
      </c>
      <c r="C73" s="7" t="s">
        <v>7931</v>
      </c>
    </row>
    <row r="74" spans="1:3" x14ac:dyDescent="0.2">
      <c r="A74" s="7" t="s">
        <v>7257</v>
      </c>
      <c r="B74" s="7" t="s">
        <v>7278</v>
      </c>
      <c r="C74" s="7" t="s">
        <v>7258</v>
      </c>
    </row>
    <row r="75" spans="1:3" x14ac:dyDescent="0.2">
      <c r="A75" s="7" t="s">
        <v>7257</v>
      </c>
      <c r="B75" s="7" t="s">
        <v>7335</v>
      </c>
      <c r="C75" s="7" t="s">
        <v>7283</v>
      </c>
    </row>
    <row r="76" spans="1:3" x14ac:dyDescent="0.2">
      <c r="A76" s="7" t="s">
        <v>7257</v>
      </c>
      <c r="B76" s="7" t="s">
        <v>7413</v>
      </c>
      <c r="C76" s="7" t="s">
        <v>7366</v>
      </c>
    </row>
    <row r="77" spans="1:3" x14ac:dyDescent="0.2">
      <c r="A77" s="7" t="s">
        <v>7257</v>
      </c>
      <c r="B77" s="7" t="s">
        <v>7474</v>
      </c>
      <c r="C77" s="7" t="s">
        <v>7475</v>
      </c>
    </row>
    <row r="78" spans="1:3" x14ac:dyDescent="0.2">
      <c r="A78" s="7" t="s">
        <v>7257</v>
      </c>
      <c r="B78" s="7" t="s">
        <v>7522</v>
      </c>
      <c r="C78" s="7" t="s">
        <v>7519</v>
      </c>
    </row>
    <row r="79" spans="1:3" x14ac:dyDescent="0.2">
      <c r="A79" s="7" t="s">
        <v>7257</v>
      </c>
      <c r="B79" s="7" t="s">
        <v>7550</v>
      </c>
      <c r="C79" s="7" t="s">
        <v>7542</v>
      </c>
    </row>
    <row r="80" spans="1:3" x14ac:dyDescent="0.2">
      <c r="A80" s="7" t="s">
        <v>7257</v>
      </c>
      <c r="B80" s="7" t="s">
        <v>7577</v>
      </c>
      <c r="C80" s="7" t="s">
        <v>7563</v>
      </c>
    </row>
    <row r="81" spans="1:3" x14ac:dyDescent="0.2">
      <c r="A81" s="7" t="s">
        <v>7257</v>
      </c>
      <c r="B81" s="7" t="s">
        <v>7630</v>
      </c>
      <c r="C81" s="7" t="s">
        <v>7622</v>
      </c>
    </row>
    <row r="82" spans="1:3" x14ac:dyDescent="0.2">
      <c r="A82" s="7" t="s">
        <v>7257</v>
      </c>
      <c r="B82" s="7" t="s">
        <v>7651</v>
      </c>
      <c r="C82" s="7" t="s">
        <v>7635</v>
      </c>
    </row>
    <row r="83" spans="1:3" x14ac:dyDescent="0.2">
      <c r="A83" s="7" t="s">
        <v>4450</v>
      </c>
      <c r="B83" s="7" t="s">
        <v>8093</v>
      </c>
      <c r="C83" s="7" t="s">
        <v>4451</v>
      </c>
    </row>
    <row r="84" spans="1:3" x14ac:dyDescent="0.2">
      <c r="A84" s="7" t="s">
        <v>4450</v>
      </c>
      <c r="B84" s="7" t="s">
        <v>4483</v>
      </c>
      <c r="C84" s="7" t="s">
        <v>4469</v>
      </c>
    </row>
    <row r="85" spans="1:3" x14ac:dyDescent="0.2">
      <c r="A85" s="7" t="s">
        <v>4450</v>
      </c>
      <c r="B85" s="7" t="s">
        <v>4514</v>
      </c>
      <c r="C85" s="7" t="s">
        <v>4503</v>
      </c>
    </row>
    <row r="86" spans="1:3" x14ac:dyDescent="0.2">
      <c r="A86" s="7" t="s">
        <v>4450</v>
      </c>
      <c r="B86" s="7" t="s">
        <v>4536</v>
      </c>
      <c r="C86" s="7" t="s">
        <v>4524</v>
      </c>
    </row>
    <row r="87" spans="1:3" x14ac:dyDescent="0.2">
      <c r="A87" s="7" t="s">
        <v>4450</v>
      </c>
      <c r="B87" s="7" t="s">
        <v>4574</v>
      </c>
      <c r="C87" s="7" t="s">
        <v>4566</v>
      </c>
    </row>
    <row r="88" spans="1:3" x14ac:dyDescent="0.2">
      <c r="A88" s="7" t="s">
        <v>4450</v>
      </c>
      <c r="B88" s="7" t="s">
        <v>4607</v>
      </c>
      <c r="C88" s="7" t="s">
        <v>4586</v>
      </c>
    </row>
    <row r="89" spans="1:3" x14ac:dyDescent="0.2">
      <c r="A89" s="7" t="s">
        <v>4450</v>
      </c>
      <c r="B89" s="7" t="s">
        <v>4625</v>
      </c>
      <c r="C89" s="7" t="s">
        <v>4624</v>
      </c>
    </row>
    <row r="90" spans="1:3" x14ac:dyDescent="0.2">
      <c r="A90" s="7" t="s">
        <v>4450</v>
      </c>
      <c r="B90" s="7" t="s">
        <v>4690</v>
      </c>
      <c r="C90" s="7" t="s">
        <v>4661</v>
      </c>
    </row>
    <row r="91" spans="1:3" x14ac:dyDescent="0.2">
      <c r="A91" s="7" t="s">
        <v>4450</v>
      </c>
      <c r="B91" s="7" t="s">
        <v>4707</v>
      </c>
      <c r="C91" s="7" t="s">
        <v>4697</v>
      </c>
    </row>
    <row r="92" spans="1:3" x14ac:dyDescent="0.2">
      <c r="A92" s="7" t="s">
        <v>4450</v>
      </c>
      <c r="B92" s="7" t="s">
        <v>4730</v>
      </c>
      <c r="C92" s="7" t="s">
        <v>4726</v>
      </c>
    </row>
    <row r="93" spans="1:3" x14ac:dyDescent="0.2">
      <c r="A93" s="7" t="s">
        <v>4734</v>
      </c>
      <c r="B93" s="7" t="s">
        <v>4773</v>
      </c>
      <c r="C93" s="7" t="s">
        <v>4735</v>
      </c>
    </row>
    <row r="94" spans="1:3" x14ac:dyDescent="0.2">
      <c r="A94" s="7" t="s">
        <v>4734</v>
      </c>
      <c r="B94" s="7" t="s">
        <v>4826</v>
      </c>
      <c r="C94" s="7" t="s">
        <v>4795</v>
      </c>
    </row>
    <row r="95" spans="1:3" x14ac:dyDescent="0.2">
      <c r="A95" s="7" t="s">
        <v>8054</v>
      </c>
      <c r="B95" s="7" t="s">
        <v>1198</v>
      </c>
      <c r="C95" s="7" t="s">
        <v>1196</v>
      </c>
    </row>
    <row r="96" spans="1:3" x14ac:dyDescent="0.2">
      <c r="A96" s="7" t="s">
        <v>3081</v>
      </c>
      <c r="B96" s="7" t="s">
        <v>3172</v>
      </c>
      <c r="C96" s="7" t="s">
        <v>3082</v>
      </c>
    </row>
    <row r="97" spans="1:3" x14ac:dyDescent="0.2">
      <c r="A97" s="7" t="s">
        <v>3081</v>
      </c>
      <c r="B97" s="7" t="s">
        <v>3283</v>
      </c>
      <c r="C97" s="7" t="s">
        <v>3181</v>
      </c>
    </row>
    <row r="98" spans="1:3" x14ac:dyDescent="0.2">
      <c r="A98" s="7" t="s">
        <v>3081</v>
      </c>
      <c r="B98" s="7" t="s">
        <v>3301</v>
      </c>
      <c r="C98" s="7" t="s">
        <v>3296</v>
      </c>
    </row>
    <row r="99" spans="1:3" x14ac:dyDescent="0.2">
      <c r="A99" s="7" t="s">
        <v>3081</v>
      </c>
      <c r="B99" s="7" t="s">
        <v>3441</v>
      </c>
      <c r="C99" s="7" t="s">
        <v>3358</v>
      </c>
    </row>
    <row r="100" spans="1:3" x14ac:dyDescent="0.2">
      <c r="A100" s="7" t="s">
        <v>3081</v>
      </c>
      <c r="B100" s="7" t="s">
        <v>3494</v>
      </c>
      <c r="C100" s="7" t="s">
        <v>3453</v>
      </c>
    </row>
    <row r="101" spans="1:3" x14ac:dyDescent="0.2">
      <c r="A101" s="7" t="s">
        <v>3081</v>
      </c>
      <c r="B101" s="7" t="s">
        <v>3554</v>
      </c>
      <c r="C101" s="7" t="s">
        <v>3498</v>
      </c>
    </row>
    <row r="102" spans="1:3" x14ac:dyDescent="0.2">
      <c r="A102" s="7" t="s">
        <v>3081</v>
      </c>
      <c r="B102" s="7" t="s">
        <v>3639</v>
      </c>
      <c r="C102" s="7" t="s">
        <v>3601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5E6ABB-BD35-5848-A228-64F243EA0E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Comuni</vt:lpstr>
      <vt:lpstr>Ripartizione-geografica</vt:lpstr>
      <vt:lpstr>covid19_italy_region</vt:lpstr>
      <vt:lpstr>covid19_italy_province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Emanuele Sicuro</dc:creator>
  <cp:lastModifiedBy>Emanuele Sicuro</cp:lastModifiedBy>
  <dcterms:created xsi:type="dcterms:W3CDTF">2023-12-18T10:06:22Z</dcterms:created>
  <dcterms:modified xsi:type="dcterms:W3CDTF">2023-12-18T16:33:42Z</dcterms:modified>
</cp:coreProperties>
</file>