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grafica_aziendale" sheetId="1" r:id="rId4"/>
  </sheets>
  <definedNames/>
  <calcPr/>
</workbook>
</file>

<file path=xl/sharedStrings.xml><?xml version="1.0" encoding="utf-8"?>
<sst xmlns="http://schemas.openxmlformats.org/spreadsheetml/2006/main" count="82" uniqueCount="33">
  <si>
    <t>Cognome</t>
  </si>
  <si>
    <t>Nome</t>
  </si>
  <si>
    <t>SEDE</t>
  </si>
  <si>
    <t>email</t>
  </si>
  <si>
    <t>iniziale</t>
  </si>
  <si>
    <t>punto</t>
  </si>
  <si>
    <t>cognome</t>
  </si>
  <si>
    <t>@</t>
  </si>
  <si>
    <t>azienda.it</t>
  </si>
  <si>
    <t>De Rossi</t>
  </si>
  <si>
    <t>Luca</t>
  </si>
  <si>
    <t>Verona</t>
  </si>
  <si>
    <t>.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</si>
  <si>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</si>
  <si>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</si>
  <si>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</si>
  <si>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</si>
  <si>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</si>
  <si>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</si>
  <si>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</si>
  <si>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</si>
  <si>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</si>
  <si>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</si>
  <si>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</si>
  <si>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</si>
  <si>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</si>
  <si>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</si>
  <si>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</si>
  <si>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</si>
  <si>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</si>
  <si>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</si>
  <si>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</si>
  <si>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Tutto il testo in minuscolo :: il casellario deve essere scritto nel seguente modo: la sola iniziale del nome; punto; il cognome (senza spazi); la"@"; la sigla della provincia della sede (vr o vi); punto; "azienda.it" Esempio rispetto al nominativo De Rossi Luca sede Verona, il risultato dovrà essere l.derossi@vr.azienda.it Funzioni da applicare SE, MAIUSC; SOSTITUISCI; SINSTRA; CONCATENA (o in alternativa CONCAT o "&amp;")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</si>
</sst>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rgb="FF000000"/>
      <name val="&quot;Google Sans Mono&quot;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Border="1" applyFont="1"/>
    <xf borderId="1" fillId="0" fontId="2" numFmtId="0" xfId="0" applyBorder="1" applyFont="1"/>
    <xf borderId="0" fillId="3" fontId="3" numFmtId="0" xfId="0" applyFill="1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4" fillId="3" fontId="3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16</xdr:row>
      <xdr:rowOff>38100</xdr:rowOff>
    </xdr:from>
    <xdr:ext cx="9277350" cy="1628775"/>
    <xdr:sp>
      <xdr:nvSpPr>
        <xdr:cNvPr id="3" name="Shape 3"/>
        <xdr:cNvSpPr txBox="1"/>
      </xdr:nvSpPr>
      <xdr:spPr>
        <a:xfrm>
          <a:off x="707325" y="2965613"/>
          <a:ext cx="9277350" cy="1628775"/>
        </a:xfrm>
        <a:prstGeom prst="rect">
          <a:avLst/>
        </a:prstGeom>
        <a:gradFill>
          <a:gsLst>
            <a:gs pos="0">
              <a:srgbClr val="F08B54"/>
            </a:gs>
            <a:gs pos="50000">
              <a:srgbClr val="F67A26"/>
            </a:gs>
            <a:gs pos="100000">
              <a:srgbClr val="E36A18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Creare</a:t>
          </a: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un casellario di posta elettronica utilizzando le funzioni testo e una funzione logica SE.</a:t>
          </a:r>
          <a:b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Regola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Concatenare tutto in minuscolo:</a:t>
          </a:r>
          <a:b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L'iniziale del nome; punto; il cognome(senza spazi); la"@"; l'inizale (vr o vi) della sede; punto; "azienda.it"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ESEMPIO       l.derossi@vr.azienda.it</a:t>
          </a:r>
          <a:endParaRPr b="1"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16.71"/>
    <col customWidth="1" min="4" max="4" width="23.43"/>
    <col customWidth="1" min="5" max="5" width="25.86"/>
    <col customWidth="1" min="6" max="10" width="9.14"/>
    <col customWidth="1" min="11" max="11" width="10.29"/>
    <col customWidth="1" min="12" max="26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  <c r="J1" s="2" t="s">
        <v>5</v>
      </c>
      <c r="K1" s="3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9</v>
      </c>
      <c r="B2" s="5" t="s">
        <v>10</v>
      </c>
      <c r="C2" s="5" t="s">
        <v>11</v>
      </c>
      <c r="D2" s="6" t="str">
        <f>LOWER(CONCATENATE(E2,F2,G2,H2,I2,J2,K2))</f>
        <v>l.derossi@ve.azienda.it</v>
      </c>
      <c r="E2" s="7" t="str">
        <f t="shared" ref="E2:E11" si="1">LOWER(LEFT(B2,1))</f>
        <v>l</v>
      </c>
      <c r="F2" s="8" t="s">
        <v>12</v>
      </c>
      <c r="G2" s="4" t="str">
        <f>SUBSTITUTE(A2,"De Rossi", "derossi")</f>
        <v>derossi</v>
      </c>
      <c r="H2" s="8" t="s">
        <v>7</v>
      </c>
      <c r="I2" s="4" t="str">
        <f t="shared" ref="I2:I11" si="2">IF(C2="Verona", "ve", "vi")</f>
        <v>ve</v>
      </c>
      <c r="J2" s="8" t="s">
        <v>12</v>
      </c>
      <c r="K2" s="9" t="s">
        <v>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13</v>
      </c>
      <c r="B3" s="6" t="s">
        <v>14</v>
      </c>
      <c r="C3" s="6" t="s">
        <v>15</v>
      </c>
      <c r="D3" s="6" t="str">
        <f t="shared" ref="D3:D11" si="3">LOWER(E3&amp;F3&amp;G3&amp;H3&amp;I3&amp;J3&amp;K3)</f>
        <v>f.rossi@vi.azienda.it</v>
      </c>
      <c r="E3" s="7" t="str">
        <f t="shared" si="1"/>
        <v>f</v>
      </c>
      <c r="F3" s="8" t="s">
        <v>12</v>
      </c>
      <c r="G3" s="4" t="str">
        <f t="shared" ref="G3:G7" si="4">A3</f>
        <v>Rossi</v>
      </c>
      <c r="H3" s="8" t="s">
        <v>7</v>
      </c>
      <c r="I3" s="4" t="str">
        <f t="shared" si="2"/>
        <v>vi</v>
      </c>
      <c r="J3" s="8" t="s">
        <v>12</v>
      </c>
      <c r="K3" s="9" t="s">
        <v>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 t="s">
        <v>16</v>
      </c>
      <c r="B4" s="6" t="s">
        <v>17</v>
      </c>
      <c r="C4" s="6" t="s">
        <v>15</v>
      </c>
      <c r="D4" s="6" t="str">
        <f t="shared" si="3"/>
        <v>a.bianchi@vi.azienda.it</v>
      </c>
      <c r="E4" s="7" t="str">
        <f t="shared" si="1"/>
        <v>a</v>
      </c>
      <c r="F4" s="8" t="s">
        <v>12</v>
      </c>
      <c r="G4" s="4" t="str">
        <f t="shared" si="4"/>
        <v>Bianchi</v>
      </c>
      <c r="H4" s="8" t="s">
        <v>7</v>
      </c>
      <c r="I4" s="4" t="str">
        <f t="shared" si="2"/>
        <v>vi</v>
      </c>
      <c r="J4" s="8" t="s">
        <v>12</v>
      </c>
      <c r="K4" s="9" t="s">
        <v>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 t="s">
        <v>18</v>
      </c>
      <c r="B5" s="6" t="s">
        <v>19</v>
      </c>
      <c r="C5" s="6" t="s">
        <v>11</v>
      </c>
      <c r="D5" s="6" t="str">
        <f t="shared" si="3"/>
        <v>m.verdi@ve.azienda.it</v>
      </c>
      <c r="E5" s="7" t="str">
        <f t="shared" si="1"/>
        <v>m</v>
      </c>
      <c r="F5" s="8" t="s">
        <v>12</v>
      </c>
      <c r="G5" s="4" t="str">
        <f t="shared" si="4"/>
        <v>Verdi</v>
      </c>
      <c r="H5" s="8" t="s">
        <v>7</v>
      </c>
      <c r="I5" s="4" t="str">
        <f t="shared" si="2"/>
        <v>ve</v>
      </c>
      <c r="J5" s="8" t="s">
        <v>12</v>
      </c>
      <c r="K5" s="9" t="s">
        <v>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 t="s">
        <v>20</v>
      </c>
      <c r="B6" s="6" t="s">
        <v>21</v>
      </c>
      <c r="C6" s="6" t="s">
        <v>15</v>
      </c>
      <c r="D6" s="6" t="str">
        <f t="shared" si="3"/>
        <v>s.neri@vi.azienda.it</v>
      </c>
      <c r="E6" s="7" t="str">
        <f t="shared" si="1"/>
        <v>s</v>
      </c>
      <c r="F6" s="8" t="s">
        <v>12</v>
      </c>
      <c r="G6" s="4" t="str">
        <f t="shared" si="4"/>
        <v>Neri</v>
      </c>
      <c r="H6" s="8" t="s">
        <v>7</v>
      </c>
      <c r="I6" s="4" t="str">
        <f t="shared" si="2"/>
        <v>vi</v>
      </c>
      <c r="J6" s="8" t="s">
        <v>12</v>
      </c>
      <c r="K6" s="9" t="s">
        <v>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 t="s">
        <v>22</v>
      </c>
      <c r="B7" s="6" t="s">
        <v>23</v>
      </c>
      <c r="C7" s="6" t="s">
        <v>11</v>
      </c>
      <c r="D7" s="6" t="str">
        <f t="shared" si="3"/>
        <v>a.rosa@ve.azienda.it</v>
      </c>
      <c r="E7" s="7" t="str">
        <f t="shared" si="1"/>
        <v>a</v>
      </c>
      <c r="F7" s="8" t="s">
        <v>12</v>
      </c>
      <c r="G7" s="4" t="str">
        <f t="shared" si="4"/>
        <v>Rosa</v>
      </c>
      <c r="H7" s="8" t="s">
        <v>7</v>
      </c>
      <c r="I7" s="4" t="str">
        <f t="shared" si="2"/>
        <v>ve</v>
      </c>
      <c r="J7" s="8" t="s">
        <v>12</v>
      </c>
      <c r="K7" s="9" t="s">
        <v>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 t="s">
        <v>24</v>
      </c>
      <c r="B8" s="6" t="s">
        <v>25</v>
      </c>
      <c r="C8" s="6" t="s">
        <v>15</v>
      </c>
      <c r="D8" s="6" t="str">
        <f t="shared" si="3"/>
        <v>f.derosa@vi.azienda.it</v>
      </c>
      <c r="E8" s="7" t="str">
        <f t="shared" si="1"/>
        <v>f</v>
      </c>
      <c r="F8" s="8" t="s">
        <v>12</v>
      </c>
      <c r="G8" s="4" t="str">
        <f>SUBSTITUTE(A8,"De Rosa", "derosa")</f>
        <v>derosa</v>
      </c>
      <c r="H8" s="8" t="s">
        <v>7</v>
      </c>
      <c r="I8" s="4" t="str">
        <f t="shared" si="2"/>
        <v>vi</v>
      </c>
      <c r="J8" s="8" t="s">
        <v>12</v>
      </c>
      <c r="K8" s="9" t="s">
        <v>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26</v>
      </c>
      <c r="B9" s="6" t="s">
        <v>27</v>
      </c>
      <c r="C9" s="6" t="s">
        <v>11</v>
      </c>
      <c r="D9" s="6" t="str">
        <f t="shared" si="3"/>
        <v>p.verdini@ve.azienda.it</v>
      </c>
      <c r="E9" s="7" t="str">
        <f t="shared" si="1"/>
        <v>p</v>
      </c>
      <c r="F9" s="8" t="s">
        <v>12</v>
      </c>
      <c r="G9" s="4" t="str">
        <f t="shared" ref="G9:G11" si="5">A9</f>
        <v>Verdini</v>
      </c>
      <c r="H9" s="8" t="s">
        <v>7</v>
      </c>
      <c r="I9" s="4" t="str">
        <f t="shared" si="2"/>
        <v>ve</v>
      </c>
      <c r="J9" s="8" t="s">
        <v>12</v>
      </c>
      <c r="K9" s="9" t="s">
        <v>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28</v>
      </c>
      <c r="B10" s="6" t="s">
        <v>29</v>
      </c>
      <c r="C10" s="6" t="s">
        <v>11</v>
      </c>
      <c r="D10" s="6" t="str">
        <f t="shared" si="3"/>
        <v>l.rossini@ve.azienda.it</v>
      </c>
      <c r="E10" s="7" t="str">
        <f t="shared" si="1"/>
        <v>l</v>
      </c>
      <c r="F10" s="8" t="s">
        <v>12</v>
      </c>
      <c r="G10" s="4" t="str">
        <f t="shared" si="5"/>
        <v>Rossini</v>
      </c>
      <c r="H10" s="8" t="s">
        <v>7</v>
      </c>
      <c r="I10" s="4" t="str">
        <f t="shared" si="2"/>
        <v>ve</v>
      </c>
      <c r="J10" s="8" t="s">
        <v>12</v>
      </c>
      <c r="K10" s="9" t="s">
        <v>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 t="s">
        <v>30</v>
      </c>
      <c r="B11" s="6" t="s">
        <v>31</v>
      </c>
      <c r="C11" s="6" t="s">
        <v>11</v>
      </c>
      <c r="D11" s="6" t="str">
        <f t="shared" si="3"/>
        <v>a.bianconi@ve.azienda.it</v>
      </c>
      <c r="E11" s="10" t="str">
        <f t="shared" si="1"/>
        <v>a</v>
      </c>
      <c r="F11" s="11" t="s">
        <v>12</v>
      </c>
      <c r="G11" s="12" t="str">
        <f t="shared" si="5"/>
        <v>Bianconi</v>
      </c>
      <c r="H11" s="11" t="s">
        <v>7</v>
      </c>
      <c r="I11" s="12" t="str">
        <f t="shared" si="2"/>
        <v>ve</v>
      </c>
      <c r="J11" s="11" t="s">
        <v>12</v>
      </c>
      <c r="K11" s="13" t="s">
        <v>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4" t="s">
        <v>32</v>
      </c>
    </row>
    <row r="14" ht="14.25" customHeight="1"/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3:Z14"/>
  </mergeCells>
  <printOptions/>
  <pageMargins bottom="0.75" footer="0.0" header="0.0" left="0.7" right="0.7" top="0.75"/>
  <pageSetup paperSize="9" orientation="portrait"/>
  <drawing r:id="rId1"/>
</worksheet>
</file>