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5_sem\Programs\MOptim\"/>
    </mc:Choice>
  </mc:AlternateContent>
  <bookViews>
    <workbookView xWindow="0" yWindow="0" windowWidth="20490" windowHeight="8205" activeTab="4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  <sheet name="Лист2" sheetId="5" r:id="rId5"/>
  </sheets>
  <definedNames>
    <definedName name="solver_adj" localSheetId="3" hidden="1">Лист1!$B$7:$C$7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Лист1!$D$3</definedName>
    <definedName name="solver_lhs2" localSheetId="3" hidden="1">Лист1!$D$4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Лист1!$D$8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Лист1!$F$3</definedName>
    <definedName name="solver_rhs2" localSheetId="3" hidden="1">Лист1!$F$4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1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5" i="5"/>
  <c r="F7" i="5"/>
  <c r="F9" i="5"/>
  <c r="E10" i="5"/>
  <c r="C10" i="5"/>
  <c r="D10" i="5"/>
  <c r="B10" i="5"/>
  <c r="D3" i="1"/>
  <c r="D4" i="1"/>
  <c r="D5" i="1"/>
  <c r="D8" i="1"/>
</calcChain>
</file>

<file path=xl/sharedStrings.xml><?xml version="1.0" encoding="utf-8"?>
<sst xmlns="http://schemas.openxmlformats.org/spreadsheetml/2006/main" count="125" uniqueCount="70">
  <si>
    <t>M1</t>
  </si>
  <si>
    <t>M2</t>
  </si>
  <si>
    <t>стоимость</t>
  </si>
  <si>
    <t>площадь</t>
  </si>
  <si>
    <t>производительность</t>
  </si>
  <si>
    <t>&lt;=</t>
  </si>
  <si>
    <t>Microsoft Excel 16.0 Отчет о результатах</t>
  </si>
  <si>
    <t>Лист: [Книга1]Лист1</t>
  </si>
  <si>
    <t>Отчет создан: 25-Sep-17 11:59:36 AM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</si>
  <si>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</si>
  <si>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</si>
  <si>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</si>
  <si>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4.719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</si>
  <si>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</si>
  <si>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</si>
  <si>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масштабирование, Показывать результаты итераций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</si>
  <si>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</si>
  <si>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</si>
  <si>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</si>
  <si>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</si>
  <si>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</si>
  <si>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</si>
  <si>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</si>
  <si>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</si>
  <si>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</si>
  <si>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</si>
  <si>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</si>
  <si>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</si>
  <si>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</si>
  <si>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$D$8</t>
  </si>
  <si>
    <t>$B$7</t>
  </si>
  <si>
    <t>Продолжить</t>
  </si>
  <si>
    <t>$C$7</t>
  </si>
  <si>
    <t>$D$3</t>
  </si>
  <si>
    <t>$D$3&lt;=$F$3</t>
  </si>
  <si>
    <t>Привязка</t>
  </si>
  <si>
    <t>$D$4</t>
  </si>
  <si>
    <t>$D$4&lt;=$F$4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</si>
  <si>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</si>
  <si>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</si>
  <si>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</si>
  <si>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</si>
  <si>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</si>
  <si>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</si>
  <si>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</si>
  <si>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</si>
  <si>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</si>
  <si>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</si>
  <si>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</si>
  <si>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</si>
  <si>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</si>
  <si>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</si>
  <si>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</si>
  <si>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</si>
  <si>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25-Sep-17 11:59:37 AM</t>
  </si>
  <si>
    <t>Переменная</t>
  </si>
  <si>
    <t>Нижний</t>
  </si>
  <si>
    <t>Предел</t>
  </si>
  <si>
    <t>Результат</t>
  </si>
  <si>
    <t>Верхний</t>
  </si>
  <si>
    <t>количество</t>
  </si>
  <si>
    <t>max</t>
  </si>
  <si>
    <t xml:space="preserve"> --&gt;</t>
  </si>
  <si>
    <t>ограничения</t>
  </si>
  <si>
    <t>переменные</t>
  </si>
  <si>
    <t>optimum</t>
  </si>
  <si>
    <r>
      <t>a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\b</t>
    </r>
    <r>
      <rPr>
        <sz val="8"/>
        <color theme="1"/>
        <rFont val="Calibri"/>
        <family val="2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</si>
  <si>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2,4</t>
    </r>
    <r>
      <rPr>
        <sz val="11"/>
        <color theme="1"/>
        <rFont val="Calibri"/>
        <family val="2"/>
        <scheme val="minor"/>
      </rPr>
      <t>&gt;=50</t>
    </r>
  </si>
  <si>
    <r>
      <t>x</t>
    </r>
    <r>
      <rPr>
        <sz val="8"/>
        <color theme="1"/>
        <rFont val="Calibri"/>
        <family val="2"/>
        <charset val="204"/>
        <scheme val="minor"/>
      </rPr>
      <t>4,2</t>
    </r>
    <r>
      <rPr>
        <sz val="11"/>
        <color theme="1"/>
        <rFont val="Calibri"/>
        <family val="2"/>
        <scheme val="minor"/>
      </rPr>
      <t>&lt;=50</t>
    </r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</si>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</sst>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E24" sqref="E24"/>
    </sheetView>
  </sheetViews>
  <sheetFormatPr defaultRowHeight="15" x14ac:dyDescent="0.25"/>
  <cols>
    <col min="1" max="1" width="2.28515625" customWidth="1"/>
    <col min="2" max="2" width="7.5703125" customWidth="1"/>
    <col min="3" max="3" width="10.28515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/>
      <c r="D16" s="5">
        <v>0</v>
      </c>
      <c r="E16" s="5">
        <v>50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2</v>
      </c>
      <c r="D27" s="6">
        <v>30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3</v>
      </c>
      <c r="D28" s="5">
        <v>40</v>
      </c>
      <c r="E28" s="2" t="s">
        <v>37</v>
      </c>
      <c r="F28" s="2" t="s">
        <v>38</v>
      </c>
      <c r="G28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0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39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40</v>
      </c>
      <c r="E7" s="7" t="s">
        <v>42</v>
      </c>
      <c r="F7" s="7" t="s">
        <v>44</v>
      </c>
      <c r="G7" s="7" t="s">
        <v>46</v>
      </c>
      <c r="H7" s="7" t="s">
        <v>46</v>
      </c>
    </row>
    <row r="8" spans="1:8" ht="15.75" thickBot="1" x14ac:dyDescent="0.3">
      <c r="B8" s="8" t="s">
        <v>18</v>
      </c>
      <c r="C8" s="8" t="s">
        <v>19</v>
      </c>
      <c r="D8" s="8" t="s">
        <v>41</v>
      </c>
      <c r="E8" s="8" t="s">
        <v>43</v>
      </c>
      <c r="F8" s="8" t="s">
        <v>45</v>
      </c>
      <c r="G8" s="8" t="s">
        <v>47</v>
      </c>
      <c r="H8" s="8" t="s">
        <v>48</v>
      </c>
    </row>
    <row r="9" spans="1:8" x14ac:dyDescent="0.25">
      <c r="B9" s="4" t="s">
        <v>30</v>
      </c>
      <c r="C9" s="4" t="s">
        <v>0</v>
      </c>
      <c r="D9" s="4">
        <v>0</v>
      </c>
      <c r="E9" s="4">
        <v>-2</v>
      </c>
      <c r="F9" s="4">
        <v>8</v>
      </c>
      <c r="G9" s="4">
        <v>2</v>
      </c>
      <c r="H9" s="4">
        <v>1E+30</v>
      </c>
    </row>
    <row r="10" spans="1:8" ht="15.75" thickBot="1" x14ac:dyDescent="0.3">
      <c r="B10" s="2" t="s">
        <v>32</v>
      </c>
      <c r="C10" s="2" t="s">
        <v>1</v>
      </c>
      <c r="D10" s="2">
        <v>10</v>
      </c>
      <c r="E10" s="2">
        <v>0</v>
      </c>
      <c r="F10" s="2">
        <v>5</v>
      </c>
      <c r="G10" s="2">
        <v>1E+30</v>
      </c>
      <c r="H10" s="2">
        <v>1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40</v>
      </c>
      <c r="E13" s="7" t="s">
        <v>49</v>
      </c>
      <c r="F13" s="7" t="s">
        <v>51</v>
      </c>
      <c r="G13" s="7" t="s">
        <v>46</v>
      </c>
      <c r="H13" s="7" t="s">
        <v>46</v>
      </c>
    </row>
    <row r="14" spans="1:8" ht="15.75" thickBot="1" x14ac:dyDescent="0.3">
      <c r="B14" s="8" t="s">
        <v>18</v>
      </c>
      <c r="C14" s="8" t="s">
        <v>19</v>
      </c>
      <c r="D14" s="8" t="s">
        <v>41</v>
      </c>
      <c r="E14" s="8" t="s">
        <v>50</v>
      </c>
      <c r="F14" s="8" t="s">
        <v>52</v>
      </c>
      <c r="G14" s="8" t="s">
        <v>47</v>
      </c>
      <c r="H14" s="8" t="s">
        <v>48</v>
      </c>
    </row>
    <row r="15" spans="1:8" x14ac:dyDescent="0.25">
      <c r="B15" s="4" t="s">
        <v>33</v>
      </c>
      <c r="C15" s="4" t="s">
        <v>2</v>
      </c>
      <c r="D15" s="4">
        <v>30</v>
      </c>
      <c r="E15" s="4">
        <v>1.6666666666666665</v>
      </c>
      <c r="F15" s="4">
        <v>30</v>
      </c>
      <c r="G15" s="4">
        <v>3.75</v>
      </c>
      <c r="H15" s="4">
        <v>30</v>
      </c>
    </row>
    <row r="16" spans="1:8" ht="15.75" thickBot="1" x14ac:dyDescent="0.3">
      <c r="B16" s="2" t="s">
        <v>36</v>
      </c>
      <c r="C16" s="2" t="s">
        <v>3</v>
      </c>
      <c r="D16" s="2">
        <v>40</v>
      </c>
      <c r="E16" s="2">
        <v>0</v>
      </c>
      <c r="F16" s="2">
        <v>45</v>
      </c>
      <c r="G16" s="2">
        <v>1E+30</v>
      </c>
      <c r="H1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53</v>
      </c>
    </row>
    <row r="2" spans="1:10" x14ac:dyDescent="0.25">
      <c r="A2" s="1" t="s">
        <v>7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7"/>
      <c r="C6" s="7" t="s">
        <v>44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41</v>
      </c>
    </row>
    <row r="8" spans="1:10" ht="15.75" thickBot="1" x14ac:dyDescent="0.3">
      <c r="B8" s="2" t="s">
        <v>29</v>
      </c>
      <c r="C8" s="2"/>
      <c r="D8" s="5">
        <v>50</v>
      </c>
    </row>
    <row r="10" spans="1:10" ht="15.75" thickBot="1" x14ac:dyDescent="0.3"/>
    <row r="11" spans="1:10" x14ac:dyDescent="0.25">
      <c r="B11" s="7"/>
      <c r="C11" s="7" t="s">
        <v>55</v>
      </c>
      <c r="D11" s="7"/>
      <c r="F11" s="7" t="s">
        <v>56</v>
      </c>
      <c r="G11" s="7" t="s">
        <v>44</v>
      </c>
      <c r="I11" s="7" t="s">
        <v>59</v>
      </c>
      <c r="J11" s="7" t="s">
        <v>44</v>
      </c>
    </row>
    <row r="12" spans="1:10" ht="15.75" thickBot="1" x14ac:dyDescent="0.3">
      <c r="B12" s="8" t="s">
        <v>18</v>
      </c>
      <c r="C12" s="8" t="s">
        <v>19</v>
      </c>
      <c r="D12" s="8" t="s">
        <v>41</v>
      </c>
      <c r="F12" s="8" t="s">
        <v>57</v>
      </c>
      <c r="G12" s="8" t="s">
        <v>58</v>
      </c>
      <c r="I12" s="8" t="s">
        <v>57</v>
      </c>
      <c r="J12" s="8" t="s">
        <v>58</v>
      </c>
    </row>
    <row r="13" spans="1:10" x14ac:dyDescent="0.25">
      <c r="B13" s="4" t="s">
        <v>30</v>
      </c>
      <c r="C13" s="4" t="s">
        <v>0</v>
      </c>
      <c r="D13" s="6">
        <v>0</v>
      </c>
      <c r="F13" s="6">
        <v>0</v>
      </c>
      <c r="G13" s="6">
        <v>50</v>
      </c>
      <c r="I13" s="6">
        <v>0</v>
      </c>
      <c r="J13" s="6">
        <v>50</v>
      </c>
    </row>
    <row r="14" spans="1:10" ht="15.75" thickBot="1" x14ac:dyDescent="0.3">
      <c r="B14" s="2" t="s">
        <v>32</v>
      </c>
      <c r="C14" s="2" t="s">
        <v>1</v>
      </c>
      <c r="D14" s="5">
        <v>10</v>
      </c>
      <c r="F14" s="5">
        <v>0</v>
      </c>
      <c r="G14" s="5">
        <v>0</v>
      </c>
      <c r="I14" s="5">
        <v>10</v>
      </c>
      <c r="J14" s="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1" sqref="I11"/>
    </sheetView>
  </sheetViews>
  <sheetFormatPr defaultRowHeight="15" x14ac:dyDescent="0.25"/>
  <cols>
    <col min="1" max="1" width="20.7109375" customWidth="1"/>
    <col min="2" max="3" width="3.7109375" bestFit="1" customWidth="1"/>
    <col min="4" max="4" width="10" customWidth="1"/>
    <col min="5" max="5" width="4" customWidth="1"/>
    <col min="6" max="6" width="12.5703125" customWidth="1"/>
  </cols>
  <sheetData>
    <row r="1" spans="1:6" x14ac:dyDescent="0.25">
      <c r="A1" s="19" t="s">
        <v>63</v>
      </c>
      <c r="B1" s="20"/>
      <c r="C1" s="20"/>
      <c r="D1" s="20"/>
      <c r="E1" s="20"/>
      <c r="F1" s="21"/>
    </row>
    <row r="2" spans="1:6" x14ac:dyDescent="0.25">
      <c r="A2" s="26"/>
      <c r="B2" s="27" t="s">
        <v>0</v>
      </c>
      <c r="C2" s="27" t="s">
        <v>1</v>
      </c>
      <c r="D2" s="27" t="s">
        <v>65</v>
      </c>
      <c r="E2" s="27"/>
      <c r="F2" s="28"/>
    </row>
    <row r="3" spans="1:6" x14ac:dyDescent="0.25">
      <c r="A3" s="22" t="s">
        <v>2</v>
      </c>
      <c r="B3" s="24">
        <v>6</v>
      </c>
      <c r="C3" s="24">
        <v>3</v>
      </c>
      <c r="D3" s="12">
        <f t="shared" ref="D3:D7" si="0">SUMPRODUCT(B$7:C$7,B3:C3)</f>
        <v>30</v>
      </c>
      <c r="E3" s="10" t="s">
        <v>5</v>
      </c>
      <c r="F3" s="13">
        <v>30</v>
      </c>
    </row>
    <row r="4" spans="1:6" x14ac:dyDescent="0.25">
      <c r="A4" s="22" t="s">
        <v>3</v>
      </c>
      <c r="B4" s="24">
        <v>9</v>
      </c>
      <c r="C4" s="24">
        <v>4</v>
      </c>
      <c r="D4" s="12">
        <f t="shared" si="0"/>
        <v>40</v>
      </c>
      <c r="E4" s="10" t="s">
        <v>5</v>
      </c>
      <c r="F4" s="13">
        <v>45</v>
      </c>
    </row>
    <row r="5" spans="1:6" x14ac:dyDescent="0.25">
      <c r="A5" s="23" t="s">
        <v>4</v>
      </c>
      <c r="B5" s="25">
        <v>8</v>
      </c>
      <c r="C5" s="25">
        <v>5</v>
      </c>
      <c r="D5" s="12">
        <f t="shared" si="0"/>
        <v>50</v>
      </c>
      <c r="E5" s="10" t="s">
        <v>62</v>
      </c>
      <c r="F5" s="13" t="s">
        <v>61</v>
      </c>
    </row>
    <row r="6" spans="1:6" x14ac:dyDescent="0.25">
      <c r="A6" s="29" t="s">
        <v>64</v>
      </c>
      <c r="B6" s="18"/>
      <c r="C6" s="18"/>
      <c r="D6" s="18"/>
      <c r="E6" s="18"/>
      <c r="F6" s="30"/>
    </row>
    <row r="7" spans="1:6" x14ac:dyDescent="0.25">
      <c r="A7" s="9" t="s">
        <v>60</v>
      </c>
      <c r="B7" s="12">
        <v>0</v>
      </c>
      <c r="C7" s="12">
        <v>10</v>
      </c>
      <c r="D7" s="12"/>
      <c r="E7" s="10"/>
      <c r="F7" s="11"/>
    </row>
    <row r="8" spans="1:6" ht="15.75" thickBot="1" x14ac:dyDescent="0.3">
      <c r="A8" s="14" t="s">
        <v>4</v>
      </c>
      <c r="B8" s="15">
        <v>8</v>
      </c>
      <c r="C8" s="15">
        <v>5</v>
      </c>
      <c r="D8" s="15">
        <f>SUMPRODUCT(B$7:C$7,B8:C8)</f>
        <v>50</v>
      </c>
      <c r="E8" s="16" t="s">
        <v>62</v>
      </c>
      <c r="F8" s="17"/>
    </row>
  </sheetData>
  <mergeCells count="2">
    <mergeCell ref="A1:F1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s="42" t="s">
        <v>66</v>
      </c>
      <c r="B1" s="37">
        <v>50</v>
      </c>
      <c r="C1" s="35">
        <v>100</v>
      </c>
      <c r="D1" s="35">
        <v>100</v>
      </c>
      <c r="E1" s="41">
        <v>100</v>
      </c>
    </row>
    <row r="2" spans="1:8" x14ac:dyDescent="0.25">
      <c r="A2" s="39">
        <v>50</v>
      </c>
      <c r="B2" s="38">
        <v>2</v>
      </c>
      <c r="C2" s="36">
        <v>4</v>
      </c>
      <c r="D2" s="36">
        <v>5</v>
      </c>
      <c r="E2" s="40">
        <v>8</v>
      </c>
      <c r="G2" s="50" t="s">
        <v>68</v>
      </c>
      <c r="H2" s="50" t="s">
        <v>69</v>
      </c>
    </row>
    <row r="3" spans="1:8" x14ac:dyDescent="0.25">
      <c r="A3" s="31"/>
      <c r="B3" s="44"/>
      <c r="C3" s="45"/>
      <c r="D3" s="45"/>
      <c r="E3" s="46">
        <v>50</v>
      </c>
      <c r="F3">
        <f t="shared" ref="F2:F8" si="0">SUM(B3:E3)</f>
        <v>50</v>
      </c>
      <c r="G3" s="50" t="s">
        <v>67</v>
      </c>
      <c r="H3" s="50" t="s">
        <v>69</v>
      </c>
    </row>
    <row r="4" spans="1:8" x14ac:dyDescent="0.25">
      <c r="A4" s="31">
        <v>100</v>
      </c>
      <c r="B4" s="32">
        <v>5</v>
      </c>
      <c r="C4" s="33">
        <v>3</v>
      </c>
      <c r="D4" s="33">
        <v>4</v>
      </c>
      <c r="E4" s="34">
        <v>6</v>
      </c>
    </row>
    <row r="5" spans="1:8" x14ac:dyDescent="0.25">
      <c r="A5" s="31"/>
      <c r="B5" s="44"/>
      <c r="C5" s="45"/>
      <c r="D5" s="45">
        <v>50</v>
      </c>
      <c r="E5" s="46">
        <v>50</v>
      </c>
      <c r="F5">
        <f t="shared" si="0"/>
        <v>100</v>
      </c>
    </row>
    <row r="6" spans="1:8" x14ac:dyDescent="0.25">
      <c r="A6" s="31">
        <v>50</v>
      </c>
      <c r="B6" s="32">
        <v>3</v>
      </c>
      <c r="C6" s="33">
        <v>1</v>
      </c>
      <c r="D6" s="33">
        <v>2</v>
      </c>
      <c r="E6" s="34">
        <v>4</v>
      </c>
    </row>
    <row r="7" spans="1:8" x14ac:dyDescent="0.25">
      <c r="A7" s="31"/>
      <c r="B7" s="44"/>
      <c r="C7" s="45">
        <v>50</v>
      </c>
      <c r="D7" s="45"/>
      <c r="E7" s="46"/>
      <c r="F7">
        <f t="shared" si="0"/>
        <v>50</v>
      </c>
    </row>
    <row r="8" spans="1:8" x14ac:dyDescent="0.25">
      <c r="A8" s="31">
        <v>100</v>
      </c>
      <c r="B8" s="32">
        <v>7</v>
      </c>
      <c r="C8" s="33">
        <v>2</v>
      </c>
      <c r="D8" s="33">
        <v>6</v>
      </c>
      <c r="E8" s="34">
        <v>9</v>
      </c>
    </row>
    <row r="9" spans="1:8" ht="15.75" thickBot="1" x14ac:dyDescent="0.3">
      <c r="A9" s="43"/>
      <c r="B9" s="47"/>
      <c r="C9" s="48">
        <v>50</v>
      </c>
      <c r="D9" s="48">
        <v>50</v>
      </c>
      <c r="E9" s="49"/>
      <c r="F9">
        <f>SUM(B9:E9)</f>
        <v>100</v>
      </c>
    </row>
    <row r="10" spans="1:8" x14ac:dyDescent="0.25">
      <c r="B10">
        <f>SUM(B3,B5,B7,B9)</f>
        <v>0</v>
      </c>
      <c r="C10">
        <f t="shared" ref="C10:D10" si="1">SUM(C3,C5,C7,C9)</f>
        <v>100</v>
      </c>
      <c r="D10">
        <f t="shared" si="1"/>
        <v>100</v>
      </c>
      <c r="E10">
        <f>SUM(E3,E5,E7,E9)</f>
        <v>100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Ермошин Максим Александрович</dc:creator>
  <cp:lastModifiedBy>Ермошин Максим Александрович</cp:lastModifiedBy>
  <dcterms:created xsi:type="dcterms:W3CDTF">2017-09-25T08:53:20Z</dcterms:created>
  <dcterms:modified xsi:type="dcterms:W3CDTF">2017-09-25T09:38:31Z</dcterms:modified>
</cp:coreProperties>
</file>