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tat\OneDrive\Documents\GitHub\Embedded-Systems\lab3\lsal\"/>
    </mc:Choice>
  </mc:AlternateContent>
  <xr:revisionPtr revIDLastSave="0" documentId="13_ncr:1_{183047F4-1B9A-4D46-A864-EE52ECDF8914}" xr6:coauthVersionLast="47" xr6:coauthVersionMax="47" xr10:uidLastSave="{00000000-0000-0000-0000-000000000000}"/>
  <bookViews>
    <workbookView xWindow="-108" yWindow="-108" windowWidth="23256" windowHeight="12456" tabRatio="926" xr2:uid="{4AD8E021-0F8B-47E3-BE6C-E8DDC3DD6EBB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E2" i="1"/>
  <c r="E3" i="1"/>
  <c r="E4" i="1"/>
  <c r="E5" i="1"/>
</calcChain>
</file>

<file path=xl/sharedStrings.xml><?xml version="1.0" encoding="utf-8"?>
<sst xmlns="http://schemas.openxmlformats.org/spreadsheetml/2006/main" count="10" uniqueCount="7">
  <si>
    <t>Ν</t>
  </si>
  <si>
    <t>Μ</t>
  </si>
  <si>
    <t>unoptimised (s)</t>
  </si>
  <si>
    <t>optimised (s)</t>
  </si>
  <si>
    <t>Optimisation</t>
  </si>
  <si>
    <t>x86</t>
  </si>
  <si>
    <t>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</si>
</sst>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2">
    <dxf>
      <numFmt numFmtId="164" formatCode="0.0000%"/>
    </dxf>
    <dxf>
      <numFmt numFmtId="164" formatCode="0.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LSAL performance on x86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Φύλλο1!$C$1</c:f>
              <c:strCache>
                <c:ptCount val="1"/>
                <c:pt idx="0">
                  <c:v>unoptimised (s)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Φύλλο1!$A$2:$B$5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Φύλλο1!$C$2:$C$5</c:f>
              <c:numCache>
                <c:formatCode>General</c:formatCode>
                <c:ptCount val="4"/>
                <c:pt idx="0">
                  <c:v>1.2999999999999999E-5</c:v>
                </c:pt>
                <c:pt idx="1">
                  <c:v>3.4103000000000001E-2</c:v>
                </c:pt>
                <c:pt idx="2">
                  <c:v>0.26352799999999998</c:v>
                </c:pt>
                <c:pt idx="3" formatCode="#,##0.000000">
                  <c:v>1.1968540000000001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C-4E86-AB53-F9A403FB9CF1}"/>
            </c:ext>
          </c:extLst>
        </c:ser>
        <c:ser>
          <c:idx val="3"/>
          <c:order val="1"/>
          <c:tx>
            <c:strRef>
              <c:f>Φύλλο1!$D$1</c:f>
              <c:strCache>
                <c:ptCount val="1"/>
                <c:pt idx="0">
                  <c:v>optimised (s)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Φύλλο1!$A$2:$B$5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Φύλλο1!$D$2:$D$5</c:f>
              <c:numCache>
                <c:formatCode>General</c:formatCode>
                <c:ptCount val="4"/>
                <c:pt idx="0">
                  <c:v>1.2E-5</c:v>
                </c:pt>
                <c:pt idx="1">
                  <c:v>1.8605E-2</c:v>
                </c:pt>
                <c:pt idx="2">
                  <c:v>0.13781299999999999</c:v>
                </c:pt>
                <c:pt idx="3">
                  <c:v>0.62857499999999999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C-4E86-AB53-F9A403FB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16703"/>
        <c:axId val="305817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Φύλλο1!$E$1</c15:sqref>
                        </c15:formulaRef>
                      </c:ext>
                    </c:extLst>
                    <c:strCache>
                      <c:ptCount val="1"/>
                      <c:pt idx="0">
                        <c:v>Optimisation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Φύλλο1!$A$2:$B$5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32</c:v>
                        </c:pt>
                        <c:pt idx="1">
                          <c:v>65536</c:v>
                        </c:pt>
                        <c:pt idx="2">
                          <c:v>65536</c:v>
                        </c:pt>
                        <c:pt idx="3">
                          <c:v>300000</c:v>
                        </c:pt>
                      </c:lvl>
                      <c:lvl>
                        <c:pt idx="0">
                          <c:v>32</c:v>
                        </c:pt>
                        <c:pt idx="1">
                          <c:v>32</c:v>
                        </c:pt>
                        <c:pt idx="2">
                          <c:v>256</c:v>
                        </c:pt>
                        <c:pt idx="3">
                          <c:v>256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Φύλλο1!$E$2:$E$5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0.92307692307692313</c:v>
                      </c:pt>
                      <c:pt idx="1">
                        <c:v>0.54555317713984108</c:v>
                      </c:pt>
                      <c:pt idx="2">
                        <c:v>0.52295391761027288</c:v>
                      </c:pt>
                      <c:pt idx="3">
                        <c:v>0.52518937146886746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86-44EC-9C84-A0A92C3E8FA0}"/>
                  </c:ext>
                </c:extLst>
              </c15:ser>
            </c15:filteredLineSeries>
          </c:ext>
        </c:extLst>
      </c:lineChart>
      <c:catAx>
        <c:axId val="3058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17183"/>
        <c:crosses val="autoZero"/>
        <c:auto val="1"/>
        <c:lblAlgn val="ctr"/>
        <c:lblOffset val="100"/>
        <c:noMultiLvlLbl val="0"/>
      </c:catAx>
      <c:valAx>
        <c:axId val="3058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x86</a:t>
            </a:r>
            <a:r>
              <a:rPr lang="en-US" baseline="0"/>
              <a:t> vs ARM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Φύλλο1!$K$1</c:f>
              <c:strCache>
                <c:ptCount val="1"/>
                <c:pt idx="0">
                  <c:v>ARM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Φύλλο1!$I$2:$J$5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Φύλλο1!$K$2:$K$5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5-4AEC-8853-8EC3AC5AE10B}"/>
            </c:ext>
          </c:extLst>
        </c:ser>
        <c:ser>
          <c:idx val="3"/>
          <c:order val="1"/>
          <c:tx>
            <c:strRef>
              <c:f>Φύλλο1!$L$1</c:f>
              <c:strCache>
                <c:ptCount val="1"/>
                <c:pt idx="0">
                  <c:v>x86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Φύλλο1!$I$2:$J$5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Φύλλο1!$L$2:$L$5</c:f>
              <c:numCache>
                <c:formatCode>General</c:formatCode>
                <c:ptCount val="4"/>
                <c:pt idx="0">
                  <c:v>1.2E-5</c:v>
                </c:pt>
                <c:pt idx="1">
                  <c:v>1.8605E-2</c:v>
                </c:pt>
                <c:pt idx="2">
                  <c:v>0.13781299999999999</c:v>
                </c:pt>
                <c:pt idx="3">
                  <c:v>0.62857499999999999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5-4AEC-8853-8EC3AC5A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51519"/>
        <c:axId val="119551999"/>
      </c:lineChart>
      <c:catAx>
        <c:axId val="11955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1999"/>
        <c:crosses val="autoZero"/>
        <c:auto val="1"/>
        <c:lblAlgn val="ctr"/>
        <c:lblOffset val="100"/>
        <c:noMultiLvlLbl val="0"/>
      </c:catAx>
      <c:valAx>
        <c:axId val="1195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7620</xdr:rowOff>
    </xdr:from>
    <xdr:to>
      <xdr:col>5</xdr:col>
      <xdr:colOff>30480</xdr:colOff>
      <xdr:row>26</xdr:row>
      <xdr:rowOff>15240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E9C2494-2731-E84D-A7CC-D7F54CB4C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5</xdr:row>
      <xdr:rowOff>15240</xdr:rowOff>
    </xdr:from>
    <xdr:to>
      <xdr:col>13</xdr:col>
      <xdr:colOff>22860</xdr:colOff>
      <xdr:row>25</xdr:row>
      <xdr:rowOff>167640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8AE2144-3053-AD14-AC0A-33995EEE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3F421-D908-40ED-BB63-DF27EE5FB1D0}" name="Πίνακας1" displayName="Πίνακας1" ref="A1:E5" totalsRowShown="0">
  <autoFilter ref="A1:E5" xr:uid="{BBA3F421-D908-40ED-BB63-DF27EE5FB1D0}"/>
  <tableColumns count="5">
    <tableColumn id="1" xr3:uid="{BDC69EE3-298D-4FD9-B5E5-0A2B6029D9FE}" name="Ν"/>
    <tableColumn id="2" xr3:uid="{7FA70000-A722-48B1-89DB-CE959A34BCB9}" name="Μ"/>
    <tableColumn id="3" xr3:uid="{E3CBA97B-73CA-413A-80B3-8EFE7DCD01D8}" name="unoptimised (s)"/>
    <tableColumn id="4" xr3:uid="{1415E97B-A0EC-4F3B-8419-BE3F3A8F608F}" name="optimised (s)"/>
    <tableColumn id="5" xr3:uid="{53C7B077-D823-497D-A79B-661D89F172DA}" name="Optimisation" dataDxfId="1">
      <calculatedColumnFormula>D2/C2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6CCE2-DBAC-4742-AE1C-5EA04D7F87B3}" name="Πίνακας14" displayName="Πίνακας14" ref="I1:M5" totalsRowShown="0">
  <autoFilter ref="I1:M5" xr:uid="{FBF6CCE2-DBAC-4742-AE1C-5EA04D7F87B3}"/>
  <tableColumns count="5">
    <tableColumn id="1" xr3:uid="{6005389A-DCFC-4B32-998E-4D819A67556E}" name="Ν"/>
    <tableColumn id="2" xr3:uid="{054251B5-E8BB-47BB-B212-20C87C3B42B6}" name="Μ"/>
    <tableColumn id="3" xr3:uid="{8510865A-102A-4B8C-8162-165D20BC94A0}" name="ARM"/>
    <tableColumn id="4" xr3:uid="{85FA4A9D-31CC-462A-A02C-4CA01F1C1F22}" name="x86"/>
    <tableColumn id="5" xr3:uid="{3687E4B7-0430-4CF6-A53C-76009B476A4B}" name="Optimisation" dataDxfId="0">
      <calculatedColumnFormula>L2/K2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3E32-877B-4DE8-AF01-DA3554A86A36}">
  <dimension ref="A1:M5"/>
  <sheetViews>
    <sheetView tabSelected="1" workbookViewId="0">
      <selection activeCell="H11" sqref="H11"/>
    </sheetView>
  </sheetViews>
  <sheetFormatPr defaultRowHeight="14.4" x14ac:dyDescent="0.3"/>
  <cols>
    <col min="1" max="1" width="19.77734375" customWidth="1"/>
    <col min="2" max="2" width="23.33203125" customWidth="1"/>
    <col min="3" max="3" width="24.21875" customWidth="1"/>
    <col min="4" max="4" width="30.21875" customWidth="1"/>
    <col min="5" max="5" width="28.88671875" customWidth="1"/>
    <col min="9" max="9" width="26.77734375" customWidth="1"/>
    <col min="10" max="10" width="25.6640625" customWidth="1"/>
    <col min="11" max="11" width="29.21875" customWidth="1"/>
    <col min="12" max="12" width="23" customWidth="1"/>
    <col min="13" max="13" width="44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0</v>
      </c>
      <c r="J1" t="s">
        <v>1</v>
      </c>
      <c r="K1" t="s">
        <v>6</v>
      </c>
      <c r="L1" t="s">
        <v>5</v>
      </c>
      <c r="M1" t="s">
        <v>4</v>
      </c>
    </row>
    <row r="2" spans="1:13" x14ac:dyDescent="0.3">
      <c r="A2">
        <v>32</v>
      </c>
      <c r="B2">
        <v>32</v>
      </c>
      <c r="C2">
        <v>1.2999999999999999E-5</v>
      </c>
      <c r="D2">
        <v>1.2E-5</v>
      </c>
      <c r="E2" s="1">
        <f t="shared" ref="E2:E5" si="0">D2/C2</f>
        <v>0.92307692307692313</v>
      </c>
      <c r="I2">
        <v>32</v>
      </c>
      <c r="J2">
        <v>32</v>
      </c>
      <c r="L2">
        <v>1.2E-5</v>
      </c>
      <c r="M2" s="1" t="e">
        <f t="shared" ref="M2:M5" si="1">L2/K2</f>
        <v>#DIV/0!</v>
      </c>
    </row>
    <row r="3" spans="1:13" x14ac:dyDescent="0.3">
      <c r="A3">
        <v>32</v>
      </c>
      <c r="B3">
        <v>65536</v>
      </c>
      <c r="C3">
        <v>3.4103000000000001E-2</v>
      </c>
      <c r="D3">
        <v>1.8605E-2</v>
      </c>
      <c r="E3" s="1">
        <f t="shared" si="0"/>
        <v>0.54555317713984108</v>
      </c>
      <c r="I3">
        <v>32</v>
      </c>
      <c r="J3">
        <v>65536</v>
      </c>
      <c r="L3">
        <v>1.8605E-2</v>
      </c>
      <c r="M3" s="1" t="e">
        <f t="shared" si="1"/>
        <v>#DIV/0!</v>
      </c>
    </row>
    <row r="4" spans="1:13" x14ac:dyDescent="0.3">
      <c r="A4">
        <v>256</v>
      </c>
      <c r="B4">
        <v>65536</v>
      </c>
      <c r="C4">
        <v>0.26352799999999998</v>
      </c>
      <c r="D4">
        <v>0.13781299999999999</v>
      </c>
      <c r="E4" s="1">
        <f t="shared" si="0"/>
        <v>0.52295391761027288</v>
      </c>
      <c r="I4">
        <v>256</v>
      </c>
      <c r="J4">
        <v>65536</v>
      </c>
      <c r="L4">
        <v>0.13781299999999999</v>
      </c>
      <c r="M4" s="1" t="e">
        <f t="shared" si="1"/>
        <v>#DIV/0!</v>
      </c>
    </row>
    <row r="5" spans="1:13" x14ac:dyDescent="0.3">
      <c r="A5">
        <v>256</v>
      </c>
      <c r="B5">
        <v>300000</v>
      </c>
      <c r="C5" s="2">
        <v>1.1968540000000001</v>
      </c>
      <c r="D5">
        <v>0.62857499999999999</v>
      </c>
      <c r="E5" s="1">
        <f t="shared" si="0"/>
        <v>0.52518937146886746</v>
      </c>
      <c r="I5">
        <v>256</v>
      </c>
      <c r="J5">
        <v>300000</v>
      </c>
      <c r="K5" s="2"/>
      <c r="L5">
        <v>0.62857499999999999</v>
      </c>
      <c r="M5" s="1" t="e">
        <f t="shared" si="1"/>
        <v>#DIV/0!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STATHOUDAKIS STAVROS</dc:creator>
  <cp:lastModifiedBy>STATHOUDAKIS STAVROS</cp:lastModifiedBy>
  <dcterms:created xsi:type="dcterms:W3CDTF">2024-05-10T15:22:32Z</dcterms:created>
  <dcterms:modified xsi:type="dcterms:W3CDTF">2024-05-10T18:10:56Z</dcterms:modified>
</cp:coreProperties>
</file>