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<sst xmlns="http://schemas.openxmlformats.org/spreadsheetml/2006/main" count="33" uniqueCount="11">
  <si>
    <t xml:space="preserve">x86</t>
  </si>
  <si>
    <t xml:space="preserve">ARM</t>
  </si>
  <si>
    <t xml:space="preserve">FPGA</t>
  </si>
  <si>
    <t xml:space="preserve">Ν</t>
  </si>
  <si>
    <t xml:space="preserve">Μ</t>
  </si>
  <si>
    <t xml:space="preserve">unoptimised (s)</t>
  </si>
  <si>
    <t xml:space="preserve">optimised (s)</t>
  </si>
  <si>
    <t xml:space="preserve">Optimisation</t>
  </si>
  <si>
    <t xml:space="preserve">-</t>
  </si>
  <si>
    <t xml:space="preserve">x86 vs ARM Optimized</t>
  </si>
  <si>
    <t xml:space="preserve">x86 vs ARM Unoptimized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</si>
</sst>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%"/>
    <numFmt numFmtId="166" formatCode="#,##0.000000"/>
  </numFmts>
  <fonts count="10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Aptos Narrow"/>
      <family val="0"/>
      <charset val="1"/>
    </font>
    <font>
      <sz val="20"/>
      <color rgb="FF595959"/>
      <name val="Aptos Display"/>
      <family val="2"/>
    </font>
    <font>
      <sz val="9"/>
      <color rgb="FF595959"/>
      <name val="Aptos Narrow"/>
      <family val="2"/>
    </font>
    <font>
      <sz val="14"/>
      <color rgb="FF595959"/>
      <name val="Aptos Narrow"/>
      <family val="2"/>
    </font>
    <font>
      <sz val="8"/>
      <color rgb="FF595959"/>
      <name val="Aptos Narrow"/>
      <family val="2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  <a:ea typeface="Arial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solidFill>
              <a:srgbClr val="196b24"/>
            </a:solidFill>
            <a:ln cap="rnd" w="3816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1.3E-005</c:v>
                </c:pt>
                <c:pt idx="1">
                  <c:v>0.034103</c:v>
                </c:pt>
                <c:pt idx="2">
                  <c:v>0.263528</c:v>
                </c:pt>
                <c:pt idx="3">
                  <c:v>1.196854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solidFill>
              <a:srgbClr val="0f9ed5"/>
            </a:solidFill>
            <a:ln cap="rnd" w="3816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1.2E-005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955241"/>
        <c:axId val="59010794"/>
      </c:lineChart>
      <c:catAx>
        <c:axId val="59955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59010794"/>
        <c:crosses val="autoZero"/>
        <c:auto val="1"/>
        <c:lblAlgn val="ctr"/>
        <c:lblOffset val="100"/>
        <c:noMultiLvlLbl val="0"/>
      </c:catAx>
      <c:valAx>
        <c:axId val="5901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599552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4.5E-005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1.2E-005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60646"/>
        <c:axId val="93816331"/>
      </c:lineChart>
      <c:catAx>
        <c:axId val="6360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8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93816331"/>
        <c:crosses val="autoZero"/>
        <c:auto val="1"/>
        <c:lblAlgn val="ctr"/>
        <c:lblOffset val="100"/>
        <c:noMultiLvlLbl val="0"/>
      </c:catAx>
      <c:valAx>
        <c:axId val="9381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63606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156082"/>
            </a:solidFill>
            <a:ln cap="rnd" w="3816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9.8E-005</c:v>
                </c:pt>
                <c:pt idx="1">
                  <c:v>0.175177</c:v>
                </c:pt>
                <c:pt idx="2">
                  <c:v>1.402216</c:v>
                </c:pt>
                <c:pt idx="3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196b24"/>
            </a:solidFill>
            <a:ln cap="rnd" w="3816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1.3E-005</c:v>
                </c:pt>
                <c:pt idx="1">
                  <c:v>0.034103</c:v>
                </c:pt>
                <c:pt idx="2">
                  <c:v>0.263528</c:v>
                </c:pt>
                <c:pt idx="3">
                  <c:v>1.196854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296340"/>
        <c:axId val="68456133"/>
      </c:lineChart>
      <c:catAx>
        <c:axId val="81296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68456133"/>
        <c:crosses val="autoZero"/>
        <c:auto val="1"/>
        <c:lblAlgn val="ctr"/>
        <c:lblOffset val="100"/>
        <c:noMultiLvlLbl val="0"/>
      </c:catAx>
      <c:valAx>
        <c:axId val="6845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812963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Aptos Display"/>
                <a:ea typeface="Arial"/>
              </a:rPr>
              <a:t>LSAL performance on ARM </a:t>
            </a:r>
          </a:p>
        </c:rich>
      </c:tx>
      <c:layout>
        <c:manualLayout>
          <c:xMode val="edge"/>
          <c:yMode val="edge"/>
          <c:x val="0.430218662187914"/>
          <c:y val="0.028156578043755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solidFill>
              <a:srgbClr val="156082"/>
            </a:solidFill>
            <a:ln cap="rnd" w="3816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9.8E-005</c:v>
                </c:pt>
                <c:pt idx="1">
                  <c:v>0.175177</c:v>
                </c:pt>
                <c:pt idx="2">
                  <c:v>1.402216</c:v>
                </c:pt>
                <c:pt idx="3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solidFill>
              <a:srgbClr val="e97132"/>
            </a:solidFill>
            <a:ln cap="rnd" w="3816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4.5E-005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  <a:ea typeface="Arial"/>
              </a:defRPr>
            </a:pPr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6</xdr:row>
      <xdr:rowOff>7560</xdr:rowOff>
    </xdr:from>
    <xdr:to>
      <xdr:col>5</xdr:col>
      <xdr:colOff>29520</xdr:colOff>
      <xdr:row>27</xdr:row>
      <xdr:rowOff>14040</xdr:rowOff>
    </xdr:to>
    <xdr:graphicFrame>
      <xdr:nvGraphicFramePr>
        <xdr:cNvPr id="0" name="Γράφημα 1"/>
        <xdr:cNvGraphicFramePr/>
      </xdr:nvGraphicFramePr>
      <xdr:xfrm>
        <a:off x="38160" y="1245960"/>
        <a:ext cx="9866880" cy="38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87840</xdr:colOff>
      <xdr:row>57</xdr:row>
      <xdr:rowOff>113040</xdr:rowOff>
    </xdr:to>
    <xdr:graphicFrame>
      <xdr:nvGraphicFramePr>
        <xdr:cNvPr id="1" name="Γράφημα 3"/>
        <xdr:cNvGraphicFramePr/>
      </xdr:nvGraphicFramePr>
      <xdr:xfrm>
        <a:off x="0" y="6883200"/>
        <a:ext cx="9963360" cy="38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36720</xdr:colOff>
      <xdr:row>58</xdr:row>
      <xdr:rowOff>24120</xdr:rowOff>
    </xdr:to>
    <xdr:graphicFrame>
      <xdr:nvGraphicFramePr>
        <xdr:cNvPr id="2" name="Chart 4"/>
        <xdr:cNvGraphicFramePr/>
      </xdr:nvGraphicFramePr>
      <xdr:xfrm>
        <a:off x="11923920" y="6721200"/>
        <a:ext cx="11656080" cy="41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2996280</xdr:colOff>
      <xdr:row>26</xdr:row>
      <xdr:rowOff>138600</xdr:rowOff>
    </xdr:to>
    <xdr:graphicFrame>
      <xdr:nvGraphicFramePr>
        <xdr:cNvPr id="3" name="Chart 5"/>
        <xdr:cNvGraphicFramePr/>
      </xdr:nvGraphicFramePr>
      <xdr:xfrm>
        <a:off x="11905200" y="1327320"/>
        <a:ext cx="11145600" cy="36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29520</xdr:colOff>
      <xdr:row>122</xdr:row>
      <xdr:rowOff>42840</xdr:rowOff>
    </xdr:to>
    <xdr:pic>
      <xdr:nvPicPr>
        <xdr:cNvPr id="4" name="Image 1" descr=""/>
        <xdr:cNvPicPr/>
      </xdr:nvPicPr>
      <xdr:blipFill>
        <a:blip r:embed="rId5"/>
        <a:stretch/>
      </xdr:blipFill>
      <xdr:spPr>
        <a:xfrm>
          <a:off x="322560" y="11054160"/>
          <a:ext cx="23250240" cy="11372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Πίνακας1" displayName="Πίνακας1" ref="A2:E6" headerRowCount="1" totalsRowCount="0" totalsRowShown="0">
  <autoFilter ref="A2:E6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ables/table2.xml><?xml version="1.0" encoding="utf-8"?>
<table xmlns="http://schemas.openxmlformats.org/spreadsheetml/2006/main" id="2" name="Πίνακας13" displayName="Πίνακας13" ref="I2:M6" headerRowCount="1" totalsRowCount="0" totalsRowShown="0">
  <autoFilter ref="I2:M6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ables/table3.xml><?xml version="1.0" encoding="utf-8"?>
<table xmlns="http://schemas.openxmlformats.org/spreadsheetml/2006/main" id="3" name="Πίνακας14" displayName="Πίνακας14" ref="A31:E35" headerRowCount="1" totalsRowCount="0" totalsRowShown="0">
  <autoFilter ref="A31:E35"/>
  <tableColumns count="5">
    <tableColumn id="1" name="Ν"/>
    <tableColumn id="2" name="Μ"/>
    <tableColumn id="3" name="ARM"/>
    <tableColumn id="4" name="x86"/>
    <tableColumn id="5" name="Optimisation"/>
  </tableColumns>
</table>
</file>

<file path=xl/tables/table4.xml><?xml version="1.0" encoding="utf-8"?>
<table xmlns="http://schemas.openxmlformats.org/spreadsheetml/2006/main" id="4" name="Πίνακας145" displayName="Πίνακας145" ref="I31:M35" headerRowCount="1" totalsRowCount="0" totalsRowShown="0">
  <autoFilter ref="I31:M35"/>
  <tableColumns count="5">
    <tableColumn id="1" name="Ν"/>
    <tableColumn id="2" name="Μ"/>
    <tableColumn id="3" name="ARM"/>
    <tableColumn id="4" name="x86"/>
    <tableColumn id="5" name="Optimisation"/>
  </tableColumns>
</table>
</file>

<file path=xl/tables/table5.xml><?xml version="1.0" encoding="utf-8"?>
<table xmlns="http://schemas.openxmlformats.org/spreadsheetml/2006/main" id="5" name="Πίνακας16" displayName="Πίνακας16" ref="Q2:U7" headerRowCount="1" totalsRowCount="0" totalsRowShown="0">
  <autoFilter ref="Q2:U7"/>
  <tableColumns count="5">
    <tableColumn id="1" name="Ν"/>
    <tableColumn id="2" name="Μ"/>
    <tableColumn id="3" name="unoptimised (s)"/>
    <tableColumn id="4" name="optimised (s)"/>
    <tableColumn id="5" name="Optimisa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itchFamily="0" charset="1"/>
        <a:ea typeface="Arial" pitchFamily="0" charset="1"/>
        <a:cs typeface="Arial" pitchFamily="0" charset="1"/>
      </a:majorFont>
      <a:minorFont>
        <a:latin typeface="Aptos Narrow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5"/>
  <sheetViews>
    <sheetView showFormulas="false" showGridLines="true" showRowColHeaders="true" showZeros="true" rightToLeft="false" tabSelected="true" showOutlineSymbols="true" defaultGridColor="true" view="normal" topLeftCell="M1" colorId="64" zoomScale="70" zoomScaleNormal="70" zoomScalePageLayoutView="100" workbookViewId="0">
      <selection pane="topLeft" activeCell="T5" activeCellId="0" sqref="T5"/>
    </sheetView>
  </sheetViews>
  <sheetFormatPr defaultColWidth="8.5546875" defaultRowHeight="14.25" zeroHeight="false" outlineLevelRow="0" outlineLevelCol="0"/>
  <cols>
    <col collapsed="false" customWidth="true" hidden="false" outlineLevel="0" max="1" min="1" style="1" width="19.78"/>
    <col collapsed="false" customWidth="true" hidden="false" outlineLevel="0" max="2" min="2" style="1" width="23.33"/>
    <col collapsed="false" customWidth="true" hidden="false" outlineLevel="0" max="3" min="3" style="1" width="24.22"/>
    <col collapsed="false" customWidth="true" hidden="false" outlineLevel="0" max="4" min="4" style="1" width="30.22"/>
    <col collapsed="false" customWidth="true" hidden="false" outlineLevel="0" max="5" min="5" style="1" width="28.89"/>
    <col collapsed="false" customWidth="true" hidden="false" outlineLevel="0" max="9" min="9" style="1" width="26.78"/>
    <col collapsed="false" customWidth="true" hidden="false" outlineLevel="0" max="10" min="10" style="1" width="25.67"/>
    <col collapsed="false" customWidth="true" hidden="false" outlineLevel="0" max="11" min="11" style="1" width="29.22"/>
    <col collapsed="false" customWidth="true" hidden="false" outlineLevel="0" max="12" min="12" style="1" width="23"/>
    <col collapsed="false" customWidth="true" hidden="false" outlineLevel="0" max="13" min="13" style="1" width="44.67"/>
    <col collapsed="false" customWidth="true" hidden="false" outlineLevel="0" max="17" min="17" style="1" width="16.89"/>
    <col collapsed="false" customWidth="true" hidden="false" outlineLevel="0" max="18" min="18" style="1" width="20.67"/>
    <col collapsed="false" customWidth="true" hidden="false" outlineLevel="0" max="19" min="19" style="1" width="22.78"/>
    <col collapsed="false" customWidth="true" hidden="false" outlineLevel="0" max="20" min="20" style="1" width="27.44"/>
    <col collapsed="false" customWidth="true" hidden="false" outlineLevel="0" max="21" min="21" style="1" width="26.12"/>
  </cols>
  <sheetData>
    <row r="1" customFormat="false" ht="26.25" hidden="false" customHeight="false" outlineLevel="0" collapsed="false">
      <c r="A1" s="2" t="s">
        <v>0</v>
      </c>
      <c r="B1" s="2"/>
      <c r="C1" s="2"/>
      <c r="D1" s="2"/>
      <c r="E1" s="2"/>
      <c r="I1" s="2" t="s">
        <v>1</v>
      </c>
      <c r="J1" s="2"/>
      <c r="K1" s="2"/>
      <c r="L1" s="2"/>
      <c r="M1" s="2"/>
      <c r="Q1" s="2" t="s">
        <v>2</v>
      </c>
      <c r="R1" s="2"/>
      <c r="S1" s="2"/>
      <c r="T1" s="2"/>
      <c r="U1" s="2"/>
    </row>
    <row r="2" customFormat="false" ht="14.2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</row>
    <row r="3" customFormat="false" ht="14.25" hidden="false" customHeight="false" outlineLevel="0" collapsed="false">
      <c r="A3" s="4" t="n">
        <v>32</v>
      </c>
      <c r="B3" s="4" t="n">
        <v>32</v>
      </c>
      <c r="C3" s="4" t="n">
        <v>1.3E-005</v>
      </c>
      <c r="D3" s="4" t="n">
        <v>1.2E-005</v>
      </c>
      <c r="E3" s="5" t="n">
        <f aca="false">(C3-D3)/C3</f>
        <v>0.0769230769230768</v>
      </c>
      <c r="I3" s="4" t="n">
        <v>32</v>
      </c>
      <c r="J3" s="4" t="n">
        <v>32</v>
      </c>
      <c r="K3" s="4" t="n">
        <v>9.8E-005</v>
      </c>
      <c r="L3" s="4" t="n">
        <v>4.5E-005</v>
      </c>
      <c r="M3" s="5" t="n">
        <f aca="false">(K3-L3)/K3</f>
        <v>0.540816326530612</v>
      </c>
      <c r="Q3" s="4" t="n">
        <v>32</v>
      </c>
      <c r="R3" s="4" t="n">
        <v>32</v>
      </c>
      <c r="S3" s="4" t="n">
        <v>0.002565564</v>
      </c>
      <c r="T3" s="4" t="n">
        <v>0.000817334</v>
      </c>
      <c r="U3" s="5" t="n">
        <f aca="false">(S3-T3)/S3</f>
        <v>0.681421317106102</v>
      </c>
    </row>
    <row r="4" customFormat="false" ht="14.25" hidden="false" customHeight="false" outlineLevel="0" collapsed="false">
      <c r="A4" s="4" t="n">
        <v>32</v>
      </c>
      <c r="B4" s="4" t="n">
        <v>65536</v>
      </c>
      <c r="C4" s="4" t="n">
        <v>0.034103</v>
      </c>
      <c r="D4" s="4" t="n">
        <v>0.018605</v>
      </c>
      <c r="E4" s="5" t="n">
        <f aca="false">(C4-D4)/C4</f>
        <v>0.454446822860159</v>
      </c>
      <c r="I4" s="4" t="n">
        <v>32</v>
      </c>
      <c r="J4" s="4" t="n">
        <v>65536</v>
      </c>
      <c r="K4" s="4" t="n">
        <v>0.175177</v>
      </c>
      <c r="L4" s="4" t="n">
        <v>0.076079</v>
      </c>
      <c r="M4" s="5" t="n">
        <f aca="false">(K4-L4)/K4</f>
        <v>0.565702118428789</v>
      </c>
      <c r="Q4" s="4" t="n">
        <v>32</v>
      </c>
      <c r="R4" s="4" t="n">
        <v>65536</v>
      </c>
      <c r="S4" s="4" t="n">
        <v>3.268688927</v>
      </c>
      <c r="T4" s="4" t="n">
        <v>0.380162242</v>
      </c>
      <c r="U4" s="5" t="n">
        <f aca="false">(S4-T4)/S4</f>
        <v>0.883695802662717</v>
      </c>
    </row>
    <row r="5" customFormat="false" ht="14.25" hidden="false" customHeight="false" outlineLevel="0" collapsed="false">
      <c r="A5" s="4" t="n">
        <v>256</v>
      </c>
      <c r="B5" s="4" t="n">
        <v>65536</v>
      </c>
      <c r="C5" s="4" t="n">
        <v>0.263528</v>
      </c>
      <c r="D5" s="4" t="n">
        <v>0.137813</v>
      </c>
      <c r="E5" s="5" t="n">
        <f aca="false">(C5-D5)/C5</f>
        <v>0.477046082389727</v>
      </c>
      <c r="I5" s="4" t="n">
        <v>256</v>
      </c>
      <c r="J5" s="4" t="n">
        <v>65536</v>
      </c>
      <c r="K5" s="4" t="n">
        <v>1.402216</v>
      </c>
      <c r="L5" s="4" t="n">
        <v>0.586488</v>
      </c>
      <c r="M5" s="5" t="n">
        <f aca="false">(K5-L5)/K5</f>
        <v>0.581742042595435</v>
      </c>
      <c r="Q5" s="4" t="n">
        <v>256</v>
      </c>
      <c r="R5" s="4" t="n">
        <v>65536</v>
      </c>
      <c r="S5" s="4" t="n">
        <v>0.443408594</v>
      </c>
      <c r="T5" s="4" t="n">
        <v>2.176</v>
      </c>
      <c r="U5" s="5" t="n">
        <f aca="false">(S5-T5)/S5</f>
        <v>-3.90743758565943</v>
      </c>
    </row>
    <row r="6" customFormat="false" ht="14.25" hidden="false" customHeight="false" outlineLevel="0" collapsed="false">
      <c r="A6" s="4" t="n">
        <v>256</v>
      </c>
      <c r="B6" s="4" t="n">
        <v>300000</v>
      </c>
      <c r="C6" s="6" t="n">
        <v>1.196854</v>
      </c>
      <c r="D6" s="4" t="n">
        <v>0.628575</v>
      </c>
      <c r="E6" s="5" t="n">
        <f aca="false">(C6-D6)/C6</f>
        <v>0.474810628531133</v>
      </c>
      <c r="I6" s="4" t="n">
        <v>256</v>
      </c>
      <c r="J6" s="4" t="n">
        <v>300000</v>
      </c>
      <c r="K6" s="6" t="n">
        <v>6.417753</v>
      </c>
      <c r="L6" s="4" t="n">
        <v>2.685104</v>
      </c>
      <c r="M6" s="5" t="n">
        <f aca="false">(K6-L6)/K6</f>
        <v>0.581613066130778</v>
      </c>
      <c r="Q6" s="4" t="n">
        <v>256</v>
      </c>
      <c r="R6" s="4" t="n">
        <v>300000</v>
      </c>
      <c r="S6" s="7" t="s">
        <v>8</v>
      </c>
      <c r="T6" s="8" t="s">
        <v>8</v>
      </c>
      <c r="U6" s="9" t="s">
        <v>8</v>
      </c>
    </row>
    <row r="30" customFormat="false" ht="26.25" hidden="false" customHeight="false" outlineLevel="0" collapsed="false">
      <c r="A30" s="2" t="s">
        <v>9</v>
      </c>
      <c r="B30" s="2"/>
      <c r="C30" s="2"/>
      <c r="D30" s="2"/>
      <c r="E30" s="2"/>
      <c r="I30" s="2" t="s">
        <v>10</v>
      </c>
      <c r="J30" s="2"/>
      <c r="K30" s="2"/>
      <c r="L30" s="2"/>
      <c r="M30" s="2"/>
    </row>
    <row r="31" customFormat="false" ht="14.25" hidden="false" customHeight="false" outlineLevel="0" collapsed="false">
      <c r="A31" s="3" t="s">
        <v>3</v>
      </c>
      <c r="B31" s="3" t="s">
        <v>4</v>
      </c>
      <c r="C31" s="3" t="s">
        <v>1</v>
      </c>
      <c r="D31" s="3" t="s">
        <v>0</v>
      </c>
      <c r="E31" s="3" t="s">
        <v>7</v>
      </c>
      <c r="I31" s="3" t="s">
        <v>3</v>
      </c>
      <c r="J31" s="3" t="s">
        <v>4</v>
      </c>
      <c r="K31" s="3" t="s">
        <v>1</v>
      </c>
      <c r="L31" s="3" t="s">
        <v>0</v>
      </c>
      <c r="M31" s="3" t="s">
        <v>7</v>
      </c>
    </row>
    <row r="32" customFormat="false" ht="14.25" hidden="false" customHeight="false" outlineLevel="0" collapsed="false">
      <c r="A32" s="4" t="n">
        <v>32</v>
      </c>
      <c r="B32" s="4" t="n">
        <v>32</v>
      </c>
      <c r="C32" s="4" t="n">
        <v>4.5E-005</v>
      </c>
      <c r="D32" s="4" t="n">
        <v>1.2E-005</v>
      </c>
      <c r="E32" s="5" t="n">
        <f aca="false">(C32-D32)/C32</f>
        <v>0.733333333333333</v>
      </c>
      <c r="I32" s="4" t="n">
        <v>32</v>
      </c>
      <c r="J32" s="4" t="n">
        <v>32</v>
      </c>
      <c r="K32" s="4" t="n">
        <v>9.8E-005</v>
      </c>
      <c r="L32" s="4" t="n">
        <v>1.3E-005</v>
      </c>
      <c r="M32" s="5" t="n">
        <f aca="false">(K32-L32)/K32</f>
        <v>0.86734693877551</v>
      </c>
    </row>
    <row r="33" customFormat="false" ht="14.25" hidden="false" customHeight="false" outlineLevel="0" collapsed="false">
      <c r="A33" s="4" t="n">
        <v>32</v>
      </c>
      <c r="B33" s="4" t="n">
        <v>65536</v>
      </c>
      <c r="C33" s="4" t="n">
        <v>0.076079</v>
      </c>
      <c r="D33" s="4" t="n">
        <v>0.018605</v>
      </c>
      <c r="E33" s="5" t="n">
        <f aca="false">(C33-D33)/C33</f>
        <v>0.755451570078471</v>
      </c>
      <c r="I33" s="4" t="n">
        <v>32</v>
      </c>
      <c r="J33" s="4" t="n">
        <v>65536</v>
      </c>
      <c r="K33" s="4" t="n">
        <v>0.175177</v>
      </c>
      <c r="L33" s="4" t="n">
        <v>0.034103</v>
      </c>
      <c r="M33" s="5" t="n">
        <f aca="false">(K33-L33)/K33</f>
        <v>0.805322616553543</v>
      </c>
    </row>
    <row r="34" customFormat="false" ht="14.25" hidden="false" customHeight="false" outlineLevel="0" collapsed="false">
      <c r="A34" s="4" t="n">
        <v>256</v>
      </c>
      <c r="B34" s="4" t="n">
        <v>65536</v>
      </c>
      <c r="C34" s="4" t="n">
        <v>0.586488</v>
      </c>
      <c r="D34" s="4" t="n">
        <v>0.137813</v>
      </c>
      <c r="E34" s="5" t="n">
        <f aca="false">(C34-D34)/C34</f>
        <v>0.765019915155979</v>
      </c>
      <c r="I34" s="4" t="n">
        <v>256</v>
      </c>
      <c r="J34" s="4" t="n">
        <v>65536</v>
      </c>
      <c r="K34" s="4" t="n">
        <v>1.402216</v>
      </c>
      <c r="L34" s="4" t="n">
        <v>0.263528</v>
      </c>
      <c r="M34" s="5" t="n">
        <f aca="false">(K34-L34)/K34</f>
        <v>0.812063191405604</v>
      </c>
    </row>
    <row r="35" customFormat="false" ht="14.25" hidden="false" customHeight="false" outlineLevel="0" collapsed="false">
      <c r="A35" s="4" t="n">
        <v>256</v>
      </c>
      <c r="B35" s="4" t="n">
        <v>300000</v>
      </c>
      <c r="C35" s="4" t="n">
        <v>2.685104</v>
      </c>
      <c r="D35" s="4" t="n">
        <v>0.628575</v>
      </c>
      <c r="E35" s="5" t="n">
        <f aca="false">(C35-D35)/C35</f>
        <v>0.765902922195937</v>
      </c>
      <c r="I35" s="4" t="n">
        <v>256</v>
      </c>
      <c r="J35" s="4" t="n">
        <v>300000</v>
      </c>
      <c r="K35" s="6" t="n">
        <v>6.417753</v>
      </c>
      <c r="L35" s="6" t="n">
        <v>1.196854</v>
      </c>
      <c r="M35" s="5" t="n">
        <f aca="false">(K35-L35)/K35</f>
        <v>0.813508871407173</v>
      </c>
    </row>
  </sheetData>
  <mergeCells count="5">
    <mergeCell ref="A1:E1"/>
    <mergeCell ref="I1:M1"/>
    <mergeCell ref="Q1:U1"/>
    <mergeCell ref="A30:E30"/>
    <mergeCell ref="I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2024-05-10T15:22:32Z</dcterms:created>
  <dc:creator>STATHOUDAKIS STAVROS</dc:creator>
  <dc:description/>
  <dc:language>en-US</dc:language>
  <cp:lastModifiedBy/>
  <dcterms:modified xsi:type="dcterms:W3CDTF">2024-06-21T17:05:57Z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