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stat\Documents\GitHub\Embedded-Systems\lab3\lsal\"/>
    </mc:Choice>
  </mc:AlternateContent>
  <xr:revisionPtr revIDLastSave="0" documentId="13_ncr:1_{D00EB7C7-05E1-499A-9C01-70AE8637A6F5}" xr6:coauthVersionLast="47" xr6:coauthVersionMax="47" xr10:uidLastSave="{00000000-0000-0000-0000-000000000000}"/>
  <bookViews>
    <workbookView xWindow="-108" yWindow="-108" windowWidth="23256" windowHeight="12456" tabRatio="926" xr2:uid="{4AD8E021-0F8B-47E3-BE6C-E8DDC3DD6EBB}"/>
  </bookViews>
  <sheets>
    <sheet name="Φύλλο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5" i="1" l="1"/>
  <c r="M34" i="1"/>
  <c r="M33" i="1"/>
  <c r="M32" i="1"/>
  <c r="M6" i="1"/>
  <c r="M5" i="1"/>
  <c r="M4" i="1"/>
  <c r="M3" i="1"/>
  <c r="E35" i="1"/>
  <c r="E34" i="1"/>
  <c r="E33" i="1"/>
  <c r="E32" i="1"/>
  <c r="E3" i="1"/>
  <c r="E4" i="1"/>
  <c r="E5" i="1"/>
  <c r="E6" i="1"/>
</calcChain>
</file>

<file path=xl/sharedStrings.xml><?xml version="1.0" encoding="utf-8"?>
<sst xmlns="http://schemas.openxmlformats.org/spreadsheetml/2006/main" count="29" uniqueCount="14">
  <si>
    <t>Ν</t>
  </si>
  <si>
    <t>Μ</t>
  </si>
  <si>
    <t>unoptimised (s)</t>
  </si>
  <si>
    <t>optimised (s)</t>
  </si>
  <si>
    <t>Optimisation</t>
  </si>
  <si>
    <t>x86</t>
  </si>
  <si>
    <t>ARM</t>
  </si>
  <si>
    <t>Column1</t>
  </si>
  <si>
    <t>Sum</t>
  </si>
  <si>
    <t>Average</t>
  </si>
  <si>
    <t>Running Total</t>
  </si>
  <si>
    <t>Count</t>
  </si>
  <si>
    <t>x86 vs ARM Optimised</t>
  </si>
  <si>
    <t>x86 vs ARM Unoptimised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</si>
</sst>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%"/>
    <numFmt numFmtId="165" formatCode="#,##0.000000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2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4">
    <dxf>
      <numFmt numFmtId="164" formatCode="0.0000%"/>
    </dxf>
    <dxf>
      <numFmt numFmtId="164" formatCode="0.0000%"/>
    </dxf>
    <dxf>
      <numFmt numFmtId="164" formatCode="0.0000%"/>
    </dxf>
    <dxf>
      <numFmt numFmtId="164" formatCode="0.00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LSAL performance on x86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Φύλλο1!$C$2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1.2999999999999999E-5</c:v>
                </c:pt>
                <c:pt idx="1">
                  <c:v>3.4103000000000001E-2</c:v>
                </c:pt>
                <c:pt idx="2">
                  <c:v>0.26352799999999998</c:v>
                </c:pt>
                <c:pt idx="3" formatCode="#,##0.000000">
                  <c:v>1.1968540000000001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4C-4E86-AB53-F9A403FB9CF1}"/>
            </c:ext>
          </c:extLst>
        </c:ser>
        <c:ser>
          <c:idx val="3"/>
          <c:order val="1"/>
          <c:tx>
            <c:strRef>
              <c:f>Φύλλο1!$D$2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Φύλλο1!$A$3:$B$6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1.2E-5</c:v>
                </c:pt>
                <c:pt idx="1">
                  <c:v>1.8605E-2</c:v>
                </c:pt>
                <c:pt idx="2">
                  <c:v>0.13781299999999999</c:v>
                </c:pt>
                <c:pt idx="3">
                  <c:v>0.62857499999999999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4C-4E86-AB53-F9A403FB9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16703"/>
        <c:axId val="305817183"/>
        <c:extLst>
          <c:ext xmlns:c15="http://schemas.microsoft.com/office/drawing/2012/chart" uri="{02D57815-91ED-43cb-92C2-25804820EDAC}">
            <c15:filteredLineSeries>
              <c15:ser>
                <c:idx val="0"/>
                <c:order val="2"/>
                <c:tx>
                  <c:strRef>
                    <c:extLst>
                      <c:ext uri="{02D57815-91ED-43cb-92C2-25804820EDAC}">
                        <c15:formulaRef>
                          <c15:sqref>Φύλλο1!$E$2</c15:sqref>
                        </c15:formulaRef>
                      </c:ext>
                    </c:extLst>
                    <c:strCache>
                      <c:ptCount val="1"/>
                      <c:pt idx="0">
                        <c:v>Optimisation</c:v>
                      </c:pt>
                    </c:strCache>
                  </c:strRef>
                </c:tx>
                <c:spPr>
                  <a:ln w="3810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Φύλλο1!$A$3:$B$6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32</c:v>
                        </c:pt>
                        <c:pt idx="1">
                          <c:v>65536</c:v>
                        </c:pt>
                        <c:pt idx="2">
                          <c:v>65536</c:v>
                        </c:pt>
                        <c:pt idx="3">
                          <c:v>300000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32</c:v>
                        </c:pt>
                        <c:pt idx="2">
                          <c:v>256</c:v>
                        </c:pt>
                        <c:pt idx="3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Φύλλο1!$E$3:$E$6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0.92307692307692313</c:v>
                      </c:pt>
                      <c:pt idx="1">
                        <c:v>0.54555317713984108</c:v>
                      </c:pt>
                      <c:pt idx="2">
                        <c:v>0.52295391761027288</c:v>
                      </c:pt>
                      <c:pt idx="3">
                        <c:v>0.52518937146886746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F86-44EC-9C84-A0A92C3E8FA0}"/>
                  </c:ext>
                </c:extLst>
              </c15:ser>
            </c15:filteredLineSeries>
          </c:ext>
        </c:extLst>
      </c:lineChart>
      <c:catAx>
        <c:axId val="3058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7183"/>
        <c:crosses val="autoZero"/>
        <c:auto val="1"/>
        <c:lblAlgn val="ctr"/>
        <c:lblOffset val="100"/>
        <c:noMultiLvlLbl val="0"/>
      </c:catAx>
      <c:valAx>
        <c:axId val="3058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  <a:endParaRPr lang="el-G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x86 vs ARM Unoptimised</a:t>
            </a:r>
            <a:endParaRPr lang="el-GR" sz="1400" b="0" i="0" u="none" strike="noStrike" kern="1200" cap="none" spc="0" normalizeH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Φύλλο1!$C$31</c:f>
              <c:strCache>
                <c:ptCount val="1"/>
                <c:pt idx="0">
                  <c:v>ARM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Φύλλο1!$C$32:$C$35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B5-4AEC-8853-8EC3AC5AE10B}"/>
            </c:ext>
          </c:extLst>
        </c:ser>
        <c:ser>
          <c:idx val="3"/>
          <c:order val="1"/>
          <c:tx>
            <c:strRef>
              <c:f>Φύλλο1!$D$31</c:f>
              <c:strCache>
                <c:ptCount val="1"/>
                <c:pt idx="0">
                  <c:v>x86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Φύλλο1!$A$32:$B$35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Φύλλο1!$D$32:$D$35</c:f>
              <c:numCache>
                <c:formatCode>General</c:formatCode>
                <c:ptCount val="4"/>
                <c:pt idx="0">
                  <c:v>1.2E-5</c:v>
                </c:pt>
                <c:pt idx="1">
                  <c:v>1.8605E-2</c:v>
                </c:pt>
                <c:pt idx="2">
                  <c:v>0.13781299999999999</c:v>
                </c:pt>
                <c:pt idx="3">
                  <c:v>0.62857499999999999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B5-4AEC-8853-8EC3AC5AE10B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551519"/>
        <c:axId val="119551999"/>
      </c:lineChart>
      <c:catAx>
        <c:axId val="119551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8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ITERATIONS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1999"/>
        <c:crosses val="autoZero"/>
        <c:auto val="1"/>
        <c:lblAlgn val="ctr"/>
        <c:lblOffset val="100"/>
        <c:noMultiLvlLbl val="0"/>
      </c:catAx>
      <c:valAx>
        <c:axId val="11955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cap="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51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x86 vs ARM Unoptimised</a:t>
            </a:r>
            <a:endParaRPr lang="el-GR" sz="20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strRef>
              <c:f>Φύλλο1!$K$31</c:f>
              <c:strCache>
                <c:ptCount val="1"/>
                <c:pt idx="0">
                  <c:v>ARM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Φύλλο1!$K$32:$K$35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689-4ABC-9D7B-D1A9AB205F1D}"/>
            </c:ext>
          </c:extLst>
        </c:ser>
        <c:ser>
          <c:idx val="1"/>
          <c:order val="3"/>
          <c:tx>
            <c:strRef>
              <c:f>Φύλλο1!$L$31</c:f>
              <c:strCache>
                <c:ptCount val="1"/>
                <c:pt idx="0">
                  <c:v>x86</c:v>
                </c:pt>
              </c:strCache>
            </c:strRef>
          </c:tx>
          <c:spPr>
            <a:ln w="381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Φύλλο1!$I$32:$J$35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Φύλλο1!$L$32:$L$35</c:f>
              <c:numCache>
                <c:formatCode>General</c:formatCode>
                <c:ptCount val="4"/>
                <c:pt idx="0">
                  <c:v>1.2999999999999999E-5</c:v>
                </c:pt>
                <c:pt idx="1">
                  <c:v>3.4103000000000001E-2</c:v>
                </c:pt>
                <c:pt idx="2">
                  <c:v>0.26352799999999998</c:v>
                </c:pt>
                <c:pt idx="3" formatCode="#,##0.000000">
                  <c:v>1.1968540000000001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689-4ABC-9D7B-D1A9AB205F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16703"/>
        <c:axId val="305817183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Φύλλο1!$I$31</c15:sqref>
                        </c15:formulaRef>
                      </c:ext>
                    </c:extLst>
                    <c:strCache>
                      <c:ptCount val="1"/>
                      <c:pt idx="0">
                        <c:v>Ν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Φύλλο1!$I$32:$J$35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32</c:v>
                        </c:pt>
                        <c:pt idx="1">
                          <c:v>65536</c:v>
                        </c:pt>
                        <c:pt idx="2">
                          <c:v>65536</c:v>
                        </c:pt>
                        <c:pt idx="3">
                          <c:v>300000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32</c:v>
                        </c:pt>
                        <c:pt idx="2">
                          <c:v>256</c:v>
                        </c:pt>
                        <c:pt idx="3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Φύλλο1!$I$32:$I$35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256</c:v>
                      </c:pt>
                      <c:pt idx="3">
                        <c:v>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4C-4E86-AB53-F9A403FB9CF1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Φύλλο1!$J$31</c15:sqref>
                        </c15:formulaRef>
                      </c:ext>
                    </c:extLst>
                    <c:strCache>
                      <c:ptCount val="1"/>
                      <c:pt idx="0">
                        <c:v>Μ</c:v>
                      </c:pt>
                    </c:strCache>
                  </c:strRef>
                </c:tx>
                <c:spPr>
                  <a:ln w="38100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Φύλλο1!$I$32:$J$35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32</c:v>
                        </c:pt>
                        <c:pt idx="1">
                          <c:v>65536</c:v>
                        </c:pt>
                        <c:pt idx="2">
                          <c:v>65536</c:v>
                        </c:pt>
                        <c:pt idx="3">
                          <c:v>300000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32</c:v>
                        </c:pt>
                        <c:pt idx="2">
                          <c:v>256</c:v>
                        </c:pt>
                        <c:pt idx="3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Φύλλο1!$J$32:$J$35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</c:v>
                      </c:pt>
                      <c:pt idx="1">
                        <c:v>65536</c:v>
                      </c:pt>
                      <c:pt idx="2">
                        <c:v>65536</c:v>
                      </c:pt>
                      <c:pt idx="3">
                        <c:v>300000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4C-4E86-AB53-F9A403FB9C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Φύλλο1!$M$31</c15:sqref>
                        </c15:formulaRef>
                      </c:ext>
                    </c:extLst>
                    <c:strCache>
                      <c:ptCount val="1"/>
                      <c:pt idx="0">
                        <c:v>Optimisation</c:v>
                      </c:pt>
                    </c:strCache>
                  </c:strRef>
                </c:tx>
                <c:spPr>
                  <a:ln w="3810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Φύλλο1!$I$32:$J$35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32</c:v>
                        </c:pt>
                        <c:pt idx="1">
                          <c:v>65536</c:v>
                        </c:pt>
                        <c:pt idx="2">
                          <c:v>65536</c:v>
                        </c:pt>
                        <c:pt idx="3">
                          <c:v>300000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32</c:v>
                        </c:pt>
                        <c:pt idx="2">
                          <c:v>256</c:v>
                        </c:pt>
                        <c:pt idx="3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Φύλλο1!$M$32:$M$35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0.1326530612244898</c:v>
                      </c:pt>
                      <c:pt idx="1">
                        <c:v>0.19467738344645702</c:v>
                      </c:pt>
                      <c:pt idx="2">
                        <c:v>0.18793680859439629</c:v>
                      </c:pt>
                      <c:pt idx="3">
                        <c:v>0.18649112859282682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3689-4ABC-9D7B-D1A9AB205F1D}"/>
                  </c:ext>
                </c:extLst>
              </c15:ser>
            </c15:filteredLineSeries>
          </c:ext>
        </c:extLst>
      </c:lineChart>
      <c:catAx>
        <c:axId val="3058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7183"/>
        <c:crosses val="autoZero"/>
        <c:auto val="1"/>
        <c:lblAlgn val="ctr"/>
        <c:lblOffset val="100"/>
        <c:noMultiLvlLbl val="0"/>
      </c:catAx>
      <c:valAx>
        <c:axId val="3058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2000" b="0" i="0" u="none" strike="noStrike" kern="1200" cap="none" spc="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LSAL performance on ARM </a:t>
            </a:r>
          </a:p>
        </c:rich>
      </c:tx>
      <c:layout>
        <c:manualLayout>
          <c:xMode val="edge"/>
          <c:yMode val="edge"/>
          <c:x val="0.43016870078740149"/>
          <c:y val="2.81690140845070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2"/>
          <c:tx>
            <c:strRef>
              <c:f>Φύλλο1!$K$2</c:f>
              <c:strCache>
                <c:ptCount val="1"/>
                <c:pt idx="0">
                  <c:v>unoptimised (s)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Φύλλο1!$K$3:$K$6</c:f>
              <c:numCache>
                <c:formatCode>General</c:formatCode>
                <c:ptCount val="4"/>
                <c:pt idx="0">
                  <c:v>9.7999999999999997E-5</c:v>
                </c:pt>
                <c:pt idx="1">
                  <c:v>0.175177</c:v>
                </c:pt>
                <c:pt idx="2">
                  <c:v>1.4022159999999999</c:v>
                </c:pt>
                <c:pt idx="3" formatCode="#,##0.000000">
                  <c:v>6.4177530000000003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EAF-481B-B5EA-9E5DD83CC592}"/>
            </c:ext>
          </c:extLst>
        </c:ser>
        <c:ser>
          <c:idx val="1"/>
          <c:order val="3"/>
          <c:tx>
            <c:strRef>
              <c:f>Φύλλο1!$L$2</c:f>
              <c:strCache>
                <c:ptCount val="1"/>
                <c:pt idx="0">
                  <c:v>optimised (s)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Φύλλο1!$I$3:$J$6</c:f>
              <c:multiLvlStrCache>
                <c:ptCount val="4"/>
                <c:lvl>
                  <c:pt idx="0">
                    <c:v>32</c:v>
                  </c:pt>
                  <c:pt idx="1">
                    <c:v>65536</c:v>
                  </c:pt>
                  <c:pt idx="2">
                    <c:v>65536</c:v>
                  </c:pt>
                  <c:pt idx="3">
                    <c:v>300000</c:v>
                  </c:pt>
                </c:lvl>
                <c:lvl>
                  <c:pt idx="0">
                    <c:v>32</c:v>
                  </c:pt>
                  <c:pt idx="1">
                    <c:v>32</c:v>
                  </c:pt>
                  <c:pt idx="2">
                    <c:v>256</c:v>
                  </c:pt>
                  <c:pt idx="3">
                    <c:v>256</c:v>
                  </c:pt>
                </c:lvl>
              </c:multiLvlStrCache>
            </c:multiLvlStrRef>
          </c:cat>
          <c:val>
            <c:numRef>
              <c:f>Φύλλο1!$L$3:$L$6</c:f>
              <c:numCache>
                <c:formatCode>General</c:formatCode>
                <c:ptCount val="4"/>
                <c:pt idx="0">
                  <c:v>4.5000000000000003E-5</c:v>
                </c:pt>
                <c:pt idx="1">
                  <c:v>7.6078999999999994E-2</c:v>
                </c:pt>
                <c:pt idx="2">
                  <c:v>0.58648800000000001</c:v>
                </c:pt>
                <c:pt idx="3">
                  <c:v>2.6851039999999999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EAF-481B-B5EA-9E5DD83CC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816703"/>
        <c:axId val="305817183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Φύλλο1!$I$2</c15:sqref>
                        </c15:formulaRef>
                      </c:ext>
                    </c:extLst>
                    <c:strCache>
                      <c:ptCount val="1"/>
                      <c:pt idx="0">
                        <c:v>Ν</c:v>
                      </c:pt>
                    </c:strCache>
                  </c:strRef>
                </c:tx>
                <c:spPr>
                  <a:ln w="381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uri="{02D57815-91ED-43cb-92C2-25804820EDAC}">
                        <c15:formulaRef>
                          <c15:sqref>Φύλλο1!$I$3:$J$6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32</c:v>
                        </c:pt>
                        <c:pt idx="1">
                          <c:v>65536</c:v>
                        </c:pt>
                        <c:pt idx="2">
                          <c:v>65536</c:v>
                        </c:pt>
                        <c:pt idx="3">
                          <c:v>300000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32</c:v>
                        </c:pt>
                        <c:pt idx="2">
                          <c:v>256</c:v>
                        </c:pt>
                        <c:pt idx="3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Φύλλο1!$I$3:$I$6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</c:v>
                      </c:pt>
                      <c:pt idx="1">
                        <c:v>32</c:v>
                      </c:pt>
                      <c:pt idx="2">
                        <c:v>256</c:v>
                      </c:pt>
                      <c:pt idx="3">
                        <c:v>256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C4C-4E86-AB53-F9A403FB9CF1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Φύλλο1!$J$2</c15:sqref>
                        </c15:formulaRef>
                      </c:ext>
                    </c:extLst>
                    <c:strCache>
                      <c:ptCount val="1"/>
                      <c:pt idx="0">
                        <c:v>Μ</c:v>
                      </c:pt>
                    </c:strCache>
                  </c:strRef>
                </c:tx>
                <c:spPr>
                  <a:ln w="3810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Φύλλο1!$I$3:$J$6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32</c:v>
                        </c:pt>
                        <c:pt idx="1">
                          <c:v>65536</c:v>
                        </c:pt>
                        <c:pt idx="2">
                          <c:v>65536</c:v>
                        </c:pt>
                        <c:pt idx="3">
                          <c:v>300000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32</c:v>
                        </c:pt>
                        <c:pt idx="2">
                          <c:v>256</c:v>
                        </c:pt>
                        <c:pt idx="3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Φύλλο1!$J$3:$J$6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32</c:v>
                      </c:pt>
                      <c:pt idx="1">
                        <c:v>65536</c:v>
                      </c:pt>
                      <c:pt idx="2">
                        <c:v>65536</c:v>
                      </c:pt>
                      <c:pt idx="3">
                        <c:v>300000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C4C-4E86-AB53-F9A403FB9CF1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Φύλλο1!$M$2</c15:sqref>
                        </c15:formulaRef>
                      </c:ext>
                    </c:extLst>
                    <c:strCache>
                      <c:ptCount val="1"/>
                      <c:pt idx="0">
                        <c:v>Optimisation</c:v>
                      </c:pt>
                    </c:strCache>
                  </c:strRef>
                </c:tx>
                <c:spPr>
                  <a:ln w="3810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multiLvlStrRef>
                    <c:extLst>
                      <c:ext xmlns:c15="http://schemas.microsoft.com/office/drawing/2012/chart" uri="{02D57815-91ED-43cb-92C2-25804820EDAC}">
                        <c15:formulaRef>
                          <c15:sqref>Φύλλο1!$I$3:$J$6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32</c:v>
                        </c:pt>
                        <c:pt idx="1">
                          <c:v>65536</c:v>
                        </c:pt>
                        <c:pt idx="2">
                          <c:v>65536</c:v>
                        </c:pt>
                        <c:pt idx="3">
                          <c:v>300000</c:v>
                        </c:pt>
                      </c:lvl>
                      <c:lvl>
                        <c:pt idx="0">
                          <c:v>32</c:v>
                        </c:pt>
                        <c:pt idx="1">
                          <c:v>32</c:v>
                        </c:pt>
                        <c:pt idx="2">
                          <c:v>256</c:v>
                        </c:pt>
                        <c:pt idx="3">
                          <c:v>256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Φύλλο1!$M$3:$M$6</c15:sqref>
                        </c15:formulaRef>
                      </c:ext>
                    </c:extLst>
                    <c:numCache>
                      <c:formatCode>0.0000%</c:formatCode>
                      <c:ptCount val="4"/>
                      <c:pt idx="0">
                        <c:v>0.45918367346938782</c:v>
                      </c:pt>
                      <c:pt idx="1">
                        <c:v>0.4342978815712108</c:v>
                      </c:pt>
                      <c:pt idx="2">
                        <c:v>0.41825795740456539</c:v>
                      </c:pt>
                      <c:pt idx="3">
                        <c:v>0.41838693386922182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2EAF-481B-B5EA-9E5DD83CC592}"/>
                  </c:ext>
                </c:extLst>
              </c15:ser>
            </c15:filteredLineSeries>
          </c:ext>
        </c:extLst>
      </c:lineChart>
      <c:catAx>
        <c:axId val="3058167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7183"/>
        <c:crosses val="autoZero"/>
        <c:auto val="1"/>
        <c:lblAlgn val="ctr"/>
        <c:lblOffset val="100"/>
        <c:noMultiLvlLbl val="0"/>
      </c:catAx>
      <c:valAx>
        <c:axId val="30581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581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7620</xdr:rowOff>
    </xdr:from>
    <xdr:to>
      <xdr:col>5</xdr:col>
      <xdr:colOff>30480</xdr:colOff>
      <xdr:row>27</xdr:row>
      <xdr:rowOff>15240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7E9C2494-2731-E84D-A7CC-D7F54CB4C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36</xdr:row>
      <xdr:rowOff>63500</xdr:rowOff>
    </xdr:from>
    <xdr:to>
      <xdr:col>5</xdr:col>
      <xdr:colOff>88900</xdr:colOff>
      <xdr:row>57</xdr:row>
      <xdr:rowOff>114300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88AE2144-3053-AD14-AC0A-33995EEE0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44450</xdr:colOff>
      <xdr:row>35</xdr:row>
      <xdr:rowOff>82550</xdr:rowOff>
    </xdr:from>
    <xdr:to>
      <xdr:col>13</xdr:col>
      <xdr:colOff>38100</xdr:colOff>
      <xdr:row>58</xdr:row>
      <xdr:rowOff>25400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7E84E6-9E3C-6014-262A-BF52D855B2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25400</xdr:colOff>
      <xdr:row>6</xdr:row>
      <xdr:rowOff>88900</xdr:rowOff>
    </xdr:from>
    <xdr:to>
      <xdr:col>12</xdr:col>
      <xdr:colOff>2997200</xdr:colOff>
      <xdr:row>26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EE4EA8-B6BD-A3AE-F904-1D27DE34D9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3F421-D908-40ED-BB63-DF27EE5FB1D0}" name="Πίνακας1" displayName="Πίνακας1" ref="A2:E6" totalsRowShown="0">
  <autoFilter ref="A2:E6" xr:uid="{BBA3F421-D908-40ED-BB63-DF27EE5FB1D0}"/>
  <tableColumns count="5">
    <tableColumn id="1" xr3:uid="{BDC69EE3-298D-4FD9-B5E5-0A2B6029D9FE}" name="Ν"/>
    <tableColumn id="2" xr3:uid="{7FA70000-A722-48B1-89DB-CE959A34BCB9}" name="Μ"/>
    <tableColumn id="3" xr3:uid="{E3CBA97B-73CA-413A-80B3-8EFE7DCD01D8}" name="unoptimised (s)"/>
    <tableColumn id="4" xr3:uid="{1415E97B-A0EC-4F3B-8419-BE3F3A8F608F}" name="optimised (s)"/>
    <tableColumn id="5" xr3:uid="{53C7B077-D823-497D-A79B-661D89F172DA}" name="Optimisation" dataDxfId="3">
      <calculatedColumnFormula>D3/C3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BF6CCE2-DBAC-4742-AE1C-5EA04D7F87B3}" name="Πίνακας14" displayName="Πίνακας14" ref="A31:E35" totalsRowShown="0">
  <autoFilter ref="A31:E35" xr:uid="{FBF6CCE2-DBAC-4742-AE1C-5EA04D7F87B3}"/>
  <tableColumns count="5">
    <tableColumn id="1" xr3:uid="{6005389A-DCFC-4B32-998E-4D819A67556E}" name="Ν"/>
    <tableColumn id="2" xr3:uid="{054251B5-E8BB-47BB-B212-20C87C3B42B6}" name="Μ"/>
    <tableColumn id="3" xr3:uid="{8510865A-102A-4B8C-8162-165D20BC94A0}" name="ARM"/>
    <tableColumn id="4" xr3:uid="{85FA4A9D-31CC-462A-A02C-4CA01F1C1F22}" name="x86"/>
    <tableColumn id="5" xr3:uid="{3687E4B7-0430-4CF6-A53C-76009B476A4B}" name="Optimisation" dataDxfId="2">
      <calculatedColumnFormula>D32/C32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4EA2D2-03E3-4C6F-99EC-6127B57CA5A1}" name="Πίνακας13" displayName="Πίνακας13" ref="I2:M6" totalsRowShown="0">
  <autoFilter ref="I2:M6" xr:uid="{514EA2D2-03E3-4C6F-99EC-6127B57CA5A1}"/>
  <tableColumns count="5">
    <tableColumn id="1" xr3:uid="{728E5FA0-9D0F-4A5F-9658-DB60F0219A59}" name="Ν"/>
    <tableColumn id="2" xr3:uid="{41C21C2A-35A4-4787-9FE8-58BED8F7D852}" name="Μ"/>
    <tableColumn id="3" xr3:uid="{1871C9BE-25B2-4DF1-B410-C470F288FAFA}" name="unoptimised (s)"/>
    <tableColumn id="4" xr3:uid="{651AE626-0B9F-4C5B-8CE7-C8A9CFD5143E}" name="optimised (s)"/>
    <tableColumn id="5" xr3:uid="{F71C3343-C255-4A44-9C2B-BEB6B1BDF291}" name="Optimisation" dataDxfId="1">
      <calculatedColumnFormula>L3/K3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102CE90-6C8A-4AA2-9448-9111BB3C48D9}" name="Πίνακας145" displayName="Πίνακας145" ref="I31:M35" totalsRowShown="0">
  <autoFilter ref="I31:M35" xr:uid="{9102CE90-6C8A-4AA2-9448-9111BB3C48D9}"/>
  <tableColumns count="5">
    <tableColumn id="1" xr3:uid="{4CD02CC8-4EAC-4911-B247-3BB79D480C75}" name="Ν"/>
    <tableColumn id="2" xr3:uid="{14B521D5-CEBD-4384-BDDC-6EADF08706AD}" name="Μ"/>
    <tableColumn id="3" xr3:uid="{342230C1-2915-4CE0-8122-327C421843AD}" name="ARM"/>
    <tableColumn id="4" xr3:uid="{40214835-E679-4C3F-BCF7-BF20A6941B47}" name="x86"/>
    <tableColumn id="5" xr3:uid="{84DEFDF8-6FA8-4F61-A7AE-5EC2A5FE47CD}" name="Optimisation" dataDxfId="0">
      <calculatedColumnFormula>L32/K32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23E32-877B-4DE8-AF01-DA3554A86A36}">
  <dimension ref="A1:M35"/>
  <sheetViews>
    <sheetView tabSelected="1" topLeftCell="A27" zoomScale="80" zoomScaleNormal="80" workbookViewId="0">
      <selection activeCell="G49" sqref="G49"/>
    </sheetView>
  </sheetViews>
  <sheetFormatPr defaultRowHeight="14.4" x14ac:dyDescent="0.3"/>
  <cols>
    <col min="1" max="1" width="19.77734375" customWidth="1"/>
    <col min="2" max="2" width="23.33203125" customWidth="1"/>
    <col min="3" max="3" width="24.21875" customWidth="1"/>
    <col min="4" max="4" width="30.21875" customWidth="1"/>
    <col min="5" max="5" width="28.88671875" customWidth="1"/>
    <col min="9" max="9" width="26.77734375" customWidth="1"/>
    <col min="10" max="10" width="25.6640625" customWidth="1"/>
    <col min="11" max="11" width="29.21875" customWidth="1"/>
    <col min="12" max="12" width="23" customWidth="1"/>
    <col min="13" max="13" width="44.6640625" customWidth="1"/>
  </cols>
  <sheetData>
    <row r="1" spans="1:13" ht="28.8" x14ac:dyDescent="0.55000000000000004">
      <c r="A1" s="3" t="s">
        <v>5</v>
      </c>
      <c r="B1" s="3"/>
      <c r="C1" s="3"/>
      <c r="D1" s="3"/>
      <c r="E1" s="3"/>
      <c r="I1" s="3" t="s">
        <v>6</v>
      </c>
      <c r="J1" s="3"/>
      <c r="K1" s="3"/>
      <c r="L1" s="3"/>
      <c r="M1" s="3"/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I2" t="s">
        <v>0</v>
      </c>
      <c r="J2" t="s">
        <v>1</v>
      </c>
      <c r="K2" t="s">
        <v>2</v>
      </c>
      <c r="L2" t="s">
        <v>3</v>
      </c>
      <c r="M2" t="s">
        <v>4</v>
      </c>
    </row>
    <row r="3" spans="1:13" x14ac:dyDescent="0.3">
      <c r="A3">
        <v>32</v>
      </c>
      <c r="B3">
        <v>32</v>
      </c>
      <c r="C3">
        <v>1.2999999999999999E-5</v>
      </c>
      <c r="D3">
        <v>1.2E-5</v>
      </c>
      <c r="E3" s="1">
        <f t="shared" ref="E3:E6" si="0">D3/C3</f>
        <v>0.92307692307692313</v>
      </c>
      <c r="I3">
        <v>32</v>
      </c>
      <c r="J3">
        <v>32</v>
      </c>
      <c r="K3">
        <v>9.7999999999999997E-5</v>
      </c>
      <c r="L3">
        <v>4.5000000000000003E-5</v>
      </c>
      <c r="M3" s="1">
        <f t="shared" ref="M3:M6" si="1">L3/K3</f>
        <v>0.45918367346938782</v>
      </c>
    </row>
    <row r="4" spans="1:13" x14ac:dyDescent="0.3">
      <c r="A4">
        <v>32</v>
      </c>
      <c r="B4">
        <v>65536</v>
      </c>
      <c r="C4">
        <v>3.4103000000000001E-2</v>
      </c>
      <c r="D4">
        <v>1.8605E-2</v>
      </c>
      <c r="E4" s="1">
        <f t="shared" si="0"/>
        <v>0.54555317713984108</v>
      </c>
      <c r="I4">
        <v>32</v>
      </c>
      <c r="J4">
        <v>65536</v>
      </c>
      <c r="K4">
        <v>0.175177</v>
      </c>
      <c r="L4">
        <v>7.6078999999999994E-2</v>
      </c>
      <c r="M4" s="1">
        <f t="shared" si="1"/>
        <v>0.4342978815712108</v>
      </c>
    </row>
    <row r="5" spans="1:13" x14ac:dyDescent="0.3">
      <c r="A5">
        <v>256</v>
      </c>
      <c r="B5">
        <v>65536</v>
      </c>
      <c r="C5">
        <v>0.26352799999999998</v>
      </c>
      <c r="D5">
        <v>0.13781299999999999</v>
      </c>
      <c r="E5" s="1">
        <f t="shared" si="0"/>
        <v>0.52295391761027288</v>
      </c>
      <c r="I5">
        <v>256</v>
      </c>
      <c r="J5">
        <v>65536</v>
      </c>
      <c r="K5">
        <v>1.4022159999999999</v>
      </c>
      <c r="L5">
        <v>0.58648800000000001</v>
      </c>
      <c r="M5" s="1">
        <f t="shared" si="1"/>
        <v>0.41825795740456539</v>
      </c>
    </row>
    <row r="6" spans="1:13" x14ac:dyDescent="0.3">
      <c r="A6">
        <v>256</v>
      </c>
      <c r="B6">
        <v>300000</v>
      </c>
      <c r="C6" s="2">
        <v>1.1968540000000001</v>
      </c>
      <c r="D6">
        <v>0.62857499999999999</v>
      </c>
      <c r="E6" s="1">
        <f t="shared" si="0"/>
        <v>0.52518937146886746</v>
      </c>
      <c r="I6">
        <v>256</v>
      </c>
      <c r="J6">
        <v>300000</v>
      </c>
      <c r="K6" s="2">
        <v>6.4177530000000003</v>
      </c>
      <c r="L6">
        <v>2.6851039999999999</v>
      </c>
      <c r="M6" s="1">
        <f t="shared" si="1"/>
        <v>0.41838693386922182</v>
      </c>
    </row>
    <row r="30" spans="1:13" ht="28.8" x14ac:dyDescent="0.55000000000000004">
      <c r="A30" s="3" t="s">
        <v>12</v>
      </c>
      <c r="B30" s="3"/>
      <c r="C30" s="3"/>
      <c r="D30" s="3"/>
      <c r="E30" s="3"/>
      <c r="I30" s="3" t="s">
        <v>13</v>
      </c>
      <c r="J30" s="3"/>
      <c r="K30" s="3"/>
      <c r="L30" s="3"/>
      <c r="M30" s="3"/>
    </row>
    <row r="31" spans="1:13" x14ac:dyDescent="0.3">
      <c r="A31" t="s">
        <v>0</v>
      </c>
      <c r="B31" t="s">
        <v>1</v>
      </c>
      <c r="C31" t="s">
        <v>6</v>
      </c>
      <c r="D31" t="s">
        <v>5</v>
      </c>
      <c r="E31" t="s">
        <v>4</v>
      </c>
      <c r="I31" t="s">
        <v>0</v>
      </c>
      <c r="J31" t="s">
        <v>1</v>
      </c>
      <c r="K31" t="s">
        <v>6</v>
      </c>
      <c r="L31" t="s">
        <v>5</v>
      </c>
      <c r="M31" t="s">
        <v>4</v>
      </c>
    </row>
    <row r="32" spans="1:13" x14ac:dyDescent="0.3">
      <c r="A32">
        <v>32</v>
      </c>
      <c r="B32">
        <v>32</v>
      </c>
      <c r="C32">
        <v>4.5000000000000003E-5</v>
      </c>
      <c r="D32">
        <v>1.2E-5</v>
      </c>
      <c r="E32" s="1">
        <f t="shared" ref="E32:E35" si="2">D32/C32</f>
        <v>0.26666666666666666</v>
      </c>
      <c r="I32">
        <v>32</v>
      </c>
      <c r="J32">
        <v>32</v>
      </c>
      <c r="K32">
        <v>9.7999999999999997E-5</v>
      </c>
      <c r="L32">
        <v>1.2999999999999999E-5</v>
      </c>
      <c r="M32" s="1">
        <f t="shared" ref="M32:M35" si="3">L32/K32</f>
        <v>0.1326530612244898</v>
      </c>
    </row>
    <row r="33" spans="1:13" x14ac:dyDescent="0.3">
      <c r="A33">
        <v>32</v>
      </c>
      <c r="B33">
        <v>65536</v>
      </c>
      <c r="C33">
        <v>7.6078999999999994E-2</v>
      </c>
      <c r="D33">
        <v>1.8605E-2</v>
      </c>
      <c r="E33" s="1">
        <f t="shared" si="2"/>
        <v>0.24454842992152895</v>
      </c>
      <c r="I33">
        <v>32</v>
      </c>
      <c r="J33">
        <v>65536</v>
      </c>
      <c r="K33">
        <v>0.175177</v>
      </c>
      <c r="L33">
        <v>3.4103000000000001E-2</v>
      </c>
      <c r="M33" s="1">
        <f t="shared" si="3"/>
        <v>0.19467738344645702</v>
      </c>
    </row>
    <row r="34" spans="1:13" x14ac:dyDescent="0.3">
      <c r="A34">
        <v>256</v>
      </c>
      <c r="B34">
        <v>65536</v>
      </c>
      <c r="C34">
        <v>0.58648800000000001</v>
      </c>
      <c r="D34">
        <v>0.13781299999999999</v>
      </c>
      <c r="E34" s="1">
        <f t="shared" si="2"/>
        <v>0.23498008484402066</v>
      </c>
      <c r="I34">
        <v>256</v>
      </c>
      <c r="J34">
        <v>65536</v>
      </c>
      <c r="K34">
        <v>1.4022159999999999</v>
      </c>
      <c r="L34">
        <v>0.26352799999999998</v>
      </c>
      <c r="M34" s="1">
        <f t="shared" si="3"/>
        <v>0.18793680859439629</v>
      </c>
    </row>
    <row r="35" spans="1:13" x14ac:dyDescent="0.3">
      <c r="A35">
        <v>256</v>
      </c>
      <c r="B35">
        <v>300000</v>
      </c>
      <c r="C35">
        <v>2.6851039999999999</v>
      </c>
      <c r="D35">
        <v>0.62857499999999999</v>
      </c>
      <c r="E35" s="1">
        <f t="shared" si="2"/>
        <v>0.23409707780406272</v>
      </c>
      <c r="I35">
        <v>256</v>
      </c>
      <c r="J35">
        <v>300000</v>
      </c>
      <c r="K35" s="2">
        <v>6.4177530000000003</v>
      </c>
      <c r="L35" s="2">
        <v>1.1968540000000001</v>
      </c>
      <c r="M35" s="1">
        <f t="shared" si="3"/>
        <v>0.18649112859282682</v>
      </c>
    </row>
  </sheetData>
  <mergeCells count="4">
    <mergeCell ref="A1:E1"/>
    <mergeCell ref="I1:M1"/>
    <mergeCell ref="I30:M30"/>
    <mergeCell ref="A30:E30"/>
  </mergeCells>
  <phoneticPr fontId="1" type="noConversion"/>
  <pageMargins left="0.7" right="0.7" top="0.75" bottom="0.75" header="0.3" footer="0.3"/>
  <pageSetup orientation="portrait" horizontalDpi="300" verticalDpi="300" r:id="rId1"/>
  <drawing r:id="rId2"/>
  <tableParts count="4"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Φύλλο1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STATHOUDAKIS STAVROS</dc:creator>
  <cp:lastModifiedBy>STATHOUDAKIS STAVROS</cp:lastModifiedBy>
  <dcterms:created xsi:type="dcterms:W3CDTF">2024-05-10T15:22:32Z</dcterms:created>
  <dcterms:modified xsi:type="dcterms:W3CDTF">2024-05-24T09:17:01Z</dcterms:modified>
</cp:coreProperties>
</file>