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mbedded_AI\ImplementacionCapas\LayersImplementationsCNN\BatchNormalization\"/>
    </mc:Choice>
  </mc:AlternateContent>
  <xr:revisionPtr revIDLastSave="0" documentId="13_ncr:1_{D2389D42-8ADC-49D1-B2B1-B79492AF7F43}" xr6:coauthVersionLast="47" xr6:coauthVersionMax="47" xr10:uidLastSave="{00000000-0000-0000-0000-000000000000}"/>
  <bookViews>
    <workbookView xWindow="-120" yWindow="-120" windowWidth="9840" windowHeight="8790" activeTab="1" xr2:uid="{E907E16A-777B-4A63-B53D-C1F88FE012E2}"/>
  </bookViews>
  <sheets>
    <sheet name="Lineal" sheetId="1" r:id="rId1"/>
    <sheet name="Matriz 3x4x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D11" i="1"/>
  <c r="L20" i="2"/>
  <c r="J20" i="2"/>
  <c r="H20" i="2"/>
  <c r="H10" i="1"/>
  <c r="H13" i="1"/>
  <c r="H19" i="2"/>
  <c r="J19" i="2"/>
  <c r="L19" i="2"/>
  <c r="F4" i="1"/>
  <c r="F5" i="1"/>
  <c r="F6" i="1"/>
  <c r="F7" i="1"/>
  <c r="F8" i="1"/>
  <c r="F9" i="1"/>
  <c r="F10" i="1"/>
  <c r="F11" i="1"/>
  <c r="F12" i="1"/>
  <c r="F13" i="1"/>
  <c r="F3" i="1"/>
  <c r="H3" i="1"/>
  <c r="C15" i="1"/>
  <c r="H5" i="1" s="1"/>
  <c r="H8" i="1" l="1"/>
  <c r="H12" i="1"/>
  <c r="H7" i="1"/>
  <c r="H11" i="1"/>
  <c r="H6" i="1"/>
  <c r="D4" i="1"/>
  <c r="H4" i="1"/>
  <c r="H9" i="1"/>
  <c r="D3" i="1"/>
  <c r="D10" i="1"/>
  <c r="D6" i="1"/>
  <c r="D13" i="1"/>
  <c r="D9" i="1"/>
  <c r="D5" i="1"/>
  <c r="D7" i="1"/>
  <c r="D12" i="1"/>
  <c r="D8" i="1"/>
  <c r="H14" i="1" l="1"/>
</calcChain>
</file>

<file path=xl/sharedStrings.xml><?xml version="1.0" encoding="utf-8"?>
<sst xmlns="http://schemas.openxmlformats.org/spreadsheetml/2006/main" count="27" uniqueCount="16">
  <si>
    <t>Voltaje X</t>
  </si>
  <si>
    <t>Media</t>
  </si>
  <si>
    <t>Varianza</t>
  </si>
  <si>
    <t>Normalizados</t>
  </si>
  <si>
    <t>Epsilon</t>
  </si>
  <si>
    <t>VAR</t>
  </si>
  <si>
    <t>Norma 1</t>
  </si>
  <si>
    <t>Gamma</t>
  </si>
  <si>
    <t>Beta</t>
  </si>
  <si>
    <t>Matriz 1</t>
  </si>
  <si>
    <t>Matriz 2</t>
  </si>
  <si>
    <t>Matriz 3</t>
  </si>
  <si>
    <t>Matriz 1 Norm</t>
  </si>
  <si>
    <t>Matriz 2 Norm</t>
  </si>
  <si>
    <t>Matriz 3 Norm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</si>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</sst>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51440-1B3A-43A4-9CB1-E7E49E20E1AB}">
  <dimension ref="B2:H20"/>
  <sheetViews>
    <sheetView workbookViewId="0">
      <selection activeCell="E18" sqref="E18"/>
    </sheetView>
  </sheetViews>
  <sheetFormatPr baseColWidth="10" defaultRowHeight="15" x14ac:dyDescent="0.25"/>
  <cols>
    <col min="3" max="3" width="11.85546875" bestFit="1" customWidth="1"/>
    <col min="4" max="4" width="13.140625" bestFit="1" customWidth="1"/>
    <col min="6" max="6" width="12.28515625" bestFit="1" customWidth="1"/>
  </cols>
  <sheetData>
    <row r="2" spans="2:8" x14ac:dyDescent="0.25">
      <c r="C2" s="1" t="s">
        <v>0</v>
      </c>
      <c r="D2" s="1" t="s">
        <v>3</v>
      </c>
      <c r="F2" t="s">
        <v>6</v>
      </c>
      <c r="H2" s="1" t="s">
        <v>5</v>
      </c>
    </row>
    <row r="3" spans="2:8" x14ac:dyDescent="0.25">
      <c r="C3" s="1">
        <v>1</v>
      </c>
      <c r="D3" s="1">
        <f>(C3-$C$15)/(SQRT($C$16+$C$17))</f>
        <v>-1.5811388300841895</v>
      </c>
      <c r="F3" s="2">
        <f>$C$19*(C3-$C$15)/(SQRT($C$16+$C$17))+$C$20</f>
        <v>-0.76990654405048331</v>
      </c>
      <c r="H3" s="1">
        <f>(C3-$C$15)^2</f>
        <v>6.25</v>
      </c>
    </row>
    <row r="4" spans="2:8" x14ac:dyDescent="0.25">
      <c r="C4" s="1">
        <v>1.5</v>
      </c>
      <c r="D4" s="1">
        <f t="shared" ref="D4:D13" si="0">(C4-$C$15)/(SQRT($C$16+$C$17))</f>
        <v>-1.2649110640673518</v>
      </c>
      <c r="F4" s="2">
        <f t="shared" ref="F4:F13" si="1">$C$19*(C4-$C$15)/(SQRT($C$16+$C$17))+$C$20</f>
        <v>-0.56173652524038653</v>
      </c>
      <c r="H4" s="1">
        <f t="shared" ref="H4:H13" si="2">(C4-$C$15)^2</f>
        <v>4</v>
      </c>
    </row>
    <row r="5" spans="2:8" x14ac:dyDescent="0.25">
      <c r="C5" s="1">
        <v>2</v>
      </c>
      <c r="D5" s="1">
        <f t="shared" si="0"/>
        <v>-0.94868329805051377</v>
      </c>
      <c r="F5" s="2">
        <f t="shared" si="1"/>
        <v>-0.35356650643028992</v>
      </c>
      <c r="H5" s="1">
        <f t="shared" si="2"/>
        <v>2.25</v>
      </c>
    </row>
    <row r="6" spans="2:8" x14ac:dyDescent="0.25">
      <c r="C6" s="1">
        <v>2.5</v>
      </c>
      <c r="D6" s="1">
        <f t="shared" si="0"/>
        <v>-0.63245553203367588</v>
      </c>
      <c r="F6" s="2">
        <f t="shared" si="1"/>
        <v>-0.1453964876201933</v>
      </c>
      <c r="H6" s="1">
        <f t="shared" si="2"/>
        <v>1</v>
      </c>
    </row>
    <row r="7" spans="2:8" x14ac:dyDescent="0.25">
      <c r="C7" s="1">
        <v>3</v>
      </c>
      <c r="D7" s="1">
        <f t="shared" si="0"/>
        <v>-0.31622776601683794</v>
      </c>
      <c r="F7" s="2">
        <f t="shared" si="1"/>
        <v>6.2773531189903337E-2</v>
      </c>
      <c r="H7" s="1">
        <f t="shared" si="2"/>
        <v>0.25</v>
      </c>
    </row>
    <row r="8" spans="2:8" x14ac:dyDescent="0.25">
      <c r="C8" s="1">
        <v>3.5</v>
      </c>
      <c r="D8" s="1">
        <f t="shared" si="0"/>
        <v>0</v>
      </c>
      <c r="F8" s="2">
        <f t="shared" si="1"/>
        <v>0.27094354999999998</v>
      </c>
      <c r="H8" s="1">
        <f t="shared" si="2"/>
        <v>0</v>
      </c>
    </row>
    <row r="9" spans="2:8" x14ac:dyDescent="0.25">
      <c r="C9" s="1">
        <v>4</v>
      </c>
      <c r="D9" s="1">
        <f t="shared" si="0"/>
        <v>0.31622776601683794</v>
      </c>
      <c r="F9" s="2">
        <f t="shared" si="1"/>
        <v>0.47911356881009659</v>
      </c>
      <c r="H9" s="1">
        <f t="shared" si="2"/>
        <v>0.25</v>
      </c>
    </row>
    <row r="10" spans="2:8" x14ac:dyDescent="0.25">
      <c r="C10" s="1">
        <v>4.5</v>
      </c>
      <c r="D10" s="1">
        <f t="shared" si="0"/>
        <v>0.63245553203367588</v>
      </c>
      <c r="F10" s="2">
        <f t="shared" si="1"/>
        <v>0.68728358762019326</v>
      </c>
      <c r="H10" s="1">
        <f>(C10-$C$15)^2</f>
        <v>1</v>
      </c>
    </row>
    <row r="11" spans="2:8" x14ac:dyDescent="0.25">
      <c r="C11" s="1">
        <v>5</v>
      </c>
      <c r="D11" s="1">
        <f>(C11-$C$15)/(SQRT($C$16+$C$17))</f>
        <v>0.94868329805051377</v>
      </c>
      <c r="F11" s="2">
        <f t="shared" si="1"/>
        <v>0.89545360643028982</v>
      </c>
      <c r="H11" s="1">
        <f t="shared" si="2"/>
        <v>2.25</v>
      </c>
    </row>
    <row r="12" spans="2:8" x14ac:dyDescent="0.25">
      <c r="C12" s="1">
        <v>5.5</v>
      </c>
      <c r="D12" s="1">
        <f t="shared" si="0"/>
        <v>1.2649110640673518</v>
      </c>
      <c r="F12" s="2">
        <f t="shared" si="1"/>
        <v>1.1036236252403866</v>
      </c>
      <c r="H12" s="1">
        <f t="shared" si="2"/>
        <v>4</v>
      </c>
    </row>
    <row r="13" spans="2:8" x14ac:dyDescent="0.25">
      <c r="C13" s="1">
        <v>6</v>
      </c>
      <c r="D13" s="1">
        <f t="shared" si="0"/>
        <v>1.5811388300841895</v>
      </c>
      <c r="F13" s="2">
        <f t="shared" si="1"/>
        <v>1.3117936440504832</v>
      </c>
      <c r="H13" s="1">
        <f>(C13-$C$15)^2</f>
        <v>6.25</v>
      </c>
    </row>
    <row r="14" spans="2:8" x14ac:dyDescent="0.25">
      <c r="H14" s="1">
        <f>SUM(H3:H13)/11</f>
        <v>2.5</v>
      </c>
    </row>
    <row r="15" spans="2:8" x14ac:dyDescent="0.25">
      <c r="B15" s="1" t="s">
        <v>1</v>
      </c>
      <c r="C15" s="1">
        <f>AVERAGE(C3:C13)</f>
        <v>3.5</v>
      </c>
    </row>
    <row r="16" spans="2:8" x14ac:dyDescent="0.25">
      <c r="B16" s="1" t="s">
        <v>2</v>
      </c>
      <c r="C16" s="1">
        <v>2.5</v>
      </c>
    </row>
    <row r="17" spans="2:3" x14ac:dyDescent="0.25">
      <c r="B17" s="1" t="s">
        <v>4</v>
      </c>
      <c r="C17" s="1">
        <v>0</v>
      </c>
    </row>
    <row r="19" spans="2:3" x14ac:dyDescent="0.25">
      <c r="B19" t="s">
        <v>7</v>
      </c>
      <c r="C19">
        <v>0.65829139999999997</v>
      </c>
    </row>
    <row r="20" spans="2:3" x14ac:dyDescent="0.25">
      <c r="B20" t="s">
        <v>8</v>
      </c>
      <c r="C20">
        <v>0.27094354999999998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23A0-41BB-486C-A6C6-8745A733C364}">
  <dimension ref="B2:M21"/>
  <sheetViews>
    <sheetView tabSelected="1" topLeftCell="A7" workbookViewId="0">
      <selection activeCell="B12" sqref="B12:E15"/>
    </sheetView>
  </sheetViews>
  <sheetFormatPr baseColWidth="10" defaultRowHeight="15" x14ac:dyDescent="0.25"/>
  <cols>
    <col min="8" max="8" width="8" bestFit="1" customWidth="1"/>
    <col min="9" max="9" width="13.42578125" bestFit="1" customWidth="1"/>
    <col min="10" max="10" width="8" bestFit="1" customWidth="1"/>
    <col min="11" max="11" width="13.42578125" bestFit="1" customWidth="1"/>
    <col min="12" max="12" width="8" bestFit="1" customWidth="1"/>
    <col min="13" max="13" width="13.42578125" bestFit="1" customWidth="1"/>
  </cols>
  <sheetData>
    <row r="2" spans="2:13" x14ac:dyDescent="0.25">
      <c r="B2" s="1">
        <v>6</v>
      </c>
      <c r="C2" s="1">
        <v>6</v>
      </c>
      <c r="D2" s="1">
        <v>6</v>
      </c>
      <c r="E2" s="1">
        <v>6</v>
      </c>
      <c r="H2" s="3" t="s">
        <v>9</v>
      </c>
      <c r="I2" s="3" t="s">
        <v>12</v>
      </c>
      <c r="J2" s="3" t="s">
        <v>10</v>
      </c>
      <c r="K2" s="3" t="s">
        <v>13</v>
      </c>
      <c r="L2" s="3" t="s">
        <v>11</v>
      </c>
      <c r="M2" s="3" t="s">
        <v>14</v>
      </c>
    </row>
    <row r="3" spans="2:13" x14ac:dyDescent="0.25">
      <c r="B3" s="1">
        <v>6</v>
      </c>
      <c r="C3" s="1">
        <v>2</v>
      </c>
      <c r="D3" s="1">
        <v>2</v>
      </c>
      <c r="E3" s="1">
        <v>6</v>
      </c>
      <c r="H3" s="3">
        <v>6</v>
      </c>
      <c r="I3" s="3">
        <f>(H3-$H$19)/(SQRT($H$20+H21))</f>
        <v>0.57735026918962584</v>
      </c>
      <c r="J3" s="3">
        <v>8</v>
      </c>
      <c r="K3" s="3">
        <f>(J3-$J$19)/(SQRT($J$20+J21))</f>
        <v>0.84119102419205982</v>
      </c>
      <c r="L3" s="3">
        <v>5</v>
      </c>
      <c r="M3" s="3">
        <f>(L3-$L$19)/(SQRT($L$20+L21))</f>
        <v>-9.8532927816429319E-2</v>
      </c>
    </row>
    <row r="4" spans="2:13" x14ac:dyDescent="0.25">
      <c r="B4" s="1">
        <v>6</v>
      </c>
      <c r="C4" s="1">
        <v>2</v>
      </c>
      <c r="D4" s="1">
        <v>2</v>
      </c>
      <c r="E4" s="1">
        <v>6</v>
      </c>
      <c r="H4" s="3">
        <v>6</v>
      </c>
      <c r="I4" s="3">
        <f t="shared" ref="I4:I18" si="0">(H4-$H$19)/(SQRT($H$20+H22))</f>
        <v>0.57735026918962584</v>
      </c>
      <c r="J4" s="3">
        <v>5</v>
      </c>
      <c r="K4" s="3">
        <f t="shared" ref="K4:K18" si="1">(J4-$J$19)/(SQRT($J$20+J22))</f>
        <v>-7.6471911290187253E-2</v>
      </c>
      <c r="L4" s="3">
        <v>6</v>
      </c>
      <c r="M4" s="3">
        <f t="shared" ref="M4:M18" si="2">(L4-$L$19)/(SQRT($L$20+L22))</f>
        <v>0.29559878344928797</v>
      </c>
    </row>
    <row r="5" spans="2:13" x14ac:dyDescent="0.25">
      <c r="B5" s="1">
        <v>6</v>
      </c>
      <c r="C5" s="1">
        <v>6</v>
      </c>
      <c r="D5" s="1">
        <v>6</v>
      </c>
      <c r="E5" s="1">
        <v>6</v>
      </c>
      <c r="H5" s="3">
        <v>6</v>
      </c>
      <c r="I5" s="3">
        <f t="shared" si="0"/>
        <v>0.57735026918962584</v>
      </c>
      <c r="J5" s="3">
        <v>5</v>
      </c>
      <c r="K5" s="3">
        <f t="shared" si="1"/>
        <v>-7.6471911290187253E-2</v>
      </c>
      <c r="L5" s="3">
        <v>6</v>
      </c>
      <c r="M5" s="3">
        <f t="shared" si="2"/>
        <v>0.29559878344928797</v>
      </c>
    </row>
    <row r="6" spans="2:13" x14ac:dyDescent="0.25">
      <c r="H6" s="3">
        <v>6</v>
      </c>
      <c r="I6" s="3">
        <f t="shared" si="0"/>
        <v>0.57735026918962584</v>
      </c>
      <c r="J6" s="3">
        <v>8</v>
      </c>
      <c r="K6" s="3">
        <f t="shared" si="1"/>
        <v>0.84119102419205982</v>
      </c>
      <c r="L6" s="3">
        <v>5</v>
      </c>
      <c r="M6" s="3">
        <f t="shared" si="2"/>
        <v>-9.8532927816429319E-2</v>
      </c>
    </row>
    <row r="7" spans="2:13" x14ac:dyDescent="0.25">
      <c r="B7" s="1">
        <v>8</v>
      </c>
      <c r="C7" s="1">
        <v>5</v>
      </c>
      <c r="D7" s="1">
        <v>5</v>
      </c>
      <c r="E7" s="1">
        <v>8</v>
      </c>
      <c r="H7" s="3">
        <v>6</v>
      </c>
      <c r="I7" s="3">
        <f t="shared" si="0"/>
        <v>0.57735026918962584</v>
      </c>
      <c r="J7" s="3">
        <v>8</v>
      </c>
      <c r="K7" s="3">
        <f t="shared" si="1"/>
        <v>0.84119102419205982</v>
      </c>
      <c r="L7" s="3">
        <v>8</v>
      </c>
      <c r="M7" s="3">
        <f t="shared" si="2"/>
        <v>1.0838622059807226</v>
      </c>
    </row>
    <row r="8" spans="2:13" x14ac:dyDescent="0.25">
      <c r="B8" s="1">
        <v>8</v>
      </c>
      <c r="C8" s="1">
        <v>0</v>
      </c>
      <c r="D8" s="1">
        <v>0</v>
      </c>
      <c r="E8" s="1">
        <v>8</v>
      </c>
      <c r="H8" s="3">
        <v>2</v>
      </c>
      <c r="I8" s="3">
        <f t="shared" si="0"/>
        <v>-1.7320508075688774</v>
      </c>
      <c r="J8" s="3">
        <v>0</v>
      </c>
      <c r="K8" s="3">
        <f t="shared" si="1"/>
        <v>-1.6059101370939324</v>
      </c>
      <c r="L8" s="3">
        <v>2</v>
      </c>
      <c r="M8" s="3">
        <f t="shared" si="2"/>
        <v>-1.2809280616135812</v>
      </c>
    </row>
    <row r="9" spans="2:13" x14ac:dyDescent="0.25">
      <c r="B9" s="1">
        <v>8</v>
      </c>
      <c r="C9" s="1">
        <v>0</v>
      </c>
      <c r="D9" s="1">
        <v>0</v>
      </c>
      <c r="E9" s="1">
        <v>8</v>
      </c>
      <c r="H9" s="3">
        <v>2</v>
      </c>
      <c r="I9" s="3">
        <f t="shared" si="0"/>
        <v>-1.7320508075688774</v>
      </c>
      <c r="J9" s="3">
        <v>0</v>
      </c>
      <c r="K9" s="3">
        <f t="shared" si="1"/>
        <v>-1.6059101370939324</v>
      </c>
      <c r="L9" s="3">
        <v>1</v>
      </c>
      <c r="M9" s="3">
        <f t="shared" si="2"/>
        <v>-1.6750597728792984</v>
      </c>
    </row>
    <row r="10" spans="2:13" x14ac:dyDescent="0.25">
      <c r="B10" s="1">
        <v>8</v>
      </c>
      <c r="C10" s="1">
        <v>5</v>
      </c>
      <c r="D10" s="1">
        <v>5</v>
      </c>
      <c r="E10" s="1">
        <v>8</v>
      </c>
      <c r="H10" s="3">
        <v>6</v>
      </c>
      <c r="I10" s="3">
        <f t="shared" si="0"/>
        <v>0.57735026918962584</v>
      </c>
      <c r="J10" s="3">
        <v>8</v>
      </c>
      <c r="K10" s="3">
        <f t="shared" si="1"/>
        <v>0.84119102419205982</v>
      </c>
      <c r="L10" s="3">
        <v>9</v>
      </c>
      <c r="M10" s="3">
        <f t="shared" si="2"/>
        <v>1.4779939172464398</v>
      </c>
    </row>
    <row r="11" spans="2:13" x14ac:dyDescent="0.25">
      <c r="H11" s="3">
        <v>6</v>
      </c>
      <c r="I11" s="3">
        <f t="shared" si="0"/>
        <v>0.57735026918962584</v>
      </c>
      <c r="J11" s="3">
        <v>8</v>
      </c>
      <c r="K11" s="3">
        <f t="shared" si="1"/>
        <v>0.84119102419205982</v>
      </c>
      <c r="L11" s="3">
        <v>9</v>
      </c>
      <c r="M11" s="3">
        <f t="shared" si="2"/>
        <v>1.4779939172464398</v>
      </c>
    </row>
    <row r="12" spans="2:13" x14ac:dyDescent="0.25">
      <c r="B12" s="1">
        <v>5</v>
      </c>
      <c r="C12" s="1">
        <v>6</v>
      </c>
      <c r="D12" s="1">
        <v>6</v>
      </c>
      <c r="E12" s="1">
        <v>5</v>
      </c>
      <c r="H12" s="3">
        <v>2</v>
      </c>
      <c r="I12" s="3">
        <f t="shared" si="0"/>
        <v>-1.7320508075688774</v>
      </c>
      <c r="J12" s="3">
        <v>0</v>
      </c>
      <c r="K12" s="3">
        <f t="shared" si="1"/>
        <v>-1.6059101370939324</v>
      </c>
      <c r="L12" s="3">
        <v>1</v>
      </c>
      <c r="M12" s="3">
        <f t="shared" si="2"/>
        <v>-1.6750597728792984</v>
      </c>
    </row>
    <row r="13" spans="2:13" x14ac:dyDescent="0.25">
      <c r="B13" s="1">
        <v>8</v>
      </c>
      <c r="C13" s="1">
        <v>2</v>
      </c>
      <c r="D13" s="1">
        <v>1</v>
      </c>
      <c r="E13" s="1">
        <v>9</v>
      </c>
      <c r="H13" s="3">
        <v>2</v>
      </c>
      <c r="I13" s="3">
        <f t="shared" si="0"/>
        <v>-1.7320508075688774</v>
      </c>
      <c r="J13" s="3">
        <v>0</v>
      </c>
      <c r="K13" s="3">
        <f t="shared" si="1"/>
        <v>-1.6059101370939324</v>
      </c>
      <c r="L13" s="3">
        <v>2</v>
      </c>
      <c r="M13" s="3">
        <f t="shared" si="2"/>
        <v>-1.2809280616135812</v>
      </c>
    </row>
    <row r="14" spans="2:13" x14ac:dyDescent="0.25">
      <c r="B14" s="1">
        <v>9</v>
      </c>
      <c r="C14" s="1">
        <v>1</v>
      </c>
      <c r="D14" s="1">
        <v>2</v>
      </c>
      <c r="E14" s="1">
        <v>8</v>
      </c>
      <c r="H14" s="3">
        <v>6</v>
      </c>
      <c r="I14" s="3">
        <f t="shared" si="0"/>
        <v>0.57735026918962584</v>
      </c>
      <c r="J14" s="3">
        <v>8</v>
      </c>
      <c r="K14" s="3">
        <f t="shared" si="1"/>
        <v>0.84119102419205982</v>
      </c>
      <c r="L14" s="3">
        <v>8</v>
      </c>
      <c r="M14" s="3">
        <f t="shared" si="2"/>
        <v>1.0838622059807226</v>
      </c>
    </row>
    <row r="15" spans="2:13" x14ac:dyDescent="0.25">
      <c r="B15" s="1">
        <v>6</v>
      </c>
      <c r="C15" s="1">
        <v>5</v>
      </c>
      <c r="D15" s="1">
        <v>5</v>
      </c>
      <c r="E15" s="1">
        <v>6</v>
      </c>
      <c r="H15" s="3">
        <v>6</v>
      </c>
      <c r="I15" s="3">
        <f t="shared" si="0"/>
        <v>0.57735026918962584</v>
      </c>
      <c r="J15" s="3">
        <v>8</v>
      </c>
      <c r="K15" s="3">
        <f t="shared" si="1"/>
        <v>0.84119102419205982</v>
      </c>
      <c r="L15" s="3">
        <v>6</v>
      </c>
      <c r="M15" s="3">
        <f t="shared" si="2"/>
        <v>0.29559878344928797</v>
      </c>
    </row>
    <row r="16" spans="2:13" x14ac:dyDescent="0.25">
      <c r="H16" s="3">
        <v>6</v>
      </c>
      <c r="I16" s="3">
        <f t="shared" si="0"/>
        <v>0.57735026918962584</v>
      </c>
      <c r="J16" s="3">
        <v>5</v>
      </c>
      <c r="K16" s="3">
        <f t="shared" si="1"/>
        <v>-7.6471911290187253E-2</v>
      </c>
      <c r="L16" s="3">
        <v>5</v>
      </c>
      <c r="M16" s="3">
        <f t="shared" si="2"/>
        <v>-9.8532927816429319E-2</v>
      </c>
    </row>
    <row r="17" spans="7:13" x14ac:dyDescent="0.25">
      <c r="H17" s="3">
        <v>6</v>
      </c>
      <c r="I17" s="3">
        <f t="shared" si="0"/>
        <v>0.57735026918962584</v>
      </c>
      <c r="J17" s="3">
        <v>5</v>
      </c>
      <c r="K17" s="3">
        <f t="shared" si="1"/>
        <v>-7.6471911290187253E-2</v>
      </c>
      <c r="L17" s="3">
        <v>5</v>
      </c>
      <c r="M17" s="3">
        <f t="shared" si="2"/>
        <v>-9.8532927816429319E-2</v>
      </c>
    </row>
    <row r="18" spans="7:13" x14ac:dyDescent="0.25">
      <c r="H18" s="3">
        <v>6</v>
      </c>
      <c r="I18" s="3">
        <f t="shared" si="0"/>
        <v>0.57735026918962584</v>
      </c>
      <c r="J18" s="3">
        <v>8</v>
      </c>
      <c r="K18" s="3">
        <f t="shared" si="1"/>
        <v>0.84119102419205982</v>
      </c>
      <c r="L18" s="3">
        <v>6</v>
      </c>
      <c r="M18" s="3">
        <f t="shared" si="2"/>
        <v>0.29559878344928797</v>
      </c>
    </row>
    <row r="19" spans="7:13" x14ac:dyDescent="0.25">
      <c r="G19" s="1" t="s">
        <v>1</v>
      </c>
      <c r="H19" s="3">
        <f>AVERAGE(H3:H18)</f>
        <v>5</v>
      </c>
      <c r="I19" s="3" t="s">
        <v>15</v>
      </c>
      <c r="J19" s="3">
        <f>AVERAGE(J3:J18)</f>
        <v>5.25</v>
      </c>
      <c r="K19" s="3" t="s">
        <v>15</v>
      </c>
      <c r="L19" s="3">
        <f>AVERAGE(L3:L18)</f>
        <v>5.25</v>
      </c>
      <c r="M19" s="3" t="s">
        <v>15</v>
      </c>
    </row>
    <row r="20" spans="7:13" x14ac:dyDescent="0.25">
      <c r="G20" s="1" t="s">
        <v>2</v>
      </c>
      <c r="H20" s="3">
        <f>((H3-H19)^2+(H4-H19)^2+(H5-H19)^2+(H6-H19)^2+(H7-H19)^2+(H8-H19)^2+(H9-H19)^2+(H10-H19)^2+(H11-H19)^2+(H12-H19)^2+(H13-H19)^2+(H14-H19)^2+(H15-H19)^2+(H16-H19)^2+(H17-H19)^2+(H18-H19)^2)/16</f>
        <v>3</v>
      </c>
      <c r="I20" s="3" t="s">
        <v>15</v>
      </c>
      <c r="J20" s="3">
        <f t="shared" ref="I20:J20" si="3">((J3-J19)^2+(J4-J19)^2+(J5-J19)^2+(J6-J19)^2+(J7-J19)^2+(J8-J19)^2+(J9-J19)^2+(J10-J19)^2+(J11-J19)^2+(J12-J19)^2+(J13-J19)^2+(J14-J19)^2+(J15-J19)^2+(J16-J19)^2+(J17-J19)^2+(J18-J19)^2)/16</f>
        <v>10.6875</v>
      </c>
      <c r="K20" s="3" t="s">
        <v>15</v>
      </c>
      <c r="L20" s="3">
        <f t="shared" ref="L20" si="4">((L3-L19)^2+(L4-L19)^2+(L5-L19)^2+(L6-L19)^2+(L7-L19)^2+(L8-L19)^2+(L9-L19)^2+(L10-L19)^2+(L11-L19)^2+(L12-L19)^2+(L13-L19)^2+(L14-L19)^2+(L15-L19)^2+(L16-L19)^2+(L17-L19)^2+(L18-L19)^2)/16</f>
        <v>6.4375</v>
      </c>
      <c r="M20" s="3" t="s">
        <v>15</v>
      </c>
    </row>
    <row r="21" spans="7:13" x14ac:dyDescent="0.25">
      <c r="G21" s="1" t="s">
        <v>4</v>
      </c>
      <c r="H21" s="3">
        <v>0</v>
      </c>
      <c r="I21" s="3" t="s">
        <v>15</v>
      </c>
      <c r="J21" s="3">
        <v>0</v>
      </c>
      <c r="K21" s="3" t="s">
        <v>15</v>
      </c>
      <c r="L21" s="3">
        <v>0</v>
      </c>
      <c r="M21" s="3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Lineal</vt:lpstr>
      <vt:lpstr>Matriz 3x4x4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Barreto Jimenez</dc:creator>
  <cp:lastModifiedBy>Juan Sebastian Barreto Jimenez</cp:lastModifiedBy>
  <dcterms:created xsi:type="dcterms:W3CDTF">2021-11-11T23:38:58Z</dcterms:created>
  <dcterms:modified xsi:type="dcterms:W3CDTF">2021-11-16T00:55:09Z</dcterms:modified>
</cp:coreProperties>
</file>