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otT Translation Circui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<sst xmlns="http://schemas.openxmlformats.org/spreadsheetml/2006/main" count="124" uniqueCount="124">
  <si>
    <t>GotT Translation Circuit BOM</t>
  </si>
  <si>
    <t>Designator:</t>
  </si>
  <si>
    <t>Quantity:</t>
  </si>
  <si>
    <t>Cost:</t>
  </si>
  <si>
    <t>Part Number:</t>
  </si>
  <si>
    <t>Value:</t>
  </si>
  <si>
    <t>Footprint:</t>
  </si>
  <si>
    <t>Link:</t>
  </si>
  <si>
    <t>Alternate Link:</t>
  </si>
  <si>
    <t>U1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</si>
  <si>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</si>
  <si>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</si>
  <si>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</si>
  <si>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</si>
  <si>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</si>
  <si>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U2</t>
  </si>
  <si>
    <t>SN74LVC1G34DBVR</t>
  </si>
  <si>
    <t>Buffer, SOT-23-5</t>
  </si>
  <si>
    <t>http://www.ti.com/lit/ds/symlink/sn74lvc1g34.pdf</t>
  </si>
  <si>
    <t>https://www.digikey.com/product-detail/en/texas-instruments/SN74LVC1G34DBVR/296-17893-1-ND/738116</t>
  </si>
  <si>
    <t>http://www.mouser.com/ProductDetail/Texas-Instruments/SN74LVC1G34DBVR/?qs=dT9u2OTAaVXXjYSQb2wcdg==</t>
  </si>
  <si>
    <t>U3</t>
  </si>
  <si>
    <t>FOD817D3SD</t>
  </si>
  <si>
    <t>Optocoupler</t>
  </si>
  <si>
    <t>https://www.fairchildsemi.com/datasheets/FO/FOD817D.pdf</t>
  </si>
  <si>
    <t>https://www.digikey.com/product-detail/en/fairchild-semiconductor/FOD817D3SD/FOD817D3SDCT-ND/3041737</t>
  </si>
  <si>
    <t>http://www.mouser.com/ProductDetail/Fairchild-Semiconductor/FOD817D3SD/?qs=32VJUWvZ7XaI9Lc6ol43XQ==</t>
  </si>
  <si>
    <t>Q1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</si>
  <si>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</si>
  <si>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</si>
  <si>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</si>
  <si>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</si>
  <si>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</si>
  <si>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Q2</t>
  </si>
  <si>
    <t>IPD30N06S2L23ATMA3</t>
  </si>
  <si>
    <t>N-Channel MOSFET</t>
  </si>
  <si>
    <t>http://www.infineon.com/dgdl/Infineon-IPD30N06S2L_23-DS-v01_00-en.pdf?fileId=db3a304412b407950112b433bafe5d69</t>
  </si>
  <si>
    <t>https://www.digikey.com/product-detail/en/infineon-technologies/IPD30N06S2L23ATMA3/IPD30N06S2L23ATMA3CT-ND/5440904</t>
  </si>
  <si>
    <t>http://www.mouser.com/ProductDetail/Infineon-Technologies/IPD30N06S2L23ATMA3/?qs=nKAiUEXvm/A3t2VUC031Ag==</t>
  </si>
  <si>
    <t>D1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</si>
  <si>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</si>
  <si>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</si>
  <si>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</si>
  <si>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</si>
  <si>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</si>
  <si>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D2</t>
  </si>
  <si>
    <t>1N5819HW-7-F</t>
  </si>
  <si>
    <t>Switching Regulator Schottky Diode</t>
  </si>
  <si>
    <t>http://www.diodes.com/_files/datasheets/ds30217.pdf</t>
  </si>
  <si>
    <t>https://www.digikey.com/product-detail/en/diodes-incorporated/1N5819HW-7-F/1N5819HW-FDICT-ND/815283</t>
  </si>
  <si>
    <t>http://www.mouser.com/ProductDetail/Diodes-Incorporated/1N5819HW-7-F/?qs=NQ47qNm99eDyWTEd07miYA==</t>
  </si>
  <si>
    <t>D3</t>
  </si>
  <si>
    <t>LB Q39G-L2OO-35-1</t>
  </si>
  <si>
    <t>PWR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</si>
  <si>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</si>
  <si>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</si>
  <si>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</si>
  <si>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R1</t>
  </si>
  <si>
    <t>CF14JT100K</t>
  </si>
  <si>
    <t>MOSFET Resistor, 100K Ohm</t>
  </si>
  <si>
    <t>http://www.seielect.com/catalog/SEI-CF_CFM.pdf</t>
  </si>
  <si>
    <t>https://www.digikey.com/product-detail/en/stackpole-electronics-inc/CF14JT100K/CF14JT100KCT-ND/1830399</t>
  </si>
  <si>
    <t>http://www.mouser.com/ProductDetail/Ohmite/OK1045E-R52/?qs=sGAEpiMZZMsPqMdJzcrNwhqiT%2B35FJji0CucJiszflQ=</t>
  </si>
  <si>
    <t>R2, 3</t>
  </si>
  <si>
    <t>ERJ-3EKF1000V</t>
  </si>
  <si>
    <t>PWR LED Resistor, 100 Ohm,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</si>
  <si>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</si>
  <si>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</si>
  <si>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</si>
  <si>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R4</t>
  </si>
  <si>
    <t>ERJ-3EKF1002V</t>
  </si>
  <si>
    <t>MOSFET Gate Pull-down Resistor, 10K Ohm</t>
  </si>
  <si>
    <t>http://industrial.panasonic.com/www-cgi/jvcr13pz.cgi?E+PZ+3+AOA0002+ERJ3EKF1002V+7+WW</t>
  </si>
  <si>
    <t>https://www.digikey.com/product-detail/en/panasonic-electronic-components/ERJ-3EKF1002V/P10.0KHCT-ND/198102</t>
  </si>
  <si>
    <t>http://www.mouser.com/ProductDetail/Panasonic/ERJ-3EKF1002V/?qs=H7k1u0Mp9JSrGPQ5/5COuw==</t>
  </si>
  <si>
    <t>R5</t>
  </si>
  <si>
    <t>ERJ-3EKF2200V</t>
  </si>
  <si>
    <t>Input Resistor 220 Ohm, 0603</t>
  </si>
  <si>
    <t>http://industrial.panasonic.com/www-cgi/jvcr13pz.cgi?E+PZ+3+AOA0002+ERJ3EKF2200V+7+WW</t>
  </si>
  <si>
    <t>https://www.digikey.com/product-detail/en/panasonic-electronic-components/ERJ-3EKF2200V/P220HCT-ND/1746741</t>
  </si>
  <si>
    <t>http://www.mouser.com/ProductDetail/Panasonic/ERJ-3EKF2200V/?qs=iBwFsHVUAOcTUCNoJPNpnQ==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</si>
  <si>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</si>
  <si>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</si>
  <si>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</si>
  <si>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</si>
  <si>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</si>
  <si>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</si>
  <si>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C1</t>
  </si>
  <si>
    <t>EEE-FPV680XAP</t>
  </si>
  <si>
    <t>68uF Input Bypass Capacitor</t>
  </si>
  <si>
    <t>http://industrial.panasonic.com/cdbs/www-data/pdf/RDE0000/ABA0000C1184.pdf</t>
  </si>
  <si>
    <t>https://www.digikey.com/product-detail/en/panasonic-electronic-components/EEE-FPV680XAP/PCE4553CT-ND/1701052</t>
  </si>
  <si>
    <t>http://www.mouser.com/ProductDetail/Panasonic/EEE-FPV680XAP/?qs=d1CqaRUMZD%2BB3QneHdz%2BNA==</t>
  </si>
  <si>
    <t>C2</t>
  </si>
  <si>
    <t>TPSD107K016R0125</t>
  </si>
  <si>
    <t>Output Capacitor, 100uF</t>
  </si>
  <si>
    <t>http://datasheets.avx.com/tps.pdf</t>
  </si>
  <si>
    <t>https://www.digikey.com/product-detail/en/avx-corporation/TPSD107K016R0125/478-1778-1-ND/564810</t>
  </si>
  <si>
    <t>http://www.mouser.com/ProductDetail/AVX/TPSD107K016R0125/?qs=Ow%2BOiPmaljGaFh%2BHI/q%2BNg==</t>
  </si>
  <si>
    <t>C3</t>
  </si>
  <si>
    <t>L1</t>
  </si>
  <si>
    <t>PE-53820SNL</t>
  </si>
  <si>
    <t>115uH Inductor</t>
  </si>
  <si>
    <t>http://productfinder.pulseeng.com/products/datasheets/SPM2007_47.pdf</t>
  </si>
  <si>
    <t>https://www.digikey.com/product-detail/en/pulse-electronics-corporation/PE-53820SNL/553-1403-ND/1037014</t>
  </si>
  <si>
    <t>http://www.mouser.com/ProductDetail/Pulse/PE-53820SNL/?qs=sGAEpiMZZMsg%2By3WlYCkU6/kcGZFUWykAerZ435ceU4=</t>
  </si>
  <si>
    <t>SW1</t>
  </si>
  <si>
    <t>GF-123-0054</t>
  </si>
  <si>
    <t>Power Switch</t>
  </si>
  <si>
    <t>https://media.digikey.com/pdf/Data Sheets/CW Industries PDFs/GF-123-0054_Dwg.pdf</t>
  </si>
  <si>
    <t>https://www.digikey.com/product-detail/en/cw-industries/GF-123-0054/CWI333-ND/4089770</t>
  </si>
  <si>
    <t>http://www.mouser.com/ProductDetail/CW-Industries/GF-123-0054/?qs=n1d6TrdN4SA9FY9ssLiRzw==</t>
  </si>
  <si>
    <t>P1</t>
  </si>
  <si>
    <t>Lights Screw Terminal, 01X03</t>
  </si>
  <si>
    <t>https://media.digikey.com/pdf/Data Sheets/Phoenix Contact PDFs/1935174.pdf</t>
  </si>
  <si>
    <t>https://www.digikey.com/product-detail/en/phoenix-contact/1935174/277-1578-ND/568615</t>
  </si>
  <si>
    <t>http://www.mouser.com/ProductDetail/Phoenix-Contact/1935174/?qs=QWULklcAmSR8B7o4YouITA==</t>
  </si>
  <si>
    <t>P2</t>
  </si>
  <si>
    <t>68000-103HLF</t>
  </si>
  <si>
    <t>01X03 Male Header</t>
  </si>
  <si>
    <t>http://portal.fciconnect.com/Comergent//fci/drawing/68000.pdf</t>
  </si>
  <si>
    <t>https://www.digikey.com/product-detail/en/amphenol-fci/68000-103HLF/609-3461-ND/2023309</t>
  </si>
  <si>
    <t>http://www.mouser.com/ProductDetail/FCI/68000-103HLF/?qs=zh4O8xspOuyqPBhcuxtliw==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</si>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</sst>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lm2594.pdf" TargetMode="External"/><Relationship Id="rId2" Type="http://schemas.openxmlformats.org/officeDocument/2006/relationships/hyperlink" Target="https://www.digikey.com/product-detail/en/texas-instruments/LM2594MX-3.3-NOPB/LM2594MX-3.3-NOPBCT-ND/3526877" TargetMode="External"/><Relationship Id="rId3" Type="http://schemas.openxmlformats.org/officeDocument/2006/relationships/hyperlink" Target="http://www.mouser.com/ProductDetail/Texas-Instruments/LM2594MX-33-NOPB/?qs=X1J7HmVL2ZEh4uJm8Q5hoQ==" TargetMode="External"/><Relationship Id="rId4" Type="http://schemas.openxmlformats.org/officeDocument/2006/relationships/hyperlink" Target="http://www.ti.com/lit/ds/symlink/sn74lvc1g34.pdf" TargetMode="External"/><Relationship Id="rId5" Type="http://schemas.openxmlformats.org/officeDocument/2006/relationships/hyperlink" Target="https://www.digikey.com/product-detail/en/texas-instruments/SN74LVC1G34DBVR/296-17893-1-ND/738116" TargetMode="External"/><Relationship Id="rId6" Type="http://schemas.openxmlformats.org/officeDocument/2006/relationships/hyperlink" Target="http://www.mouser.com/ProductDetail/Texas-Instruments/SN74LVC1G34DBVR/?qs=dT9u2OTAaVXXjYSQb2wcdg==" TargetMode="External"/><Relationship Id="rId7" Type="http://schemas.openxmlformats.org/officeDocument/2006/relationships/hyperlink" Target="https://www.fairchildsemi.com/datasheets/FO/FOD817D.pdf" TargetMode="External"/><Relationship Id="rId8" Type="http://schemas.openxmlformats.org/officeDocument/2006/relationships/hyperlink" Target="https://www.digikey.com/product-detail/en/fairchild-semiconductor/FOD817D3SD/FOD817D3SDCT-ND/3041737" TargetMode="External"/><Relationship Id="rId9" Type="http://schemas.openxmlformats.org/officeDocument/2006/relationships/hyperlink" Target="http://www.mouser.com/ProductDetail/Fairchild-Semiconductor/FOD817D3SD/?qs=32VJUWvZ7XaI9Lc6ol43XQ==" TargetMode="External"/><Relationship Id="rId10" Type="http://schemas.openxmlformats.org/officeDocument/2006/relationships/hyperlink" Target="https://www.fairchildsemi.com/datasheets/FQ/FQP47P06.pdf" TargetMode="External"/><Relationship Id="rId11" Type="http://schemas.openxmlformats.org/officeDocument/2006/relationships/hyperlink" Target="https://www.digikey.com/product-detail/en/fairchild-semiconductor/FQP47P06/FQP47P06-ND/1057079" TargetMode="External"/><Relationship Id="rId12" Type="http://schemas.openxmlformats.org/officeDocument/2006/relationships/hyperlink" Target="http://www.mouser.com/ProductDetail/Fairchild-Semiconductor/FQP47P06/?qs=/ha2pyFaduhv9rQ9SF5XHKyeyOie6xcG5n7IeMTI890=" TargetMode="External"/><Relationship Id="rId13" Type="http://schemas.openxmlformats.org/officeDocument/2006/relationships/hyperlink" Target="http://www.infineon.com/dgdl/Infineon-IPD30N06S2L_23-DS-v01_00-en.pdf?fileId=db3a304412b407950112b433bafe5d69" TargetMode="External"/><Relationship Id="rId14" Type="http://schemas.openxmlformats.org/officeDocument/2006/relationships/hyperlink" Target="https://www.digikey.com/product-detail/en/infineon-technologies/IPD30N06S2L23ATMA3/IPD30N06S2L23ATMA3CT-ND/5440904" TargetMode="External"/><Relationship Id="rId15" Type="http://schemas.openxmlformats.org/officeDocument/2006/relationships/hyperlink" Target="http://www.mouser.com/ProductDetail/Infineon-Technologies/IPD30N06S2L23ATMA3/?qs=nKAiUEXvm/A3t2VUC031Ag==" TargetMode="External"/><Relationship Id="rId16" Type="http://schemas.openxmlformats.org/officeDocument/2006/relationships/hyperlink" Target="http://www.fairchildsemi.com/datasheets/1N/1N4731A.pdf" TargetMode="External"/><Relationship Id="rId17" Type="http://schemas.openxmlformats.org/officeDocument/2006/relationships/hyperlink" Target="https://www.digikey.com/product-detail/en/fairchild-semiconductor/1N4749A_T50A/1N4749A_T50AFSCT-ND/3478158" TargetMode="External"/><Relationship Id="rId18" Type="http://schemas.openxmlformats.org/officeDocument/2006/relationships/hyperlink" Target="http://www.mouser.com/ProductDetail/Fairchild-Semiconductor/1N4749A_T50A/?qs=9h%2BT/FFCxR/U89fjfSyrjQ==" TargetMode="External"/><Relationship Id="rId19" Type="http://schemas.openxmlformats.org/officeDocument/2006/relationships/hyperlink" Target="http://www.diodes.com/_files/datasheets/ds30217.pdf" TargetMode="External"/><Relationship Id="rId20" Type="http://schemas.openxmlformats.org/officeDocument/2006/relationships/hyperlink" Target="https://www.digikey.com/product-detail/en/diodes-incorporated/1N5819HW-7-F/1N5819HW-FDICT-ND/815283" TargetMode="External"/><Relationship Id="rId21" Type="http://schemas.openxmlformats.org/officeDocument/2006/relationships/hyperlink" Target="http://www.mouser.com/ProductDetail/Diodes-Incorporated/1N5819HW-7-F/?qs=NQ47qNm99eDyWTEd07miYA==" TargetMode="External"/><Relationship Id="rId22" Type="http://schemas.openxmlformats.org/officeDocument/2006/relationships/hyperlink" Target="https://media.digikey.com/pdf/Data%20Sheets/Osram%20PDFs/LB_LT%20Q39G.pdf" TargetMode="External"/><Relationship Id="rId23" Type="http://schemas.openxmlformats.org/officeDocument/2006/relationships/hyperlink" Target="https://www.digikey.com/product-detail/en/osram-opto-semiconductors-inc/LB-Q39G-L2OO-35-1/475-2816-1-ND/2176355" TargetMode="External"/><Relationship Id="rId24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25" Type="http://schemas.openxmlformats.org/officeDocument/2006/relationships/hyperlink" Target="http://www.seielect.com/catalog/SEI-CF_CFM.pdf" TargetMode="External"/><Relationship Id="rId26" Type="http://schemas.openxmlformats.org/officeDocument/2006/relationships/hyperlink" Target="https://www.digikey.com/product-detail/en/stackpole-electronics-inc/CF14JT100K/CF14JT100KCT-ND/1830399" TargetMode="External"/><Relationship Id="rId27" Type="http://schemas.openxmlformats.org/officeDocument/2006/relationships/hyperlink" Target="http://www.mouser.com/ProductDetail/Ohmite/OK1045E-R52/?qs=sGAEpiMZZMsPqMdJzcrNwhqiT%2B35FJji0CucJiszflQ=" TargetMode="External"/><Relationship Id="rId28" Type="http://schemas.openxmlformats.org/officeDocument/2006/relationships/hyperlink" Target="http://industrial.panasonic.com/www-cgi/jvcr13pz.cgi?E+PZ+3+AOA0002+ERJ3EKF1000V+7+WW" TargetMode="External"/><Relationship Id="rId29" Type="http://schemas.openxmlformats.org/officeDocument/2006/relationships/hyperlink" Target="https://www.digikey.com/product-detail/en/panasonic-electronic-components/ERJ-3EKF1000V/P100HCT-ND/198109" TargetMode="External"/><Relationship Id="rId30" Type="http://schemas.openxmlformats.org/officeDocument/2006/relationships/hyperlink" Target="http://www.mouser.com/ProductDetail/Panasonic/ERJ-3EKF1000V/?qs=/ha2pyFaduglTbPDDZSypXi%2B1JYi5TJRT2R7dib9ms/8H45gLlep/g==" TargetMode="External"/><Relationship Id="rId31" Type="http://schemas.openxmlformats.org/officeDocument/2006/relationships/hyperlink" Target="http://industrial.panasonic.com/www-cgi/jvcr13pz.cgi?E+PZ+3+AOA0002+ERJ3EKF1002V+7+WW" TargetMode="External"/><Relationship Id="rId32" Type="http://schemas.openxmlformats.org/officeDocument/2006/relationships/hyperlink" Target="https://www.digikey.com/product-detail/en/panasonic-electronic-components/ERJ-3EKF1002V/P10.0KHCT-ND/198102" TargetMode="External"/><Relationship Id="rId33" Type="http://schemas.openxmlformats.org/officeDocument/2006/relationships/hyperlink" Target="http://www.mouser.com/ProductDetail/Panasonic/ERJ-3EKF1002V/?qs=H7k1u0Mp9JSrGPQ5/5COuw==" TargetMode="External"/><Relationship Id="rId34" Type="http://schemas.openxmlformats.org/officeDocument/2006/relationships/hyperlink" Target="http://industrial.panasonic.com/www-cgi/jvcr13pz.cgi?E+PZ+3+AOA0002+ERJ3EKF2200V+7+WW" TargetMode="External"/><Relationship Id="rId35" Type="http://schemas.openxmlformats.org/officeDocument/2006/relationships/hyperlink" Target="https://www.digikey.com/product-detail/en/panasonic-electronic-components/ERJ-3EKF2200V/P220HCT-ND/1746741" TargetMode="External"/><Relationship Id="rId36" Type="http://schemas.openxmlformats.org/officeDocument/2006/relationships/hyperlink" Target="http://www.mouser.com/ProductDetail/Panasonic/ERJ-3EKF2200V/?qs=iBwFsHVUAOcTUCNoJPNpnQ==" TargetMode="External"/><Relationship Id="rId37" Type="http://schemas.openxmlformats.org/officeDocument/2006/relationships/hyperlink" Target="http://www.belfuse.com/pdfs/0ZCJ.pdf" TargetMode="External"/><Relationship Id="rId38" Type="http://schemas.openxmlformats.org/officeDocument/2006/relationships/hyperlink" Target="https://www.digikey.com/product-detail/en/bel-fuse-inc/0ZCJ0050AF2E/507-1803-1-ND/4156312" TargetMode="External"/><Relationship Id="rId39" Type="http://schemas.openxmlformats.org/officeDocument/2006/relationships/hyperlink" Target="http://www.mouser.com/ProductDetail/Bel-Fuse/0ZCJ0050AF2E/?qs=SRYZG9HaIQ3Oqm1PQp276Q==" TargetMode="External"/><Relationship Id="rId40" Type="http://schemas.openxmlformats.org/officeDocument/2006/relationships/hyperlink" Target="http://industrial.panasonic.com/cdbs/www-data/pdf/RDE0000/ABA0000C1184.pdf" TargetMode="External"/><Relationship Id="rId41" Type="http://schemas.openxmlformats.org/officeDocument/2006/relationships/hyperlink" Target="https://www.digikey.com/product-detail/en/panasonic-electronic-components/EEE-FPV680XAP/PCE4553CT-ND/1701052" TargetMode="External"/><Relationship Id="rId42" Type="http://schemas.openxmlformats.org/officeDocument/2006/relationships/hyperlink" Target="http://www.mouser.com/ProductDetail/Panasonic/EEE-FPV680XAP/?qs=d1CqaRUMZD%2BB3QneHdz%2BNA==" TargetMode="External"/><Relationship Id="rId43" Type="http://schemas.openxmlformats.org/officeDocument/2006/relationships/hyperlink" Target="http://datasheets.avx.com/tps.pdf" TargetMode="External"/><Relationship Id="rId44" Type="http://schemas.openxmlformats.org/officeDocument/2006/relationships/hyperlink" Target="https://www.digikey.com/product-detail/en/avx-corporation/TPSD107K016R0125/478-1778-1-ND/564810" TargetMode="External"/><Relationship Id="rId45" Type="http://schemas.openxmlformats.org/officeDocument/2006/relationships/hyperlink" Target="http://www.mouser.com/ProductDetail/AVX/TPSD107K016R0125/?qs=Ow%2BOiPmaljGaFh%2BHI/q%2BNg==" TargetMode="External"/><Relationship Id="rId46" Type="http://schemas.openxmlformats.org/officeDocument/2006/relationships/hyperlink" Target="http://productfinder.pulseeng.com/products/datasheets/SPM2007_47.pdf" TargetMode="External"/><Relationship Id="rId47" Type="http://schemas.openxmlformats.org/officeDocument/2006/relationships/hyperlink" Target="https://www.digikey.com/product-detail/en/pulse-electronics-corporation/PE-53820SNL/553-1403-ND/1037014" TargetMode="External"/><Relationship Id="rId48" Type="http://schemas.openxmlformats.org/officeDocument/2006/relationships/hyperlink" Target="http://www.mouser.com/ProductDetail/Pulse/PE-53820SNL/?qs=sGAEpiMZZMsg%2By3WlYCkU6/kcGZFUWykAerZ435ceU4=" TargetMode="External"/><Relationship Id="rId49" Type="http://schemas.openxmlformats.org/officeDocument/2006/relationships/hyperlink" Target="https://media.digikey.com/pdf/Data%20Sheets/CW%20Industries%20PDFs/GF-123-0054_Dwg.pdf" TargetMode="External"/><Relationship Id="rId50" Type="http://schemas.openxmlformats.org/officeDocument/2006/relationships/hyperlink" Target="https://www.digikey.com/product-detail/en/cw-industries/GF-123-0054/CWI333-ND/4089770" TargetMode="External"/><Relationship Id="rId51" Type="http://schemas.openxmlformats.org/officeDocument/2006/relationships/hyperlink" Target="http://www.mouser.com/ProductDetail/CW-Industries/GF-123-0054/?qs=n1d6TrdN4SA9FY9ssLiRzw==" TargetMode="External"/><Relationship Id="rId52" Type="http://schemas.openxmlformats.org/officeDocument/2006/relationships/hyperlink" Target="https://media.digikey.com/pdf/Data%20Sheets/Phoenix%20Contact%20PDFs/1935174.pdf" TargetMode="External"/><Relationship Id="rId53" Type="http://schemas.openxmlformats.org/officeDocument/2006/relationships/hyperlink" Target="https://www.digikey.com/product-detail/en/phoenix-contact/1935174/277-1578-ND/568615" TargetMode="External"/><Relationship Id="rId54" Type="http://schemas.openxmlformats.org/officeDocument/2006/relationships/hyperlink" Target="http://www.mouser.com/ProductDetail/Phoenix-Contact/1935174/?qs=QWULklcAmSR8B7o4YouITA==" TargetMode="External"/><Relationship Id="rId55" Type="http://schemas.openxmlformats.org/officeDocument/2006/relationships/hyperlink" Target="http://portal.fciconnect.com/Comergent//fci/drawing/68000.pdf" TargetMode="External"/><Relationship Id="rId56" Type="http://schemas.openxmlformats.org/officeDocument/2006/relationships/hyperlink" Target="https://www.digikey.com/product-detail/en/amphenol-fci/68000-103HLF/609-3461-ND/2023309" TargetMode="External"/><Relationship Id="rId57" Type="http://schemas.openxmlformats.org/officeDocument/2006/relationships/hyperlink" Target="http://www.mouser.com/ProductDetail/FCI/68000-103HLF/?qs=zh4O8xspOuyqPBhcuxtliw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33.9030612244898"/>
    <col collapsed="false" hidden="false" max="5" min="5" style="1" width="37.1428571428571"/>
    <col collapsed="false" hidden="false" max="6" min="6" style="1" width="20.4183673469388"/>
    <col collapsed="false" hidden="false" max="7" min="7" style="1" width="27.0867346938776"/>
    <col collapsed="false" hidden="false" max="8" min="8" style="0" width="27.0867346938776"/>
    <col collapsed="false" hidden="false" max="9" min="9" style="0" width="31.9591836734694"/>
    <col collapsed="false" hidden="false" max="10" min="10" style="0" width="25.280612244898"/>
    <col collapsed="false" hidden="false" max="1021" min="11" style="1" width="11.5204081632653"/>
    <col collapsed="false" hidden="false" max="1025" min="1022" style="0" width="11.5204081632653"/>
  </cols>
  <sheetData>
    <row r="1" customFormat="false" ht="22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33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17.3" hidden="false" customHeight="true" outlineLevel="0" collapsed="false">
      <c r="A3" s="5" t="s">
        <v>9</v>
      </c>
      <c r="B3" s="6" t="n">
        <v>1</v>
      </c>
      <c r="C3" s="7" t="n">
        <v>3.28</v>
      </c>
      <c r="D3" s="8" t="s">
        <v>10</v>
      </c>
      <c r="E3" s="5" t="s">
        <v>11</v>
      </c>
      <c r="F3" s="9" t="s">
        <v>12</v>
      </c>
      <c r="G3" s="10" t="s">
        <v>13</v>
      </c>
      <c r="H3" s="10" t="s">
        <v>14</v>
      </c>
      <c r="K3" s="0"/>
      <c r="L3" s="0"/>
    </row>
    <row r="4" customFormat="false" ht="17.3" hidden="false" customHeight="true" outlineLevel="0" collapsed="false">
      <c r="A4" s="5" t="s">
        <v>15</v>
      </c>
      <c r="B4" s="6" t="n">
        <v>1</v>
      </c>
      <c r="C4" s="7" t="n">
        <v>0.36</v>
      </c>
      <c r="D4" s="8" t="s">
        <v>16</v>
      </c>
      <c r="E4" s="5" t="s">
        <v>17</v>
      </c>
      <c r="F4" s="9" t="s">
        <v>18</v>
      </c>
      <c r="G4" s="10" t="s">
        <v>19</v>
      </c>
      <c r="H4" s="10" t="s">
        <v>20</v>
      </c>
    </row>
    <row r="5" customFormat="false" ht="17.3" hidden="false" customHeight="true" outlineLevel="0" collapsed="false">
      <c r="A5" s="5" t="s">
        <v>21</v>
      </c>
      <c r="B5" s="6" t="n">
        <v>1</v>
      </c>
      <c r="C5" s="7" t="n">
        <v>0.6</v>
      </c>
      <c r="D5" s="8" t="s">
        <v>22</v>
      </c>
      <c r="E5" s="5" t="s">
        <v>23</v>
      </c>
      <c r="F5" s="9" t="s">
        <v>24</v>
      </c>
      <c r="G5" s="10" t="s">
        <v>25</v>
      </c>
      <c r="H5" s="10" t="s">
        <v>26</v>
      </c>
    </row>
    <row r="6" customFormat="false" ht="17.3" hidden="false" customHeight="true" outlineLevel="0" collapsed="false">
      <c r="A6" s="5" t="s">
        <v>27</v>
      </c>
      <c r="B6" s="6" t="n">
        <v>1</v>
      </c>
      <c r="C6" s="7" t="n">
        <v>2.25</v>
      </c>
      <c r="D6" s="8" t="s">
        <v>28</v>
      </c>
      <c r="E6" s="5" t="s">
        <v>29</v>
      </c>
      <c r="F6" s="9" t="s">
        <v>30</v>
      </c>
      <c r="G6" s="10" t="s">
        <v>31</v>
      </c>
      <c r="H6" s="10" t="s">
        <v>32</v>
      </c>
      <c r="K6" s="0"/>
      <c r="L6" s="0"/>
    </row>
    <row r="7" customFormat="false" ht="17.3" hidden="false" customHeight="true" outlineLevel="0" collapsed="false">
      <c r="A7" s="5" t="s">
        <v>33</v>
      </c>
      <c r="B7" s="6" t="n">
        <v>1</v>
      </c>
      <c r="C7" s="7" t="n">
        <v>0.88</v>
      </c>
      <c r="D7" s="11" t="s">
        <v>34</v>
      </c>
      <c r="E7" s="5" t="s">
        <v>35</v>
      </c>
      <c r="F7" s="9" t="s">
        <v>36</v>
      </c>
      <c r="G7" s="10" t="s">
        <v>37</v>
      </c>
      <c r="H7" s="10" t="s">
        <v>38</v>
      </c>
      <c r="K7" s="0"/>
      <c r="L7" s="0"/>
    </row>
    <row r="8" customFormat="false" ht="17.3" hidden="false" customHeight="true" outlineLevel="0" collapsed="false">
      <c r="A8" s="5" t="s">
        <v>39</v>
      </c>
      <c r="B8" s="6" t="n">
        <v>1</v>
      </c>
      <c r="C8" s="7" t="n">
        <v>0.24</v>
      </c>
      <c r="D8" s="8" t="s">
        <v>40</v>
      </c>
      <c r="E8" s="5" t="s">
        <v>41</v>
      </c>
      <c r="F8" s="9" t="s">
        <v>42</v>
      </c>
      <c r="G8" s="10" t="s">
        <v>43</v>
      </c>
      <c r="H8" s="10" t="s">
        <v>44</v>
      </c>
      <c r="K8" s="0"/>
      <c r="L8" s="0"/>
    </row>
    <row r="9" customFormat="false" ht="17.3" hidden="false" customHeight="true" outlineLevel="0" collapsed="false">
      <c r="A9" s="5" t="s">
        <v>45</v>
      </c>
      <c r="B9" s="6" t="n">
        <v>1</v>
      </c>
      <c r="C9" s="7" t="n">
        <v>0.44</v>
      </c>
      <c r="D9" s="8" t="s">
        <v>46</v>
      </c>
      <c r="E9" s="5" t="s">
        <v>47</v>
      </c>
      <c r="F9" s="9" t="s">
        <v>48</v>
      </c>
      <c r="G9" s="10" t="s">
        <v>49</v>
      </c>
      <c r="H9" s="10" t="s">
        <v>50</v>
      </c>
      <c r="K9" s="0"/>
      <c r="L9" s="0"/>
    </row>
    <row r="10" customFormat="false" ht="17.3" hidden="false" customHeight="true" outlineLevel="0" collapsed="false">
      <c r="A10" s="5" t="s">
        <v>51</v>
      </c>
      <c r="B10" s="6" t="n">
        <v>1</v>
      </c>
      <c r="C10" s="7" t="n">
        <v>0.35</v>
      </c>
      <c r="D10" s="8" t="s">
        <v>52</v>
      </c>
      <c r="E10" s="5" t="s">
        <v>53</v>
      </c>
      <c r="F10" s="9" t="s">
        <v>54</v>
      </c>
      <c r="G10" s="9" t="s">
        <v>55</v>
      </c>
      <c r="H10" s="10" t="s">
        <v>56</v>
      </c>
      <c r="I10" s="10"/>
      <c r="K10" s="0"/>
      <c r="L10" s="0"/>
    </row>
    <row r="11" customFormat="false" ht="17.3" hidden="false" customHeight="true" outlineLevel="0" collapsed="false">
      <c r="A11" s="5" t="s">
        <v>57</v>
      </c>
      <c r="B11" s="6" t="n">
        <v>1</v>
      </c>
      <c r="C11" s="7" t="n">
        <v>0.1</v>
      </c>
      <c r="D11" s="8" t="s">
        <v>58</v>
      </c>
      <c r="E11" s="5" t="s">
        <v>59</v>
      </c>
      <c r="F11" s="9" t="s">
        <v>60</v>
      </c>
      <c r="G11" s="9" t="s">
        <v>61</v>
      </c>
      <c r="H11" s="10" t="s">
        <v>62</v>
      </c>
      <c r="I11" s="10"/>
      <c r="K11" s="0"/>
      <c r="L11" s="0"/>
    </row>
    <row r="12" customFormat="false" ht="17.3" hidden="false" customHeight="true" outlineLevel="0" collapsed="false">
      <c r="A12" s="5" t="s">
        <v>63</v>
      </c>
      <c r="B12" s="6" t="n">
        <v>2</v>
      </c>
      <c r="C12" s="7" t="n">
        <v>0.1</v>
      </c>
      <c r="D12" s="8" t="s">
        <v>64</v>
      </c>
      <c r="E12" s="5" t="s">
        <v>65</v>
      </c>
      <c r="F12" s="9" t="s">
        <v>66</v>
      </c>
      <c r="G12" s="9" t="s">
        <v>67</v>
      </c>
      <c r="H12" s="10" t="s">
        <v>68</v>
      </c>
      <c r="I12" s="10"/>
      <c r="K12" s="0"/>
      <c r="L12" s="0"/>
    </row>
    <row r="13" customFormat="false" ht="17.3" hidden="false" customHeight="true" outlineLevel="0" collapsed="false">
      <c r="A13" s="5" t="s">
        <v>69</v>
      </c>
      <c r="B13" s="6" t="n">
        <v>1</v>
      </c>
      <c r="C13" s="7" t="n">
        <v>0.1</v>
      </c>
      <c r="D13" s="11" t="s">
        <v>70</v>
      </c>
      <c r="E13" s="5" t="s">
        <v>71</v>
      </c>
      <c r="F13" s="9" t="s">
        <v>72</v>
      </c>
      <c r="G13" s="10" t="s">
        <v>73</v>
      </c>
      <c r="H13" s="10" t="s">
        <v>74</v>
      </c>
      <c r="K13" s="0"/>
      <c r="L13" s="0"/>
    </row>
    <row r="14" customFormat="false" ht="17.3" hidden="false" customHeight="true" outlineLevel="0" collapsed="false">
      <c r="A14" s="5" t="s">
        <v>75</v>
      </c>
      <c r="B14" s="6" t="n">
        <v>1</v>
      </c>
      <c r="C14" s="7" t="n">
        <v>0.1</v>
      </c>
      <c r="D14" s="8" t="s">
        <v>76</v>
      </c>
      <c r="E14" s="5" t="s">
        <v>77</v>
      </c>
      <c r="F14" s="9" t="s">
        <v>78</v>
      </c>
      <c r="G14" s="10" t="s">
        <v>79</v>
      </c>
      <c r="H14" s="10" t="s">
        <v>80</v>
      </c>
    </row>
    <row r="15" customFormat="false" ht="17.3" hidden="false" customHeight="true" outlineLevel="0" collapsed="false">
      <c r="A15" s="5" t="s">
        <v>81</v>
      </c>
      <c r="B15" s="6" t="n">
        <v>1</v>
      </c>
      <c r="C15" s="7" t="n">
        <v>0.18</v>
      </c>
      <c r="D15" s="8" t="s">
        <v>82</v>
      </c>
      <c r="E15" s="5" t="s">
        <v>83</v>
      </c>
      <c r="F15" s="9" t="s">
        <v>84</v>
      </c>
      <c r="G15" s="10" t="s">
        <v>85</v>
      </c>
      <c r="H15" s="10" t="s">
        <v>86</v>
      </c>
      <c r="K15" s="0"/>
      <c r="L15" s="0"/>
    </row>
    <row r="16" customFormat="false" ht="17.3" hidden="false" customHeight="true" outlineLevel="0" collapsed="false">
      <c r="A16" s="5" t="s">
        <v>87</v>
      </c>
      <c r="B16" s="6" t="n">
        <v>1</v>
      </c>
      <c r="C16" s="7" t="n">
        <v>0.89</v>
      </c>
      <c r="D16" s="8" t="s">
        <v>88</v>
      </c>
      <c r="E16" s="5" t="s">
        <v>89</v>
      </c>
      <c r="F16" s="9" t="s">
        <v>90</v>
      </c>
      <c r="G16" s="9" t="s">
        <v>91</v>
      </c>
      <c r="H16" s="10" t="s">
        <v>92</v>
      </c>
      <c r="I16" s="10"/>
      <c r="K16" s="0"/>
      <c r="L16" s="0"/>
      <c r="AMH16" s="1"/>
      <c r="AMI16" s="1"/>
    </row>
    <row r="17" customFormat="false" ht="17.3" hidden="false" customHeight="true" outlineLevel="0" collapsed="false">
      <c r="A17" s="5" t="s">
        <v>93</v>
      </c>
      <c r="B17" s="6" t="n">
        <v>1</v>
      </c>
      <c r="C17" s="7" t="n">
        <v>1.39</v>
      </c>
      <c r="D17" s="8" t="s">
        <v>94</v>
      </c>
      <c r="E17" s="5" t="s">
        <v>95</v>
      </c>
      <c r="F17" s="9" t="s">
        <v>96</v>
      </c>
      <c r="G17" s="9" t="s">
        <v>97</v>
      </c>
      <c r="H17" s="10" t="s">
        <v>98</v>
      </c>
      <c r="I17" s="10"/>
      <c r="K17" s="0"/>
      <c r="L17" s="0"/>
      <c r="AMH17" s="1"/>
      <c r="AMI17" s="1"/>
    </row>
    <row r="18" customFormat="false" ht="17.3" hidden="false" customHeight="true" outlineLevel="0" collapsed="false">
      <c r="A18" s="5" t="s">
        <v>99</v>
      </c>
      <c r="B18" s="6" t="n">
        <v>1</v>
      </c>
      <c r="C18" s="7"/>
      <c r="D18" s="8"/>
      <c r="E18" s="5"/>
      <c r="F18" s="9"/>
      <c r="G18" s="9"/>
      <c r="H18" s="10"/>
      <c r="I18" s="10"/>
      <c r="K18" s="0"/>
      <c r="L18" s="0"/>
      <c r="AMH18" s="1"/>
      <c r="AMI18" s="1"/>
    </row>
    <row r="19" customFormat="false" ht="17.3" hidden="false" customHeight="true" outlineLevel="0" collapsed="false">
      <c r="A19" s="5" t="s">
        <v>100</v>
      </c>
      <c r="B19" s="6" t="n">
        <v>1</v>
      </c>
      <c r="C19" s="7" t="n">
        <v>3.24</v>
      </c>
      <c r="D19" s="8" t="s">
        <v>101</v>
      </c>
      <c r="E19" s="5" t="s">
        <v>102</v>
      </c>
      <c r="F19" s="9" t="s">
        <v>103</v>
      </c>
      <c r="G19" s="9" t="s">
        <v>104</v>
      </c>
      <c r="H19" s="10" t="s">
        <v>105</v>
      </c>
      <c r="I19" s="10"/>
      <c r="K19" s="0"/>
      <c r="L19" s="0"/>
      <c r="AMH19" s="1"/>
      <c r="AMI19" s="1"/>
    </row>
    <row r="20" customFormat="false" ht="17.3" hidden="false" customHeight="true" outlineLevel="0" collapsed="false">
      <c r="A20" s="5" t="s">
        <v>106</v>
      </c>
      <c r="B20" s="6" t="n">
        <v>1</v>
      </c>
      <c r="C20" s="7" t="n">
        <v>0.93</v>
      </c>
      <c r="D20" s="8" t="s">
        <v>107</v>
      </c>
      <c r="E20" s="5" t="s">
        <v>108</v>
      </c>
      <c r="F20" s="9" t="s">
        <v>109</v>
      </c>
      <c r="G20" s="9" t="s">
        <v>110</v>
      </c>
      <c r="H20" s="10" t="s">
        <v>111</v>
      </c>
      <c r="I20" s="10"/>
      <c r="K20" s="0"/>
      <c r="L20" s="0"/>
      <c r="AMH20" s="1"/>
      <c r="AMI20" s="1"/>
    </row>
    <row r="21" customFormat="false" ht="17.3" hidden="false" customHeight="true" outlineLevel="0" collapsed="false">
      <c r="A21" s="5" t="s">
        <v>112</v>
      </c>
      <c r="B21" s="6" t="n">
        <v>1</v>
      </c>
      <c r="C21" s="7" t="n">
        <v>0.53</v>
      </c>
      <c r="D21" s="11" t="n">
        <v>1935174</v>
      </c>
      <c r="E21" s="5" t="s">
        <v>113</v>
      </c>
      <c r="F21" s="9" t="s">
        <v>114</v>
      </c>
      <c r="G21" s="10" t="s">
        <v>115</v>
      </c>
      <c r="H21" s="10" t="s">
        <v>116</v>
      </c>
    </row>
    <row r="22" customFormat="false" ht="17.3" hidden="false" customHeight="true" outlineLevel="0" collapsed="false">
      <c r="A22" s="5" t="s">
        <v>117</v>
      </c>
      <c r="B22" s="6" t="n">
        <v>1</v>
      </c>
      <c r="C22" s="7" t="n">
        <v>0.27</v>
      </c>
      <c r="D22" s="8" t="s">
        <v>118</v>
      </c>
      <c r="E22" s="5" t="s">
        <v>119</v>
      </c>
      <c r="F22" s="9" t="s">
        <v>120</v>
      </c>
      <c r="G22" s="10" t="s">
        <v>121</v>
      </c>
      <c r="H22" s="10" t="s">
        <v>122</v>
      </c>
    </row>
    <row r="23" customFormat="false" ht="17.3" hidden="false" customHeight="true" outlineLevel="0" collapsed="false">
      <c r="A23" s="5"/>
      <c r="B23" s="6"/>
      <c r="C23" s="7"/>
      <c r="D23" s="8"/>
      <c r="E23" s="5"/>
      <c r="F23" s="9"/>
      <c r="G23" s="10"/>
      <c r="H23" s="10"/>
    </row>
    <row r="24" customFormat="false" ht="17.3" hidden="false" customHeight="true" outlineLevel="0" collapsed="false">
      <c r="A24" s="5"/>
      <c r="B24" s="6"/>
      <c r="C24" s="7"/>
      <c r="D24" s="8"/>
      <c r="E24" s="12"/>
      <c r="F24" s="9"/>
      <c r="G24" s="10"/>
      <c r="H24" s="10"/>
    </row>
    <row r="25" customFormat="false" ht="17.3" hidden="false" customHeight="true" outlineLevel="0" collapsed="false">
      <c r="A25" s="5"/>
      <c r="B25" s="6"/>
      <c r="C25" s="7"/>
      <c r="D25" s="8"/>
      <c r="E25" s="5"/>
      <c r="F25" s="9"/>
      <c r="G25" s="10"/>
      <c r="H25" s="10"/>
    </row>
    <row r="26" customFormat="false" ht="17.3" hidden="false" customHeight="true" outlineLevel="0" collapsed="false">
      <c r="A26" s="5"/>
      <c r="B26" s="6"/>
      <c r="C26" s="7"/>
      <c r="D26" s="8"/>
      <c r="E26" s="5"/>
      <c r="F26" s="9"/>
      <c r="G26" s="10"/>
      <c r="H26" s="10"/>
    </row>
    <row r="27" customFormat="false" ht="17.3" hidden="false" customHeight="true" outlineLevel="0" collapsed="false">
      <c r="A27" s="5"/>
      <c r="B27" s="6"/>
      <c r="C27" s="7"/>
      <c r="D27" s="8"/>
      <c r="E27" s="5"/>
      <c r="F27" s="9"/>
      <c r="G27" s="10"/>
    </row>
    <row r="28" customFormat="false" ht="17.3" hidden="false" customHeight="true" outlineLevel="0" collapsed="false">
      <c r="A28" s="5"/>
      <c r="B28" s="6"/>
      <c r="C28" s="7"/>
      <c r="D28" s="8"/>
      <c r="E28" s="5"/>
      <c r="F28" s="9"/>
      <c r="G28" s="10"/>
    </row>
    <row r="29" customFormat="false" ht="17.3" hidden="false" customHeight="true" outlineLevel="0" collapsed="false">
      <c r="B29" s="13"/>
      <c r="C29" s="7"/>
      <c r="G29" s="0"/>
    </row>
    <row r="30" customFormat="false" ht="17.3" hidden="false" customHeight="true" outlineLevel="0" collapsed="false">
      <c r="B30" s="14" t="s">
        <v>123</v>
      </c>
      <c r="C30" s="7" t="n">
        <f aca="false">(C6*B6)+(C8*B8)+(C9*B9)+(C11*B11)+(C12*B12)+(C15*B15)+(C16*B16)+(C17*B17)+(C19*B19)+(C24*B24)+(C26*B26)+(C28*B28)</f>
        <v>8.93</v>
      </c>
      <c r="G30" s="5"/>
    </row>
  </sheetData>
  <mergeCells count="1">
    <mergeCell ref="A1:H1"/>
  </mergeCells>
  <hyperlinks>
    <hyperlink ref="F3" r:id="rId1" display="http://www.ti.com/lit/ds/symlink/lm2594.pdf"/>
    <hyperlink ref="G3" r:id="rId2" display="https://www.digikey.com/product-detail/en/texas-instruments/LM2594MX-3.3-NOPB/LM2594MX-3.3-NOPBCT-ND/3526877"/>
    <hyperlink ref="H3" r:id="rId3" display="http://www.mouser.com/ProductDetail/Texas-Instruments/LM2594MX-33-NOPB/?qs=X1J7HmVL2ZEh4uJm8Q5hoQ=="/>
    <hyperlink ref="F4" r:id="rId4" display="http://www.ti.com/lit/ds/symlink/sn74lvc1g34.pdf"/>
    <hyperlink ref="G4" r:id="rId5" display="https://www.digikey.com/product-detail/en/texas-instruments/SN74LVC1G34DBVR/296-17893-1-ND/738116"/>
    <hyperlink ref="H4" r:id="rId6" display="http://www.mouser.com/ProductDetail/Texas-Instruments/SN74LVC1G34DBVR/?qs=dT9u2OTAaVXXjYSQb2wcdg=="/>
    <hyperlink ref="F5" r:id="rId7" display="https://www.fairchildsemi.com/datasheets/FO/FOD817D.pdf"/>
    <hyperlink ref="G5" r:id="rId8" display="https://www.digikey.com/product-detail/en/fairchild-semiconductor/FOD817D3SD/FOD817D3SDCT-ND/3041737"/>
    <hyperlink ref="H5" r:id="rId9" display="http://www.mouser.com/ProductDetail/Fairchild-Semiconductor/FOD817D3SD/?qs=32VJUWvZ7XaI9Lc6ol43XQ=="/>
    <hyperlink ref="F6" r:id="rId10" display="https://www.fairchildsemi.com/datasheets/FQ/FQP47P06.pdf"/>
    <hyperlink ref="G6" r:id="rId11" display="https://www.digikey.com/product-detail/en/fairchild-semiconductor/FQP47P06/FQP47P06-ND/1057079"/>
    <hyperlink ref="H6" r:id="rId12" display="http://www.mouser.com/ProductDetail/Fairchild-Semiconductor/FQP47P06/?qs=/ha2pyFaduhv9rQ9SF5XHKyeyOie6xcG5n7IeMTI890="/>
    <hyperlink ref="F7" r:id="rId13" display="http://www.infineon.com/dgdl/Infineon-IPD30N06S2L_23-DS-v01_00-en.pdf?fileId=db3a304412b407950112b433bafe5d69"/>
    <hyperlink ref="G7" r:id="rId14" display="https://www.digikey.com/product-detail/en/infineon-technologies/IPD30N06S2L23ATMA3/IPD30N06S2L23ATMA3CT-ND/5440904"/>
    <hyperlink ref="H7" r:id="rId15" display="http://www.mouser.com/ProductDetail/Infineon-Technologies/IPD30N06S2L23ATMA3/?qs=nKAiUEXvm/A3t2VUC031Ag=="/>
    <hyperlink ref="F8" r:id="rId16" display="http://www.fairchildsemi.com/datasheets/1N/1N4731A.pdf"/>
    <hyperlink ref="G8" r:id="rId17" display="https://www.digikey.com/product-detail/en/fairchild-semiconductor/1N4749A_T50A/1N4749A_T50AFSCT-ND/3478158"/>
    <hyperlink ref="H8" r:id="rId18" display="http://www.mouser.com/ProductDetail/Fairchild-Semiconductor/1N4749A_T50A/?qs=9h%2BT/FFCxR/U89fjfSyrjQ=="/>
    <hyperlink ref="F9" r:id="rId19" display="http://www.diodes.com/_files/datasheets/ds30217.pdf"/>
    <hyperlink ref="G9" r:id="rId20" display="https://www.digikey.com/product-detail/en/diodes-incorporated/1N5819HW-7-F/1N5819HW-FDICT-ND/815283"/>
    <hyperlink ref="H9" r:id="rId21" display="http://www.mouser.com/ProductDetail/Diodes-Incorporated/1N5819HW-7-F/?qs=NQ47qNm99eDyWTEd07miYA=="/>
    <hyperlink ref="F10" r:id="rId22" display="https://media.digikey.com/pdf/Data Sheets/Osram PDFs/LB_LT Q39G.pdf"/>
    <hyperlink ref="G10" r:id="rId23" display="https://www.digikey.com/product-detail/en/osram-opto-semiconductors-inc/LB-Q39G-L2OO-35-1/475-2816-1-ND/2176355"/>
    <hyperlink ref="H10" r:id="rId24" display="http://www.mouser.com/ProductDetail/Osram-Opto-Semiconductor/LB-Q39G-L2OO-35-1/?qs=/ha2pyFadugdwYCal9BdM9SWhVbJU5uqsKvsYGbR4IvEO9KLCpls7BBaJhTRZMg6"/>
    <hyperlink ref="F11" r:id="rId25" display="http://www.seielect.com/catalog/SEI-CF_CFM.pdf"/>
    <hyperlink ref="G11" r:id="rId26" display="https://www.digikey.com/product-detail/en/stackpole-electronics-inc/CF14JT100K/CF14JT100KCT-ND/1830399"/>
    <hyperlink ref="H11" r:id="rId27" display="http://www.mouser.com/ProductDetail/Ohmite/OK1045E-R52/?qs=sGAEpiMZZMsPqMdJzcrNwhqiT%2B35FJji0CucJiszflQ="/>
    <hyperlink ref="F12" r:id="rId28" display="http://industrial.panasonic.com/www-cgi/jvcr13pz.cgi?E+PZ+3+AOA0002+ERJ3EKF1000V+7+WW"/>
    <hyperlink ref="G12" r:id="rId29" display="https://www.digikey.com/product-detail/en/panasonic-electronic-components/ERJ-3EKF1000V/P100HCT-ND/198109"/>
    <hyperlink ref="H12" r:id="rId30" display="http://www.mouser.com/ProductDetail/Panasonic/ERJ-3EKF1000V/?qs=/ha2pyFaduglTbPDDZSypXi%2B1JYi5TJRT2R7dib9ms/8H45gLlep/g=="/>
    <hyperlink ref="F13" r:id="rId31" display="http://industrial.panasonic.com/www-cgi/jvcr13pz.cgi?E+PZ+3+AOA0002+ERJ3EKF1002V+7+WW"/>
    <hyperlink ref="G13" r:id="rId32" display="https://www.digikey.com/product-detail/en/panasonic-electronic-components/ERJ-3EKF1002V/P10.0KHCT-ND/198102"/>
    <hyperlink ref="H13" r:id="rId33" display="http://www.mouser.com/ProductDetail/Panasonic/ERJ-3EKF1002V/?qs=H7k1u0Mp9JSrGPQ5/5COuw=="/>
    <hyperlink ref="F14" r:id="rId34" display="http://industrial.panasonic.com/www-cgi/jvcr13pz.cgi?E+PZ+3+AOA0002+ERJ3EKF2200V+7+WW"/>
    <hyperlink ref="G14" r:id="rId35" display="https://www.digikey.com/product-detail/en/panasonic-electronic-components/ERJ-3EKF2200V/P220HCT-ND/1746741"/>
    <hyperlink ref="H14" r:id="rId36" display="http://www.mouser.com/ProductDetail/Panasonic/ERJ-3EKF2200V/?qs=iBwFsHVUAOcTUCNoJPNpnQ=="/>
    <hyperlink ref="F15" r:id="rId37" display="http://www.belfuse.com/pdfs/0ZCJ.pdf"/>
    <hyperlink ref="G15" r:id="rId38" display="https://www.digikey.com/product-detail/en/bel-fuse-inc/0ZCJ0050AF2E/507-1803-1-ND/4156312"/>
    <hyperlink ref="H15" r:id="rId39" display="http://www.mouser.com/ProductDetail/Bel-Fuse/0ZCJ0050AF2E/?qs=SRYZG9HaIQ3Oqm1PQp276Q=="/>
    <hyperlink ref="F16" r:id="rId40" display="http://industrial.panasonic.com/cdbs/www-data/pdf/RDE0000/ABA0000C1184.pdf"/>
    <hyperlink ref="G16" r:id="rId41" display="https://www.digikey.com/product-detail/en/panasonic-electronic-components/EEE-FPV680XAP/PCE4553CT-ND/1701052"/>
    <hyperlink ref="H16" r:id="rId42" display="http://www.mouser.com/ProductDetail/Panasonic/EEE-FPV680XAP/?qs=d1CqaRUMZD%2BB3QneHdz%2BNA=="/>
    <hyperlink ref="F17" r:id="rId43" display="http://datasheets.avx.com/tps.pdf"/>
    <hyperlink ref="G17" r:id="rId44" display="https://www.digikey.com/product-detail/en/avx-corporation/TPSD107K016R0125/478-1778-1-ND/564810"/>
    <hyperlink ref="H17" r:id="rId45" display="http://www.mouser.com/ProductDetail/AVX/TPSD107K016R0125/?qs=Ow%2BOiPmaljGaFh%2BHI/q%2BNg=="/>
    <hyperlink ref="F19" r:id="rId46" display="http://productfinder.pulseeng.com/products/datasheets/SPM2007_47.pdf"/>
    <hyperlink ref="G19" r:id="rId47" display="https://www.digikey.com/product-detail/en/pulse-electronics-corporation/PE-53820SNL/553-1403-ND/1037014"/>
    <hyperlink ref="H19" r:id="rId48" display="http://www.mouser.com/ProductDetail/Pulse/PE-53820SNL/?qs=sGAEpiMZZMsg%2By3WlYCkU6/kcGZFUWykAerZ435ceU4="/>
    <hyperlink ref="F20" r:id="rId49" display="https://media.digikey.com/pdf/Data Sheets/CW Industries PDFs/GF-123-0054_Dwg.pdf"/>
    <hyperlink ref="G20" r:id="rId50" display="https://www.digikey.com/product-detail/en/cw-industries/GF-123-0054/CWI333-ND/4089770"/>
    <hyperlink ref="H20" r:id="rId51" display="http://www.mouser.com/ProductDetail/CW-Industries/GF-123-0054/?qs=n1d6TrdN4SA9FY9ssLiRzw=="/>
    <hyperlink ref="F21" r:id="rId52" display="https://media.digikey.com/pdf/Data Sheets/Phoenix Contact PDFs/1935174.pdf"/>
    <hyperlink ref="G21" r:id="rId53" display="https://www.digikey.com/product-detail/en/phoenix-contact/1935174/277-1578-ND/568615"/>
    <hyperlink ref="H21" r:id="rId54" display="http://www.mouser.com/ProductDetail/Phoenix-Contact/1935174/?qs=QWULklcAmSR8B7o4YouITA=="/>
    <hyperlink ref="F22" r:id="rId55" display="http://portal.fciconnect.com/Comergent//fci/drawing/68000.pdf"/>
    <hyperlink ref="G22" r:id="rId56" display="https://www.digikey.com/product-detail/en/amphenol-fci/68000-103HLF/609-3461-ND/2023309"/>
    <hyperlink ref="H22" r:id="rId57" display="http://www.mouser.com/ProductDetail/FCI/68000-103HLF/?qs=zh4O8xspOuyqPBhcuxtliw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2016-09-03T16:25:38Z</dcterms:modified>
  <cp:revision>160</cp:revision>
</cp:coreProperties>
</file>