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WM Isolato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<sst xmlns="http://schemas.openxmlformats.org/spreadsheetml/2006/main" count="39" uniqueCount="39">
  <si>
    <t>Designator:</t>
  </si>
  <si>
    <t>Quantity:</t>
  </si>
  <si>
    <t>Cost:</t>
  </si>
  <si>
    <t>Part Number:</t>
  </si>
  <si>
    <t>Value:</t>
  </si>
  <si>
    <t>Footprint:</t>
  </si>
  <si>
    <t>Link:</t>
  </si>
  <si>
    <t>Link (Alternate):</t>
  </si>
  <si>
    <t>U1</t>
  </si>
  <si>
    <t>SN74LVC1G34DBVR</t>
  </si>
  <si>
    <t>Buffer, SOT-23-5</t>
  </si>
  <si>
    <t>http://www.ti.com/lit/ds/symlink/sn74lvc1g34.pdf</t>
  </si>
  <si>
    <t>https://www.digikey.com/product-detail/en/texas-instruments/SN74LVC1G34DBVR/296-17893-1-ND/738116</t>
  </si>
  <si>
    <t>http://www.mouser.com/ProductDetail/Texas-Instruments/SN74LVC1G34DBVR/?qs=dT9u2OTAaVXXjYSQb2wcdg==</t>
  </si>
  <si>
    <t>U2</t>
  </si>
  <si>
    <t>FOD817D3SD</t>
  </si>
  <si>
    <t>Optocoupler</t>
  </si>
  <si>
    <t>https://www.fairchildsemi.com/datasheets/FO/FOD817D.pdf</t>
  </si>
  <si>
    <t>https://www.digikey.com/product-detail/en/fairchild-semiconductor/FOD817D3SD/FOD817D3SDCT-ND/3041737</t>
  </si>
  <si>
    <t>http://www.mouser.com/ProductDetail/Fairchild-Semiconductor/FOD817D3SD/?qs=32VJUWvZ7XaI9Lc6ol43XQ==</t>
  </si>
  <si>
    <t>R1</t>
  </si>
  <si>
    <t>ERJ-3EKF2200V</t>
  </si>
  <si>
    <t>Input Resistor 220 Ohm, 0603</t>
  </si>
  <si>
    <t>http://industrial.panasonic.com/www-cgi/jvcr13pz.cgi?E+PZ+3+AOA0002+ERJ3EKF2200V+7+WW</t>
  </si>
  <si>
    <t>https://www.digikey.com/product-detail/en/panasonic-electronic-components/ERJ-3EKF2200V/P220HCT-ND/1746741</t>
  </si>
  <si>
    <t>http://www.mouser.com/ProductDetail/Panasonic/ERJ-3EKF2200V/?qs=iBwFsHVUAOcTUCNoJPNpnQ==</t>
  </si>
  <si>
    <t>RV1</t>
  </si>
  <si>
    <t>3306F-1-103</t>
  </si>
  <si>
    <t>Output Trimmer Potentiometer</t>
  </si>
  <si>
    <t>http://www.bourns.com/docs/Product-Datasheets/3306.pdf</t>
  </si>
  <si>
    <t>https://www.digikey.com/product-detail/en/bourns-inc/3306F-1-103/3306F-103-ND/84666</t>
  </si>
  <si>
    <t>http://www.mouser.com/ProductDetail/Bourns/3306F-1-103/?qs=lKPmECyLdCwn927ZmtxV0Q==</t>
  </si>
  <si>
    <t>P1</t>
  </si>
  <si>
    <t>68000-103HLF</t>
  </si>
  <si>
    <t>01X03 Male Header</t>
  </si>
  <si>
    <t>http://portal.fciconnect.com/Comergent//fci/drawing/68000.pdf</t>
  </si>
  <si>
    <t>https://www.digikey.com/product-detail/en/amphenol-fci/68000-103HLF/609-3461-ND/2023309</t>
  </si>
  <si>
    <t>http://www.mouser.com/ProductDetail/FCI/68000-103HLF/?qs=zh4O8xspOuyqPBhcuxtliw==</t>
  </si>
  <si>
    <t>Cost/Board: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</si>
</sst>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4"/>
      <name val="Times New Roman"/>
      <family val="1"/>
      <charset val="1"/>
    </font>
    <font>
      <sz val="12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ti.com/lit/ds/symlink/sn74lvc1g34.pdf" TargetMode="External"/><Relationship Id="rId2" Type="http://schemas.openxmlformats.org/officeDocument/2006/relationships/hyperlink" Target="https://www.digikey.com/product-detail/en/texas-instruments/SN74LVC1G34DBVR/296-17893-1-ND/738116" TargetMode="External"/><Relationship Id="rId3" Type="http://schemas.openxmlformats.org/officeDocument/2006/relationships/hyperlink" Target="http://www.mouser.com/ProductDetail/Texas-Instruments/SN74LVC1G34DBVR/?qs=dT9u2OTAaVXXjYSQb2wcdg==" TargetMode="External"/><Relationship Id="rId4" Type="http://schemas.openxmlformats.org/officeDocument/2006/relationships/hyperlink" Target="https://www.fairchildsemi.com/datasheets/FO/FOD817D.pdf" TargetMode="External"/><Relationship Id="rId5" Type="http://schemas.openxmlformats.org/officeDocument/2006/relationships/hyperlink" Target="https://www.digikey.com/product-detail/en/fairchild-semiconductor/FOD817D3SD/FOD817D3SDCT-ND/3041737" TargetMode="External"/><Relationship Id="rId6" Type="http://schemas.openxmlformats.org/officeDocument/2006/relationships/hyperlink" Target="http://www.mouser.com/ProductDetail/Fairchild-Semiconductor/FOD817D3SD/?qs=32VJUWvZ7XaI9Lc6ol43XQ==" TargetMode="External"/><Relationship Id="rId7" Type="http://schemas.openxmlformats.org/officeDocument/2006/relationships/hyperlink" Target="http://industrial.panasonic.com/www-cgi/jvcr13pz.cgi?E+PZ+3+AOA0002+ERJ3EKF2200V+7+WW" TargetMode="External"/><Relationship Id="rId8" Type="http://schemas.openxmlformats.org/officeDocument/2006/relationships/hyperlink" Target="https://www.digikey.com/product-detail/en/panasonic-electronic-components/ERJ-3EKF2200V/P220HCT-ND/1746741" TargetMode="External"/><Relationship Id="rId9" Type="http://schemas.openxmlformats.org/officeDocument/2006/relationships/hyperlink" Target="http://www.mouser.com/ProductDetail/Panasonic/ERJ-3EKF2200V/?qs=iBwFsHVUAOcTUCNoJPNpnQ==" TargetMode="External"/><Relationship Id="rId10" Type="http://schemas.openxmlformats.org/officeDocument/2006/relationships/hyperlink" Target="http://www.bourns.com/docs/Product-Datasheets/3306.pdf" TargetMode="External"/><Relationship Id="rId11" Type="http://schemas.openxmlformats.org/officeDocument/2006/relationships/hyperlink" Target="https://www.digikey.com/product-detail/en/bourns-inc/3306F-1-103/3306F-103-ND/84666" TargetMode="External"/><Relationship Id="rId12" Type="http://schemas.openxmlformats.org/officeDocument/2006/relationships/hyperlink" Target="http://www.mouser.com/ProductDetail/Bourns/3306F-1-103/?qs=lKPmECyLdCwn927ZmtxV0Q==" TargetMode="External"/><Relationship Id="rId13" Type="http://schemas.openxmlformats.org/officeDocument/2006/relationships/hyperlink" Target="http://portal.fciconnect.com/Comergent//fci/drawing/68000.pdf" TargetMode="External"/><Relationship Id="rId14" Type="http://schemas.openxmlformats.org/officeDocument/2006/relationships/hyperlink" Target="https://www.digikey.com/product-detail/en/amphenol-fci/68000-103HLF/609-3461-ND/2023309" TargetMode="External"/><Relationship Id="rId15" Type="http://schemas.openxmlformats.org/officeDocument/2006/relationships/hyperlink" Target="http://www.mouser.com/ProductDetail/FCI/68000-103HLF/?qs=zh4O8xspOuyqPBhcuxtliw==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4.7244897959184"/>
    <col collapsed="false" hidden="false" max="2" min="2" style="1" width="13.6173469387755"/>
    <col collapsed="false" hidden="false" max="3" min="3" style="1" width="10.1428571428571"/>
    <col collapsed="false" hidden="false" max="4" min="4" style="1" width="26.8112244897959"/>
    <col collapsed="false" hidden="false" max="5" min="5" style="1" width="38.0663265306122"/>
    <col collapsed="false" hidden="false" max="6" min="6" style="1" width="20.4183673469388"/>
    <col collapsed="false" hidden="false" max="8" min="7" style="1" width="27.0867346938776"/>
    <col collapsed="false" hidden="false" max="9" min="9" style="1" width="31.9591836734694"/>
    <col collapsed="false" hidden="false" max="10" min="10" style="0" width="27.0867346938776"/>
    <col collapsed="false" hidden="false" max="11" min="11" style="0" width="31.9591836734694"/>
    <col collapsed="false" hidden="false" max="12" min="12" style="0" width="25.280612244898"/>
    <col collapsed="false" hidden="false" max="1023" min="13" style="1" width="11.5204081632653"/>
    <col collapsed="false" hidden="false" max="1025" min="1024" style="0" width="11.5204081632653"/>
  </cols>
  <sheetData>
    <row r="1" customFormat="false" ht="3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7.3" hidden="false" customHeight="true" outlineLevel="0" collapsed="false">
      <c r="A2" s="4" t="s">
        <v>8</v>
      </c>
      <c r="B2" s="5" t="n">
        <v>1</v>
      </c>
      <c r="C2" s="6" t="n">
        <v>0.36</v>
      </c>
      <c r="D2" s="7" t="s">
        <v>9</v>
      </c>
      <c r="E2" s="4" t="s">
        <v>10</v>
      </c>
      <c r="F2" s="8" t="s">
        <v>11</v>
      </c>
      <c r="G2" s="9" t="s">
        <v>12</v>
      </c>
      <c r="H2" s="9" t="s">
        <v>13</v>
      </c>
      <c r="I2" s="0"/>
      <c r="K2" s="1"/>
      <c r="L2" s="1"/>
      <c r="AMH2" s="0"/>
      <c r="AMI2" s="0"/>
    </row>
    <row r="3" customFormat="false" ht="17.3" hidden="false" customHeight="true" outlineLevel="0" collapsed="false">
      <c r="A3" s="4" t="s">
        <v>14</v>
      </c>
      <c r="B3" s="5" t="n">
        <v>1</v>
      </c>
      <c r="C3" s="6" t="n">
        <v>0.6</v>
      </c>
      <c r="D3" s="7" t="s">
        <v>15</v>
      </c>
      <c r="E3" s="4" t="s">
        <v>16</v>
      </c>
      <c r="F3" s="8" t="s">
        <v>17</v>
      </c>
      <c r="G3" s="9" t="s">
        <v>18</v>
      </c>
      <c r="H3" s="9" t="s">
        <v>19</v>
      </c>
      <c r="I3" s="0"/>
      <c r="K3" s="1"/>
      <c r="L3" s="1"/>
      <c r="AMH3" s="0"/>
      <c r="AMI3" s="0"/>
    </row>
    <row r="4" customFormat="false" ht="17.3" hidden="false" customHeight="true" outlineLevel="0" collapsed="false">
      <c r="A4" s="4" t="s">
        <v>20</v>
      </c>
      <c r="B4" s="5" t="n">
        <v>1</v>
      </c>
      <c r="C4" s="6" t="n">
        <v>0.1</v>
      </c>
      <c r="D4" s="7" t="s">
        <v>21</v>
      </c>
      <c r="E4" s="4" t="s">
        <v>22</v>
      </c>
      <c r="F4" s="8" t="s">
        <v>23</v>
      </c>
      <c r="G4" s="9" t="s">
        <v>24</v>
      </c>
      <c r="H4" s="9" t="s">
        <v>25</v>
      </c>
      <c r="I4" s="0"/>
      <c r="K4" s="1"/>
      <c r="L4" s="1"/>
      <c r="AMH4" s="0"/>
      <c r="AMI4" s="0"/>
    </row>
    <row r="5" customFormat="false" ht="17.3" hidden="false" customHeight="true" outlineLevel="0" collapsed="false">
      <c r="A5" s="4" t="s">
        <v>26</v>
      </c>
      <c r="B5" s="5" t="n">
        <v>1</v>
      </c>
      <c r="C5" s="6" t="n">
        <v>0.43</v>
      </c>
      <c r="D5" s="7" t="s">
        <v>27</v>
      </c>
      <c r="E5" s="4" t="s">
        <v>28</v>
      </c>
      <c r="F5" s="8" t="s">
        <v>29</v>
      </c>
      <c r="G5" s="9" t="s">
        <v>30</v>
      </c>
      <c r="H5" s="9" t="s">
        <v>31</v>
      </c>
      <c r="I5" s="0"/>
      <c r="K5" s="1"/>
      <c r="L5" s="1"/>
      <c r="AMH5" s="0"/>
      <c r="AMI5" s="0"/>
    </row>
    <row r="6" customFormat="false" ht="17.3" hidden="false" customHeight="true" outlineLevel="0" collapsed="false">
      <c r="A6" s="4" t="s">
        <v>32</v>
      </c>
      <c r="B6" s="5" t="n">
        <v>1</v>
      </c>
      <c r="C6" s="6" t="n">
        <v>0.27</v>
      </c>
      <c r="D6" s="7" t="s">
        <v>33</v>
      </c>
      <c r="E6" s="4" t="s">
        <v>34</v>
      </c>
      <c r="F6" s="8" t="s">
        <v>35</v>
      </c>
      <c r="G6" s="9" t="s">
        <v>36</v>
      </c>
      <c r="H6" s="9" t="s">
        <v>37</v>
      </c>
      <c r="I6" s="0"/>
      <c r="K6" s="1"/>
      <c r="L6" s="1"/>
      <c r="AMH6" s="0"/>
      <c r="AMI6" s="0"/>
    </row>
    <row r="7" customFormat="false" ht="17.3" hidden="false" customHeight="true" outlineLevel="0" collapsed="false">
      <c r="B7" s="10"/>
      <c r="C7" s="6"/>
      <c r="H7" s="0"/>
    </row>
    <row r="8" customFormat="false" ht="17.3" hidden="false" customHeight="true" outlineLevel="0" collapsed="false">
      <c r="B8" s="11" t="s">
        <v>38</v>
      </c>
      <c r="C8" s="6" t="n">
        <f aca="false">(C2*B2)+(C3*B3)+(C4*B4)+(C5*B5)+(C6*B6)</f>
        <v>1.76</v>
      </c>
      <c r="H8" s="4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" r:id="rId1" display="http://www.ti.com/lit/ds/symlink/sn74lvc1g34.pdf"/>
    <hyperlink ref="G2" r:id="rId2" display="https://www.digikey.com/product-detail/en/texas-instruments/SN74LVC1G34DBVR/296-17893-1-ND/738116"/>
    <hyperlink ref="H2" r:id="rId3" display="http://www.mouser.com/ProductDetail/Texas-Instruments/SN74LVC1G34DBVR/?qs=dT9u2OTAaVXXjYSQb2wcdg=="/>
    <hyperlink ref="F3" r:id="rId4" display="https://www.fairchildsemi.com/datasheets/FO/FOD817D.pdf"/>
    <hyperlink ref="G3" r:id="rId5" display="https://www.digikey.com/product-detail/en/fairchild-semiconductor/FOD817D3SD/FOD817D3SDCT-ND/3041737"/>
    <hyperlink ref="H3" r:id="rId6" display="http://www.mouser.com/ProductDetail/Fairchild-Semiconductor/FOD817D3SD/?qs=32VJUWvZ7XaI9Lc6ol43XQ=="/>
    <hyperlink ref="F4" r:id="rId7" display="http://industrial.panasonic.com/www-cgi/jvcr13pz.cgi?E+PZ+3+AOA0002+ERJ3EKF2200V+7+WW"/>
    <hyperlink ref="G4" r:id="rId8" display="https://www.digikey.com/product-detail/en/panasonic-electronic-components/ERJ-3EKF2200V/P220HCT-ND/1746741"/>
    <hyperlink ref="H4" r:id="rId9" display="http://www.mouser.com/ProductDetail/Panasonic/ERJ-3EKF2200V/?qs=iBwFsHVUAOcTUCNoJPNpnQ=="/>
    <hyperlink ref="F5" r:id="rId10" display="http://www.bourns.com/docs/Product-Datasheets/3306.pdf"/>
    <hyperlink ref="G5" r:id="rId11" display="https://www.digikey.com/product-detail/en/bourns-inc/3306F-1-103/3306F-103-ND/84666"/>
    <hyperlink ref="H5" r:id="rId12" display="http://www.mouser.com/ProductDetail/Bourns/3306F-1-103/?qs=lKPmECyLdCwn927ZmtxV0Q=="/>
    <hyperlink ref="F6" r:id="rId13" display="http://portal.fciconnect.com/Comergent//fci/drawing/68000.pdf"/>
    <hyperlink ref="G6" r:id="rId14" display="https://www.digikey.com/product-detail/en/amphenol-fci/68000-103HLF/609-3461-ND/2023309"/>
    <hyperlink ref="H6" r:id="rId15" display="http://www.mouser.com/ProductDetail/FCI/68000-103HLF/?qs=zh4O8xspOuyqPBhcuxtliw==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2016-01-02T21:44:39Z</dcterms:created>
  <dc:language>en-US</dc:language>
  <dcterms:modified xsi:type="dcterms:W3CDTF">2016-06-08T15:20:01Z</dcterms:modified>
  <cp:revision>163</cp:revision>
</cp:coreProperties>
</file>