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otT Translation Circui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<sst xmlns="http://schemas.openxmlformats.org/spreadsheetml/2006/main" count="181" uniqueCount="181">
  <si>
    <t>GotT Translation Circuit BOM</t>
  </si>
  <si>
    <t>Designator:</t>
  </si>
  <si>
    <t>Quantity:</t>
  </si>
  <si>
    <t>Cost:</t>
  </si>
  <si>
    <t>Part Number:</t>
  </si>
  <si>
    <t>Value:</t>
  </si>
  <si>
    <t>Footprint:</t>
  </si>
  <si>
    <t>Link:</t>
  </si>
  <si>
    <t>Alternate Link:</t>
  </si>
  <si>
    <t>U1</t>
  </si>
  <si>
    <t>LM2594MX-3.3/NOPB</t>
  </si>
  <si>
    <t>3.3V, 500mA Switching Regulator</t>
  </si>
  <si>
    <t>http://www.ti.com/lit/ds/symlink/lm2594.pdf</t>
  </si>
  <si>
    <t>https://www.digikey.com/product-detail/en/texas-instruments/LM2594MX-3.3-NOPB/LM2594MX-3.3-NOPBCT-ND/3526877</t>
  </si>
  <si>
    <t>http://www.mouser.com/ProductDetail/Texas-Instruments/LM2594MX-33-NOPB/?qs=X1J7HmVL2ZEh4uJm8Q5hoQ==</t>
  </si>
  <si>
    <t>U2</t>
  </si>
  <si>
    <t>SN74LVC1G34DBVR</t>
  </si>
  <si>
    <t>Buffer, SOT-23-5</t>
  </si>
  <si>
    <t>http://www.ti.com/lit/ds/symlink/sn74lvc1g34.pdf</t>
  </si>
  <si>
    <t>https://www.digikey.com/product-detail/en/texas-instruments/SN74LVC1G34DBVR/296-17893-1-ND/738116</t>
  </si>
  <si>
    <t>http://www.mouser.com/ProductDetail/Texas-Instruments/SN74LVC1G34DBVR/?qs=dT9u2OTAaVXXjYSQb2wcdg==</t>
  </si>
  <si>
    <t>U3</t>
  </si>
  <si>
    <t>FOD817D3SD</t>
  </si>
  <si>
    <t>Optocoupler</t>
  </si>
  <si>
    <t>https://www.fairchildsemi.com/datasheets/FO/FOD817D.pdf</t>
  </si>
  <si>
    <t>https://www.digikey.com/product-detail/en/fairchild-semiconductor/FOD817D3SD/FOD817D3SDCT-ND/3041737</t>
  </si>
  <si>
    <t>http://www.mouser.com/ProductDetail/Fairchild-Semiconductor/FOD817D3SD/?qs=32VJUWvZ7XaI9Lc6ol43XQ==</t>
  </si>
  <si>
    <t>U4</t>
  </si>
  <si>
    <t>AP7313-18SAG-7</t>
  </si>
  <si>
    <t>1.8V, 150mA LDO Regulator</t>
  </si>
  <si>
    <t>http://www.diodes.com/_files/datasheets/AP7313.pdf</t>
  </si>
  <si>
    <t>https://www.digikey.com/product-detail/en/diodes-incorporated/AP7313-18SAG-7/AP7313-18SAG-7DICT-ND/2270838</t>
  </si>
  <si>
    <t>http://www.mouser.com/ProductDetail/Diodes-Incorporated/AP7313-18SAG-7/?qs=/ha2pyFadujy/gnw%2B3xItPhBQ0SnhtM987cdGDCE3x6s1BRWXYc%2B1Q==</t>
  </si>
  <si>
    <t>U5</t>
  </si>
  <si>
    <t>U6</t>
  </si>
  <si>
    <t>W25Q128FVSIG</t>
  </si>
  <si>
    <t>Winbond 128Mb SPI NOR Flash</t>
  </si>
  <si>
    <t>https://www.winbond.com/resource-files/w25q128fv_revhh1_100913_website1.pdf</t>
  </si>
  <si>
    <t>https://www.digikey.com/product-search/en/integrated-circuits-ics/memory/2556980?k=w25q128fv&amp;k=&amp;pkeyword=w25q128fv&amp;pv16=7409&amp;mnonly=0&amp;newproducts=0&amp;ColumnSort=0&amp;page=1&amp;stock=1&amp;quantity=0&amp;ptm=0&amp;fid=0&amp;pageSize=25</t>
  </si>
  <si>
    <t>U7</t>
  </si>
  <si>
    <t>U8</t>
  </si>
  <si>
    <t>WT32i-E-AI6</t>
  </si>
  <si>
    <t>WT32i BT Module, U.FL Antenna</t>
  </si>
  <si>
    <t>http://www.mouser.com/ds/2/368/Bluegigga%20Technologies_WT32i_Datasheet-558681.pdf</t>
  </si>
  <si>
    <t>https://www.digikey.com/product-detail/en/silicon-labs/WT32I-E-AI6/1446-1037-1-ND/4806564</t>
  </si>
  <si>
    <t>http://www.mouser.com/ProductDetail/Silicon-Labs-Bluegiga/WT32i-E-AI6/?qs=sGAEpiMZZMs8jstQXqv0yeC3dKQ4sq/l%2BU8bwDMPAJ4=</t>
  </si>
  <si>
    <t>Q1</t>
  </si>
  <si>
    <t>FQP47P06</t>
  </si>
  <si>
    <t>P-Channel Reverse Protection FET</t>
  </si>
  <si>
    <t>https://www.fairchildsemi.com/datasheets/FQ/FQP47P06.pdf</t>
  </si>
  <si>
    <t>https://www.digikey.com/product-detail/en/fairchild-semiconductor/FQP47P06/FQP47P06-ND/1057079</t>
  </si>
  <si>
    <t>http://www.mouser.com/ProductDetail/Fairchild-Semiconductor/FQP47P06/?qs=/ha2pyFaduhv9rQ9SF5XHKyeyOie6xcG5n7IeMTI890=</t>
  </si>
  <si>
    <t>Q2</t>
  </si>
  <si>
    <t>IPD30N06S2L23ATMA3</t>
  </si>
  <si>
    <t>N-Channel MOSFET</t>
  </si>
  <si>
    <t>http://www.infineon.com/dgdl/Infineon-IPD30N06S2L_23-DS-v01_00-en.pdf?fileId=db3a304412b407950112b433bafe5d69</t>
  </si>
  <si>
    <t>https://www.digikey.com/product-detail/en/infineon-technologies/IPD30N06S2L23ATMA3/IPD30N06S2L23ATMA3CT-ND/5440904</t>
  </si>
  <si>
    <t>http://www.mouser.com/ProductDetail/Infineon-Technologies/IPD30N06S2L23ATMA3/?qs=nKAiUEXvm/A3t2VUC031Ag==</t>
  </si>
  <si>
    <t>D1</t>
  </si>
  <si>
    <t>1N4749A_T50A</t>
  </si>
  <si>
    <t>MOSFET Zener Diode</t>
  </si>
  <si>
    <t>http://www.fairchildsemi.com/datasheets/1N/1N4731A.pdf</t>
  </si>
  <si>
    <t>https://www.digikey.com/product-detail/en/fairchild-semiconductor/1N4749A_T50A/1N4749A_T50AFSCT-ND/3478158</t>
  </si>
  <si>
    <t>http://www.mouser.com/ProductDetail/Fairchild-Semiconductor/1N4749A_T50A/?qs=9h%2BT/FFCxR/U89fjfSyrjQ==</t>
  </si>
  <si>
    <t>D2</t>
  </si>
  <si>
    <t>1N5819HW-7-F</t>
  </si>
  <si>
    <t>Switching Regulator Schottky Diode</t>
  </si>
  <si>
    <t>http://www.diodes.com/_files/datasheets/ds30217.pdf</t>
  </si>
  <si>
    <t>https://www.digikey.com/product-detail/en/diodes-incorporated/1N5819HW-7-F/1N5819HW-FDICT-ND/815283</t>
  </si>
  <si>
    <t>http://www.mouser.com/ProductDetail/Diodes-Incorporated/1N5819HW-7-F/?qs=NQ47qNm99eDyWTEd07miYA==</t>
  </si>
  <si>
    <t>D3</t>
  </si>
  <si>
    <t>LG L29K-G2J1-24-Z</t>
  </si>
  <si>
    <t>PWR LED (Green)</t>
  </si>
  <si>
    <t>http://www.osram-os.com/Graphics/XPic2/00077107_0.pdf</t>
  </si>
  <si>
    <t>https://www.digikey.com/product-detail/en/osram-opto-semiconductors-inc/LG-L29K-G2J1-24-Z/475-2709-1-ND/1938876</t>
  </si>
  <si>
    <t>http://www.mouser.com/ProductDetail/Osram-Opto-Semiconductor/LG-L29K-G2J1-24-Z/?qs=/ha2pyFadujpFotHoYnHK8u84Sh%2BBbQboBL3gK2afekn5czm8naaMg==</t>
  </si>
  <si>
    <t>D4</t>
  </si>
  <si>
    <t>LB Q39G-L2OO-35-1</t>
  </si>
  <si>
    <t>CONN LED (Blue)</t>
  </si>
  <si>
    <t>https://media.digikey.com/pdf/Data Sheets/Osram PDFs/LB_LT Q39G.pdf</t>
  </si>
  <si>
    <t>https://www.digikey.com/product-detail/en/osram-opto-semiconductors-inc/LB-Q39G-L2OO-35-1/475-2816-1-ND/2176355</t>
  </si>
  <si>
    <t>http://www.mouser.com/ProductDetail/Osram-Opto-Semiconductor/LB-Q39G-L2OO-35-1/?qs=/ha2pyFadugdwYCal9BdM9SWhVbJU5uqsKvsYGbR4IvEO9KLCpls7BBaJhTRZMg6</t>
  </si>
  <si>
    <t>R1</t>
  </si>
  <si>
    <t>CF14JT100K</t>
  </si>
  <si>
    <t>MOSFET Resistor, 100K Ohm</t>
  </si>
  <si>
    <t>http://www.seielect.com/catalog/SEI-CF_CFM.pdf</t>
  </si>
  <si>
    <t>https://www.digikey.com/product-detail/en/stackpole-electronics-inc/CF14JT100K/CF14JT100KCT-ND/1830399</t>
  </si>
  <si>
    <t>http://www.mouser.com/ProductDetail/Ohmite/OK1045E-R52/?qs=sGAEpiMZZMsPqMdJzcrNwhqiT%2B35FJji0CucJiszflQ=</t>
  </si>
  <si>
    <t>R2</t>
  </si>
  <si>
    <t>ERJ-3EKF8200V</t>
  </si>
  <si>
    <t>PWR LED Resistor (820 Ohm), 0603</t>
  </si>
  <si>
    <t>http://industrial.panasonic.com/www-cgi/jvcr13pz.cgi?E+PZ+3+AOA0002+ERJ3EKF8200V+7+WW</t>
  </si>
  <si>
    <t>https://www.digikey.com/product-detail/en/panasonic-electronic-components/ERJ-3EKF8200V/P820HCT-ND/1746806</t>
  </si>
  <si>
    <t>http://www.mouser.com/ProductDetail/Panasonic/ERJ-3EKF8200V/?qs=/ha2pyFaduglTbPDDZSypYYGUgtAbfv2yF2HHUYX9QFp3giBobQZgg==</t>
  </si>
  <si>
    <t>R3</t>
  </si>
  <si>
    <t>ERJ-3EKF1000V</t>
  </si>
  <si>
    <t>MOSFET Gate Current Limit Resistor, 100 Ohm</t>
  </si>
  <si>
    <t>http://industrial.panasonic.com/www-cgi/jvcr13pz.cgi?E+PZ+3+AOA0002+ERJ3EKF1000V+7+WW</t>
  </si>
  <si>
    <t>https://www.digikey.com/product-detail/en/panasonic-electronic-components/ERJ-3EKF1000V/P100HCT-ND/198109</t>
  </si>
  <si>
    <t>http://www.mouser.com/ProductDetail/Panasonic/ERJ-3EKF1000V/?qs=H7k1u0Mp9JS7i8KGO5m47A==</t>
  </si>
  <si>
    <t>R4, 7, 8</t>
  </si>
  <si>
    <t>ERJ-3EKF1002V</t>
  </si>
  <si>
    <t>Pull-up/Pull-down Resistors, 10K Ohm</t>
  </si>
  <si>
    <t>http://industrial.panasonic.com/www-cgi/jvcr13pz.cgi?E+PZ+3+AOA0002+ERJ3EKF1002V+7+WW</t>
  </si>
  <si>
    <t>https://www.digikey.com/product-detail/en/panasonic-electronic-components/ERJ-3EKF1002V/P10.0KHCT-ND/198102</t>
  </si>
  <si>
    <t>http://www.mouser.com/ProductDetail/Panasonic/ERJ-3EKF1002V/?qs=H7k1u0Mp9JSrGPQ5/5COuw==</t>
  </si>
  <si>
    <t>R5</t>
  </si>
  <si>
    <t>ERJ-3EKF2200V</t>
  </si>
  <si>
    <t>Input Resistor 220 Ohm, 0603</t>
  </si>
  <si>
    <t>http://industrial.panasonic.com/www-cgi/jvcr13pz.cgi?E+PZ+3+AOA0002+ERJ3EKF2200V+7+WW</t>
  </si>
  <si>
    <t>https://www.digikey.com/product-detail/en/panasonic-electronic-components/ERJ-3EKF2200V/P220HCT-ND/1746741</t>
  </si>
  <si>
    <t>http://www.mouser.com/ProductDetail/Panasonic/ERJ-3EKF2200V/?qs=iBwFsHVUAOcTUCNoJPNpnQ==</t>
  </si>
  <si>
    <t>R6</t>
  </si>
  <si>
    <t>F1</t>
  </si>
  <si>
    <t>0ZCJ0050AF2E</t>
  </si>
  <si>
    <t>PTC Resettable Fuse</t>
  </si>
  <si>
    <t>http://www.belfuse.com/pdfs/0ZCJ.pdf</t>
  </si>
  <si>
    <t>https://www.digikey.com/product-detail/en/bel-fuse-inc/0ZCJ0050AF2E/507-1803-1-ND/4156312</t>
  </si>
  <si>
    <t>http://www.mouser.com/ProductDetail/Bel-Fuse/0ZCJ0050AF2E/?qs=SRYZG9HaIQ3Oqm1PQp276Q==</t>
  </si>
  <si>
    <t>C1</t>
  </si>
  <si>
    <t>EEE-FPV680XAP</t>
  </si>
  <si>
    <t>68uF Input Bypass Capacitor</t>
  </si>
  <si>
    <t>http://industrial.panasonic.com/cdbs/www-data/pdf/RDE0000/ABA0000C1184.pdf</t>
  </si>
  <si>
    <t>https://www.digikey.com/product-detail/en/panasonic-electronic-components/EEE-FPV680XAP/PCE4553CT-ND/1701052</t>
  </si>
  <si>
    <t>http://www.mouser.com/ProductDetail/Panasonic/EEE-FPV680XAP/?qs=d1CqaRUMZD%2BB3QneHdz%2BNA==</t>
  </si>
  <si>
    <t>C2</t>
  </si>
  <si>
    <t>TPSD107K016R0125</t>
  </si>
  <si>
    <t>Output Capacitor, 100uF</t>
  </si>
  <si>
    <t>http://datasheets.avx.com/tps.pdf</t>
  </si>
  <si>
    <t>https://www.digikey.com/product-detail/en/avx-corporation/TPSD107K016R0125/478-1778-1-ND/564810</t>
  </si>
  <si>
    <t>http://www.mouser.com/ProductDetail/AVX/TPSD107K016R0125/?qs=Ow%2BOiPmaljGaFh%2BHI/q%2BNg==</t>
  </si>
  <si>
    <t>C3, 6</t>
  </si>
  <si>
    <t>0.1uF Filter Capacitors</t>
  </si>
  <si>
    <t>C4, 5</t>
  </si>
  <si>
    <t>2.2uF Filter Capacitors</t>
  </si>
  <si>
    <t>C7</t>
  </si>
  <si>
    <t>0.15uF Analog Filter Capacitor</t>
  </si>
  <si>
    <t>L1</t>
  </si>
  <si>
    <t>PE-53820SNL</t>
  </si>
  <si>
    <t>115uH Inductor</t>
  </si>
  <si>
    <t>http://productfinder.pulseeng.com/products/datasheets/SPM2007_47.pdf</t>
  </si>
  <si>
    <t>https://www.digikey.com/product-detail/en/pulse-electronics-corporation/PE-53820SNL/553-1403-ND/1037014</t>
  </si>
  <si>
    <t>http://www.mouser.com/ProductDetail/Pulse/PE-53820SNL/?qs=sGAEpiMZZMsg%2By3WlYCkU6/kcGZFUWykAerZ435ceU4=</t>
  </si>
  <si>
    <t>L2</t>
  </si>
  <si>
    <t>MPZ1608S601ATA00</t>
  </si>
  <si>
    <t>Ferrite Bead 600 Ohm at 100MHz</t>
  </si>
  <si>
    <t>https://product.tdk.com/info/en/catalog/datasheets/beads_commercial_power_mpz1608_en.pdf</t>
  </si>
  <si>
    <t>https://www.digikey.com/product-detail/en/tdk-corporation/MPZ1608S601ATA00/445-2205-1-ND/765103</t>
  </si>
  <si>
    <t>http://www.mouser.com/ProductDetail/TDK/MPZ1608S601ATA00/?qs=47dIwT2ZIzth0CTKDYh9rw==</t>
  </si>
  <si>
    <t>SW1</t>
  </si>
  <si>
    <t>GF-123-0054</t>
  </si>
  <si>
    <t>Power Switch</t>
  </si>
  <si>
    <t>https://media.digikey.com/pdf/Data Sheets/CW Industries PDFs/GF-123-0054_Dwg.pdf</t>
  </si>
  <si>
    <t>https://www.digikey.com/product-detail/en/cw-industries/GF-123-0054/CWI333-ND/4089770</t>
  </si>
  <si>
    <t>http://www.mouser.com/ProductDetail/CW-Industries/GF-123-0054/?qs=n1d6TrdN4SA9FY9ssLiRzw==</t>
  </si>
  <si>
    <t>P1</t>
  </si>
  <si>
    <t>P2</t>
  </si>
  <si>
    <t>Lights Screw Terminal, 01X03</t>
  </si>
  <si>
    <t>https://media.digikey.com/pdf/Data Sheets/Phoenix Contact PDFs/1935174.pdf</t>
  </si>
  <si>
    <t>https://www.digikey.com/product-detail/en/phoenix-contact/1935174/277-1578-ND/568615</t>
  </si>
  <si>
    <t>http://www.mouser.com/ProductDetail/Phoenix-Contact/1935174/?qs=QWULklcAmSR8B7o4YouITA==</t>
  </si>
  <si>
    <t>P3</t>
  </si>
  <si>
    <t>68000-103HLF</t>
  </si>
  <si>
    <t>01X03 Male Header</t>
  </si>
  <si>
    <t>http://portal.fciconnect.com/Comergent//fci/drawing/68000.pdf</t>
  </si>
  <si>
    <t>https://www.digikey.com/product-detail/en/amphenol-fci/68000-103HLF/609-3461-ND/2023309</t>
  </si>
  <si>
    <t>http://www.mouser.com/ProductDetail/FCI/68000-103HLF/?qs=zh4O8xspOuyqPBhcuxtliw==</t>
  </si>
  <si>
    <t>P4</t>
  </si>
  <si>
    <t>PGT1</t>
  </si>
  <si>
    <t>JF1R6-CR3-4I</t>
  </si>
  <si>
    <t>U.FL (UMCC) to RP-SMA Female</t>
  </si>
  <si>
    <t>http://www.digi.com/products/models/jf1r6-cr3-4i</t>
  </si>
  <si>
    <t>https://www.digikey.com/product-detail/en/digi-international/JF1R6-CR3-4I/JF1R6-CR3-4I-ND/1090366</t>
  </si>
  <si>
    <t>http://www.mouser.com/ProductDetail/Digi-International/JF1R6-CR3-4I/?qs=/ha2pyFaduims8tK6Us52r5eWOHgAet92us06mmlXyAvpYrNpBxg1A==</t>
  </si>
  <si>
    <t>ANT1</t>
  </si>
  <si>
    <t>001-0015</t>
  </si>
  <si>
    <t>2.4 GHz u.FL Antenna</t>
  </si>
  <si>
    <t>http://www.lsr.com/downloads/products/330-0150.pdf</t>
  </si>
  <si>
    <t>https://www.digikey.com/product-detail/en/lsr/001-0015/001-0015-ND/4732759</t>
  </si>
  <si>
    <t>http://www.mouser.com/ProductDetail/LS-Research/001-0015/?qs=sGAEpiMZZMuBTKBKvsBmlP%2BmDojcpAG/Vyhv39d/eWhHn2QU78Oagg==</t>
  </si>
  <si>
    <t>Cost/Board: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</si>
</sst>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$-409]#,##0.00;[RED]\-[$$-409]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8"/>
      <name val="Times New Roman"/>
      <family val="1"/>
      <charset val="1"/>
    </font>
    <font>
      <b val="true"/>
      <sz val="14"/>
      <name val="Times New Roman"/>
      <family val="1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i.com/lit/ds/symlink/lm2594.pdf" TargetMode="External"/><Relationship Id="rId2" Type="http://schemas.openxmlformats.org/officeDocument/2006/relationships/hyperlink" Target="https://www.digikey.com/product-detail/en/texas-instruments/LM2594MX-3.3-NOPB/LM2594MX-3.3-NOPBCT-ND/3526877" TargetMode="External"/><Relationship Id="rId3" Type="http://schemas.openxmlformats.org/officeDocument/2006/relationships/hyperlink" Target="http://www.mouser.com/ProductDetail/Texas-Instruments/LM2594MX-33-NOPB/?qs=X1J7HmVL2ZEh4uJm8Q5hoQ==" TargetMode="External"/><Relationship Id="rId4" Type="http://schemas.openxmlformats.org/officeDocument/2006/relationships/hyperlink" Target="http://www.ti.com/lit/ds/symlink/sn74lvc1g34.pdf" TargetMode="External"/><Relationship Id="rId5" Type="http://schemas.openxmlformats.org/officeDocument/2006/relationships/hyperlink" Target="https://www.digikey.com/product-detail/en/texas-instruments/SN74LVC1G34DBVR/296-17893-1-ND/738116" TargetMode="External"/><Relationship Id="rId6" Type="http://schemas.openxmlformats.org/officeDocument/2006/relationships/hyperlink" Target="http://www.mouser.com/ProductDetail/Texas-Instruments/SN74LVC1G34DBVR/?qs=dT9u2OTAaVXXjYSQb2wcdg==" TargetMode="External"/><Relationship Id="rId7" Type="http://schemas.openxmlformats.org/officeDocument/2006/relationships/hyperlink" Target="https://www.fairchildsemi.com/datasheets/FO/FOD817D.pdf" TargetMode="External"/><Relationship Id="rId8" Type="http://schemas.openxmlformats.org/officeDocument/2006/relationships/hyperlink" Target="https://www.digikey.com/product-detail/en/fairchild-semiconductor/FOD817D3SD/FOD817D3SDCT-ND/3041737" TargetMode="External"/><Relationship Id="rId9" Type="http://schemas.openxmlformats.org/officeDocument/2006/relationships/hyperlink" Target="http://www.mouser.com/ProductDetail/Fairchild-Semiconductor/FOD817D3SD/?qs=32VJUWvZ7XaI9Lc6ol43XQ==" TargetMode="External"/><Relationship Id="rId10" Type="http://schemas.openxmlformats.org/officeDocument/2006/relationships/hyperlink" Target="http://www.diodes.com/_files/datasheets/AP7313.pdf" TargetMode="External"/><Relationship Id="rId11" Type="http://schemas.openxmlformats.org/officeDocument/2006/relationships/hyperlink" Target="https://www.digikey.com/product-detail/en/diodes-incorporated/AP7313-18SAG-7/AP7313-18SAG-7DICT-ND/2270838" TargetMode="External"/><Relationship Id="rId12" Type="http://schemas.openxmlformats.org/officeDocument/2006/relationships/hyperlink" Target="http://www.mouser.com/ProductDetail/Diodes-Incorporated/AP7313-18SAG-7/?qs=/ha2pyFadujy/gnw%2B3xItPhBQ0SnhtM987cdGDCE3x6s1BRWXYc%2B1Q==" TargetMode="External"/><Relationship Id="rId13" Type="http://schemas.openxmlformats.org/officeDocument/2006/relationships/hyperlink" Target="https://www.winbond.com/resource-files/w25q128fv_revhh1_100913_website1.pdf" TargetMode="External"/><Relationship Id="rId14" Type="http://schemas.openxmlformats.org/officeDocument/2006/relationships/hyperlink" Target="https://www.digikey.com/product-search/en/integrated-circuits-ics/memory/2556980?k=w25q128fv&amp;k=&amp;pkeyword=w25q128fv&amp;pv16=7409&amp;mnonly=0&amp;newproducts=0&amp;ColumnSort=0&amp;page=1&amp;stock=1&amp;quantity=0&amp;ptm=0&amp;fid=0&amp;pageSize=25" TargetMode="External"/><Relationship Id="rId15" Type="http://schemas.openxmlformats.org/officeDocument/2006/relationships/hyperlink" Target="http://www.mouser.com/ds/2/368/Bluegigga%20Technologies_WT32i_Datasheet-558681.pdf" TargetMode="External"/><Relationship Id="rId16" Type="http://schemas.openxmlformats.org/officeDocument/2006/relationships/hyperlink" Target="https://www.digikey.com/product-detail/en/silicon-labs/WT32I-E-AI6/1446-1037-1-ND/4806564" TargetMode="External"/><Relationship Id="rId17" Type="http://schemas.openxmlformats.org/officeDocument/2006/relationships/hyperlink" Target="http://www.mouser.com/ProductDetail/Silicon-Labs-Bluegiga/WT32i-E-AI6/?qs=sGAEpiMZZMs8jstQXqv0yeC3dKQ4sq/l%2BU8bwDMPAJ4=" TargetMode="External"/><Relationship Id="rId18" Type="http://schemas.openxmlformats.org/officeDocument/2006/relationships/hyperlink" Target="https://www.fairchildsemi.com/datasheets/FQ/FQP47P06.pdf" TargetMode="External"/><Relationship Id="rId19" Type="http://schemas.openxmlformats.org/officeDocument/2006/relationships/hyperlink" Target="https://www.digikey.com/product-detail/en/fairchild-semiconductor/FQP47P06/FQP47P06-ND/1057079" TargetMode="External"/><Relationship Id="rId20" Type="http://schemas.openxmlformats.org/officeDocument/2006/relationships/hyperlink" Target="http://www.mouser.com/ProductDetail/Fairchild-Semiconductor/FQP47P06/?qs=/ha2pyFaduhv9rQ9SF5XHKyeyOie6xcG5n7IeMTI890=" TargetMode="External"/><Relationship Id="rId21" Type="http://schemas.openxmlformats.org/officeDocument/2006/relationships/hyperlink" Target="http://www.infineon.com/dgdl/Infineon-IPD30N06S2L_23-DS-v01_00-en.pdf?fileId=db3a304412b407950112b433bafe5d69" TargetMode="External"/><Relationship Id="rId22" Type="http://schemas.openxmlformats.org/officeDocument/2006/relationships/hyperlink" Target="https://www.digikey.com/product-detail/en/infineon-technologies/IPD30N06S2L23ATMA3/IPD30N06S2L23ATMA3CT-ND/5440904" TargetMode="External"/><Relationship Id="rId23" Type="http://schemas.openxmlformats.org/officeDocument/2006/relationships/hyperlink" Target="http://www.mouser.com/ProductDetail/Infineon-Technologies/IPD30N06S2L23ATMA3/?qs=nKAiUEXvm/A3t2VUC031Ag==" TargetMode="External"/><Relationship Id="rId24" Type="http://schemas.openxmlformats.org/officeDocument/2006/relationships/hyperlink" Target="http://www.fairchildsemi.com/datasheets/1N/1N4731A.pdf" TargetMode="External"/><Relationship Id="rId25" Type="http://schemas.openxmlformats.org/officeDocument/2006/relationships/hyperlink" Target="https://www.digikey.com/product-detail/en/fairchild-semiconductor/1N4749A_T50A/1N4749A_T50AFSCT-ND/3478158" TargetMode="External"/><Relationship Id="rId26" Type="http://schemas.openxmlformats.org/officeDocument/2006/relationships/hyperlink" Target="http://www.mouser.com/ProductDetail/Fairchild-Semiconductor/1N4749A_T50A/?qs=9h%2BT/FFCxR/U89fjfSyrjQ==" TargetMode="External"/><Relationship Id="rId27" Type="http://schemas.openxmlformats.org/officeDocument/2006/relationships/hyperlink" Target="http://www.diodes.com/_files/datasheets/ds30217.pdf" TargetMode="External"/><Relationship Id="rId28" Type="http://schemas.openxmlformats.org/officeDocument/2006/relationships/hyperlink" Target="https://www.digikey.com/product-detail/en/diodes-incorporated/1N5819HW-7-F/1N5819HW-FDICT-ND/815283" TargetMode="External"/><Relationship Id="rId29" Type="http://schemas.openxmlformats.org/officeDocument/2006/relationships/hyperlink" Target="http://www.mouser.com/ProductDetail/Diodes-Incorporated/1N5819HW-7-F/?qs=NQ47qNm99eDyWTEd07miYA==" TargetMode="External"/><Relationship Id="rId30" Type="http://schemas.openxmlformats.org/officeDocument/2006/relationships/hyperlink" Target="http://www.osram-os.com/Graphics/XPic2/00077107_0.pdf" TargetMode="External"/><Relationship Id="rId31" Type="http://schemas.openxmlformats.org/officeDocument/2006/relationships/hyperlink" Target="https://www.digikey.com/product-detail/en/osram-opto-semiconductors-inc/LG-L29K-G2J1-24-Z/475-2709-1-ND/1938876" TargetMode="External"/><Relationship Id="rId32" Type="http://schemas.openxmlformats.org/officeDocument/2006/relationships/hyperlink" Target="http://www.mouser.com/ProductDetail/Osram-Opto-Semiconductor/LG-L29K-G2J1-24-Z/?qs=/ha2pyFadujpFotHoYnHK8u84Sh%2BBbQboBL3gK2afekn5czm8naaMg==" TargetMode="External"/><Relationship Id="rId33" Type="http://schemas.openxmlformats.org/officeDocument/2006/relationships/hyperlink" Target="https://media.digikey.com/pdf/Data%20Sheets/Osram%20PDFs/LB_LT%20Q39G.pdf" TargetMode="External"/><Relationship Id="rId34" Type="http://schemas.openxmlformats.org/officeDocument/2006/relationships/hyperlink" Target="https://www.digikey.com/product-detail/en/osram-opto-semiconductors-inc/LB-Q39G-L2OO-35-1/475-2816-1-ND/2176355" TargetMode="External"/><Relationship Id="rId35" Type="http://schemas.openxmlformats.org/officeDocument/2006/relationships/hyperlink" Target="http://www.mouser.com/ProductDetail/Osram-Opto-Semiconductor/LB-Q39G-L2OO-35-1/?qs=/ha2pyFadugdwYCal9BdM9SWhVbJU5uqsKvsYGbR4IvEO9KLCpls7BBaJhTRZMg6" TargetMode="External"/><Relationship Id="rId36" Type="http://schemas.openxmlformats.org/officeDocument/2006/relationships/hyperlink" Target="http://www.seielect.com/catalog/SEI-CF_CFM.pdf" TargetMode="External"/><Relationship Id="rId37" Type="http://schemas.openxmlformats.org/officeDocument/2006/relationships/hyperlink" Target="https://www.digikey.com/product-detail/en/stackpole-electronics-inc/CF14JT100K/CF14JT100KCT-ND/1830399" TargetMode="External"/><Relationship Id="rId38" Type="http://schemas.openxmlformats.org/officeDocument/2006/relationships/hyperlink" Target="http://www.mouser.com/ProductDetail/Ohmite/OK1045E-R52/?qs=sGAEpiMZZMsPqMdJzcrNwhqiT%2B35FJji0CucJiszflQ=" TargetMode="External"/><Relationship Id="rId39" Type="http://schemas.openxmlformats.org/officeDocument/2006/relationships/hyperlink" Target="http://industrial.panasonic.com/www-cgi/jvcr13pz.cgi?E+PZ+3+AOA0002+ERJ3EKF8200V+7+WW" TargetMode="External"/><Relationship Id="rId40" Type="http://schemas.openxmlformats.org/officeDocument/2006/relationships/hyperlink" Target="https://www.digikey.com/product-detail/en/panasonic-electronic-components/ERJ-3EKF8200V/P820HCT-ND/1746806" TargetMode="External"/><Relationship Id="rId41" Type="http://schemas.openxmlformats.org/officeDocument/2006/relationships/hyperlink" Target="http://www.mouser.com/ProductDetail/Panasonic/ERJ-3EKF8200V/?qs=/ha2pyFaduglTbPDDZSypYYGUgtAbfv2yF2HHUYX9QFp3giBobQZgg==" TargetMode="External"/><Relationship Id="rId42" Type="http://schemas.openxmlformats.org/officeDocument/2006/relationships/hyperlink" Target="http://industrial.panasonic.com/www-cgi/jvcr13pz.cgi?E+PZ+3+AOA0002+ERJ3EKF1000V+7+WW" TargetMode="External"/><Relationship Id="rId43" Type="http://schemas.openxmlformats.org/officeDocument/2006/relationships/hyperlink" Target="https://www.digikey.com/product-detail/en/panasonic-electronic-components/ERJ-3EKF1000V/P100HCT-ND/198109" TargetMode="External"/><Relationship Id="rId44" Type="http://schemas.openxmlformats.org/officeDocument/2006/relationships/hyperlink" Target="http://www.mouser.com/ProductDetail/Panasonic/ERJ-3EKF1000V/?qs=H7k1u0Mp9JS7i8KGO5m47A==" TargetMode="External"/><Relationship Id="rId45" Type="http://schemas.openxmlformats.org/officeDocument/2006/relationships/hyperlink" Target="http://industrial.panasonic.com/www-cgi/jvcr13pz.cgi?E+PZ+3+AOA0002+ERJ3EKF1002V+7+WW" TargetMode="External"/><Relationship Id="rId46" Type="http://schemas.openxmlformats.org/officeDocument/2006/relationships/hyperlink" Target="https://www.digikey.com/product-detail/en/panasonic-electronic-components/ERJ-3EKF1002V/P10.0KHCT-ND/198102" TargetMode="External"/><Relationship Id="rId47" Type="http://schemas.openxmlformats.org/officeDocument/2006/relationships/hyperlink" Target="http://www.mouser.com/ProductDetail/Panasonic/ERJ-3EKF1002V/?qs=H7k1u0Mp9JSrGPQ5/5COuw==" TargetMode="External"/><Relationship Id="rId48" Type="http://schemas.openxmlformats.org/officeDocument/2006/relationships/hyperlink" Target="http://industrial.panasonic.com/www-cgi/jvcr13pz.cgi?E+PZ+3+AOA0002+ERJ3EKF2200V+7+WW" TargetMode="External"/><Relationship Id="rId49" Type="http://schemas.openxmlformats.org/officeDocument/2006/relationships/hyperlink" Target="https://www.digikey.com/product-detail/en/panasonic-electronic-components/ERJ-3EKF2200V/P220HCT-ND/1746741" TargetMode="External"/><Relationship Id="rId50" Type="http://schemas.openxmlformats.org/officeDocument/2006/relationships/hyperlink" Target="http://www.mouser.com/ProductDetail/Panasonic/ERJ-3EKF2200V/?qs=iBwFsHVUAOcTUCNoJPNpnQ==" TargetMode="External"/><Relationship Id="rId51" Type="http://schemas.openxmlformats.org/officeDocument/2006/relationships/hyperlink" Target="http://www.belfuse.com/pdfs/0ZCJ.pdf" TargetMode="External"/><Relationship Id="rId52" Type="http://schemas.openxmlformats.org/officeDocument/2006/relationships/hyperlink" Target="https://www.digikey.com/product-detail/en/bel-fuse-inc/0ZCJ0050AF2E/507-1803-1-ND/4156312" TargetMode="External"/><Relationship Id="rId53" Type="http://schemas.openxmlformats.org/officeDocument/2006/relationships/hyperlink" Target="http://www.mouser.com/ProductDetail/Bel-Fuse/0ZCJ0050AF2E/?qs=SRYZG9HaIQ3Oqm1PQp276Q==" TargetMode="External"/><Relationship Id="rId54" Type="http://schemas.openxmlformats.org/officeDocument/2006/relationships/hyperlink" Target="http://industrial.panasonic.com/cdbs/www-data/pdf/RDE0000/ABA0000C1184.pdf" TargetMode="External"/><Relationship Id="rId55" Type="http://schemas.openxmlformats.org/officeDocument/2006/relationships/hyperlink" Target="https://www.digikey.com/product-detail/en/panasonic-electronic-components/EEE-FPV680XAP/PCE4553CT-ND/1701052" TargetMode="External"/><Relationship Id="rId56" Type="http://schemas.openxmlformats.org/officeDocument/2006/relationships/hyperlink" Target="http://www.mouser.com/ProductDetail/Panasonic/EEE-FPV680XAP/?qs=d1CqaRUMZD%2BB3QneHdz%2BNA==" TargetMode="External"/><Relationship Id="rId57" Type="http://schemas.openxmlformats.org/officeDocument/2006/relationships/hyperlink" Target="http://datasheets.avx.com/tps.pdf" TargetMode="External"/><Relationship Id="rId58" Type="http://schemas.openxmlformats.org/officeDocument/2006/relationships/hyperlink" Target="https://www.digikey.com/product-detail/en/avx-corporation/TPSD107K016R0125/478-1778-1-ND/564810" TargetMode="External"/><Relationship Id="rId59" Type="http://schemas.openxmlformats.org/officeDocument/2006/relationships/hyperlink" Target="http://www.mouser.com/ProductDetail/AVX/TPSD107K016R0125/?qs=Ow%2BOiPmaljGaFh%2BHI/q%2BNg==" TargetMode="External"/><Relationship Id="rId60" Type="http://schemas.openxmlformats.org/officeDocument/2006/relationships/hyperlink" Target="http://productfinder.pulseeng.com/products/datasheets/SPM2007_47.pdf" TargetMode="External"/><Relationship Id="rId61" Type="http://schemas.openxmlformats.org/officeDocument/2006/relationships/hyperlink" Target="https://www.digikey.com/product-detail/en/pulse-electronics-corporation/PE-53820SNL/553-1403-ND/1037014" TargetMode="External"/><Relationship Id="rId62" Type="http://schemas.openxmlformats.org/officeDocument/2006/relationships/hyperlink" Target="http://www.mouser.com/ProductDetail/Pulse/PE-53820SNL/?qs=sGAEpiMZZMsg%2By3WlYCkU6/kcGZFUWykAerZ435ceU4=" TargetMode="External"/><Relationship Id="rId63" Type="http://schemas.openxmlformats.org/officeDocument/2006/relationships/hyperlink" Target="https://product.tdk.com/info/en/catalog/datasheets/beads_commercial_power_mpz1608_en.pdf" TargetMode="External"/><Relationship Id="rId64" Type="http://schemas.openxmlformats.org/officeDocument/2006/relationships/hyperlink" Target="https://www.digikey.com/product-detail/en/tdk-corporation/MPZ1608S601ATA00/445-2205-1-ND/765103" TargetMode="External"/><Relationship Id="rId65" Type="http://schemas.openxmlformats.org/officeDocument/2006/relationships/hyperlink" Target="http://www.mouser.com/ProductDetail/TDK/MPZ1608S601ATA00/?qs=47dIwT2ZIzth0CTKDYh9rw==" TargetMode="External"/><Relationship Id="rId66" Type="http://schemas.openxmlformats.org/officeDocument/2006/relationships/hyperlink" Target="https://media.digikey.com/pdf/Data%20Sheets/CW%20Industries%20PDFs/GF-123-0054_Dwg.pdf" TargetMode="External"/><Relationship Id="rId67" Type="http://schemas.openxmlformats.org/officeDocument/2006/relationships/hyperlink" Target="https://www.digikey.com/product-detail/en/cw-industries/GF-123-0054/CWI333-ND/4089770" TargetMode="External"/><Relationship Id="rId68" Type="http://schemas.openxmlformats.org/officeDocument/2006/relationships/hyperlink" Target="http://www.mouser.com/ProductDetail/CW-Industries/GF-123-0054/?qs=n1d6TrdN4SA9FY9ssLiRzw==" TargetMode="External"/><Relationship Id="rId69" Type="http://schemas.openxmlformats.org/officeDocument/2006/relationships/hyperlink" Target="https://media.digikey.com/pdf/Data%20Sheets/Phoenix%20Contact%20PDFs/1935174.pdf" TargetMode="External"/><Relationship Id="rId70" Type="http://schemas.openxmlformats.org/officeDocument/2006/relationships/hyperlink" Target="https://www.digikey.com/product-detail/en/phoenix-contact/1935174/277-1578-ND/568615" TargetMode="External"/><Relationship Id="rId71" Type="http://schemas.openxmlformats.org/officeDocument/2006/relationships/hyperlink" Target="http://www.mouser.com/ProductDetail/Phoenix-Contact/1935174/?qs=QWULklcAmSR8B7o4YouITA==" TargetMode="External"/><Relationship Id="rId72" Type="http://schemas.openxmlformats.org/officeDocument/2006/relationships/hyperlink" Target="http://portal.fciconnect.com/Comergent//fci/drawing/68000.pdf" TargetMode="External"/><Relationship Id="rId73" Type="http://schemas.openxmlformats.org/officeDocument/2006/relationships/hyperlink" Target="https://www.digikey.com/product-detail/en/amphenol-fci/68000-103HLF/609-3461-ND/2023309" TargetMode="External"/><Relationship Id="rId74" Type="http://schemas.openxmlformats.org/officeDocument/2006/relationships/hyperlink" Target="http://www.mouser.com/ProductDetail/FCI/68000-103HLF/?qs=zh4O8xspOuyqPBhcuxtliw==" TargetMode="External"/><Relationship Id="rId75" Type="http://schemas.openxmlformats.org/officeDocument/2006/relationships/hyperlink" Target="http://www.digi.com/products/models/jf1r6-cr3-4i" TargetMode="External"/><Relationship Id="rId76" Type="http://schemas.openxmlformats.org/officeDocument/2006/relationships/hyperlink" Target="https://www.digikey.com/product-detail/en/digi-international/JF1R6-CR3-4I/JF1R6-CR3-4I-ND/1090366" TargetMode="External"/><Relationship Id="rId77" Type="http://schemas.openxmlformats.org/officeDocument/2006/relationships/hyperlink" Target="http://www.mouser.com/ProductDetail/Digi-International/JF1R6-CR3-4I/?qs=/ha2pyFaduims8tK6Us52r5eWOHgAet92us06mmlXyAvpYrNpBxg1A==" TargetMode="External"/><Relationship Id="rId78" Type="http://schemas.openxmlformats.org/officeDocument/2006/relationships/hyperlink" Target="http://www.lsr.com/downloads/products/330-0150.pdf" TargetMode="External"/><Relationship Id="rId79" Type="http://schemas.openxmlformats.org/officeDocument/2006/relationships/hyperlink" Target="https://www.digikey.com/product-detail/en/lsr/001-0015/001-0015-ND/4732759" TargetMode="External"/><Relationship Id="rId80" Type="http://schemas.openxmlformats.org/officeDocument/2006/relationships/hyperlink" Target="http://www.mouser.com/ProductDetail/LS-Research/001-0015/?qs=sGAEpiMZZMuBTKBKvsBmlP%2BmDojcpAG/Vyhv39d/eWhHn2QU78Oagg==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35"/>
  <cols>
    <col collapsed="false" hidden="false" max="1" min="1" style="1" width="14.4438775510204"/>
    <col collapsed="false" hidden="false" max="2" min="2" style="1" width="12.6377551020408"/>
    <col collapsed="false" hidden="false" max="3" min="3" style="1" width="8.61224489795918"/>
    <col collapsed="false" hidden="false" max="4" min="4" style="1" width="26.530612244898"/>
    <col collapsed="false" hidden="false" max="5" min="5" style="1" width="39.1734693877551"/>
    <col collapsed="false" hidden="false" max="7" min="6" style="1" width="25.9183673469388"/>
    <col collapsed="false" hidden="false" max="8" min="8" style="0" width="25.9183673469388"/>
    <col collapsed="false" hidden="false" max="9" min="9" style="0" width="31.9591836734694"/>
    <col collapsed="false" hidden="false" max="10" min="10" style="0" width="25.280612244898"/>
    <col collapsed="false" hidden="false" max="1021" min="11" style="1" width="11.5204081632653"/>
    <col collapsed="false" hidden="false" max="1025" min="1022" style="0" width="11.5204081632653"/>
  </cols>
  <sheetData>
    <row r="1" customFormat="false" ht="22.3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33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7.3" hidden="false" customHeight="true" outlineLevel="0" collapsed="false">
      <c r="A3" s="5" t="s">
        <v>9</v>
      </c>
      <c r="B3" s="6" t="n">
        <v>1</v>
      </c>
      <c r="C3" s="7" t="n">
        <v>3.28</v>
      </c>
      <c r="D3" s="8" t="s">
        <v>10</v>
      </c>
      <c r="E3" s="5" t="s">
        <v>11</v>
      </c>
      <c r="F3" s="9" t="s">
        <v>12</v>
      </c>
      <c r="G3" s="10" t="s">
        <v>13</v>
      </c>
      <c r="H3" s="10" t="s">
        <v>14</v>
      </c>
      <c r="K3" s="0"/>
      <c r="L3" s="0"/>
    </row>
    <row r="4" customFormat="false" ht="17.3" hidden="false" customHeight="true" outlineLevel="0" collapsed="false">
      <c r="A4" s="5" t="s">
        <v>15</v>
      </c>
      <c r="B4" s="6" t="n">
        <v>1</v>
      </c>
      <c r="C4" s="7" t="n">
        <v>0.36</v>
      </c>
      <c r="D4" s="8" t="s">
        <v>16</v>
      </c>
      <c r="E4" s="5" t="s">
        <v>17</v>
      </c>
      <c r="F4" s="9" t="s">
        <v>18</v>
      </c>
      <c r="G4" s="10" t="s">
        <v>19</v>
      </c>
      <c r="H4" s="10" t="s">
        <v>20</v>
      </c>
      <c r="K4" s="0"/>
      <c r="L4" s="0"/>
    </row>
    <row r="5" customFormat="false" ht="17.3" hidden="false" customHeight="true" outlineLevel="0" collapsed="false">
      <c r="A5" s="5" t="s">
        <v>21</v>
      </c>
      <c r="B5" s="6" t="n">
        <v>1</v>
      </c>
      <c r="C5" s="7" t="n">
        <v>0.6</v>
      </c>
      <c r="D5" s="8" t="s">
        <v>22</v>
      </c>
      <c r="E5" s="5" t="s">
        <v>23</v>
      </c>
      <c r="F5" s="9" t="s">
        <v>24</v>
      </c>
      <c r="G5" s="10" t="s">
        <v>25</v>
      </c>
      <c r="H5" s="10" t="s">
        <v>26</v>
      </c>
      <c r="K5" s="0"/>
      <c r="L5" s="0"/>
    </row>
    <row r="6" customFormat="false" ht="17.3" hidden="false" customHeight="true" outlineLevel="0" collapsed="false">
      <c r="A6" s="5" t="s">
        <v>27</v>
      </c>
      <c r="B6" s="6" t="n">
        <v>1</v>
      </c>
      <c r="C6" s="7" t="n">
        <v>0.41</v>
      </c>
      <c r="D6" s="8" t="s">
        <v>28</v>
      </c>
      <c r="E6" s="5" t="s">
        <v>29</v>
      </c>
      <c r="F6" s="9" t="s">
        <v>30</v>
      </c>
      <c r="G6" s="10" t="s">
        <v>31</v>
      </c>
      <c r="H6" s="10" t="s">
        <v>32</v>
      </c>
    </row>
    <row r="7" customFormat="false" ht="17.3" hidden="false" customHeight="true" outlineLevel="0" collapsed="false">
      <c r="A7" s="5" t="s">
        <v>33</v>
      </c>
      <c r="B7" s="6"/>
      <c r="C7" s="7"/>
      <c r="D7" s="8"/>
      <c r="E7" s="5"/>
      <c r="F7" s="9"/>
      <c r="G7" s="10"/>
      <c r="H7" s="10"/>
      <c r="K7" s="0"/>
      <c r="L7" s="0"/>
    </row>
    <row r="8" customFormat="false" ht="17.3" hidden="false" customHeight="true" outlineLevel="0" collapsed="false">
      <c r="A8" s="5" t="s">
        <v>34</v>
      </c>
      <c r="B8" s="6" t="n">
        <v>1</v>
      </c>
      <c r="C8" s="7" t="n">
        <v>1.61</v>
      </c>
      <c r="D8" s="8" t="s">
        <v>35</v>
      </c>
      <c r="E8" s="5" t="s">
        <v>36</v>
      </c>
      <c r="F8" s="9" t="s">
        <v>37</v>
      </c>
      <c r="G8" s="10" t="s">
        <v>38</v>
      </c>
    </row>
    <row r="9" customFormat="false" ht="17.3" hidden="false" customHeight="true" outlineLevel="0" collapsed="false">
      <c r="A9" s="5" t="s">
        <v>39</v>
      </c>
      <c r="B9" s="6"/>
      <c r="C9" s="7"/>
      <c r="D9" s="8"/>
      <c r="E9" s="5"/>
      <c r="F9" s="9"/>
      <c r="G9" s="10"/>
      <c r="H9" s="10"/>
      <c r="K9" s="0"/>
      <c r="L9" s="0"/>
    </row>
    <row r="10" s="5" customFormat="true" ht="17.3" hidden="false" customHeight="true" outlineLevel="0" collapsed="false">
      <c r="A10" s="5" t="s">
        <v>40</v>
      </c>
      <c r="B10" s="6" t="n">
        <v>1</v>
      </c>
      <c r="C10" s="7" t="n">
        <v>19.66</v>
      </c>
      <c r="D10" s="8" t="s">
        <v>41</v>
      </c>
      <c r="E10" s="5" t="s">
        <v>42</v>
      </c>
      <c r="F10" s="11" t="s">
        <v>43</v>
      </c>
      <c r="G10" s="10" t="s">
        <v>44</v>
      </c>
      <c r="H10" s="10" t="s">
        <v>45</v>
      </c>
      <c r="I10" s="0"/>
      <c r="J10" s="0"/>
      <c r="AMH10" s="0"/>
      <c r="AMI10" s="0"/>
      <c r="AMJ10" s="0"/>
    </row>
    <row r="11" customFormat="false" ht="17.3" hidden="false" customHeight="true" outlineLevel="0" collapsed="false">
      <c r="A11" s="5" t="s">
        <v>46</v>
      </c>
      <c r="B11" s="6" t="n">
        <v>1</v>
      </c>
      <c r="C11" s="7" t="n">
        <v>2.25</v>
      </c>
      <c r="D11" s="8" t="s">
        <v>47</v>
      </c>
      <c r="E11" s="5" t="s">
        <v>48</v>
      </c>
      <c r="F11" s="9" t="s">
        <v>49</v>
      </c>
      <c r="G11" s="10" t="s">
        <v>50</v>
      </c>
      <c r="H11" s="10" t="s">
        <v>51</v>
      </c>
      <c r="K11" s="0"/>
      <c r="L11" s="0"/>
    </row>
    <row r="12" customFormat="false" ht="17.3" hidden="false" customHeight="true" outlineLevel="0" collapsed="false">
      <c r="A12" s="5" t="s">
        <v>52</v>
      </c>
      <c r="B12" s="6" t="n">
        <v>1</v>
      </c>
      <c r="C12" s="7" t="n">
        <v>0.88</v>
      </c>
      <c r="D12" s="12" t="s">
        <v>53</v>
      </c>
      <c r="E12" s="5" t="s">
        <v>54</v>
      </c>
      <c r="F12" s="9" t="s">
        <v>55</v>
      </c>
      <c r="G12" s="10" t="s">
        <v>56</v>
      </c>
      <c r="H12" s="10" t="s">
        <v>57</v>
      </c>
      <c r="K12" s="0"/>
      <c r="L12" s="0"/>
    </row>
    <row r="13" customFormat="false" ht="17.3" hidden="false" customHeight="true" outlineLevel="0" collapsed="false">
      <c r="A13" s="5" t="s">
        <v>58</v>
      </c>
      <c r="B13" s="6" t="n">
        <v>1</v>
      </c>
      <c r="C13" s="7" t="n">
        <v>0.24</v>
      </c>
      <c r="D13" s="8" t="s">
        <v>59</v>
      </c>
      <c r="E13" s="5" t="s">
        <v>60</v>
      </c>
      <c r="F13" s="9" t="s">
        <v>61</v>
      </c>
      <c r="G13" s="10" t="s">
        <v>62</v>
      </c>
      <c r="H13" s="10" t="s">
        <v>63</v>
      </c>
      <c r="K13" s="0"/>
      <c r="L13" s="0"/>
    </row>
    <row r="14" customFormat="false" ht="17.3" hidden="false" customHeight="true" outlineLevel="0" collapsed="false">
      <c r="A14" s="5" t="s">
        <v>64</v>
      </c>
      <c r="B14" s="6" t="n">
        <v>1</v>
      </c>
      <c r="C14" s="7" t="n">
        <v>0.44</v>
      </c>
      <c r="D14" s="8" t="s">
        <v>65</v>
      </c>
      <c r="E14" s="5" t="s">
        <v>66</v>
      </c>
      <c r="F14" s="9" t="s">
        <v>67</v>
      </c>
      <c r="G14" s="10" t="s">
        <v>68</v>
      </c>
      <c r="H14" s="10" t="s">
        <v>69</v>
      </c>
      <c r="K14" s="0"/>
      <c r="L14" s="0"/>
    </row>
    <row r="15" customFormat="false" ht="17.3" hidden="false" customHeight="true" outlineLevel="0" collapsed="false">
      <c r="A15" s="5" t="s">
        <v>70</v>
      </c>
      <c r="B15" s="6" t="n">
        <v>1</v>
      </c>
      <c r="C15" s="7" t="n">
        <v>0.37</v>
      </c>
      <c r="D15" s="8" t="s">
        <v>71</v>
      </c>
      <c r="E15" s="5" t="s">
        <v>72</v>
      </c>
      <c r="F15" s="9" t="s">
        <v>73</v>
      </c>
      <c r="G15" s="9" t="s">
        <v>74</v>
      </c>
      <c r="H15" s="10" t="s">
        <v>75</v>
      </c>
      <c r="I15" s="10"/>
      <c r="K15" s="0"/>
      <c r="L15" s="0"/>
      <c r="AMH15" s="1"/>
      <c r="AMI15" s="1"/>
    </row>
    <row r="16" customFormat="false" ht="17.3" hidden="false" customHeight="true" outlineLevel="0" collapsed="false">
      <c r="A16" s="5" t="s">
        <v>76</v>
      </c>
      <c r="B16" s="6" t="n">
        <v>1</v>
      </c>
      <c r="C16" s="7" t="n">
        <v>0.35</v>
      </c>
      <c r="D16" s="8" t="s">
        <v>77</v>
      </c>
      <c r="E16" s="5" t="s">
        <v>78</v>
      </c>
      <c r="F16" s="9" t="s">
        <v>79</v>
      </c>
      <c r="G16" s="9" t="s">
        <v>80</v>
      </c>
      <c r="H16" s="10" t="s">
        <v>81</v>
      </c>
      <c r="I16" s="10"/>
      <c r="K16" s="0"/>
      <c r="L16" s="0"/>
      <c r="AMH16" s="1"/>
      <c r="AMI16" s="1"/>
    </row>
    <row r="17" customFormat="false" ht="17.3" hidden="false" customHeight="true" outlineLevel="0" collapsed="false">
      <c r="A17" s="5" t="s">
        <v>82</v>
      </c>
      <c r="B17" s="6" t="n">
        <v>1</v>
      </c>
      <c r="C17" s="7" t="n">
        <v>0.1</v>
      </c>
      <c r="D17" s="8" t="s">
        <v>83</v>
      </c>
      <c r="E17" s="5" t="s">
        <v>84</v>
      </c>
      <c r="F17" s="9" t="s">
        <v>85</v>
      </c>
      <c r="G17" s="9" t="s">
        <v>86</v>
      </c>
      <c r="H17" s="10" t="s">
        <v>87</v>
      </c>
      <c r="I17" s="10"/>
      <c r="K17" s="0"/>
      <c r="L17" s="0"/>
    </row>
    <row r="18" customFormat="false" ht="17.3" hidden="false" customHeight="true" outlineLevel="0" collapsed="false">
      <c r="A18" s="5" t="s">
        <v>88</v>
      </c>
      <c r="B18" s="6" t="n">
        <v>1</v>
      </c>
      <c r="C18" s="7" t="n">
        <v>0.1</v>
      </c>
      <c r="D18" s="8" t="s">
        <v>89</v>
      </c>
      <c r="E18" s="5" t="s">
        <v>90</v>
      </c>
      <c r="F18" s="9" t="s">
        <v>91</v>
      </c>
      <c r="G18" s="9" t="s">
        <v>92</v>
      </c>
      <c r="H18" s="10" t="s">
        <v>93</v>
      </c>
      <c r="I18" s="10"/>
      <c r="K18" s="0"/>
      <c r="L18" s="0"/>
      <c r="AMH18" s="1"/>
      <c r="AMI18" s="1"/>
    </row>
    <row r="19" customFormat="false" ht="17.3" hidden="false" customHeight="true" outlineLevel="0" collapsed="false">
      <c r="A19" s="5" t="s">
        <v>94</v>
      </c>
      <c r="B19" s="6" t="n">
        <v>1</v>
      </c>
      <c r="C19" s="7" t="n">
        <v>0.1</v>
      </c>
      <c r="D19" s="12" t="s">
        <v>95</v>
      </c>
      <c r="E19" s="5" t="s">
        <v>96</v>
      </c>
      <c r="F19" s="9" t="s">
        <v>97</v>
      </c>
      <c r="G19" s="10" t="s">
        <v>98</v>
      </c>
      <c r="H19" s="10" t="s">
        <v>99</v>
      </c>
    </row>
    <row r="20" customFormat="false" ht="17.3" hidden="false" customHeight="true" outlineLevel="0" collapsed="false">
      <c r="A20" s="5" t="s">
        <v>100</v>
      </c>
      <c r="B20" s="6" t="n">
        <v>3</v>
      </c>
      <c r="C20" s="7" t="n">
        <v>0.1</v>
      </c>
      <c r="D20" s="12" t="s">
        <v>101</v>
      </c>
      <c r="E20" s="5" t="s">
        <v>102</v>
      </c>
      <c r="F20" s="9" t="s">
        <v>103</v>
      </c>
      <c r="G20" s="10" t="s">
        <v>104</v>
      </c>
      <c r="H20" s="10" t="s">
        <v>105</v>
      </c>
      <c r="K20" s="0"/>
      <c r="L20" s="0"/>
    </row>
    <row r="21" customFormat="false" ht="17.3" hidden="false" customHeight="true" outlineLevel="0" collapsed="false">
      <c r="A21" s="5" t="s">
        <v>106</v>
      </c>
      <c r="B21" s="6" t="n">
        <v>1</v>
      </c>
      <c r="C21" s="7" t="n">
        <v>0.1</v>
      </c>
      <c r="D21" s="8" t="s">
        <v>107</v>
      </c>
      <c r="E21" s="5" t="s">
        <v>108</v>
      </c>
      <c r="F21" s="9" t="s">
        <v>109</v>
      </c>
      <c r="G21" s="10" t="s">
        <v>110</v>
      </c>
      <c r="H21" s="10" t="s">
        <v>111</v>
      </c>
      <c r="K21" s="0"/>
      <c r="L21" s="0"/>
    </row>
    <row r="22" customFormat="false" ht="17.3" hidden="false" customHeight="true" outlineLevel="0" collapsed="false">
      <c r="A22" s="5" t="s">
        <v>112</v>
      </c>
      <c r="B22" s="6"/>
      <c r="C22" s="7"/>
      <c r="D22" s="8"/>
      <c r="E22" s="5"/>
      <c r="F22" s="9"/>
      <c r="G22" s="10"/>
      <c r="H22" s="10"/>
      <c r="K22" s="0"/>
      <c r="L22" s="0"/>
    </row>
    <row r="23" customFormat="false" ht="17.3" hidden="false" customHeight="true" outlineLevel="0" collapsed="false">
      <c r="A23" s="5" t="s">
        <v>113</v>
      </c>
      <c r="B23" s="6" t="n">
        <v>1</v>
      </c>
      <c r="C23" s="7" t="n">
        <v>0.18</v>
      </c>
      <c r="D23" s="8" t="s">
        <v>114</v>
      </c>
      <c r="E23" s="5" t="s">
        <v>115</v>
      </c>
      <c r="F23" s="9" t="s">
        <v>116</v>
      </c>
      <c r="G23" s="10" t="s">
        <v>117</v>
      </c>
      <c r="H23" s="10" t="s">
        <v>118</v>
      </c>
      <c r="K23" s="0"/>
      <c r="L23" s="0"/>
    </row>
    <row r="24" customFormat="false" ht="17.3" hidden="false" customHeight="true" outlineLevel="0" collapsed="false">
      <c r="A24" s="5" t="s">
        <v>119</v>
      </c>
      <c r="B24" s="6" t="n">
        <v>1</v>
      </c>
      <c r="C24" s="7" t="n">
        <v>0.89</v>
      </c>
      <c r="D24" s="8" t="s">
        <v>120</v>
      </c>
      <c r="E24" s="5" t="s">
        <v>121</v>
      </c>
      <c r="F24" s="9" t="s">
        <v>122</v>
      </c>
      <c r="G24" s="9" t="s">
        <v>123</v>
      </c>
      <c r="H24" s="10" t="s">
        <v>124</v>
      </c>
      <c r="I24" s="10"/>
      <c r="K24" s="0"/>
      <c r="L24" s="0"/>
      <c r="AMH24" s="1"/>
      <c r="AMI24" s="1"/>
    </row>
    <row r="25" customFormat="false" ht="17.3" hidden="false" customHeight="true" outlineLevel="0" collapsed="false">
      <c r="A25" s="5" t="s">
        <v>125</v>
      </c>
      <c r="B25" s="6" t="n">
        <v>1</v>
      </c>
      <c r="C25" s="7" t="n">
        <v>1.39</v>
      </c>
      <c r="D25" s="8" t="s">
        <v>126</v>
      </c>
      <c r="E25" s="5" t="s">
        <v>127</v>
      </c>
      <c r="F25" s="9" t="s">
        <v>128</v>
      </c>
      <c r="G25" s="9" t="s">
        <v>129</v>
      </c>
      <c r="H25" s="10" t="s">
        <v>130</v>
      </c>
      <c r="I25" s="10"/>
      <c r="K25" s="0"/>
      <c r="L25" s="0"/>
      <c r="AMH25" s="1"/>
      <c r="AMI25" s="1"/>
    </row>
    <row r="26" customFormat="false" ht="17.3" hidden="false" customHeight="true" outlineLevel="0" collapsed="false">
      <c r="A26" s="5" t="s">
        <v>131</v>
      </c>
      <c r="B26" s="6" t="n">
        <v>2</v>
      </c>
      <c r="C26" s="7"/>
      <c r="D26" s="8"/>
      <c r="E26" s="5" t="s">
        <v>132</v>
      </c>
      <c r="F26" s="9"/>
      <c r="G26" s="9"/>
      <c r="H26" s="10"/>
      <c r="I26" s="10"/>
      <c r="K26" s="0"/>
      <c r="L26" s="0"/>
      <c r="AMH26" s="1"/>
      <c r="AMI26" s="1"/>
    </row>
    <row r="27" customFormat="false" ht="17.3" hidden="false" customHeight="true" outlineLevel="0" collapsed="false">
      <c r="A27" s="5" t="s">
        <v>133</v>
      </c>
      <c r="B27" s="6" t="n">
        <v>2</v>
      </c>
      <c r="C27" s="7"/>
      <c r="D27" s="8"/>
      <c r="E27" s="5" t="s">
        <v>134</v>
      </c>
      <c r="F27" s="9"/>
      <c r="G27" s="9"/>
      <c r="H27" s="10"/>
      <c r="I27" s="10"/>
      <c r="K27" s="0"/>
      <c r="L27" s="0"/>
      <c r="AMH27" s="1"/>
      <c r="AMI27" s="1"/>
    </row>
    <row r="28" customFormat="false" ht="17.3" hidden="false" customHeight="true" outlineLevel="0" collapsed="false">
      <c r="A28" s="5" t="s">
        <v>135</v>
      </c>
      <c r="B28" s="6" t="n">
        <v>1</v>
      </c>
      <c r="C28" s="7"/>
      <c r="D28" s="8"/>
      <c r="E28" s="5" t="s">
        <v>136</v>
      </c>
      <c r="F28" s="9"/>
      <c r="G28" s="9"/>
      <c r="H28" s="10"/>
      <c r="I28" s="10"/>
      <c r="K28" s="0"/>
      <c r="L28" s="0"/>
      <c r="AMH28" s="1"/>
      <c r="AMI28" s="1"/>
    </row>
    <row r="29" customFormat="false" ht="17.3" hidden="false" customHeight="true" outlineLevel="0" collapsed="false">
      <c r="A29" s="5" t="s">
        <v>137</v>
      </c>
      <c r="B29" s="6" t="n">
        <v>1</v>
      </c>
      <c r="C29" s="7" t="n">
        <v>3.24</v>
      </c>
      <c r="D29" s="8" t="s">
        <v>138</v>
      </c>
      <c r="E29" s="5" t="s">
        <v>139</v>
      </c>
      <c r="F29" s="9" t="s">
        <v>140</v>
      </c>
      <c r="G29" s="9" t="s">
        <v>141</v>
      </c>
      <c r="H29" s="10" t="s">
        <v>142</v>
      </c>
      <c r="I29" s="10"/>
      <c r="K29" s="0"/>
      <c r="L29" s="0"/>
      <c r="AMH29" s="1"/>
      <c r="AMI29" s="1"/>
    </row>
    <row r="30" customFormat="false" ht="17.3" hidden="false" customHeight="true" outlineLevel="0" collapsed="false">
      <c r="A30" s="5" t="s">
        <v>143</v>
      </c>
      <c r="B30" s="6" t="n">
        <v>1</v>
      </c>
      <c r="C30" s="7" t="n">
        <v>0.1</v>
      </c>
      <c r="D30" s="8" t="s">
        <v>144</v>
      </c>
      <c r="E30" s="5" t="s">
        <v>145</v>
      </c>
      <c r="F30" s="9" t="s">
        <v>146</v>
      </c>
      <c r="G30" s="10" t="s">
        <v>147</v>
      </c>
      <c r="H30" s="10" t="s">
        <v>148</v>
      </c>
    </row>
    <row r="31" customFormat="false" ht="17.3" hidden="false" customHeight="true" outlineLevel="0" collapsed="false">
      <c r="A31" s="5" t="s">
        <v>149</v>
      </c>
      <c r="B31" s="6" t="n">
        <v>1</v>
      </c>
      <c r="C31" s="7" t="n">
        <v>0.93</v>
      </c>
      <c r="D31" s="8" t="s">
        <v>150</v>
      </c>
      <c r="E31" s="5" t="s">
        <v>151</v>
      </c>
      <c r="F31" s="9" t="s">
        <v>152</v>
      </c>
      <c r="G31" s="9" t="s">
        <v>153</v>
      </c>
      <c r="H31" s="10" t="s">
        <v>154</v>
      </c>
      <c r="I31" s="10"/>
      <c r="K31" s="0"/>
      <c r="L31" s="0"/>
      <c r="AMH31" s="1"/>
      <c r="AMI31" s="1"/>
    </row>
    <row r="32" customFormat="false" ht="17.3" hidden="false" customHeight="true" outlineLevel="0" collapsed="false">
      <c r="A32" s="5" t="s">
        <v>155</v>
      </c>
      <c r="B32" s="6"/>
      <c r="C32" s="7"/>
      <c r="D32" s="8"/>
      <c r="E32" s="5"/>
      <c r="F32" s="9"/>
      <c r="G32" s="9"/>
      <c r="H32" s="10"/>
      <c r="I32" s="10"/>
      <c r="K32" s="0"/>
      <c r="L32" s="0"/>
      <c r="AMH32" s="1"/>
      <c r="AMI32" s="1"/>
    </row>
    <row r="33" customFormat="false" ht="17.3" hidden="false" customHeight="true" outlineLevel="0" collapsed="false">
      <c r="A33" s="5" t="s">
        <v>156</v>
      </c>
      <c r="B33" s="6" t="n">
        <v>1</v>
      </c>
      <c r="C33" s="7" t="n">
        <v>0.53</v>
      </c>
      <c r="D33" s="12" t="n">
        <v>1935174</v>
      </c>
      <c r="E33" s="5" t="s">
        <v>157</v>
      </c>
      <c r="F33" s="9" t="s">
        <v>158</v>
      </c>
      <c r="G33" s="10" t="s">
        <v>159</v>
      </c>
      <c r="H33" s="10" t="s">
        <v>160</v>
      </c>
    </row>
    <row r="34" customFormat="false" ht="17.3" hidden="false" customHeight="true" outlineLevel="0" collapsed="false">
      <c r="A34" s="5" t="s">
        <v>161</v>
      </c>
      <c r="B34" s="6" t="n">
        <v>1</v>
      </c>
      <c r="C34" s="7" t="n">
        <v>0.27</v>
      </c>
      <c r="D34" s="8" t="s">
        <v>162</v>
      </c>
      <c r="E34" s="5" t="s">
        <v>163</v>
      </c>
      <c r="F34" s="9" t="s">
        <v>164</v>
      </c>
      <c r="G34" s="10" t="s">
        <v>165</v>
      </c>
      <c r="H34" s="10" t="s">
        <v>166</v>
      </c>
    </row>
    <row r="35" customFormat="false" ht="17.3" hidden="false" customHeight="true" outlineLevel="0" collapsed="false">
      <c r="A35" s="5" t="s">
        <v>167</v>
      </c>
      <c r="B35" s="6"/>
      <c r="C35" s="7"/>
      <c r="D35" s="8"/>
      <c r="E35" s="5"/>
      <c r="F35" s="9"/>
      <c r="G35" s="10"/>
      <c r="H35" s="10"/>
    </row>
    <row r="36" customFormat="false" ht="17.3" hidden="false" customHeight="true" outlineLevel="0" collapsed="false">
      <c r="A36" s="5" t="s">
        <v>168</v>
      </c>
      <c r="B36" s="6" t="n">
        <v>1</v>
      </c>
      <c r="C36" s="7" t="n">
        <v>4.5</v>
      </c>
      <c r="D36" s="8" t="s">
        <v>169</v>
      </c>
      <c r="E36" s="5" t="s">
        <v>170</v>
      </c>
      <c r="F36" s="9" t="s">
        <v>171</v>
      </c>
      <c r="G36" s="10" t="s">
        <v>172</v>
      </c>
      <c r="H36" s="10" t="s">
        <v>173</v>
      </c>
    </row>
    <row r="37" customFormat="false" ht="17.3" hidden="false" customHeight="true" outlineLevel="0" collapsed="false">
      <c r="A37" s="5" t="s">
        <v>174</v>
      </c>
      <c r="B37" s="6" t="n">
        <v>1</v>
      </c>
      <c r="C37" s="7" t="n">
        <v>5</v>
      </c>
      <c r="D37" s="8" t="s">
        <v>175</v>
      </c>
      <c r="E37" s="5" t="s">
        <v>176</v>
      </c>
      <c r="F37" s="9" t="s">
        <v>177</v>
      </c>
      <c r="G37" s="9" t="s">
        <v>178</v>
      </c>
      <c r="H37" s="10" t="s">
        <v>179</v>
      </c>
      <c r="I37" s="10"/>
      <c r="K37" s="0"/>
      <c r="L37" s="0"/>
      <c r="AMH37" s="1"/>
      <c r="AMI37" s="1"/>
    </row>
    <row r="38" customFormat="false" ht="17.3" hidden="false" customHeight="true" outlineLevel="0" collapsed="false">
      <c r="B38" s="13"/>
      <c r="C38" s="7"/>
      <c r="G38" s="0"/>
    </row>
    <row r="39" customFormat="false" ht="17.3" hidden="false" customHeight="true" outlineLevel="0" collapsed="false">
      <c r="B39" s="14" t="s">
        <v>180</v>
      </c>
      <c r="C39" s="7" t="n">
        <f aca="false">(C11*B11)+(C13*B13)+(C14*B14)+(C17*B17)+(C18*B18)+(C23*B23)+(C24*B24)+(C25*B25)+(C29*B29)+(C29*B29)+(C33*B33)+(C35*B35)</f>
        <v>12.6</v>
      </c>
      <c r="G39" s="5"/>
    </row>
  </sheetData>
  <mergeCells count="1">
    <mergeCell ref="A1:H1"/>
  </mergeCells>
  <hyperlinks>
    <hyperlink ref="F3" r:id="rId1" display="http://www.ti.com/lit/ds/symlink/lm2594.pdf"/>
    <hyperlink ref="G3" r:id="rId2" display="https://www.digikey.com/product-detail/en/texas-instruments/LM2594MX-3.3-NOPB/LM2594MX-3.3-NOPBCT-ND/3526877"/>
    <hyperlink ref="H3" r:id="rId3" display="http://www.mouser.com/ProductDetail/Texas-Instruments/LM2594MX-33-NOPB/?qs=X1J7HmVL2ZEh4uJm8Q5hoQ=="/>
    <hyperlink ref="F4" r:id="rId4" display="http://www.ti.com/lit/ds/symlink/sn74lvc1g34.pdf"/>
    <hyperlink ref="G4" r:id="rId5" display="https://www.digikey.com/product-detail/en/texas-instruments/SN74LVC1G34DBVR/296-17893-1-ND/738116"/>
    <hyperlink ref="H4" r:id="rId6" display="http://www.mouser.com/ProductDetail/Texas-Instruments/SN74LVC1G34DBVR/?qs=dT9u2OTAaVXXjYSQb2wcdg=="/>
    <hyperlink ref="F5" r:id="rId7" display="https://www.fairchildsemi.com/datasheets/FO/FOD817D.pdf"/>
    <hyperlink ref="G5" r:id="rId8" display="https://www.digikey.com/product-detail/en/fairchild-semiconductor/FOD817D3SD/FOD817D3SDCT-ND/3041737"/>
    <hyperlink ref="H5" r:id="rId9" display="http://www.mouser.com/ProductDetail/Fairchild-Semiconductor/FOD817D3SD/?qs=32VJUWvZ7XaI9Lc6ol43XQ=="/>
    <hyperlink ref="F6" r:id="rId10" display="http://www.diodes.com/_files/datasheets/AP7313.pdf"/>
    <hyperlink ref="G6" r:id="rId11" display="https://www.digikey.com/product-detail/en/diodes-incorporated/AP7313-18SAG-7/AP7313-18SAG-7DICT-ND/2270838"/>
    <hyperlink ref="H6" r:id="rId12" display="http://www.mouser.com/ProductDetail/Diodes-Incorporated/AP7313-18SAG-7/?qs=/ha2pyFadujy/gnw%2B3xItPhBQ0SnhtM987cdGDCE3x6s1BRWXYc%2B1Q=="/>
    <hyperlink ref="F8" r:id="rId13" display="https://www.winbond.com/resource-files/w25q128fv_revhh1_100913_website1.pdf"/>
    <hyperlink ref="G8" r:id="rId14" display="https://www.digikey.com/product-search/en/integrated-circuits-ics/memory/2556980?k=w25q128fv&amp;k=&amp;pkeyword=w25q128fv&amp;pv16=7409&amp;mnonly=0&amp;newproducts=0&amp;ColumnSort=0&amp;page=1&amp;stock=1&amp;quantity=0&amp;ptm=0&amp;fid=0&amp;pageSize=25"/>
    <hyperlink ref="F10" r:id="rId15" display="http://www.mouser.com/ds/2/368/Bluegigga%20Technologies_WT32i_Datasheet-558681.pdf"/>
    <hyperlink ref="G10" r:id="rId16" display="https://www.digikey.com/product-detail/en/silicon-labs/WT32I-E-AI6/1446-1037-1-ND/4806564"/>
    <hyperlink ref="H10" r:id="rId17" display="http://www.mouser.com/ProductDetail/Silicon-Labs-Bluegiga/WT32i-E-AI6/?qs=sGAEpiMZZMs8jstQXqv0yeC3dKQ4sq/l%2BU8bwDMPAJ4="/>
    <hyperlink ref="F11" r:id="rId18" display="https://www.fairchildsemi.com/datasheets/FQ/FQP47P06.pdf"/>
    <hyperlink ref="G11" r:id="rId19" display="https://www.digikey.com/product-detail/en/fairchild-semiconductor/FQP47P06/FQP47P06-ND/1057079"/>
    <hyperlink ref="H11" r:id="rId20" display="http://www.mouser.com/ProductDetail/Fairchild-Semiconductor/FQP47P06/?qs=/ha2pyFaduhv9rQ9SF5XHKyeyOie6xcG5n7IeMTI890="/>
    <hyperlink ref="F12" r:id="rId21" display="http://www.infineon.com/dgdl/Infineon-IPD30N06S2L_23-DS-v01_00-en.pdf?fileId=db3a304412b407950112b433bafe5d69"/>
    <hyperlink ref="G12" r:id="rId22" display="https://www.digikey.com/product-detail/en/infineon-technologies/IPD30N06S2L23ATMA3/IPD30N06S2L23ATMA3CT-ND/5440904"/>
    <hyperlink ref="H12" r:id="rId23" display="http://www.mouser.com/ProductDetail/Infineon-Technologies/IPD30N06S2L23ATMA3/?qs=nKAiUEXvm/A3t2VUC031Ag=="/>
    <hyperlink ref="F13" r:id="rId24" display="http://www.fairchildsemi.com/datasheets/1N/1N4731A.pdf"/>
    <hyperlink ref="G13" r:id="rId25" display="https://www.digikey.com/product-detail/en/fairchild-semiconductor/1N4749A_T50A/1N4749A_T50AFSCT-ND/3478158"/>
    <hyperlink ref="H13" r:id="rId26" display="http://www.mouser.com/ProductDetail/Fairchild-Semiconductor/1N4749A_T50A/?qs=9h%2BT/FFCxR/U89fjfSyrjQ=="/>
    <hyperlink ref="F14" r:id="rId27" display="http://www.diodes.com/_files/datasheets/ds30217.pdf"/>
    <hyperlink ref="G14" r:id="rId28" display="https://www.digikey.com/product-detail/en/diodes-incorporated/1N5819HW-7-F/1N5819HW-FDICT-ND/815283"/>
    <hyperlink ref="H14" r:id="rId29" display="http://www.mouser.com/ProductDetail/Diodes-Incorporated/1N5819HW-7-F/?qs=NQ47qNm99eDyWTEd07miYA=="/>
    <hyperlink ref="F15" r:id="rId30" display="http://www.osram-os.com/Graphics/XPic2/00077107_0.pdf"/>
    <hyperlink ref="G15" r:id="rId31" display="https://www.digikey.com/product-detail/en/osram-opto-semiconductors-inc/LG-L29K-G2J1-24-Z/475-2709-1-ND/1938876"/>
    <hyperlink ref="H15" r:id="rId32" display="http://www.mouser.com/ProductDetail/Osram-Opto-Semiconductor/LG-L29K-G2J1-24-Z/?qs=/ha2pyFadujpFotHoYnHK8u84Sh%2BBbQboBL3gK2afekn5czm8naaMg=="/>
    <hyperlink ref="F16" r:id="rId33" display="https://media.digikey.com/pdf/Data Sheets/Osram PDFs/LB_LT Q39G.pdf"/>
    <hyperlink ref="G16" r:id="rId34" display="https://www.digikey.com/product-detail/en/osram-opto-semiconductors-inc/LB-Q39G-L2OO-35-1/475-2816-1-ND/2176355"/>
    <hyperlink ref="H16" r:id="rId35" display="http://www.mouser.com/ProductDetail/Osram-Opto-Semiconductor/LB-Q39G-L2OO-35-1/?qs=/ha2pyFadugdwYCal9BdM9SWhVbJU5uqsKvsYGbR4IvEO9KLCpls7BBaJhTRZMg6"/>
    <hyperlink ref="F17" r:id="rId36" display="http://www.seielect.com/catalog/SEI-CF_CFM.pdf"/>
    <hyperlink ref="G17" r:id="rId37" display="https://www.digikey.com/product-detail/en/stackpole-electronics-inc/CF14JT100K/CF14JT100KCT-ND/1830399"/>
    <hyperlink ref="H17" r:id="rId38" display="http://www.mouser.com/ProductDetail/Ohmite/OK1045E-R52/?qs=sGAEpiMZZMsPqMdJzcrNwhqiT%2B35FJji0CucJiszflQ="/>
    <hyperlink ref="F18" r:id="rId39" display="http://industrial.panasonic.com/www-cgi/jvcr13pz.cgi?E+PZ+3+AOA0002+ERJ3EKF8200V+7+WW"/>
    <hyperlink ref="G18" r:id="rId40" display="https://www.digikey.com/product-detail/en/panasonic-electronic-components/ERJ-3EKF8200V/P820HCT-ND/1746806"/>
    <hyperlink ref="H18" r:id="rId41" display="http://www.mouser.com/ProductDetail/Panasonic/ERJ-3EKF8200V/?qs=/ha2pyFaduglTbPDDZSypYYGUgtAbfv2yF2HHUYX9QFp3giBobQZgg=="/>
    <hyperlink ref="F19" r:id="rId42" display="http://industrial.panasonic.com/www-cgi/jvcr13pz.cgi?E+PZ+3+AOA0002+ERJ3EKF1000V+7+WW"/>
    <hyperlink ref="G19" r:id="rId43" display="https://www.digikey.com/product-detail/en/panasonic-electronic-components/ERJ-3EKF1000V/P100HCT-ND/198109"/>
    <hyperlink ref="H19" r:id="rId44" display="http://www.mouser.com/ProductDetail/Panasonic/ERJ-3EKF1000V/?qs=H7k1u0Mp9JS7i8KGO5m47A=="/>
    <hyperlink ref="F20" r:id="rId45" display="http://industrial.panasonic.com/www-cgi/jvcr13pz.cgi?E+PZ+3+AOA0002+ERJ3EKF1002V+7+WW"/>
    <hyperlink ref="G20" r:id="rId46" display="https://www.digikey.com/product-detail/en/panasonic-electronic-components/ERJ-3EKF1002V/P10.0KHCT-ND/198102"/>
    <hyperlink ref="H20" r:id="rId47" display="http://www.mouser.com/ProductDetail/Panasonic/ERJ-3EKF1002V/?qs=H7k1u0Mp9JSrGPQ5/5COuw=="/>
    <hyperlink ref="F21" r:id="rId48" display="http://industrial.panasonic.com/www-cgi/jvcr13pz.cgi?E+PZ+3+AOA0002+ERJ3EKF2200V+7+WW"/>
    <hyperlink ref="G21" r:id="rId49" display="https://www.digikey.com/product-detail/en/panasonic-electronic-components/ERJ-3EKF2200V/P220HCT-ND/1746741"/>
    <hyperlink ref="H21" r:id="rId50" display="http://www.mouser.com/ProductDetail/Panasonic/ERJ-3EKF2200V/?qs=iBwFsHVUAOcTUCNoJPNpnQ=="/>
    <hyperlink ref="F23" r:id="rId51" display="http://www.belfuse.com/pdfs/0ZCJ.pdf"/>
    <hyperlink ref="G23" r:id="rId52" display="https://www.digikey.com/product-detail/en/bel-fuse-inc/0ZCJ0050AF2E/507-1803-1-ND/4156312"/>
    <hyperlink ref="H23" r:id="rId53" display="http://www.mouser.com/ProductDetail/Bel-Fuse/0ZCJ0050AF2E/?qs=SRYZG9HaIQ3Oqm1PQp276Q=="/>
    <hyperlink ref="F24" r:id="rId54" display="http://industrial.panasonic.com/cdbs/www-data/pdf/RDE0000/ABA0000C1184.pdf"/>
    <hyperlink ref="G24" r:id="rId55" display="https://www.digikey.com/product-detail/en/panasonic-electronic-components/EEE-FPV680XAP/PCE4553CT-ND/1701052"/>
    <hyperlink ref="H24" r:id="rId56" display="http://www.mouser.com/ProductDetail/Panasonic/EEE-FPV680XAP/?qs=d1CqaRUMZD%2BB3QneHdz%2BNA=="/>
    <hyperlink ref="F25" r:id="rId57" display="http://datasheets.avx.com/tps.pdf"/>
    <hyperlink ref="G25" r:id="rId58" display="https://www.digikey.com/product-detail/en/avx-corporation/TPSD107K016R0125/478-1778-1-ND/564810"/>
    <hyperlink ref="H25" r:id="rId59" display="http://www.mouser.com/ProductDetail/AVX/TPSD107K016R0125/?qs=Ow%2BOiPmaljGaFh%2BHI/q%2BNg=="/>
    <hyperlink ref="F29" r:id="rId60" display="http://productfinder.pulseeng.com/products/datasheets/SPM2007_47.pdf"/>
    <hyperlink ref="G29" r:id="rId61" display="https://www.digikey.com/product-detail/en/pulse-electronics-corporation/PE-53820SNL/553-1403-ND/1037014"/>
    <hyperlink ref="H29" r:id="rId62" display="http://www.mouser.com/ProductDetail/Pulse/PE-53820SNL/?qs=sGAEpiMZZMsg%2By3WlYCkU6/kcGZFUWykAerZ435ceU4="/>
    <hyperlink ref="F30" r:id="rId63" display="https://product.tdk.com/info/en/catalog/datasheets/beads_commercial_power_mpz1608_en.pdf"/>
    <hyperlink ref="G30" r:id="rId64" display="https://www.digikey.com/product-detail/en/tdk-corporation/MPZ1608S601ATA00/445-2205-1-ND/765103"/>
    <hyperlink ref="H30" r:id="rId65" display="http://www.mouser.com/ProductDetail/TDK/MPZ1608S601ATA00/?qs=47dIwT2ZIzth0CTKDYh9rw=="/>
    <hyperlink ref="F31" r:id="rId66" display="https://media.digikey.com/pdf/Data Sheets/CW Industries PDFs/GF-123-0054_Dwg.pdf"/>
    <hyperlink ref="G31" r:id="rId67" display="https://www.digikey.com/product-detail/en/cw-industries/GF-123-0054/CWI333-ND/4089770"/>
    <hyperlink ref="H31" r:id="rId68" display="http://www.mouser.com/ProductDetail/CW-Industries/GF-123-0054/?qs=n1d6TrdN4SA9FY9ssLiRzw=="/>
    <hyperlink ref="F33" r:id="rId69" display="https://media.digikey.com/pdf/Data Sheets/Phoenix Contact PDFs/1935174.pdf"/>
    <hyperlink ref="G33" r:id="rId70" display="https://www.digikey.com/product-detail/en/phoenix-contact/1935174/277-1578-ND/568615"/>
    <hyperlink ref="H33" r:id="rId71" display="http://www.mouser.com/ProductDetail/Phoenix-Contact/1935174/?qs=QWULklcAmSR8B7o4YouITA=="/>
    <hyperlink ref="F34" r:id="rId72" display="http://portal.fciconnect.com/Comergent//fci/drawing/68000.pdf"/>
    <hyperlink ref="G34" r:id="rId73" display="https://www.digikey.com/product-detail/en/amphenol-fci/68000-103HLF/609-3461-ND/2023309"/>
    <hyperlink ref="H34" r:id="rId74" display="http://www.mouser.com/ProductDetail/FCI/68000-103HLF/?qs=zh4O8xspOuyqPBhcuxtliw=="/>
    <hyperlink ref="F36" r:id="rId75" display="http://www.digi.com/products/models/jf1r6-cr3-4i"/>
    <hyperlink ref="G36" r:id="rId76" display="https://www.digikey.com/product-detail/en/digi-international/JF1R6-CR3-4I/JF1R6-CR3-4I-ND/1090366"/>
    <hyperlink ref="H36" r:id="rId77" display="http://www.mouser.com/ProductDetail/Digi-International/JF1R6-CR3-4I/?qs=/ha2pyFaduims8tK6Us52r5eWOHgAet92us06mmlXyAvpYrNpBxg1A=="/>
    <hyperlink ref="F37" r:id="rId78" display="http://www.lsr.com/downloads/products/330-0150.pdf"/>
    <hyperlink ref="G37" r:id="rId79" display="https://www.digikey.com/product-detail/en/lsr/001-0015/001-0015-ND/4732759"/>
    <hyperlink ref="H37" r:id="rId80" display="http://www.mouser.com/ProductDetail/LS-Research/001-0015/?qs=sGAEpiMZZMuBTKBKvsBmlP%2BmDojcpAG/Vyhv39d/eWhHn2QU78Oagg=="/>
  </hyperlinks>
  <printOptions headings="false" gridLines="false" gridLinesSet="true" horizontalCentered="false" verticalCentered="false"/>
  <pageMargins left="0.7875" right="0.7875" top="1.02638888888889" bottom="1.02638888888889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2016-09-03T21:30:55Z</dcterms:created>
  <dc:description>NOCTIVORE
Designed by Ops</dc:description>
  <dc:language>en-US</dc:language>
  <cp:revision>1</cp:revision>
  <dc:title>GotT Translation Circuit BOM</dc:title>
</cp:coreProperties>
</file>