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Power Breakout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<sst xmlns="http://schemas.openxmlformats.org/spreadsheetml/2006/main" count="74" uniqueCount="74">
  <si>
    <t>Designator:</t>
  </si>
  <si>
    <t>Quantity:</t>
  </si>
  <si>
    <t>Cost:</t>
  </si>
  <si>
    <t>Part Number:</t>
  </si>
  <si>
    <t>Value:</t>
  </si>
  <si>
    <t>Footprint:</t>
  </si>
  <si>
    <t>Link:</t>
  </si>
  <si>
    <t>Link (Alternate):</t>
  </si>
  <si>
    <t>U1</t>
  </si>
  <si>
    <t>LM2594MX-3.3/NOPB</t>
  </si>
  <si>
    <t>3.3V, 500mA Switching Regulator</t>
  </si>
  <si>
    <t>http://www.ti.com/lit/ds/symlink/lm2594.pdf</t>
  </si>
  <si>
    <t>https://www.digikey.com/product-detail/en/texas-instruments/LM2594MX-3.3-NOPB/LM2594MX-3.3-NOPBCT-ND/3526877</t>
  </si>
  <si>
    <t>http://www.mouser.com/ProductDetail/Texas-Instruments/LM2594MX-33-NOPB/?qs=X1J7HmVL2ZEh4uJm8Q5hoQ==</t>
  </si>
  <si>
    <t>Q1</t>
  </si>
  <si>
    <t>FQP47P06</t>
  </si>
  <si>
    <t>P-Channel Reverse Protection FET</t>
  </si>
  <si>
    <t>https://www.fairchildsemi.com/datasheets/FQ/FQP47P06.pdf</t>
  </si>
  <si>
    <t>https://www.digikey.com/product-detail/en/fairchild-semiconductor/FQP47P06/FQP47P06-ND/1057079</t>
  </si>
  <si>
    <t>http://www.mouser.com/ProductDetail/Fairchild-Semiconductor/FQP47P06/?qs=/ha2pyFaduhv9rQ9SF5XHKyeyOie6xcG5n7IeMTI890=</t>
  </si>
  <si>
    <t>D1</t>
  </si>
  <si>
    <t>1N4749A_T50A</t>
  </si>
  <si>
    <t>MOSFET Zener Diode</t>
  </si>
  <si>
    <t>http://www.fairchildsemi.com/datasheets/1N/1N4731A.pdf</t>
  </si>
  <si>
    <t>https://www.digikey.com/product-detail/en/fairchild-semiconductor/1N4749A_T50A/1N4749A_T50AFSCT-ND/3478158</t>
  </si>
  <si>
    <t>http://www.mouser.com/ProductDetail/Fairchild-Semiconductor/1N4749A_T50A/?qs=9h%2BT/FFCxR/U89fjfSyrjQ==</t>
  </si>
  <si>
    <t>D2</t>
  </si>
  <si>
    <t>MBRS130L</t>
  </si>
  <si>
    <t>Switching Regulator Schottky Diode</t>
  </si>
  <si>
    <t>http://www.fairchildsemi.com/datasheets/MB/MBRS130L.pdf</t>
  </si>
  <si>
    <t>https://www.digikey.com/product-detail/en/fairchild-semiconductor/MBRS130L/MBRS130LFSCT-ND/3042645</t>
  </si>
  <si>
    <t>http://www.mouser.com/ProductDetail/Fairchild-Semiconductor/MBRS130L/?qs=3csLVnQQLU2Pf2cVoQKtiA==</t>
  </si>
  <si>
    <t>D3</t>
  </si>
  <si>
    <t>LB Q39G-L2OO-35-1</t>
  </si>
  <si>
    <t>PWR LED (Blue)</t>
  </si>
  <si>
    <t>https://media.digikey.com/pdf/Data Sheets/Osram PDFs/LB_LT Q39G.pdf</t>
  </si>
  <si>
    <t>https://www.digikey.com/product-detail/en/osram-opto-semiconductors-inc/LB-Q39G-L2OO-35-1/475-2816-1-ND/2176355</t>
  </si>
  <si>
    <t>http://www.mouser.com/ProductDetail/Osram-Opto-Semiconductor/LB-Q39G-L2OO-35-1/?qs=/ha2pyFadugdwYCal9BdM9SWhVbJU5uqsKvsYGbR4IvEO9KLCpls7BBaJhTRZMg6</t>
  </si>
  <si>
    <t>R1</t>
  </si>
  <si>
    <t>MOSFET Resistor</t>
  </si>
  <si>
    <t>R2</t>
  </si>
  <si>
    <t>ERJ-3EKF1000V</t>
  </si>
  <si>
    <t>PWR LED Resistor (100 Ohm), 0603</t>
  </si>
  <si>
    <t>http://industrial.panasonic.com/www-cgi/jvcr13pz.cgi?E+PZ+3+AOA0002+ERJ3EKF1000V+7+WW</t>
  </si>
  <si>
    <t>https://www.digikey.com/product-detail/en/panasonic-electronic-components/ERJ-3EKF1000V/P100HCT-ND/198109</t>
  </si>
  <si>
    <t>http://www.mouser.com/ProductDetail/Panasonic/ERJ-3EKF1000V/?qs=/ha2pyFaduglTbPDDZSypXi%2B1JYi5TJRT2R7dib9ms/8H45gLlep/g==</t>
  </si>
  <si>
    <t>F1</t>
  </si>
  <si>
    <t>0ZCJ0050AF2E</t>
  </si>
  <si>
    <t>PTC Resettable Fuse</t>
  </si>
  <si>
    <t>http://www.belfuse.com/pdfs/0ZCJ.pdf</t>
  </si>
  <si>
    <t>https://www.digikey.com/product-detail/en/bel-fuse-inc/0ZCJ0050AF2E/507-1803-1-ND/4156312</t>
  </si>
  <si>
    <t>http://www.mouser.com/ProductDetail/Bel-Fuse/0ZCJ0050AF2E/?qs=SRYZG9HaIQ3Oqm1PQp276Q==</t>
  </si>
  <si>
    <t>C1</t>
  </si>
  <si>
    <t>EEE-FPV680XAP</t>
  </si>
  <si>
    <t>68uF Input Bypass Capacitor</t>
  </si>
  <si>
    <t>http://industrial.panasonic.com/www-cgi/jvcr13pz.cgi?E+PZ+3+ABA0114+EEEFPV680XAP+7+WW</t>
  </si>
  <si>
    <t>https://www.digikey.com/product-detail/en/panasonic-electronic-components/EEE-FPV680XAP/PCE4553CT-ND/1701052</t>
  </si>
  <si>
    <t>http://www.mouser.com/ProductDetail/Panasonic/EEE-FPV680XAP/?qs=d1CqaRUMZD%2BB3QneHdz%2BNA==</t>
  </si>
  <si>
    <t>C2</t>
  </si>
  <si>
    <t>Output Capacitor</t>
  </si>
  <si>
    <t>C3</t>
  </si>
  <si>
    <t>L1</t>
  </si>
  <si>
    <t>PE-53820SNL</t>
  </si>
  <si>
    <t>100uH Inductor</t>
  </si>
  <si>
    <t>http://productfinder.pulseeng.com/products/datasheets/SPM2007_47.pdf</t>
  </si>
  <si>
    <t>https://www.digikey.com/product-detail/en/pulse-electronics-corporation/PE-53820SNL/553-1403-ND/1037014</t>
  </si>
  <si>
    <t>http://www.mouser.com/ProductDetail/Pulse/PE-53820SNL/?qs=sGAEpiMZZMsg%2By3WlYCkU6/kcGZFUWykAerZ435ceU4=</t>
  </si>
  <si>
    <t>S1</t>
  </si>
  <si>
    <t>Power Switch</t>
  </si>
  <si>
    <t>SQP500JB-6R8</t>
  </si>
  <si>
    <t>485mA Dummy Load, 5W</t>
  </si>
  <si>
    <t>http://www.yageo.com/documents/recent/Yageo LR_SQP NSP_2013.pdf</t>
  </si>
  <si>
    <t>https://www.digikey.com/product-detail/en/yageo/SQP500JB-6R8/6.8W-5-ND/18651</t>
  </si>
  <si>
    <t>Cost/Board: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</si>
</sst>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[$$-409]#,##0.00;[RED]\-[$$-409]#,##0.00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name val="Arial"/>
      <family val="2"/>
      <charset val="1"/>
    </font>
    <font>
      <b val="true"/>
      <sz val="14"/>
      <name val="Times New Roman"/>
      <family val="1"/>
      <charset val="1"/>
    </font>
    <font>
      <sz val="12"/>
      <name val="Arial"/>
      <family val="2"/>
      <charset val="1"/>
    </font>
    <font>
      <sz val="12"/>
      <color rgb="FF0000FF"/>
      <name val="Arial"/>
      <family val="2"/>
      <charset val="1"/>
    </font>
    <font>
      <b val="true"/>
      <sz val="12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7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www.ti.com/lit/ds/symlink/lm2594.pdf" TargetMode="External"/><Relationship Id="rId2" Type="http://schemas.openxmlformats.org/officeDocument/2006/relationships/hyperlink" Target="https://www.digikey.com/product-detail/en/texas-instruments/LM2594MX-3.3-NOPB/LM2594MX-3.3-NOPBCT-ND/3526877" TargetMode="External"/><Relationship Id="rId3" Type="http://schemas.openxmlformats.org/officeDocument/2006/relationships/hyperlink" Target="http://www.mouser.com/ProductDetail/Texas-Instruments/LM2594MX-33-NOPB/?qs=X1J7HmVL2ZEh4uJm8Q5hoQ==" TargetMode="External"/><Relationship Id="rId4" Type="http://schemas.openxmlformats.org/officeDocument/2006/relationships/hyperlink" Target="https://www.fairchildsemi.com/datasheets/FQ/FQP47P06.pdf" TargetMode="External"/><Relationship Id="rId5" Type="http://schemas.openxmlformats.org/officeDocument/2006/relationships/hyperlink" Target="https://www.digikey.com/product-detail/en/fairchild-semiconductor/FQP47P06/FQP47P06-ND/1057079" TargetMode="External"/><Relationship Id="rId6" Type="http://schemas.openxmlformats.org/officeDocument/2006/relationships/hyperlink" Target="http://www.mouser.com/ProductDetail/Fairchild-Semiconductor/FQP47P06/?qs=/ha2pyFaduhv9rQ9SF5XHKyeyOie6xcG5n7IeMTI890=" TargetMode="External"/><Relationship Id="rId7" Type="http://schemas.openxmlformats.org/officeDocument/2006/relationships/hyperlink" Target="http://www.fairchildsemi.com/datasheets/1N/1N4731A.pdf" TargetMode="External"/><Relationship Id="rId8" Type="http://schemas.openxmlformats.org/officeDocument/2006/relationships/hyperlink" Target="https://www.digikey.com/product-detail/en/fairchild-semiconductor/1N4749A_T50A/1N4749A_T50AFSCT-ND/3478158" TargetMode="External"/><Relationship Id="rId9" Type="http://schemas.openxmlformats.org/officeDocument/2006/relationships/hyperlink" Target="http://www.mouser.com/ProductDetail/Fairchild-Semiconductor/1N4749A_T50A/?qs=9h%2BT/FFCxR/U89fjfSyrjQ==" TargetMode="External"/><Relationship Id="rId10" Type="http://schemas.openxmlformats.org/officeDocument/2006/relationships/hyperlink" Target="http://www.fairchildsemi.com/datasheets/MB/MBRS130L.pdf" TargetMode="External"/><Relationship Id="rId11" Type="http://schemas.openxmlformats.org/officeDocument/2006/relationships/hyperlink" Target="https://www.digikey.com/product-detail/en/fairchild-semiconductor/MBRS130L/MBRS130LFSCT-ND/3042645" TargetMode="External"/><Relationship Id="rId12" Type="http://schemas.openxmlformats.org/officeDocument/2006/relationships/hyperlink" Target="http://www.mouser.com/ProductDetail/Fairchild-Semiconductor/MBRS130L/?qs=3csLVnQQLU2Pf2cVoQKtiA==" TargetMode="External"/><Relationship Id="rId13" Type="http://schemas.openxmlformats.org/officeDocument/2006/relationships/hyperlink" Target="https://media.digikey.com/pdf/Data%20Sheets/Osram%20PDFs/LB_LT%20Q39G.pdf" TargetMode="External"/><Relationship Id="rId14" Type="http://schemas.openxmlformats.org/officeDocument/2006/relationships/hyperlink" Target="https://www.digikey.com/product-detail/en/osram-opto-semiconductors-inc/LB-Q39G-L2OO-35-1/475-2816-1-ND/2176355" TargetMode="External"/><Relationship Id="rId15" Type="http://schemas.openxmlformats.org/officeDocument/2006/relationships/hyperlink" Target="http://www.mouser.com/ProductDetail/Osram-Opto-Semiconductor/LB-Q39G-L2OO-35-1/?qs=/ha2pyFadugdwYCal9BdM9SWhVbJU5uqsKvsYGbR4IvEO9KLCpls7BBaJhTRZMg6" TargetMode="External"/><Relationship Id="rId16" Type="http://schemas.openxmlformats.org/officeDocument/2006/relationships/hyperlink" Target="http://industrial.panasonic.com/www-cgi/jvcr13pz.cgi?E+PZ+3+AOA0002+ERJ3EKF1000V+7+WW" TargetMode="External"/><Relationship Id="rId17" Type="http://schemas.openxmlformats.org/officeDocument/2006/relationships/hyperlink" Target="https://www.digikey.com/product-detail/en/panasonic-electronic-components/ERJ-3EKF1000V/P100HCT-ND/198109" TargetMode="External"/><Relationship Id="rId18" Type="http://schemas.openxmlformats.org/officeDocument/2006/relationships/hyperlink" Target="http://www.mouser.com/ProductDetail/Panasonic/ERJ-3EKF1000V/?qs=/ha2pyFaduglTbPDDZSypXi%2B1JYi5TJRT2R7dib9ms/8H45gLlep/g==" TargetMode="External"/><Relationship Id="rId19" Type="http://schemas.openxmlformats.org/officeDocument/2006/relationships/hyperlink" Target="http://www.belfuse.com/pdfs/0ZCJ.pdf" TargetMode="External"/><Relationship Id="rId20" Type="http://schemas.openxmlformats.org/officeDocument/2006/relationships/hyperlink" Target="https://www.digikey.com/product-detail/en/bel-fuse-inc/0ZCJ0050AF2E/507-1803-1-ND/4156312" TargetMode="External"/><Relationship Id="rId21" Type="http://schemas.openxmlformats.org/officeDocument/2006/relationships/hyperlink" Target="http://www.mouser.com/ProductDetail/Bel-Fuse/0ZCJ0050AF2E/?qs=SRYZG9HaIQ3Oqm1PQp276Q==" TargetMode="External"/><Relationship Id="rId22" Type="http://schemas.openxmlformats.org/officeDocument/2006/relationships/hyperlink" Target="http://industrial.panasonic.com/www-cgi/jvcr13pz.cgi?E+PZ+3+ABA0114+EEEFPV680XAP+7+WW" TargetMode="External"/><Relationship Id="rId23" Type="http://schemas.openxmlformats.org/officeDocument/2006/relationships/hyperlink" Target="https://www.digikey.com/product-detail/en/panasonic-electronic-components/EEE-FPV680XAP/PCE4553CT-ND/1701052" TargetMode="External"/><Relationship Id="rId24" Type="http://schemas.openxmlformats.org/officeDocument/2006/relationships/hyperlink" Target="http://www.mouser.com/ProductDetail/Panasonic/EEE-FPV680XAP/?qs=d1CqaRUMZD%2BB3QneHdz%2BNA==" TargetMode="External"/><Relationship Id="rId25" Type="http://schemas.openxmlformats.org/officeDocument/2006/relationships/hyperlink" Target="http://productfinder.pulseeng.com/products/datasheets/SPM2007_47.pdf" TargetMode="External"/><Relationship Id="rId26" Type="http://schemas.openxmlformats.org/officeDocument/2006/relationships/hyperlink" Target="https://www.digikey.com/product-detail/en/pulse-electronics-corporation/PE-53820SNL/553-1403-ND/1037014" TargetMode="External"/><Relationship Id="rId27" Type="http://schemas.openxmlformats.org/officeDocument/2006/relationships/hyperlink" Target="http://www.mouser.com/ProductDetail/Pulse/PE-53820SNL/?qs=sGAEpiMZZMsg%2By3WlYCkU6/kcGZFUWykAerZ435ceU4=" TargetMode="External"/><Relationship Id="rId28" Type="http://schemas.openxmlformats.org/officeDocument/2006/relationships/hyperlink" Target="http://www.yageo.com/documents/recent/Yageo%20LR_SQP%20NSP_2013.pdf" TargetMode="External"/><Relationship Id="rId29" Type="http://schemas.openxmlformats.org/officeDocument/2006/relationships/hyperlink" Target="https://www.digikey.com/product-detail/en/yageo/SQP500JB-6R8/6.8W-5-ND/18651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I6553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5" activeCellId="0" sqref="D15"/>
    </sheetView>
  </sheetViews>
  <sheetFormatPr defaultRowHeight="17.35"/>
  <cols>
    <col collapsed="false" hidden="false" max="1" min="1" style="1" width="14.7244897959184"/>
    <col collapsed="false" hidden="false" max="2" min="2" style="1" width="13.6173469387755"/>
    <col collapsed="false" hidden="false" max="3" min="3" style="1" width="10.1428571428571"/>
    <col collapsed="false" hidden="false" max="4" min="4" style="1" width="26.8112244897959"/>
    <col collapsed="false" hidden="false" max="5" min="5" style="1" width="38.0663265306122"/>
    <col collapsed="false" hidden="false" max="6" min="6" style="1" width="20.4183673469388"/>
    <col collapsed="false" hidden="false" max="8" min="7" style="1" width="27.0867346938776"/>
    <col collapsed="false" hidden="false" max="9" min="9" style="1" width="31.9591836734694"/>
    <col collapsed="false" hidden="false" max="10" min="10" style="0" width="27.0867346938776"/>
    <col collapsed="false" hidden="false" max="11" min="11" style="0" width="31.9591836734694"/>
    <col collapsed="false" hidden="false" max="12" min="12" style="0" width="25.280612244898"/>
    <col collapsed="false" hidden="false" max="1023" min="13" style="1" width="11.5204081632653"/>
    <col collapsed="false" hidden="false" max="1025" min="1024" style="0" width="11.5204081632653"/>
  </cols>
  <sheetData>
    <row r="1" customFormat="false" ht="33.5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2" t="s">
        <v>7</v>
      </c>
      <c r="I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</row>
    <row r="2" customFormat="false" ht="17.3" hidden="false" customHeight="true" outlineLevel="0" collapsed="false">
      <c r="A2" s="4" t="s">
        <v>8</v>
      </c>
      <c r="B2" s="5" t="n">
        <v>1</v>
      </c>
      <c r="C2" s="6" t="n">
        <v>3.28</v>
      </c>
      <c r="D2" s="7" t="s">
        <v>9</v>
      </c>
      <c r="E2" s="4" t="s">
        <v>10</v>
      </c>
      <c r="F2" s="8" t="s">
        <v>11</v>
      </c>
      <c r="G2" s="9" t="s">
        <v>12</v>
      </c>
      <c r="H2" s="9" t="s">
        <v>13</v>
      </c>
      <c r="I2" s="0"/>
      <c r="K2" s="1"/>
      <c r="L2" s="1"/>
      <c r="AMH2" s="0"/>
      <c r="AMI2" s="0"/>
    </row>
    <row r="3" customFormat="false" ht="17.3" hidden="false" customHeight="true" outlineLevel="0" collapsed="false">
      <c r="A3" s="4" t="s">
        <v>14</v>
      </c>
      <c r="B3" s="5" t="n">
        <v>1</v>
      </c>
      <c r="C3" s="6" t="n">
        <v>2.25</v>
      </c>
      <c r="D3" s="7" t="s">
        <v>15</v>
      </c>
      <c r="E3" s="4" t="s">
        <v>16</v>
      </c>
      <c r="F3" s="8" t="s">
        <v>17</v>
      </c>
      <c r="G3" s="9" t="s">
        <v>18</v>
      </c>
      <c r="H3" s="9" t="s">
        <v>19</v>
      </c>
      <c r="I3" s="0"/>
      <c r="K3" s="1"/>
      <c r="L3" s="1"/>
      <c r="AMH3" s="0"/>
      <c r="AMI3" s="0"/>
    </row>
    <row r="4" customFormat="false" ht="17.3" hidden="false" customHeight="true" outlineLevel="0" collapsed="false">
      <c r="A4" s="4" t="s">
        <v>20</v>
      </c>
      <c r="B4" s="5" t="n">
        <v>1</v>
      </c>
      <c r="C4" s="6" t="n">
        <v>0.24</v>
      </c>
      <c r="D4" s="7" t="s">
        <v>21</v>
      </c>
      <c r="E4" s="4" t="s">
        <v>22</v>
      </c>
      <c r="F4" s="8" t="s">
        <v>23</v>
      </c>
      <c r="G4" s="9" t="s">
        <v>24</v>
      </c>
      <c r="H4" s="9" t="s">
        <v>25</v>
      </c>
      <c r="I4" s="0"/>
      <c r="K4" s="1"/>
      <c r="L4" s="1"/>
      <c r="AMH4" s="0"/>
      <c r="AMI4" s="0"/>
    </row>
    <row r="5" customFormat="false" ht="17.3" hidden="false" customHeight="true" outlineLevel="0" collapsed="false">
      <c r="A5" s="4" t="s">
        <v>26</v>
      </c>
      <c r="B5" s="5" t="n">
        <v>1</v>
      </c>
      <c r="C5" s="6" t="n">
        <v>0.41</v>
      </c>
      <c r="D5" s="7" t="s">
        <v>27</v>
      </c>
      <c r="E5" s="4" t="s">
        <v>28</v>
      </c>
      <c r="F5" s="8" t="s">
        <v>29</v>
      </c>
      <c r="G5" s="9" t="s">
        <v>30</v>
      </c>
      <c r="H5" s="9" t="s">
        <v>31</v>
      </c>
      <c r="I5" s="0"/>
      <c r="K5" s="1"/>
      <c r="L5" s="1"/>
      <c r="AMH5" s="0"/>
      <c r="AMI5" s="0"/>
    </row>
    <row r="6" customFormat="false" ht="17.3" hidden="false" customHeight="true" outlineLevel="0" collapsed="false">
      <c r="A6" s="4" t="s">
        <v>32</v>
      </c>
      <c r="B6" s="5" t="n">
        <v>1</v>
      </c>
      <c r="C6" s="6" t="n">
        <v>0.35</v>
      </c>
      <c r="D6" s="7" t="s">
        <v>33</v>
      </c>
      <c r="E6" s="4" t="s">
        <v>34</v>
      </c>
      <c r="F6" s="8" t="s">
        <v>35</v>
      </c>
      <c r="G6" s="8" t="s">
        <v>36</v>
      </c>
      <c r="H6" s="9" t="s">
        <v>37</v>
      </c>
      <c r="I6" s="9"/>
      <c r="AMH6" s="0"/>
      <c r="AMI6" s="0"/>
    </row>
    <row r="7" customFormat="false" ht="17.3" hidden="false" customHeight="true" outlineLevel="0" collapsed="false">
      <c r="A7" s="4" t="s">
        <v>38</v>
      </c>
      <c r="B7" s="5" t="n">
        <v>1</v>
      </c>
      <c r="C7" s="6" t="n">
        <v>0.37</v>
      </c>
      <c r="D7" s="7"/>
      <c r="E7" s="4" t="s">
        <v>39</v>
      </c>
      <c r="F7" s="8"/>
      <c r="G7" s="8"/>
      <c r="H7" s="9"/>
      <c r="I7" s="9"/>
      <c r="AMH7" s="0"/>
      <c r="AMI7" s="0"/>
    </row>
    <row r="8" customFormat="false" ht="17.3" hidden="false" customHeight="true" outlineLevel="0" collapsed="false">
      <c r="A8" s="4" t="s">
        <v>40</v>
      </c>
      <c r="B8" s="5" t="n">
        <v>1</v>
      </c>
      <c r="C8" s="6" t="n">
        <v>0</v>
      </c>
      <c r="D8" s="7" t="s">
        <v>41</v>
      </c>
      <c r="E8" s="4" t="s">
        <v>42</v>
      </c>
      <c r="F8" s="8" t="s">
        <v>43</v>
      </c>
      <c r="G8" s="8" t="s">
        <v>44</v>
      </c>
      <c r="H8" s="9" t="s">
        <v>45</v>
      </c>
      <c r="I8" s="9"/>
      <c r="AMH8" s="0"/>
      <c r="AMI8" s="0"/>
    </row>
    <row r="9" customFormat="false" ht="17.3" hidden="false" customHeight="true" outlineLevel="0" collapsed="false">
      <c r="A9" s="4" t="s">
        <v>46</v>
      </c>
      <c r="B9" s="5" t="n">
        <v>1</v>
      </c>
      <c r="C9" s="6" t="n">
        <v>0.18</v>
      </c>
      <c r="D9" s="7" t="s">
        <v>47</v>
      </c>
      <c r="E9" s="4" t="s">
        <v>48</v>
      </c>
      <c r="F9" s="8" t="s">
        <v>49</v>
      </c>
      <c r="G9" s="9" t="s">
        <v>50</v>
      </c>
      <c r="H9" s="9" t="s">
        <v>51</v>
      </c>
      <c r="I9" s="0"/>
      <c r="K9" s="1"/>
      <c r="L9" s="1"/>
      <c r="AMH9" s="0"/>
      <c r="AMI9" s="0"/>
    </row>
    <row r="10" customFormat="false" ht="17.3" hidden="false" customHeight="true" outlineLevel="0" collapsed="false">
      <c r="A10" s="4" t="s">
        <v>52</v>
      </c>
      <c r="B10" s="5" t="n">
        <v>1</v>
      </c>
      <c r="C10" s="6" t="n">
        <v>0.89</v>
      </c>
      <c r="D10" s="7" t="s">
        <v>53</v>
      </c>
      <c r="E10" s="4" t="s">
        <v>54</v>
      </c>
      <c r="F10" s="8" t="s">
        <v>55</v>
      </c>
      <c r="G10" s="8" t="s">
        <v>56</v>
      </c>
      <c r="H10" s="9" t="s">
        <v>57</v>
      </c>
      <c r="I10" s="9"/>
    </row>
    <row r="11" customFormat="false" ht="17.3" hidden="false" customHeight="true" outlineLevel="0" collapsed="false">
      <c r="A11" s="4" t="s">
        <v>58</v>
      </c>
      <c r="B11" s="5" t="n">
        <v>1</v>
      </c>
      <c r="C11" s="6" t="n">
        <v>0.1</v>
      </c>
      <c r="D11" s="7"/>
      <c r="E11" s="4" t="s">
        <v>59</v>
      </c>
      <c r="F11" s="8"/>
      <c r="G11" s="8"/>
      <c r="H11" s="9"/>
      <c r="I11" s="9"/>
    </row>
    <row r="12" customFormat="false" ht="17.3" hidden="false" customHeight="true" outlineLevel="0" collapsed="false">
      <c r="A12" s="4" t="s">
        <v>60</v>
      </c>
      <c r="B12" s="5" t="n">
        <v>2</v>
      </c>
      <c r="C12" s="6" t="n">
        <v>0.1</v>
      </c>
      <c r="D12" s="7"/>
      <c r="E12" s="4"/>
      <c r="F12" s="10"/>
      <c r="G12" s="10"/>
      <c r="H12" s="9"/>
      <c r="I12" s="9"/>
    </row>
    <row r="13" customFormat="false" ht="17.3" hidden="false" customHeight="true" outlineLevel="0" collapsed="false">
      <c r="A13" s="4" t="s">
        <v>61</v>
      </c>
      <c r="B13" s="5" t="n">
        <v>1</v>
      </c>
      <c r="C13" s="6" t="n">
        <v>3.24</v>
      </c>
      <c r="D13" s="7" t="s">
        <v>62</v>
      </c>
      <c r="E13" s="4" t="s">
        <v>63</v>
      </c>
      <c r="F13" s="8" t="s">
        <v>64</v>
      </c>
      <c r="G13" s="8" t="s">
        <v>65</v>
      </c>
      <c r="H13" s="9" t="s">
        <v>66</v>
      </c>
      <c r="I13" s="9"/>
    </row>
    <row r="14" customFormat="false" ht="17.3" hidden="false" customHeight="true" outlineLevel="0" collapsed="false">
      <c r="A14" s="4" t="s">
        <v>67</v>
      </c>
      <c r="B14" s="5" t="n">
        <v>1</v>
      </c>
      <c r="C14" s="6" t="n">
        <v>0.32</v>
      </c>
      <c r="D14" s="7"/>
      <c r="E14" s="4" t="s">
        <v>68</v>
      </c>
      <c r="F14" s="8"/>
      <c r="G14" s="8"/>
      <c r="H14" s="9"/>
      <c r="I14" s="9"/>
    </row>
    <row r="15" customFormat="false" ht="17.3" hidden="false" customHeight="true" outlineLevel="0" collapsed="false">
      <c r="A15" s="4"/>
      <c r="B15" s="5" t="n">
        <v>1</v>
      </c>
      <c r="C15" s="6" t="n">
        <v>0.56</v>
      </c>
      <c r="D15" s="7" t="s">
        <v>69</v>
      </c>
      <c r="E15" s="4" t="s">
        <v>70</v>
      </c>
      <c r="F15" s="8" t="s">
        <v>71</v>
      </c>
      <c r="G15" s="8" t="s">
        <v>72</v>
      </c>
      <c r="H15" s="9"/>
      <c r="I15" s="9"/>
    </row>
    <row r="16" customFormat="false" ht="17.3" hidden="false" customHeight="true" outlineLevel="0" collapsed="false">
      <c r="B16" s="11"/>
      <c r="C16" s="6"/>
      <c r="H16" s="0"/>
    </row>
    <row r="17" customFormat="false" ht="17.3" hidden="false" customHeight="true" outlineLevel="0" collapsed="false">
      <c r="B17" s="12" t="s">
        <v>73</v>
      </c>
      <c r="C17" s="6" t="n">
        <f aca="false">(C2*B2)+(C3*B3)+(C4*B4)+(C5*B5)+(C6*B6)+(C7*B7)+(C8*B8)+(C9*B9)+(C10*B10)+(C11*B11)+(C12*B12)+(C13*B13)+(C14*B14)</f>
        <v>11.83</v>
      </c>
      <c r="H17" s="4"/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hyperlinks>
    <hyperlink ref="F2" r:id="rId1" display="http://www.ti.com/lit/ds/symlink/lm2594.pdf"/>
    <hyperlink ref="G2" r:id="rId2" display="https://www.digikey.com/product-detail/en/texas-instruments/LM2594MX-3.3-NOPB/LM2594MX-3.3-NOPBCT-ND/3526877"/>
    <hyperlink ref="H2" r:id="rId3" display="http://www.mouser.com/ProductDetail/Texas-Instruments/LM2594MX-33-NOPB/?qs=X1J7HmVL2ZEh4uJm8Q5hoQ=="/>
    <hyperlink ref="F3" r:id="rId4" display="https://www.fairchildsemi.com/datasheets/FQ/FQP47P06.pdf"/>
    <hyperlink ref="G3" r:id="rId5" display="https://www.digikey.com/product-detail/en/fairchild-semiconductor/FQP47P06/FQP47P06-ND/1057079"/>
    <hyperlink ref="H3" r:id="rId6" display="http://www.mouser.com/ProductDetail/Fairchild-Semiconductor/FQP47P06/?qs=/ha2pyFaduhv9rQ9SF5XHKyeyOie6xcG5n7IeMTI890="/>
    <hyperlink ref="F4" r:id="rId7" display="http://www.fairchildsemi.com/datasheets/1N/1N4731A.pdf"/>
    <hyperlink ref="G4" r:id="rId8" display="https://www.digikey.com/product-detail/en/fairchild-semiconductor/1N4749A_T50A/1N4749A_T50AFSCT-ND/3478158"/>
    <hyperlink ref="H4" r:id="rId9" display="http://www.mouser.com/ProductDetail/Fairchild-Semiconductor/1N4749A_T50A/?qs=9h%2BT/FFCxR/U89fjfSyrjQ=="/>
    <hyperlink ref="F5" r:id="rId10" display="http://www.fairchildsemi.com/datasheets/MB/MBRS130L.pdf"/>
    <hyperlink ref="G5" r:id="rId11" display="https://www.digikey.com/product-detail/en/fairchild-semiconductor/MBRS130L/MBRS130LFSCT-ND/3042645"/>
    <hyperlink ref="H5" r:id="rId12" display="http://www.mouser.com/ProductDetail/Fairchild-Semiconductor/MBRS130L/?qs=3csLVnQQLU2Pf2cVoQKtiA=="/>
    <hyperlink ref="F6" r:id="rId13" display="https://media.digikey.com/pdf/Data Sheets/Osram PDFs/LB_LT Q39G.pdf"/>
    <hyperlink ref="G6" r:id="rId14" display="https://www.digikey.com/product-detail/en/osram-opto-semiconductors-inc/LB-Q39G-L2OO-35-1/475-2816-1-ND/2176355"/>
    <hyperlink ref="H6" r:id="rId15" display="http://www.mouser.com/ProductDetail/Osram-Opto-Semiconductor/LB-Q39G-L2OO-35-1/?qs=/ha2pyFadugdwYCal9BdM9SWhVbJU5uqsKvsYGbR4IvEO9KLCpls7BBaJhTRZMg6"/>
    <hyperlink ref="F8" r:id="rId16" display="http://industrial.panasonic.com/www-cgi/jvcr13pz.cgi?E+PZ+3+AOA0002+ERJ3EKF1000V+7+WW"/>
    <hyperlink ref="G8" r:id="rId17" display="https://www.digikey.com/product-detail/en/panasonic-electronic-components/ERJ-3EKF1000V/P100HCT-ND/198109"/>
    <hyperlink ref="H8" r:id="rId18" display="http://www.mouser.com/ProductDetail/Panasonic/ERJ-3EKF1000V/?qs=/ha2pyFaduglTbPDDZSypXi%2B1JYi5TJRT2R7dib9ms/8H45gLlep/g=="/>
    <hyperlink ref="F9" r:id="rId19" display="http://www.belfuse.com/pdfs/0ZCJ.pdf"/>
    <hyperlink ref="G9" r:id="rId20" display="https://www.digikey.com/product-detail/en/bel-fuse-inc/0ZCJ0050AF2E/507-1803-1-ND/4156312"/>
    <hyperlink ref="H9" r:id="rId21" display="http://www.mouser.com/ProductDetail/Bel-Fuse/0ZCJ0050AF2E/?qs=SRYZG9HaIQ3Oqm1PQp276Q=="/>
    <hyperlink ref="F10" r:id="rId22" display="http://industrial.panasonic.com/www-cgi/jvcr13pz.cgi?E+PZ+3+ABA0114+EEEFPV680XAP+7+WW"/>
    <hyperlink ref="G10" r:id="rId23" display="https://www.digikey.com/product-detail/en/panasonic-electronic-components/EEE-FPV680XAP/PCE4553CT-ND/1701052"/>
    <hyperlink ref="H10" r:id="rId24" display="http://www.mouser.com/ProductDetail/Panasonic/EEE-FPV680XAP/?qs=d1CqaRUMZD%2BB3QneHdz%2BNA=="/>
    <hyperlink ref="F13" r:id="rId25" display="http://productfinder.pulseeng.com/products/datasheets/SPM2007_47.pdf"/>
    <hyperlink ref="G13" r:id="rId26" display="https://www.digikey.com/product-detail/en/pulse-electronics-corporation/PE-53820SNL/553-1403-ND/1037014"/>
    <hyperlink ref="H13" r:id="rId27" display="http://www.mouser.com/ProductDetail/Pulse/PE-53820SNL/?qs=sGAEpiMZZMsg%2By3WlYCkU6/kcGZFUWykAerZ435ceU4="/>
    <hyperlink ref="F15" r:id="rId28" display="http://www.yageo.com/documents/recent/Yageo LR_SQP NSP_2013.pdf"/>
    <hyperlink ref="G15" r:id="rId29" display="https://www.digikey.com/product-detail/en/yageo/SQP500JB-6R8/6.8W-5-ND/18651"/>
  </hyperlink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LibreOffice/4.4.6.3$Linux_X86_64 LibreOffice_project/40m0$Build-3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2016-01-02T21:44:39Z</dcterms:created>
  <dc:language>en-US</dc:language>
  <dcterms:modified xsi:type="dcterms:W3CDTF">2016-06-03T19:13:19Z</dcterms:modified>
  <cp:revision>155</cp:revision>
</cp:coreProperties>
</file>