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15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19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<sst xmlns="http://schemas.openxmlformats.org/spreadsheetml/2006/main" count="75" uniqueCount="75">
  <si>
    <t>part</t>
  </si>
  <si>
    <t>link</t>
  </si>
  <si>
    <t xml:space="preserve">ATMEGA644PA-AU </t>
  </si>
  <si>
    <t>https://eu.mouser.com/ProductDetail/Microchip-Technology-Atmel/ATMEGA644PA-AU?qs=sGAEpiMZZMvqv2n3s2xjsYnfyAHBcRi60X1rgdsvvjM=</t>
  </si>
  <si>
    <t>micro</t>
  </si>
  <si>
    <t>part name</t>
  </si>
  <si>
    <t>usb</t>
  </si>
  <si>
    <t xml:space="preserve">47346-0001 </t>
  </si>
  <si>
    <t>https://eu.mouser.com/ProductDetail/Molex/47346-0001?qs=sGAEpiMZZMulM8LPOQ%252BykxKOk52KZ3dlOv3hZ6FZMJU=</t>
  </si>
  <si>
    <t>led</t>
  </si>
  <si>
    <t>598-8210-107F</t>
  </si>
  <si>
    <t>needed</t>
  </si>
  <si>
    <t>ordered</t>
  </si>
  <si>
    <t>price 1</t>
  </si>
  <si>
    <t>price 5</t>
  </si>
  <si>
    <t>price 10</t>
  </si>
  <si>
    <t>price 25</t>
  </si>
  <si>
    <t>https://eu.mouser.com/ProductDetail/Dialight/598-8210-107F?qs=%2Fha2pyFadugnbIo8Qlqq42FbsSB%252Bg9gksLZB6bghphbuGUBxB6MN4A==&amp;utm_source=octopart&amp;utm_medium=aggregator&amp;utm_campaign=645-598-8210-107F&amp;utm_content=Dialight</t>
  </si>
  <si>
    <t>AT25SF041-SSHD-T</t>
  </si>
  <si>
    <t>https://eu.mouser.com/ProductDetail/Adesto-Technologies/AT25SF041-SSHD-T?qs=%2Fha2pyFaduh%252Bimpm70HxPnXfrwq9LW7dHWxbYv9M1HyfzLN05Ik7bQgfA7yCTyDc&amp;utm_source=octopart&amp;utm_medium=aggregator&amp;utm_campaign=988-AT25SF041-SSHD-T&amp;utm_content=Adesto+Technologies</t>
  </si>
  <si>
    <t>flash 4Mb</t>
  </si>
  <si>
    <t>tactil switch</t>
  </si>
  <si>
    <t xml:space="preserve">EVQ-Q2D01W </t>
  </si>
  <si>
    <t>https://eu.mouser.com/ProductDetail/Panasonic/EVQ-Q2D01W?qs=%2Fha2pyFadui45bz44%252BGA9BLtGOmyRXfsMp4q6GyIHi%252BrOPPQUnUwiA==&amp;utm_source=octopart&amp;utm_medium=aggregator&amp;utm_campaign=667-EVQ-Q2D01W&amp;utm_content=Panasonic</t>
  </si>
  <si>
    <t>boton</t>
  </si>
  <si>
    <t xml:space="preserve">FSM100 </t>
  </si>
  <si>
    <t>https://eu.mouser.com/ProductDetail/TE-Connectivity-Alcoswitch/FSM100?qs=%2Fha2pyFaduiMMUn%2FgVMWZy9jnp6qbaKc%252B%2Frq7OtzItQ=&amp;utm_source=octopart&amp;utm_medium=aggregator&amp;utm_campaign=506-FSM100&amp;utm_content=TE+Connectivity</t>
  </si>
  <si>
    <t>ftdi</t>
  </si>
  <si>
    <t xml:space="preserve">FT2232HL-TRAY </t>
  </si>
  <si>
    <t>https://eu.mouser.com/ProductDetail/FTDI/FT2232HL-TRAY?qs=sGAEpiMZZMtv%252Bwxsgy%2FhiMKIrlJio50yoVwto4siX0c=</t>
  </si>
  <si>
    <t>SRAM 2Mb</t>
  </si>
  <si>
    <t xml:space="preserve">IS62WVS2568FBLL-20NLI </t>
  </si>
  <si>
    <t>https://eu.mouser.com/ProductDetail/ISSI/IS62WVS2568FBLL-20NLI?qs=%2Fha2pyFaduh%252B0hEklIp9SMyfiUH3a9qwX6aKRwiQ2O3fcSAaZ99iQcJstRoviEBk&amp;utm_source=octopart&amp;utm_medium=aggregator&amp;utm_campaign=870-WVS2568FBLL20NLI&amp;utm_content=ISSI</t>
  </si>
  <si>
    <t>VGA connector</t>
  </si>
  <si>
    <t>L77HDE15SD1CO</t>
  </si>
  <si>
    <t>https://eu.mouser.com/ProductDetail/Amphenol-Commercial-Products/L77HDE15SD1CO?qs=%2Fha2pyFadui68qQqwG2rBmbdK4DVbmowTxF%2FXXZBI804s8XsypvX9A==&amp;utm_source=octopart&amp;utm_medium=aggregator&amp;utm_campaign=523-L77HDE15SD1CO&amp;utm_content=Amphenol</t>
  </si>
  <si>
    <t>fpga</t>
  </si>
  <si>
    <t xml:space="preserve">ICE40UP5K-SG48I </t>
  </si>
  <si>
    <t>https://eu.mouser.com/ProductDetail/Lattice/ICE40UP5K-SG48I?qs=sGAEpiMZZMvoScKlWpK8TDOT71dY65Kd89BMrR6%252BARM%3D</t>
  </si>
  <si>
    <t>regu 3,3</t>
  </si>
  <si>
    <t>eeprom 1Kb</t>
  </si>
  <si>
    <t xml:space="preserve">M93C46-WMN6P </t>
  </si>
  <si>
    <t>https://eu.mouser.com/ProductDetail/STMicroelectronics/M93C46-WMN6P?qs=%2Fha2pyFadujyyZnHlGbLlf9chCmKcxlyMUr8oZYO7kchwKp49Qsxsw==&amp;utm_source=octopart&amp;utm_medium=aggregator&amp;utm_campaign=511-M93C46-WMN6P&amp;utm_content=STMicroelectronics</t>
  </si>
  <si>
    <t>TLV117112DCYR</t>
  </si>
  <si>
    <t>regu 1.2</t>
  </si>
  <si>
    <t>https://eu.mouser.com/ProductDetail/Texas-Instruments/TLV117112DCYR?qs=%2Fha2pyFaduhBqQL3H3AyGwNMmygLGUQP1GSgA7XZPtiDBxb7B6W%2FJA==&amp;utm_source=octopart&amp;utm_medium=aggregator&amp;utm_campaign=595-TLV117112DCYR&amp;utm_content=Texas+Instruments</t>
  </si>
  <si>
    <t xml:space="preserve">161-0097-E </t>
  </si>
  <si>
    <t>pal</t>
  </si>
  <si>
    <t>https://eu.mouser.com/ProductDetail/Kobiconn/161-0097-E?qs=%2Fha2pyFaduiSBnDJ69ivb8CZFsEH3V1cTsvfFz0YGCc=</t>
  </si>
  <si>
    <t>reloj 16</t>
  </si>
  <si>
    <t xml:space="preserve">7C-16.000MBB-T </t>
  </si>
  <si>
    <t>https://eu.mouser.com/ProductDetail/TXC-Corporation/7C-16000MBB-T?qs=%2Fha2pyFaduhfc6cmdyQVSTHOZAsF3%2FeEo%252BKlfCq9WGz69OZNn5%252BE8A%3D%3D</t>
  </si>
  <si>
    <t>LD1117S33CTR</t>
  </si>
  <si>
    <t>https://eu.mouser.com/ProductDetail/STMicroelectronics/LD1117S33CTR?qs=%2Fha2pyFaduia9VwYkVWx%2F%2FY7Kjbcmx3Hg%2F3iBN8XsPfR4AscCfrepw%3D%3D</t>
  </si>
  <si>
    <t>NX3225SA-12MHZ-STD-CSR-3</t>
  </si>
  <si>
    <t>cristal 12 Mhz</t>
  </si>
  <si>
    <t>https://eu.mouser.com/ProductDetail/NDK/NX3225SA-12MHZ-STD-CSR-3?qs=%2Fha2pyFadui%252B%2FfTihT3HjX%2FcrMgrtCOSaBVfGyFjd%2Ft6AdGqs1rg%2FjS3WCcGKRyf</t>
  </si>
  <si>
    <t>r 12 k</t>
  </si>
  <si>
    <t>r 510</t>
  </si>
  <si>
    <t>c 100 n</t>
  </si>
  <si>
    <t>huellas todas 1206</t>
  </si>
  <si>
    <t>c 10 u</t>
  </si>
  <si>
    <t>pines</t>
  </si>
  <si>
    <t>mosfets</t>
  </si>
  <si>
    <t>https://eu.mouser.com/ProductDetail/Nexperia/BSS138P215?qs=%2Fha2pyFaduiY%252BGIhNVjyX7yNeV8KAaxdrO8sxGg023iNnCDNXnWYUA%3D%3D</t>
  </si>
  <si>
    <t>BSS138P,215</t>
  </si>
  <si>
    <t>total x 1</t>
  </si>
  <si>
    <t>price 50</t>
  </si>
  <si>
    <t>price 100</t>
  </si>
  <si>
    <t xml:space="preserve">CR1206-JW-103ELF </t>
  </si>
  <si>
    <t>r 10 k 5%</t>
  </si>
  <si>
    <t>https://www.mouser.es/ProductDetail/Bourns/CR1206-JW-103ELF?qs=sGAEpiMZZMtlubZbdhIBIPO%2FqHb6Dwnqve9wcp4ID8k%3D</t>
  </si>
  <si>
    <t>CR1206-JW-102ELF</t>
  </si>
  <si>
    <t>r 1 k 5%</t>
  </si>
  <si>
    <t>https://www.mouser.es/ProductDetail/Bourns/CR1206-JW-102ELF?qs=sGAEpiMZZMtlubZbdhIBIFLHRuY0Wf8zbyI2xCvKwW0%3D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</si>
</sst>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u.mouser.com/ProductDetail/Molex/47346-0001?qs=sGAEpiMZZMulM8LPOQ%252BykxKOk52KZ3dlOv3hZ6FZMJU=" TargetMode="External"/><Relationship Id="rId1" Type="http://schemas.openxmlformats.org/officeDocument/2006/relationships/hyperlink" Target="https://eu.mouser.com/ProductDetail/Microchip-Technology-Atmel/ATMEGA644PA-AU?qs=sGAEpiMZZMvqv2n3s2xjsYnfyAHBcRi60X1rgdsvvjM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85" zoomScaleNormal="85" workbookViewId="0">
      <pane ySplit="1" topLeftCell="A20" activePane="bottomLeft" state="frozen"/>
      <selection pane="bottomLeft" activeCell="F26" sqref="F26"/>
    </sheetView>
  </sheetViews>
  <sheetFormatPr baseColWidth="10" defaultColWidth="30.7109375" defaultRowHeight="36" customHeight="1" x14ac:dyDescent="0.25"/>
  <cols>
    <col min="1" max="1" width="16.28515625" style="2" customWidth="1"/>
    <col min="2" max="2" width="30.5703125" style="2" customWidth="1"/>
    <col min="3" max="3" width="9.5703125" style="2" customWidth="1"/>
    <col min="4" max="4" width="10.85546875" style="2" customWidth="1"/>
    <col min="5" max="5" width="10.5703125" style="2" customWidth="1"/>
    <col min="6" max="6" width="11" style="2" customWidth="1"/>
    <col min="7" max="7" width="12" style="2" customWidth="1"/>
    <col min="8" max="11" width="12.5703125" style="2" customWidth="1"/>
    <col min="12" max="12" width="142.28515625" style="2" customWidth="1"/>
    <col min="13" max="16384" width="30.7109375" style="2"/>
  </cols>
  <sheetData>
    <row r="1" spans="1:12" ht="36" customHeight="1" x14ac:dyDescent="0.25">
      <c r="A1" s="2" t="s">
        <v>0</v>
      </c>
      <c r="B1" s="2" t="s">
        <v>5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67</v>
      </c>
      <c r="J1" s="2" t="s">
        <v>68</v>
      </c>
      <c r="K1" s="2" t="s">
        <v>66</v>
      </c>
      <c r="L1" s="2" t="s">
        <v>1</v>
      </c>
    </row>
    <row r="2" spans="1:12" ht="36" customHeight="1" x14ac:dyDescent="0.25">
      <c r="A2" s="2" t="s">
        <v>4</v>
      </c>
      <c r="B2" s="3" t="s">
        <v>2</v>
      </c>
      <c r="C2" s="3">
        <v>1</v>
      </c>
      <c r="E2" s="2">
        <v>4.38</v>
      </c>
      <c r="G2" s="2">
        <v>43.1</v>
      </c>
      <c r="K2" s="2">
        <f>C2*E2</f>
        <v>4.38</v>
      </c>
      <c r="L2" s="4" t="s">
        <v>3</v>
      </c>
    </row>
    <row r="3" spans="1:12" ht="36" customHeight="1" x14ac:dyDescent="0.25">
      <c r="A3" s="2" t="s">
        <v>6</v>
      </c>
      <c r="B3" s="3" t="s">
        <v>7</v>
      </c>
      <c r="C3" s="3">
        <v>1</v>
      </c>
      <c r="E3" s="2">
        <v>0.78</v>
      </c>
      <c r="G3" s="2">
        <v>7.03</v>
      </c>
      <c r="K3" s="2">
        <f t="shared" ref="K3:K18" si="0">C3*E3</f>
        <v>0.78</v>
      </c>
      <c r="L3" s="4" t="s">
        <v>8</v>
      </c>
    </row>
    <row r="4" spans="1:12" ht="36" customHeight="1" x14ac:dyDescent="0.25">
      <c r="A4" s="2" t="s">
        <v>9</v>
      </c>
      <c r="B4" s="3" t="s">
        <v>10</v>
      </c>
      <c r="C4" s="3">
        <v>9</v>
      </c>
      <c r="E4" s="2">
        <v>0.4</v>
      </c>
      <c r="G4" s="2">
        <v>2.25</v>
      </c>
      <c r="K4" s="2">
        <f t="shared" si="0"/>
        <v>3.6</v>
      </c>
      <c r="L4" s="2" t="s">
        <v>17</v>
      </c>
    </row>
    <row r="5" spans="1:12" ht="36" customHeight="1" x14ac:dyDescent="0.25">
      <c r="A5" s="2" t="s">
        <v>20</v>
      </c>
      <c r="B5" s="3" t="s">
        <v>18</v>
      </c>
      <c r="C5" s="3">
        <v>1</v>
      </c>
      <c r="E5" s="2">
        <v>0.31</v>
      </c>
      <c r="G5" s="2">
        <v>2.6</v>
      </c>
      <c r="K5" s="2">
        <f t="shared" si="0"/>
        <v>0.31</v>
      </c>
      <c r="L5" s="2" t="s">
        <v>19</v>
      </c>
    </row>
    <row r="6" spans="1:12" ht="36" customHeight="1" x14ac:dyDescent="0.25">
      <c r="A6" s="2" t="s">
        <v>21</v>
      </c>
      <c r="B6" s="3" t="s">
        <v>22</v>
      </c>
      <c r="C6" s="3">
        <v>1</v>
      </c>
      <c r="E6" s="2">
        <v>0.26</v>
      </c>
      <c r="G6" s="2">
        <v>2.4</v>
      </c>
      <c r="K6" s="2">
        <f t="shared" si="0"/>
        <v>0.26</v>
      </c>
      <c r="L6" s="2" t="s">
        <v>23</v>
      </c>
    </row>
    <row r="7" spans="1:12" ht="36" customHeight="1" x14ac:dyDescent="0.25">
      <c r="A7" s="2" t="s">
        <v>24</v>
      </c>
      <c r="B7" s="3" t="s">
        <v>25</v>
      </c>
      <c r="C7" s="3">
        <v>6</v>
      </c>
      <c r="E7" s="2">
        <v>0.27</v>
      </c>
      <c r="G7" s="2">
        <v>2.35</v>
      </c>
      <c r="K7" s="2">
        <f t="shared" si="0"/>
        <v>1.62</v>
      </c>
      <c r="L7" s="2" t="s">
        <v>26</v>
      </c>
    </row>
    <row r="8" spans="1:12" ht="36" customHeight="1" x14ac:dyDescent="0.25">
      <c r="A8" s="2" t="s">
        <v>27</v>
      </c>
      <c r="B8" s="3" t="s">
        <v>28</v>
      </c>
      <c r="C8" s="3">
        <v>1</v>
      </c>
      <c r="E8" s="2">
        <v>5.86</v>
      </c>
      <c r="G8" s="2">
        <v>54.1</v>
      </c>
      <c r="K8" s="2">
        <f t="shared" si="0"/>
        <v>5.86</v>
      </c>
      <c r="L8" s="2" t="s">
        <v>29</v>
      </c>
    </row>
    <row r="9" spans="1:12" ht="36" customHeight="1" x14ac:dyDescent="0.25">
      <c r="A9" s="2" t="s">
        <v>30</v>
      </c>
      <c r="B9" s="3" t="s">
        <v>31</v>
      </c>
      <c r="C9" s="3">
        <v>1</v>
      </c>
      <c r="E9" s="2">
        <v>2.66</v>
      </c>
      <c r="G9" s="2">
        <v>23.5</v>
      </c>
      <c r="K9" s="2">
        <f t="shared" si="0"/>
        <v>2.66</v>
      </c>
      <c r="L9" s="2" t="s">
        <v>32</v>
      </c>
    </row>
    <row r="10" spans="1:12" ht="36" customHeight="1" x14ac:dyDescent="0.25">
      <c r="A10" s="2" t="s">
        <v>33</v>
      </c>
      <c r="B10" s="3" t="s">
        <v>34</v>
      </c>
      <c r="C10" s="3">
        <v>1</v>
      </c>
      <c r="E10" s="2">
        <v>0.79</v>
      </c>
      <c r="G10" s="2">
        <v>7.06</v>
      </c>
      <c r="K10" s="2">
        <f t="shared" si="0"/>
        <v>0.79</v>
      </c>
      <c r="L10" s="2" t="s">
        <v>35</v>
      </c>
    </row>
    <row r="11" spans="1:12" ht="36" customHeight="1" x14ac:dyDescent="0.25">
      <c r="A11" s="2" t="s">
        <v>36</v>
      </c>
      <c r="B11" s="3" t="s">
        <v>37</v>
      </c>
      <c r="C11" s="3">
        <v>1</v>
      </c>
      <c r="E11" s="2">
        <v>5.24</v>
      </c>
      <c r="H11" s="2">
        <v>114.5</v>
      </c>
      <c r="K11" s="2">
        <f t="shared" si="0"/>
        <v>5.24</v>
      </c>
      <c r="L11" s="2" t="s">
        <v>38</v>
      </c>
    </row>
    <row r="12" spans="1:12" ht="36" customHeight="1" x14ac:dyDescent="0.25">
      <c r="A12" s="2" t="s">
        <v>39</v>
      </c>
      <c r="B12" s="3" t="s">
        <v>52</v>
      </c>
      <c r="C12" s="3">
        <v>1</v>
      </c>
      <c r="E12" s="2">
        <v>0.35</v>
      </c>
      <c r="G12" s="2">
        <v>2.95</v>
      </c>
      <c r="K12" s="2">
        <f t="shared" si="0"/>
        <v>0.35</v>
      </c>
      <c r="L12" s="4" t="s">
        <v>53</v>
      </c>
    </row>
    <row r="13" spans="1:12" ht="36" customHeight="1" x14ac:dyDescent="0.25">
      <c r="A13" s="2" t="s">
        <v>40</v>
      </c>
      <c r="B13" s="3" t="s">
        <v>41</v>
      </c>
      <c r="C13" s="3">
        <v>1</v>
      </c>
      <c r="E13" s="2">
        <v>0.14000000000000001</v>
      </c>
      <c r="G13" s="2">
        <v>1.21</v>
      </c>
      <c r="K13" s="2">
        <f t="shared" si="0"/>
        <v>0.14000000000000001</v>
      </c>
      <c r="L13" s="2" t="s">
        <v>42</v>
      </c>
    </row>
    <row r="14" spans="1:12" ht="36" customHeight="1" x14ac:dyDescent="0.25">
      <c r="A14" s="2" t="s">
        <v>44</v>
      </c>
      <c r="B14" s="3" t="s">
        <v>43</v>
      </c>
      <c r="C14" s="3">
        <v>1</v>
      </c>
      <c r="E14" s="2">
        <v>0.57999999999999996</v>
      </c>
      <c r="G14" s="2">
        <v>4.8</v>
      </c>
      <c r="K14" s="2">
        <f t="shared" si="0"/>
        <v>0.57999999999999996</v>
      </c>
      <c r="L14" s="2" t="s">
        <v>45</v>
      </c>
    </row>
    <row r="15" spans="1:12" ht="36" customHeight="1" x14ac:dyDescent="0.25">
      <c r="A15" s="2" t="s">
        <v>47</v>
      </c>
      <c r="B15" s="3" t="s">
        <v>46</v>
      </c>
      <c r="C15" s="3">
        <v>2</v>
      </c>
      <c r="E15" s="2">
        <v>0.71</v>
      </c>
      <c r="G15" s="2">
        <v>5.48</v>
      </c>
      <c r="K15" s="2">
        <f t="shared" si="0"/>
        <v>1.42</v>
      </c>
      <c r="L15" s="2" t="s">
        <v>48</v>
      </c>
    </row>
    <row r="16" spans="1:12" ht="36" customHeight="1" x14ac:dyDescent="0.25">
      <c r="A16" s="2" t="s">
        <v>49</v>
      </c>
      <c r="B16" s="3" t="s">
        <v>50</v>
      </c>
      <c r="C16" s="3">
        <v>1</v>
      </c>
      <c r="E16" s="2">
        <v>1.86</v>
      </c>
      <c r="G16" s="2">
        <v>17.8</v>
      </c>
      <c r="K16" s="2">
        <f t="shared" si="0"/>
        <v>1.86</v>
      </c>
      <c r="L16" s="2" t="s">
        <v>51</v>
      </c>
    </row>
    <row r="17" spans="1:12" ht="36" customHeight="1" x14ac:dyDescent="0.25">
      <c r="A17" s="2" t="s">
        <v>55</v>
      </c>
      <c r="B17" s="3" t="s">
        <v>54</v>
      </c>
      <c r="C17" s="3">
        <v>1</v>
      </c>
      <c r="E17" s="2">
        <v>0.62</v>
      </c>
      <c r="G17" s="2">
        <v>5.13</v>
      </c>
      <c r="K17" s="2">
        <f t="shared" si="0"/>
        <v>0.62</v>
      </c>
      <c r="L17" s="2" t="s">
        <v>56</v>
      </c>
    </row>
    <row r="18" spans="1:12" ht="36" customHeight="1" x14ac:dyDescent="0.25">
      <c r="A18" s="2" t="s">
        <v>63</v>
      </c>
      <c r="B18" s="3" t="s">
        <v>65</v>
      </c>
      <c r="C18" s="3">
        <v>2</v>
      </c>
      <c r="E18" s="2">
        <v>0.21</v>
      </c>
      <c r="G18" s="2">
        <v>1.41</v>
      </c>
      <c r="K18" s="2">
        <f t="shared" si="0"/>
        <v>0.42</v>
      </c>
      <c r="L18" s="2" t="s">
        <v>64</v>
      </c>
    </row>
    <row r="19" spans="1:12" ht="36" customHeight="1" x14ac:dyDescent="0.25">
      <c r="K19" s="2">
        <f>SUM(K3:K18)</f>
        <v>26.51</v>
      </c>
    </row>
    <row r="20" spans="1:12" ht="36" customHeight="1" x14ac:dyDescent="0.25">
      <c r="B20" s="3" t="s">
        <v>60</v>
      </c>
    </row>
    <row r="22" spans="1:12" ht="36" customHeight="1" x14ac:dyDescent="0.25">
      <c r="A22" s="2" t="s">
        <v>70</v>
      </c>
      <c r="B22" s="1" t="s">
        <v>69</v>
      </c>
      <c r="C22" s="3">
        <v>25</v>
      </c>
      <c r="E22" s="2">
        <v>0.09</v>
      </c>
      <c r="G22" s="2">
        <v>0.14000000000000001</v>
      </c>
      <c r="J22" s="2">
        <v>0.8</v>
      </c>
      <c r="L22" s="2" t="s">
        <v>71</v>
      </c>
    </row>
    <row r="23" spans="1:12" ht="36" customHeight="1" x14ac:dyDescent="0.25">
      <c r="A23" s="2" t="s">
        <v>73</v>
      </c>
      <c r="B23" s="1" t="s">
        <v>72</v>
      </c>
      <c r="C23" s="3">
        <v>10</v>
      </c>
      <c r="E23" s="2">
        <v>0.09</v>
      </c>
      <c r="G23" s="2">
        <v>0.14000000000000001</v>
      </c>
      <c r="J23" s="2">
        <v>0.8</v>
      </c>
      <c r="L23" s="2" t="s">
        <v>74</v>
      </c>
    </row>
    <row r="24" spans="1:12" ht="36" customHeight="1" x14ac:dyDescent="0.25">
      <c r="A24" s="2" t="s">
        <v>57</v>
      </c>
      <c r="C24" s="3">
        <v>1</v>
      </c>
    </row>
    <row r="25" spans="1:12" ht="36" customHeight="1" x14ac:dyDescent="0.25">
      <c r="A25" s="2" t="s">
        <v>58</v>
      </c>
      <c r="C25" s="3">
        <v>4</v>
      </c>
    </row>
    <row r="27" spans="1:12" ht="36" customHeight="1" x14ac:dyDescent="0.25">
      <c r="A27" s="2" t="s">
        <v>59</v>
      </c>
      <c r="C27" s="3">
        <v>27</v>
      </c>
    </row>
    <row r="28" spans="1:12" ht="36" customHeight="1" x14ac:dyDescent="0.25">
      <c r="A28" s="2" t="s">
        <v>61</v>
      </c>
      <c r="C28" s="3">
        <v>5</v>
      </c>
    </row>
    <row r="30" spans="1:12" ht="36" customHeight="1" x14ac:dyDescent="0.25">
      <c r="A30" s="2" t="s">
        <v>62</v>
      </c>
      <c r="C30" s="3">
        <v>20</v>
      </c>
    </row>
  </sheetData>
  <hyperlinks>
    <hyperlink ref="L2" r:id="rId1"/>
    <hyperlink ref="L3" r:id="rId2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</dc:creator>
  <cp:lastModifiedBy>Admin</cp:lastModifiedBy>
  <dcterms:created xsi:type="dcterms:W3CDTF">2019-04-10T17:49:34Z</dcterms:created>
  <dcterms:modified xsi:type="dcterms:W3CDTF">2019-04-11T09:43:57Z</dcterms:modified>
</cp:coreProperties>
</file>