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s\Desktop\Land_Meter_PCB\LM-003\Project Outputs for LM-003\"/>
    </mc:Choice>
  </mc:AlternateContent>
  <bookViews>
    <workbookView xWindow="0" yWindow="0" windowWidth="18870" windowHeight="9885"/>
  </bookViews>
  <sheets>
    <sheet name="LM-00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8" i="1" l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7" i="1"/>
  <c r="K81" i="1"/>
  <c r="K82" i="1"/>
  <c r="K88" i="1"/>
  <c r="K86" i="1"/>
  <c r="K85" i="1"/>
  <c r="K8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" i="1"/>
</calcChain>
</file>

<file path=xl/sharedStrings.xml><?xml version="1.0" encoding="utf-8"?>
<sst xmlns="http://schemas.openxmlformats.org/spreadsheetml/2006/main" count="879" uniqueCount="406">
  <si>
    <t>Comment</t>
  </si>
  <si>
    <t>Description</t>
  </si>
  <si>
    <t>Designator</t>
  </si>
  <si>
    <t>Package / Case</t>
  </si>
  <si>
    <t>Quantity</t>
  </si>
  <si>
    <t>Description 1</t>
  </si>
  <si>
    <t>DocumentName</t>
  </si>
  <si>
    <t>Manufacturer 1</t>
  </si>
  <si>
    <t>Manufacturer Part Number</t>
  </si>
  <si>
    <t>Supplier 1</t>
  </si>
  <si>
    <t>Supplier Order Qty 1</t>
  </si>
  <si>
    <t>Supplier Part Number 1</t>
  </si>
  <si>
    <t>Battery Holder - BK-916-TR</t>
  </si>
  <si>
    <t>CR1220, 1225 BATTERY RETAINER W/</t>
  </si>
  <si>
    <t>BT1</t>
  </si>
  <si>
    <t/>
  </si>
  <si>
    <t>Real Time Clock.SchDoc</t>
  </si>
  <si>
    <t>MPD (Memory Protection Devices)</t>
  </si>
  <si>
    <t>BK-916-TR</t>
  </si>
  <si>
    <t>Digi-Key</t>
  </si>
  <si>
    <t>BK-916-CT-ND</t>
  </si>
  <si>
    <t>CAP CER 22PF 50V X7R 0603</t>
  </si>
  <si>
    <t>C1</t>
  </si>
  <si>
    <t>AVX Corporation</t>
  </si>
  <si>
    <t>0603 (1608 Metric)</t>
  </si>
  <si>
    <t>Power.SchDoc</t>
  </si>
  <si>
    <t>06035C220JAT2A</t>
  </si>
  <si>
    <t>478-6204-6-ND</t>
  </si>
  <si>
    <t>CAP CER 1UF 50V X7R 1210</t>
  </si>
  <si>
    <t>C2, C5</t>
  </si>
  <si>
    <t>Murata Electronics North America</t>
  </si>
  <si>
    <t>1210 (3225 Metric)</t>
  </si>
  <si>
    <t>GRM32RR71H105KA01L</t>
  </si>
  <si>
    <t>490-1863-6-ND</t>
  </si>
  <si>
    <t>C3</t>
  </si>
  <si>
    <t>Taiyo Yuden</t>
  </si>
  <si>
    <t>UMK325B7105KH-T</t>
  </si>
  <si>
    <t>587-1366-1-ND</t>
  </si>
  <si>
    <t>CAP CER 0.47UF 50V X7R 1206</t>
  </si>
  <si>
    <t>C4</t>
  </si>
  <si>
    <t>1206 (3216 Metric)</t>
  </si>
  <si>
    <t>UMK316B7474KL-T</t>
  </si>
  <si>
    <t>587-1325-1-ND</t>
  </si>
  <si>
    <t>CAP CER 1UF 16V X7R 0805</t>
  </si>
  <si>
    <t>C6, C41</t>
  </si>
  <si>
    <t>0805 (2012 Metric)</t>
  </si>
  <si>
    <t>Power.SchDoc, ADC.SchDoc</t>
  </si>
  <si>
    <t>Taiyo Yuden, KEMET</t>
  </si>
  <si>
    <t>EMK212B7105KG-T, C0805X105K4RACTU</t>
  </si>
  <si>
    <t>587-1283-1-ND, 399-5329-1-ND</t>
  </si>
  <si>
    <t>CAP CER 4.7UF 16V X7R 1206</t>
  </si>
  <si>
    <t>C7</t>
  </si>
  <si>
    <t>EMK316B7475KL-T</t>
  </si>
  <si>
    <t>587-1331-6-ND</t>
  </si>
  <si>
    <t>CAP CER 0.047UF 16V X7R 0603</t>
  </si>
  <si>
    <t>C8</t>
  </si>
  <si>
    <t>GRM188R71C473KA01D</t>
  </si>
  <si>
    <t>490-1529-6-ND</t>
  </si>
  <si>
    <t>Aluminum Electrolytic Capacitors - Leaded 16V 470uF 20%</t>
  </si>
  <si>
    <t>C9</t>
  </si>
  <si>
    <t>Lelon</t>
  </si>
  <si>
    <t>TEA471M1CBK-0816P</t>
  </si>
  <si>
    <t>Mouser</t>
  </si>
  <si>
    <t>140-TEA471M1CBK0816P</t>
  </si>
  <si>
    <t>CAP CER 10000PF 50V X7R 0805</t>
  </si>
  <si>
    <t>C10</t>
  </si>
  <si>
    <t>KEMET</t>
  </si>
  <si>
    <t>C0805F103K5RACTU</t>
  </si>
  <si>
    <t>399-5107-6-ND</t>
  </si>
  <si>
    <t>CAP CER 6.8UF 50V X5R 1206</t>
  </si>
  <si>
    <t>C11, C12</t>
  </si>
  <si>
    <t>TDK Corporation</t>
  </si>
  <si>
    <t>C3216X5R1H685K160AB</t>
  </si>
  <si>
    <t>445-5996-6-ND</t>
  </si>
  <si>
    <t>CAP CER 470PF 3KV X7R 1812</t>
  </si>
  <si>
    <t>C13, C15, C19</t>
  </si>
  <si>
    <t>C1812C471KHRACTU</t>
  </si>
  <si>
    <t>399-7289-6-ND</t>
  </si>
  <si>
    <t>DNP</t>
  </si>
  <si>
    <t>C14</t>
  </si>
  <si>
    <t>C16</t>
  </si>
  <si>
    <t>CAP CER 10000PF 25V X7R 0805</t>
  </si>
  <si>
    <t>C17</t>
  </si>
  <si>
    <t>GRM216R71E103KA01D</t>
  </si>
  <si>
    <t>490-12748-6-ND</t>
  </si>
  <si>
    <t>CAP CER 10UF 10V X7R 0805</t>
  </si>
  <si>
    <t>C18</t>
  </si>
  <si>
    <t>GCM21BR71A106KE22L</t>
  </si>
  <si>
    <t>490-10674-6-ND</t>
  </si>
  <si>
    <t>CAP 100nF 25V 0805(2012)</t>
  </si>
  <si>
    <t>CAP 100nF 25V -20% to +80% 0805 (2012 Metric) Thickness 1mm SMD</t>
  </si>
  <si>
    <t>C20, C25, C33, C47</t>
  </si>
  <si>
    <t>FeedbackLoop.SchDoc, FeedbackLoop.SchDoc, FeedbackLoop.SchDoc, Real Time Clock.SchDoc</t>
  </si>
  <si>
    <t>GRM21BR71E104KA01L</t>
  </si>
  <si>
    <t>490-1673-1-ND</t>
  </si>
  <si>
    <t>CAP CER 0.47UF 25V X7R 0805</t>
  </si>
  <si>
    <t>C21</t>
  </si>
  <si>
    <t>FeedbackLoop.SchDoc</t>
  </si>
  <si>
    <t>GRM219R71E474KA88D</t>
  </si>
  <si>
    <t>490-11584-6-ND</t>
  </si>
  <si>
    <t>CAP CER 0.1UF 16V X7R 0805</t>
  </si>
  <si>
    <t>C22, C40, C42, C43, C48</t>
  </si>
  <si>
    <t>FeedbackLoop.SchDoc, ADC.SchDoc, ADC.SchDoc, ADC.SchDoc, Power Monitor.SchDoc</t>
  </si>
  <si>
    <t>Supplier disabled</t>
  </si>
  <si>
    <t>GRM219R71C104KA01D</t>
  </si>
  <si>
    <t>490-1673-6-ND</t>
  </si>
  <si>
    <t>CAP CER 0.1UF 25V X7R 0805</t>
  </si>
  <si>
    <t>C23, C26, C28, C29, C34, C36, C37, C38, C39, C44, C45</t>
  </si>
  <si>
    <t>FeedbackLoop.SchDoc, FeedbackLoop.SchDoc, FeedbackLoop.SchDoc, FeedbackLoop.SchDoc, FeedbackLoop.SchDoc, ADC.SchDoc, ADC.SchDoc, ADC.SchDoc, ADC.SchDoc, Power Monitor.SchDoc, Power Monitor.SchDoc</t>
  </si>
  <si>
    <t>CAP CER 10PF 200V C0G/NP0 0805</t>
  </si>
  <si>
    <t>C24</t>
  </si>
  <si>
    <t>GRM21A5C2D100JW01D</t>
  </si>
  <si>
    <t>490-14649-1-ND</t>
  </si>
  <si>
    <t>Multilayer Ceramic Capacitors MLCC - SMD/SMT 0.01uF 50volts 10% X7R</t>
  </si>
  <si>
    <t>C27, C35</t>
  </si>
  <si>
    <t>C0805C103K5RACAUTO</t>
  </si>
  <si>
    <t>399-6924-1-ND</t>
  </si>
  <si>
    <t>CAP CER 1UF 25V X7R 0805</t>
  </si>
  <si>
    <t>C30, C31</t>
  </si>
  <si>
    <t>GRM21BR71E105KA99L</t>
  </si>
  <si>
    <t>490-6484-6-ND</t>
  </si>
  <si>
    <t>C32</t>
  </si>
  <si>
    <t>CAP 1uF 25V 0805(2012)</t>
  </si>
  <si>
    <t>CAP 1uF 25V ±10% 0805 (2012 Metric) Thickness 1mm SMD</t>
  </si>
  <si>
    <t>C46</t>
  </si>
  <si>
    <t>490-6484-1-ND</t>
  </si>
  <si>
    <t>DIODE GEN PURP 50V 6A DO214AB</t>
  </si>
  <si>
    <t>D1</t>
  </si>
  <si>
    <t>DO-214AB, SMC</t>
  </si>
  <si>
    <t>DIODE GP 50V 6A MICRODE BUTTON</t>
  </si>
  <si>
    <t>ON Semiconductor</t>
  </si>
  <si>
    <t>SMLJ60S05-TP</t>
  </si>
  <si>
    <t>SMLJ60S05-TPMSCT-ND</t>
  </si>
  <si>
    <t>Lite-On LTST-S220KGKT Green LED, 571 nm 2012 (0805) Side View, Rectangle Lens SMD package</t>
  </si>
  <si>
    <t>DS1, DS2</t>
  </si>
  <si>
    <t>Lite-On Inc.</t>
  </si>
  <si>
    <t>LTST-S220KGKT</t>
  </si>
  <si>
    <t>160-1468-1-ND</t>
  </si>
  <si>
    <t>Visible Name Value Type    False Description Lite-On LTST-S220KRKT Red LED, 631 nm 2012 (0805) Side View, Rectangle Lens SMD package STRING</t>
  </si>
  <si>
    <t>DS3, DS4, DS5, DS6, DS7</t>
  </si>
  <si>
    <t>heater_control.SchDoc</t>
  </si>
  <si>
    <t>LTST-S220KRKT</t>
  </si>
  <si>
    <t>160-1469-1-ND</t>
  </si>
  <si>
    <t>Blue LED</t>
  </si>
  <si>
    <t>LED 468NM BLUE CLEAR 0603 SMD</t>
  </si>
  <si>
    <t>DS8</t>
  </si>
  <si>
    <t>RS232.SchDoc</t>
  </si>
  <si>
    <t>Lite-On Inc</t>
  </si>
  <si>
    <t>LTST-C191TBKT</t>
  </si>
  <si>
    <t>160-1647-1-ND</t>
  </si>
  <si>
    <t>Fuse holder</t>
  </si>
  <si>
    <t>FUSE HOLDER BLADE 32V 15A PCB</t>
  </si>
  <si>
    <t>F1</t>
  </si>
  <si>
    <t>Littelfuse Inc.</t>
  </si>
  <si>
    <t>01530007Z</t>
  </si>
  <si>
    <t>F064-ND</t>
  </si>
  <si>
    <t>FIXED IND 47UH 170MA 1.3 OHM SMD</t>
  </si>
  <si>
    <t>L1</t>
  </si>
  <si>
    <t>LQH32CN470K23L</t>
  </si>
  <si>
    <t>490-2497-1-ND</t>
  </si>
  <si>
    <t>IPL1-105-01-F-S-RA-K</t>
  </si>
  <si>
    <t>Header, 5-Pin, Right Angle</t>
  </si>
  <si>
    <t>P1</t>
  </si>
  <si>
    <t>.100 TERMINAL ASSEMBLY</t>
  </si>
  <si>
    <t>Samtec Inc.</t>
  </si>
  <si>
    <t>IPL1-105-01-F-S-RA-K-ND</t>
  </si>
  <si>
    <t>IPL1-104-01-L-S-RA-K</t>
  </si>
  <si>
    <t>.100 TERMINAL ASSY</t>
  </si>
  <si>
    <t>P2, P5, P8, P9, P10, P11</t>
  </si>
  <si>
    <t>Power.SchDoc, Connectors.SchDoc, heater_control.SchDoc, heater_control.SchDoc, heater_control.SchDoc, heater_control.SchDoc</t>
  </si>
  <si>
    <t>SAM9597-ND</t>
  </si>
  <si>
    <t>FTE-106-01-G-DV</t>
  </si>
  <si>
    <t>Header, 6-Pin, Dual row</t>
  </si>
  <si>
    <t>P3</t>
  </si>
  <si>
    <t>Connectors.SchDoc</t>
  </si>
  <si>
    <t>SAMTEC</t>
  </si>
  <si>
    <t>Newark</t>
  </si>
  <si>
    <t>11P4479</t>
  </si>
  <si>
    <t>Header 7</t>
  </si>
  <si>
    <t>Header, 7-Pin</t>
  </si>
  <si>
    <t>P4</t>
  </si>
  <si>
    <t>IPL1-102-01-L-S-RA-K</t>
  </si>
  <si>
    <t>CONN SHROUDED PWR HEADER 2POS</t>
  </si>
  <si>
    <t>P6</t>
  </si>
  <si>
    <t>SAM10566-ND</t>
  </si>
  <si>
    <t>IPL1-103-02-L-D-K</t>
  </si>
  <si>
    <t>CONN SHROUDED PWR HEADER 3POS</t>
  </si>
  <si>
    <t>P7</t>
  </si>
  <si>
    <t>SAM10574-ND</t>
  </si>
  <si>
    <t>FSI-120-03-G-D-E-AB</t>
  </si>
  <si>
    <t>1MM SINGLE ELEMENT INTERFACE</t>
  </si>
  <si>
    <t>P12</t>
  </si>
  <si>
    <t>FSI-120-03-G-D-M-AB</t>
  </si>
  <si>
    <t>SAM9413-ND</t>
  </si>
  <si>
    <t>Header 100 mil (2.54 mm)</t>
  </si>
  <si>
    <t>CABLE USB SERIAL 3.3V 2MM HEADER</t>
  </si>
  <si>
    <t>P13</t>
  </si>
  <si>
    <t>FTDI, Future Technology Devices International Ltd</t>
  </si>
  <si>
    <t>TTL-232R-3V3-2MM</t>
  </si>
  <si>
    <t>768-1095-ND</t>
  </si>
  <si>
    <t>Header 3</t>
  </si>
  <si>
    <t>Header, 3-Pin</t>
  </si>
  <si>
    <t>P14, P15</t>
  </si>
  <si>
    <t>P16, P17</t>
  </si>
  <si>
    <t>LOW PROFILE .025" SQUARE STRIPS</t>
  </si>
  <si>
    <t>P18</t>
  </si>
  <si>
    <t>CES-102-01-L-S</t>
  </si>
  <si>
    <t>CES-102-01-L-S-ND</t>
  </si>
  <si>
    <t>NTD4804NT4G</t>
  </si>
  <si>
    <t>Power MOSFET, 30 V, 117 A, Single N-Channel, 3-Pin DPAK, Pb-Free, Tape and Reel</t>
  </si>
  <si>
    <t>Q1, Q2, Q3, Q4, Q5</t>
  </si>
  <si>
    <t>On Semiconductor</t>
  </si>
  <si>
    <t>NTD4804NT4GOSDKR-ND</t>
  </si>
  <si>
    <t>RES SMD 0.0 OHM JUMPER 1/8W 0805</t>
  </si>
  <si>
    <t>R1, R8, R16, R17, R20, R21, R24, R27, R28, R31, R33, R64</t>
  </si>
  <si>
    <t>Power.SchDoc, Power.SchDoc, FeedbackLoop.SchDoc, FeedbackLoop.SchDoc, FeedbackLoop.SchDoc, FeedbackLoop.SchDoc, FeedbackLoop.SchDoc, FeedbackLoop.SchDoc, FeedbackLoop.SchDoc, FeedbackLoop.SchDoc, ADC.SchDoc, RS232.SchDoc</t>
  </si>
  <si>
    <t>Vishay Dale</t>
  </si>
  <si>
    <t>CRCW08050000Z0EA</t>
  </si>
  <si>
    <t>541-0.0ACT-ND, 541-0.0ADKR-ND, 541-0.0ADKR-ND, 541-0.0ADKR-ND, 541-0.0ADKR-ND, 541-0.0ADKR-ND, 541-0.0ADKR-ND, 541-0.0ADKR-ND, 541-0.0ADKR-ND, 541-0.0ADKR-ND, 541-0.0ADKR-ND, 541-0.0ADKR-ND</t>
  </si>
  <si>
    <t>RES SMD 280K OHM 1% 1/8W 0805</t>
  </si>
  <si>
    <t>R2</t>
  </si>
  <si>
    <t>CRCW0805280KFKEA</t>
  </si>
  <si>
    <t>541-280KCTR-ND</t>
  </si>
  <si>
    <t>RES SMD 10K OHM 1% 1/8W 0805</t>
  </si>
  <si>
    <t>R3, R4, R32</t>
  </si>
  <si>
    <t>Vishay Dale, Yageo, Vishay Dale</t>
  </si>
  <si>
    <t>Power.SchDoc, Power.SchDoc, ADC.SchDoc</t>
  </si>
  <si>
    <t>CRCW080510K0FKTA, RC0805FR-0710KL, CRCW080510K0FKTA</t>
  </si>
  <si>
    <t>541-3016-6-ND, 311-10.0KCRCT-ND, 541-3016-6-ND</t>
  </si>
  <si>
    <t>300K 5% 0805(2012)</t>
  </si>
  <si>
    <t>300K 0.125W 5% 0805 (2012 Metric)  SMD</t>
  </si>
  <si>
    <t>R5</t>
  </si>
  <si>
    <t>CRCW0805300RFKEA</t>
  </si>
  <si>
    <t>541-300CCT-ND</t>
  </si>
  <si>
    <t>RES SMD 4.7K OHM 1% 1/8W 0805</t>
  </si>
  <si>
    <t>R6</t>
  </si>
  <si>
    <t>CRCW08054K70FKEA</t>
  </si>
  <si>
    <t>541-4.70KCDKR-ND</t>
  </si>
  <si>
    <t>RES SMD 100K OHM 1% 1/8W 0805</t>
  </si>
  <si>
    <t>R7</t>
  </si>
  <si>
    <t>Vishay</t>
  </si>
  <si>
    <t>CRCW0805100KFKEA</t>
  </si>
  <si>
    <t>Avnet</t>
  </si>
  <si>
    <t>CRCW0805100KFKEA/BKN</t>
  </si>
  <si>
    <t>RES SMD 300K OHM 1% 1/8W 0805</t>
  </si>
  <si>
    <t>R10</t>
  </si>
  <si>
    <t>CRCW0805300KFKEA</t>
  </si>
  <si>
    <t>541-300KCDKR-ND</t>
  </si>
  <si>
    <t>RES SMD 100K OHM 1% 1/2W 0805</t>
  </si>
  <si>
    <t>R11</t>
  </si>
  <si>
    <t>CRCW0805100KFKEAHP</t>
  </si>
  <si>
    <t>541-100KTDKR-ND</t>
  </si>
  <si>
    <t>RES SMD 18.2K OHM 1% 1/8W 0805</t>
  </si>
  <si>
    <t>R12</t>
  </si>
  <si>
    <t>CRCW080518K2FKEA</t>
  </si>
  <si>
    <t>541-18.2KCDKR-ND</t>
  </si>
  <si>
    <t>RES SMD 511K OHM 1% 1/8W 0805</t>
  </si>
  <si>
    <t>R13</t>
  </si>
  <si>
    <t>CRCW0805511KFKEA</t>
  </si>
  <si>
    <t>541-511KCDKR-ND</t>
  </si>
  <si>
    <t>RES SMD 33K OHM 1% 1/2W 0805</t>
  </si>
  <si>
    <t>R14</t>
  </si>
  <si>
    <t>CRCW080533K0FKEAHP</t>
  </si>
  <si>
    <t>541-33.0KTDKR-ND</t>
  </si>
  <si>
    <t>TBD</t>
  </si>
  <si>
    <t>R15</t>
  </si>
  <si>
    <t>RES SMD 3.9K OHM 5% 1/8W 0805</t>
  </si>
  <si>
    <t>R18, R26</t>
  </si>
  <si>
    <t>CRCW08053K90JNEA</t>
  </si>
  <si>
    <t>541-3.9KADKR-ND</t>
  </si>
  <si>
    <t>RES SMD 7.5K OHM 1% 1/8W 0805</t>
  </si>
  <si>
    <t>R19, R25</t>
  </si>
  <si>
    <t>CRCW08057K50FKEA</t>
  </si>
  <si>
    <t>541-7.50KCDKR-ND</t>
  </si>
  <si>
    <t>RES SMD 0.0 OHM JUMPER 1/8W 0805, RES SMD 0.0 OHM JUMPER 1/8W 0805, RES SMD 1K OHM 1% 1/2W 0805</t>
  </si>
  <si>
    <t>R22, R65, R67</t>
  </si>
  <si>
    <t>FeedbackLoop.SchDoc, RS232.SchDoc, RS232.SchDoc</t>
  </si>
  <si>
    <t>CRCW08050000Z0EA, CRCW08050000Z0EA, CRCW08051K00FKEAHP</t>
  </si>
  <si>
    <t>541-0.0ADKR-ND, 541-0.0ADKR-ND, 541-1.00KTDKR-ND</t>
  </si>
  <si>
    <t>TRIMMER 5K OHM 0.25W PC PIN</t>
  </si>
  <si>
    <t>R23</t>
  </si>
  <si>
    <t>Vishay Foil Resistors (Division of Vishay Precision Group)</t>
  </si>
  <si>
    <t>Y00535K00000J0L</t>
  </si>
  <si>
    <t>804-1020-ND</t>
  </si>
  <si>
    <t>RES SMD 1M OHM 1% 1/8W 0805</t>
  </si>
  <si>
    <t>R29, R30</t>
  </si>
  <si>
    <t>CRCW08051M00FKEA</t>
  </si>
  <si>
    <t>541-1.00MCDKR-ND</t>
  </si>
  <si>
    <t>RES SMD 1K OHM 1% 1/8W 0805</t>
  </si>
  <si>
    <t>R34</t>
  </si>
  <si>
    <t>ADC.SchDoc</t>
  </si>
  <si>
    <t>CRCW08051K00FKTA</t>
  </si>
  <si>
    <t>541-1.00KAWDKR-ND</t>
  </si>
  <si>
    <t>3K74 0.125W 1% 0805 (2012 Metric)  SMD</t>
  </si>
  <si>
    <t>R35, R36</t>
  </si>
  <si>
    <t>BBB Headers.SchDoc</t>
  </si>
  <si>
    <t>6K98 1% 0805(2012)</t>
  </si>
  <si>
    <t>6K98 0.125W 1% 0805 (2012 Metric)  SMD</t>
  </si>
  <si>
    <t>R37, R39, R40, R41, R45, R48, R52</t>
  </si>
  <si>
    <t>Connectors.SchDoc, heater_control.SchDoc, heater_control.SchDoc, heater_control.SchDoc, heater_control.SchDoc, heater_control.SchDoc, heater_control.SchDoc</t>
  </si>
  <si>
    <t>CRCW08056K98FKEA</t>
  </si>
  <si>
    <t>541-6.98KCCT-ND</t>
  </si>
  <si>
    <t>R38, R42, R43, R44, R46, R47, R49, R50, R51, R53</t>
  </si>
  <si>
    <t>CRCW08054K99FKEA, CRCW08054K99FKEA, CRCW080575R0FKEA, CRCW080575R0FKEA, CRCW08054K99FKEA, CRCW080575R0FKEA, CRCW08054K99FKEA, CRCW080575R0FKEA, CRCW08054K99FKEA, CRCW080575R0FKEA</t>
  </si>
  <si>
    <t>541-4.99KCCT-ND, 541-4.99KCCT-ND, 541-75.0CCT-ND, 541-75.0CCT-ND, 541-4.99KCCT-ND, 541-75.0CCT-ND, 541-4.99KCCT-ND, 541-75.0CCT-ND, 541-4.99KCCT-ND, 541-75.0CCT-ND</t>
  </si>
  <si>
    <t>R54, R56, R57, R60, R61</t>
  </si>
  <si>
    <t>Power Monitor.SchDoc</t>
  </si>
  <si>
    <t>CRCW080510K0FKTA</t>
  </si>
  <si>
    <t>541-3016-6-ND</t>
  </si>
  <si>
    <t>R55, R58, R59</t>
  </si>
  <si>
    <t>CRCW08051K00FKEA</t>
  </si>
  <si>
    <t>541-1.00KCDKR-ND</t>
  </si>
  <si>
    <t>RES SMD 4.99K OHM 1% 1/8W 0805</t>
  </si>
  <si>
    <t>R62</t>
  </si>
  <si>
    <t>CRCW08054K99FKTA</t>
  </si>
  <si>
    <t>541-3030-6-ND</t>
  </si>
  <si>
    <t>RES SMD 3K OHM 1% 1/2W 0805</t>
  </si>
  <si>
    <t>R63</t>
  </si>
  <si>
    <t>CRCW08053K00FKEAHP</t>
  </si>
  <si>
    <t>541-3.00KTDKR-ND</t>
  </si>
  <si>
    <t>RES SMD 383 OHM 1% 1/8W 0805</t>
  </si>
  <si>
    <t>R66</t>
  </si>
  <si>
    <t>CRCW0805383RFKEA</t>
  </si>
  <si>
    <t>541-383CDKR-ND</t>
  </si>
  <si>
    <t>RES SMD 100 OHM 1% 1/8W 0805</t>
  </si>
  <si>
    <t>R68</t>
  </si>
  <si>
    <t>CRCW0805100RFKEA</t>
  </si>
  <si>
    <t>541-100CDKR-ND</t>
  </si>
  <si>
    <t>R69</t>
  </si>
  <si>
    <t>APF30312</t>
  </si>
  <si>
    <t>PF Relays, 12 V Coil Voltage, 170 mW Nominal Operating Power, -40 to 85 degC, 5-Pin PF, Tube, Case, RoHS</t>
  </si>
  <si>
    <t>RL1</t>
  </si>
  <si>
    <t>Panasonic</t>
  </si>
  <si>
    <t>5011</t>
  </si>
  <si>
    <t>Test Point, Black, Through Hole, RoHS, Bulk</t>
  </si>
  <si>
    <t>TP1, TP2, TP3, TP4</t>
  </si>
  <si>
    <t>FeedbackLoop.SchDoc, FeedbackLoop.SchDoc, FeedbackLoop.SchDoc, Power.SchDoc</t>
  </si>
  <si>
    <t>Visaton</t>
  </si>
  <si>
    <t>534-5011</t>
  </si>
  <si>
    <t>LT3461</t>
  </si>
  <si>
    <t>IC REG BOOST ADJ 0.3A TSOT23-6</t>
  </si>
  <si>
    <t>U1</t>
  </si>
  <si>
    <t>SOT-23-6 Thin, TSOT-23-6</t>
  </si>
  <si>
    <t>Linear Technology</t>
  </si>
  <si>
    <t>LT3461AES6#TRMPBF</t>
  </si>
  <si>
    <t>LT3461AES6#TRMPBFCT-ND</t>
  </si>
  <si>
    <t>BD90GA3WEFJ-E2</t>
  </si>
  <si>
    <t>IC REG LDO 9V 0.3A 8HTSOP-J</t>
  </si>
  <si>
    <t>U2</t>
  </si>
  <si>
    <t>Rohm Semiconductor</t>
  </si>
  <si>
    <t>8-SOIC (0.154", 3.90mm Width) Exposed Pad</t>
  </si>
  <si>
    <t>BD90GA3WEFJ-E2CT-ND</t>
  </si>
  <si>
    <t>PXB15-24WD05/N</t>
  </si>
  <si>
    <t>IC CONV DC-DC 15W DUAL 5V PCB</t>
  </si>
  <si>
    <t>U3</t>
  </si>
  <si>
    <t>6-DIP Module</t>
  </si>
  <si>
    <t>TDK-Lambda Americas Inc.</t>
  </si>
  <si>
    <t>285-1902-ND</t>
  </si>
  <si>
    <t>LT1763CS8-5#PBF</t>
  </si>
  <si>
    <t>500 mA, Low Noise, LDO Micropower Regulator, 1.8 to 20 V Vin, 5 V Vout, 8-pin SOIC (S8-8), -40 to 125 degC, Pb-Free</t>
  </si>
  <si>
    <t>U4</t>
  </si>
  <si>
    <t>NCS2003XV53T2G</t>
  </si>
  <si>
    <t>Low Voltage, Rail-to-Rail Output Operational Amplifier, 1.7 to 5.5 V, -40 to 85 degC, 5-Pin SOT-553, Pb-Free, Tape and Reel</t>
  </si>
  <si>
    <t>U5</t>
  </si>
  <si>
    <t>CCG302412S</t>
  </si>
  <si>
    <t>DC/DC CONVERTER 12V 2.5A PCB</t>
  </si>
  <si>
    <t>U6</t>
  </si>
  <si>
    <t>6-DIP Module (6 Leads)</t>
  </si>
  <si>
    <t>TDK-Lambda Americas Inc</t>
  </si>
  <si>
    <t>285-2419-ND</t>
  </si>
  <si>
    <t>OPA188AIDR</t>
  </si>
  <si>
    <t>Precision, Low Noise, Rail-to-Rail Output, Zero-Drift Operational Amplifier, 4 to 36 V, -40 to 125 degC, 8-pin SOIC (D8), Green (RoHS &amp; no Sb/Br)</t>
  </si>
  <si>
    <t>Texas Instruments</t>
  </si>
  <si>
    <t>AD584KNZ</t>
  </si>
  <si>
    <t>Pin Programmable, Precision Voltage Reference, + 2.5 / + 5 / + 7.5 / + 10 Prog V Output, 4.5 to 30 V Supply, Commercial, 8-pin DIP (N-8), Tube</t>
  </si>
  <si>
    <t>U9, U12</t>
  </si>
  <si>
    <t>Analog Devices</t>
  </si>
  <si>
    <t>MAX333CWP+</t>
  </si>
  <si>
    <t>IC SWITCH QUAD SPDT 20TSSOP</t>
  </si>
  <si>
    <t>U10</t>
  </si>
  <si>
    <t>Maxim</t>
  </si>
  <si>
    <t>MAX333AEUP+</t>
  </si>
  <si>
    <t>700-MAX333AEUP</t>
  </si>
  <si>
    <t>OPA2188AIDR</t>
  </si>
  <si>
    <t>0.03 uV/degC, 6 uV Vos, Low Noise, Rail-to-Rail Output, Zero-Drift Operational Amplifier, 4 to 36 V, -40 to 105 degC, 8-pin SOIC (D8), Green (RoHS &amp; no Sb/Br)</t>
  </si>
  <si>
    <t>8-SOIC (0.154", 3.90mm Width)</t>
  </si>
  <si>
    <t>296-29454-6-ND</t>
  </si>
  <si>
    <t>OPA4188AIDR</t>
  </si>
  <si>
    <t>0.03 uV/C, Low Noise, Rail-to-Rail Output, Zero-Drift Operational Amplifier, 4 to 36 V, -40 to 125 degC, 14-pin SOIC (D14), Green (RoHS &amp; no Sb/Br)</t>
  </si>
  <si>
    <t>MAX1300AEUG</t>
  </si>
  <si>
    <t>IC ADC 16BIT SRL 115KSPS 24TSSOP</t>
  </si>
  <si>
    <t>U15</t>
  </si>
  <si>
    <t>24-TSSOP (0.173", 4.40mm Width)</t>
  </si>
  <si>
    <t>Maxim Integrated</t>
  </si>
  <si>
    <t>MAX1300AEUG+-ND</t>
  </si>
  <si>
    <t>DS3231MZ/V+</t>
  </si>
  <si>
    <t>+/-5ppm, I2C Real-Time Clock with Internal MEMs Resonator, 8-Pin SO, -40 to 85 degC, Automotive Qualified, Pb-Free</t>
  </si>
  <si>
    <t>U19</t>
  </si>
  <si>
    <t>S2061E-23-ND</t>
  </si>
  <si>
    <t>46 Positions Header, Breakaway Connector 0.100" (2.54mm) Through Hole Gold</t>
  </si>
  <si>
    <t>PBC23DAFN</t>
  </si>
  <si>
    <t>Sullins Connector Solutions</t>
  </si>
  <si>
    <t>N/A</t>
  </si>
  <si>
    <t>U13, U14, U17</t>
  </si>
  <si>
    <t>U7, U8, U20</t>
  </si>
  <si>
    <t>U11, 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</si>
</sst>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1" xfId="0" applyFont="1" applyBorder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4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Samtec%20Inc.&amp;mpn=FTE-106-01-G-DV&amp;seller=Digi-Key&amp;sku=SAM1144-06-ND&amp;country=US&amp;channel=BOM%20Report&amp;ref=supplier&amp;" TargetMode="External"/><Relationship Id="rId2" Type="http://schemas.openxmlformats.org/officeDocument/2006/relationships/hyperlink" Target="https://octopart-clicks.com/click/altium?manufacturer=Maxim&amp;mpn=MAX1300AEUG%2B&amp;seller=Mouser&amp;sku=700-MAX1300AEUG%2B&amp;country=US&amp;channel=BOM%20Report&amp;" TargetMode="External"/><Relationship Id="rId1" Type="http://schemas.openxmlformats.org/officeDocument/2006/relationships/hyperlink" Target="https://octopart-clicks.com/click/altium?manufacturer=Maxim&amp;mpn=MAX1300AEUG%2B&amp;seller=Mouser&amp;sku=700-MAX1300AEUG%2B&amp;country=US&amp;channel=BOM%20Report&amp;ref=supplier&amp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supplier-centers/s/sullins-connector-solutions" TargetMode="External"/><Relationship Id="rId4" Type="http://schemas.openxmlformats.org/officeDocument/2006/relationships/hyperlink" Target="https://octopart-clicks.com/click/altium?manufacturer=Samtec%20Inc.&amp;mpn=FTE-106-01-G-DV&amp;seller=Digi-Key&amp;sku=SAM1144-06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/>
  </sheetViews>
  <sheetFormatPr defaultColWidth="31.7109375" defaultRowHeight="15" x14ac:dyDescent="0.25"/>
  <cols>
    <col min="1" max="2" width="63.28515625" bestFit="1" customWidth="1"/>
    <col min="5" max="5" width="4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3">
        <v>1</v>
      </c>
      <c r="F2" s="2" t="s">
        <v>13</v>
      </c>
      <c r="G2" s="2" t="s">
        <v>16</v>
      </c>
      <c r="H2" s="4" t="s">
        <v>17</v>
      </c>
      <c r="I2" s="4" t="s">
        <v>18</v>
      </c>
      <c r="J2" s="2" t="s">
        <v>19</v>
      </c>
      <c r="K2" s="3">
        <f>4*E2</f>
        <v>4</v>
      </c>
      <c r="L2" s="4" t="s">
        <v>20</v>
      </c>
    </row>
    <row r="3" spans="1:12" x14ac:dyDescent="0.25">
      <c r="A3" s="2" t="s">
        <v>21</v>
      </c>
      <c r="B3" s="2" t="s">
        <v>21</v>
      </c>
      <c r="C3" s="2" t="s">
        <v>22</v>
      </c>
      <c r="D3" s="2" t="s">
        <v>24</v>
      </c>
      <c r="E3" s="3">
        <v>1</v>
      </c>
      <c r="F3" s="2" t="s">
        <v>15</v>
      </c>
      <c r="G3" s="2" t="s">
        <v>25</v>
      </c>
      <c r="H3" s="4" t="s">
        <v>23</v>
      </c>
      <c r="I3" s="2" t="s">
        <v>26</v>
      </c>
      <c r="J3" s="2" t="s">
        <v>19</v>
      </c>
      <c r="K3" s="3">
        <f t="shared" ref="K3:K66" si="0">4*E3</f>
        <v>4</v>
      </c>
      <c r="L3" s="4" t="s">
        <v>27</v>
      </c>
    </row>
    <row r="4" spans="1:12" x14ac:dyDescent="0.25">
      <c r="A4" s="2" t="s">
        <v>28</v>
      </c>
      <c r="B4" s="2" t="s">
        <v>28</v>
      </c>
      <c r="C4" s="2" t="s">
        <v>29</v>
      </c>
      <c r="D4" s="2" t="s">
        <v>31</v>
      </c>
      <c r="E4" s="3">
        <v>2</v>
      </c>
      <c r="F4" s="2" t="s">
        <v>15</v>
      </c>
      <c r="G4" s="2" t="s">
        <v>25</v>
      </c>
      <c r="H4" s="4" t="s">
        <v>30</v>
      </c>
      <c r="I4" s="2" t="s">
        <v>32</v>
      </c>
      <c r="J4" s="2" t="s">
        <v>19</v>
      </c>
      <c r="K4" s="3">
        <f t="shared" si="0"/>
        <v>8</v>
      </c>
      <c r="L4" s="4" t="s">
        <v>33</v>
      </c>
    </row>
    <row r="5" spans="1:12" x14ac:dyDescent="0.25">
      <c r="A5" s="2" t="s">
        <v>28</v>
      </c>
      <c r="B5" s="2" t="s">
        <v>28</v>
      </c>
      <c r="C5" s="2" t="s">
        <v>34</v>
      </c>
      <c r="D5" s="2" t="s">
        <v>31</v>
      </c>
      <c r="E5" s="3">
        <v>1</v>
      </c>
      <c r="F5" s="2" t="s">
        <v>15</v>
      </c>
      <c r="G5" s="2" t="s">
        <v>25</v>
      </c>
      <c r="H5" s="4" t="s">
        <v>35</v>
      </c>
      <c r="I5" s="2" t="s">
        <v>36</v>
      </c>
      <c r="J5" s="2" t="s">
        <v>19</v>
      </c>
      <c r="K5" s="3">
        <f t="shared" si="0"/>
        <v>4</v>
      </c>
      <c r="L5" s="4" t="s">
        <v>37</v>
      </c>
    </row>
    <row r="6" spans="1:12" x14ac:dyDescent="0.25">
      <c r="A6" s="2" t="s">
        <v>38</v>
      </c>
      <c r="B6" s="2" t="s">
        <v>38</v>
      </c>
      <c r="C6" s="2" t="s">
        <v>39</v>
      </c>
      <c r="D6" s="2" t="s">
        <v>40</v>
      </c>
      <c r="E6" s="3">
        <v>1</v>
      </c>
      <c r="F6" s="2" t="s">
        <v>15</v>
      </c>
      <c r="G6" s="2" t="s">
        <v>25</v>
      </c>
      <c r="H6" s="4" t="s">
        <v>35</v>
      </c>
      <c r="I6" s="2" t="s">
        <v>41</v>
      </c>
      <c r="J6" s="2" t="s">
        <v>19</v>
      </c>
      <c r="K6" s="3">
        <f t="shared" si="0"/>
        <v>4</v>
      </c>
      <c r="L6" s="4" t="s">
        <v>42</v>
      </c>
    </row>
    <row r="7" spans="1:12" x14ac:dyDescent="0.25">
      <c r="A7" s="2" t="s">
        <v>43</v>
      </c>
      <c r="B7" s="2" t="s">
        <v>43</v>
      </c>
      <c r="C7" s="2" t="s">
        <v>44</v>
      </c>
      <c r="D7" s="2" t="s">
        <v>45</v>
      </c>
      <c r="E7" s="3">
        <v>2</v>
      </c>
      <c r="F7" s="2" t="s">
        <v>15</v>
      </c>
      <c r="G7" s="2" t="s">
        <v>46</v>
      </c>
      <c r="H7" s="4" t="s">
        <v>47</v>
      </c>
      <c r="I7" s="2" t="s">
        <v>48</v>
      </c>
      <c r="J7" s="2" t="s">
        <v>19</v>
      </c>
      <c r="K7" s="3">
        <f t="shared" si="0"/>
        <v>8</v>
      </c>
      <c r="L7" s="4" t="s">
        <v>49</v>
      </c>
    </row>
    <row r="8" spans="1:12" x14ac:dyDescent="0.25">
      <c r="A8" s="2" t="s">
        <v>50</v>
      </c>
      <c r="B8" s="2" t="s">
        <v>50</v>
      </c>
      <c r="C8" s="2" t="s">
        <v>51</v>
      </c>
      <c r="D8" s="2" t="s">
        <v>40</v>
      </c>
      <c r="E8" s="3">
        <v>1</v>
      </c>
      <c r="F8" s="2" t="s">
        <v>15</v>
      </c>
      <c r="G8" s="2" t="s">
        <v>25</v>
      </c>
      <c r="H8" s="4" t="s">
        <v>35</v>
      </c>
      <c r="I8" s="2" t="s">
        <v>52</v>
      </c>
      <c r="J8" s="2" t="s">
        <v>19</v>
      </c>
      <c r="K8" s="3">
        <f t="shared" si="0"/>
        <v>4</v>
      </c>
      <c r="L8" s="4" t="s">
        <v>53</v>
      </c>
    </row>
    <row r="9" spans="1:12" x14ac:dyDescent="0.25">
      <c r="A9" s="2" t="s">
        <v>54</v>
      </c>
      <c r="B9" s="2" t="s">
        <v>54</v>
      </c>
      <c r="C9" s="2" t="s">
        <v>55</v>
      </c>
      <c r="D9" s="2" t="s">
        <v>24</v>
      </c>
      <c r="E9" s="3">
        <v>1</v>
      </c>
      <c r="F9" s="2" t="s">
        <v>15</v>
      </c>
      <c r="G9" s="2" t="s">
        <v>25</v>
      </c>
      <c r="H9" s="4" t="s">
        <v>30</v>
      </c>
      <c r="I9" s="2" t="s">
        <v>56</v>
      </c>
      <c r="J9" s="2" t="s">
        <v>19</v>
      </c>
      <c r="K9" s="3">
        <f t="shared" si="0"/>
        <v>4</v>
      </c>
      <c r="L9" s="4" t="s">
        <v>57</v>
      </c>
    </row>
    <row r="10" spans="1:12" x14ac:dyDescent="0.25">
      <c r="A10" s="2" t="s">
        <v>58</v>
      </c>
      <c r="B10" s="2" t="s">
        <v>58</v>
      </c>
      <c r="C10" s="2" t="s">
        <v>59</v>
      </c>
      <c r="D10" s="2" t="s">
        <v>15</v>
      </c>
      <c r="E10" s="3">
        <v>1</v>
      </c>
      <c r="F10" s="2" t="s">
        <v>58</v>
      </c>
      <c r="G10" s="2" t="s">
        <v>25</v>
      </c>
      <c r="H10" s="4" t="s">
        <v>60</v>
      </c>
      <c r="I10" s="4" t="s">
        <v>61</v>
      </c>
      <c r="J10" s="2" t="s">
        <v>62</v>
      </c>
      <c r="K10" s="3">
        <f t="shared" si="0"/>
        <v>4</v>
      </c>
      <c r="L10" s="4" t="s">
        <v>63</v>
      </c>
    </row>
    <row r="11" spans="1:12" x14ac:dyDescent="0.25">
      <c r="A11" s="2" t="s">
        <v>64</v>
      </c>
      <c r="B11" s="2" t="s">
        <v>64</v>
      </c>
      <c r="C11" s="2" t="s">
        <v>65</v>
      </c>
      <c r="D11" s="2" t="s">
        <v>15</v>
      </c>
      <c r="E11" s="3">
        <v>1</v>
      </c>
      <c r="F11" s="2" t="s">
        <v>15</v>
      </c>
      <c r="G11" s="2" t="s">
        <v>25</v>
      </c>
      <c r="H11" s="4" t="s">
        <v>66</v>
      </c>
      <c r="I11" s="2" t="s">
        <v>67</v>
      </c>
      <c r="J11" s="2" t="s">
        <v>19</v>
      </c>
      <c r="K11" s="3">
        <f t="shared" si="0"/>
        <v>4</v>
      </c>
      <c r="L11" s="4" t="s">
        <v>68</v>
      </c>
    </row>
    <row r="12" spans="1:12" x14ac:dyDescent="0.25">
      <c r="A12" s="2" t="s">
        <v>69</v>
      </c>
      <c r="B12" s="2" t="s">
        <v>69</v>
      </c>
      <c r="C12" s="2" t="s">
        <v>70</v>
      </c>
      <c r="D12" s="2" t="s">
        <v>40</v>
      </c>
      <c r="E12" s="3">
        <v>2</v>
      </c>
      <c r="F12" s="2" t="s">
        <v>15</v>
      </c>
      <c r="G12" s="2" t="s">
        <v>25</v>
      </c>
      <c r="H12" s="4" t="s">
        <v>71</v>
      </c>
      <c r="I12" s="2" t="s">
        <v>72</v>
      </c>
      <c r="J12" s="2" t="s">
        <v>19</v>
      </c>
      <c r="K12" s="3">
        <f t="shared" si="0"/>
        <v>8</v>
      </c>
      <c r="L12" s="4" t="s">
        <v>73</v>
      </c>
    </row>
    <row r="13" spans="1:12" x14ac:dyDescent="0.25">
      <c r="A13" s="2" t="s">
        <v>74</v>
      </c>
      <c r="B13" s="2" t="s">
        <v>74</v>
      </c>
      <c r="C13" s="2" t="s">
        <v>75</v>
      </c>
      <c r="D13" s="2" t="s">
        <v>15</v>
      </c>
      <c r="E13" s="3">
        <v>3</v>
      </c>
      <c r="F13" s="2" t="s">
        <v>15</v>
      </c>
      <c r="G13" s="2" t="s">
        <v>25</v>
      </c>
      <c r="H13" s="4" t="s">
        <v>66</v>
      </c>
      <c r="I13" s="2" t="s">
        <v>76</v>
      </c>
      <c r="J13" s="2" t="s">
        <v>19</v>
      </c>
      <c r="K13" s="3">
        <f t="shared" si="0"/>
        <v>12</v>
      </c>
      <c r="L13" s="4" t="s">
        <v>77</v>
      </c>
    </row>
    <row r="14" spans="1:12" x14ac:dyDescent="0.25">
      <c r="A14" s="2" t="s">
        <v>78</v>
      </c>
      <c r="B14" s="2" t="s">
        <v>74</v>
      </c>
      <c r="C14" s="2" t="s">
        <v>79</v>
      </c>
      <c r="D14" s="2" t="s">
        <v>15</v>
      </c>
      <c r="E14" s="3">
        <v>0</v>
      </c>
      <c r="F14" s="2" t="s">
        <v>15</v>
      </c>
      <c r="G14" s="2" t="s">
        <v>25</v>
      </c>
      <c r="H14" s="4" t="s">
        <v>66</v>
      </c>
      <c r="I14" s="2" t="s">
        <v>76</v>
      </c>
      <c r="J14" s="2" t="s">
        <v>19</v>
      </c>
      <c r="K14" s="3">
        <f t="shared" si="0"/>
        <v>0</v>
      </c>
      <c r="L14" s="4" t="s">
        <v>77</v>
      </c>
    </row>
    <row r="15" spans="1:12" x14ac:dyDescent="0.25">
      <c r="A15" s="2" t="s">
        <v>28</v>
      </c>
      <c r="B15" s="2" t="s">
        <v>28</v>
      </c>
      <c r="C15" s="2" t="s">
        <v>80</v>
      </c>
      <c r="D15" s="2" t="s">
        <v>31</v>
      </c>
      <c r="E15" s="3">
        <v>1</v>
      </c>
      <c r="F15" s="2" t="s">
        <v>15</v>
      </c>
      <c r="G15" s="2" t="s">
        <v>25</v>
      </c>
      <c r="H15" s="4" t="s">
        <v>30</v>
      </c>
      <c r="I15" s="2" t="s">
        <v>32</v>
      </c>
      <c r="J15" s="2" t="s">
        <v>19</v>
      </c>
      <c r="K15" s="3">
        <f t="shared" si="0"/>
        <v>4</v>
      </c>
      <c r="L15" s="4" t="s">
        <v>33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45</v>
      </c>
      <c r="E16" s="3">
        <v>1</v>
      </c>
      <c r="F16" s="2" t="s">
        <v>15</v>
      </c>
      <c r="G16" s="2" t="s">
        <v>25</v>
      </c>
      <c r="H16" s="4" t="s">
        <v>30</v>
      </c>
      <c r="I16" s="2" t="s">
        <v>83</v>
      </c>
      <c r="J16" s="2" t="s">
        <v>19</v>
      </c>
      <c r="K16" s="3">
        <f t="shared" si="0"/>
        <v>4</v>
      </c>
      <c r="L16" s="4" t="s">
        <v>84</v>
      </c>
    </row>
    <row r="17" spans="1:12" x14ac:dyDescent="0.25">
      <c r="A17" s="2" t="s">
        <v>85</v>
      </c>
      <c r="B17" s="2" t="s">
        <v>85</v>
      </c>
      <c r="C17" s="2" t="s">
        <v>86</v>
      </c>
      <c r="D17" s="2" t="s">
        <v>45</v>
      </c>
      <c r="E17" s="3">
        <v>1</v>
      </c>
      <c r="F17" s="2" t="s">
        <v>15</v>
      </c>
      <c r="G17" s="2" t="s">
        <v>25</v>
      </c>
      <c r="H17" s="4" t="s">
        <v>30</v>
      </c>
      <c r="I17" s="2" t="s">
        <v>87</v>
      </c>
      <c r="J17" s="2" t="s">
        <v>19</v>
      </c>
      <c r="K17" s="3">
        <f t="shared" si="0"/>
        <v>4</v>
      </c>
      <c r="L17" s="4" t="s">
        <v>88</v>
      </c>
    </row>
    <row r="18" spans="1:12" x14ac:dyDescent="0.25">
      <c r="A18" s="2" t="s">
        <v>89</v>
      </c>
      <c r="B18" s="2" t="s">
        <v>90</v>
      </c>
      <c r="C18" s="2" t="s">
        <v>91</v>
      </c>
      <c r="D18" s="2" t="s">
        <v>45</v>
      </c>
      <c r="E18" s="3">
        <v>4</v>
      </c>
      <c r="F18" s="2" t="s">
        <v>15</v>
      </c>
      <c r="G18" s="2" t="s">
        <v>92</v>
      </c>
      <c r="H18" s="4" t="s">
        <v>30</v>
      </c>
      <c r="I18" s="2" t="s">
        <v>93</v>
      </c>
      <c r="J18" s="2" t="s">
        <v>19</v>
      </c>
      <c r="K18" s="3">
        <f t="shared" si="0"/>
        <v>16</v>
      </c>
      <c r="L18" s="4" t="s">
        <v>94</v>
      </c>
    </row>
    <row r="19" spans="1:12" x14ac:dyDescent="0.25">
      <c r="A19" s="2" t="s">
        <v>95</v>
      </c>
      <c r="B19" s="2" t="s">
        <v>95</v>
      </c>
      <c r="C19" s="2" t="s">
        <v>96</v>
      </c>
      <c r="D19" s="2" t="s">
        <v>45</v>
      </c>
      <c r="E19" s="3">
        <v>1</v>
      </c>
      <c r="F19" s="2" t="s">
        <v>15</v>
      </c>
      <c r="G19" s="2" t="s">
        <v>97</v>
      </c>
      <c r="H19" s="4" t="s">
        <v>30</v>
      </c>
      <c r="I19" s="2" t="s">
        <v>98</v>
      </c>
      <c r="J19" s="2" t="s">
        <v>19</v>
      </c>
      <c r="K19" s="3">
        <f t="shared" si="0"/>
        <v>4</v>
      </c>
      <c r="L19" s="4" t="s">
        <v>99</v>
      </c>
    </row>
    <row r="20" spans="1:12" x14ac:dyDescent="0.25">
      <c r="A20" s="2" t="s">
        <v>100</v>
      </c>
      <c r="B20" s="2" t="s">
        <v>100</v>
      </c>
      <c r="C20" s="2" t="s">
        <v>101</v>
      </c>
      <c r="D20" s="2" t="s">
        <v>45</v>
      </c>
      <c r="E20" s="3">
        <v>5</v>
      </c>
      <c r="F20" s="2" t="s">
        <v>15</v>
      </c>
      <c r="G20" s="2" t="s">
        <v>102</v>
      </c>
      <c r="H20" s="4" t="s">
        <v>103</v>
      </c>
      <c r="I20" s="2" t="s">
        <v>104</v>
      </c>
      <c r="J20" s="2" t="s">
        <v>15</v>
      </c>
      <c r="K20" s="3">
        <f t="shared" si="0"/>
        <v>20</v>
      </c>
      <c r="L20" s="4" t="s">
        <v>105</v>
      </c>
    </row>
    <row r="21" spans="1:12" x14ac:dyDescent="0.25">
      <c r="A21" s="2" t="s">
        <v>106</v>
      </c>
      <c r="B21" s="2" t="s">
        <v>106</v>
      </c>
      <c r="C21" s="2" t="s">
        <v>107</v>
      </c>
      <c r="D21" s="2" t="s">
        <v>45</v>
      </c>
      <c r="E21" s="3">
        <v>11</v>
      </c>
      <c r="F21" s="2" t="s">
        <v>15</v>
      </c>
      <c r="G21" s="2" t="s">
        <v>108</v>
      </c>
      <c r="H21" s="4" t="s">
        <v>30</v>
      </c>
      <c r="I21" s="2" t="s">
        <v>93</v>
      </c>
      <c r="J21" s="2" t="s">
        <v>19</v>
      </c>
      <c r="K21" s="3">
        <f t="shared" si="0"/>
        <v>44</v>
      </c>
      <c r="L21" s="4" t="s">
        <v>105</v>
      </c>
    </row>
    <row r="22" spans="1:12" x14ac:dyDescent="0.25">
      <c r="A22" s="2" t="s">
        <v>109</v>
      </c>
      <c r="B22" s="2" t="s">
        <v>109</v>
      </c>
      <c r="C22" s="2" t="s">
        <v>110</v>
      </c>
      <c r="D22" s="2" t="s">
        <v>45</v>
      </c>
      <c r="E22" s="3">
        <v>1</v>
      </c>
      <c r="F22" s="2" t="s">
        <v>15</v>
      </c>
      <c r="G22" s="2" t="s">
        <v>97</v>
      </c>
      <c r="H22" s="4" t="s">
        <v>30</v>
      </c>
      <c r="I22" s="2" t="s">
        <v>111</v>
      </c>
      <c r="J22" s="2" t="s">
        <v>19</v>
      </c>
      <c r="K22" s="3">
        <f t="shared" si="0"/>
        <v>4</v>
      </c>
      <c r="L22" s="4" t="s">
        <v>112</v>
      </c>
    </row>
    <row r="23" spans="1:12" x14ac:dyDescent="0.25">
      <c r="A23" s="2" t="s">
        <v>113</v>
      </c>
      <c r="B23" s="2" t="s">
        <v>113</v>
      </c>
      <c r="C23" s="2" t="s">
        <v>114</v>
      </c>
      <c r="D23" s="2" t="s">
        <v>15</v>
      </c>
      <c r="E23" s="3">
        <v>2</v>
      </c>
      <c r="F23" s="2" t="s">
        <v>15</v>
      </c>
      <c r="G23" s="2" t="s">
        <v>97</v>
      </c>
      <c r="H23" s="4" t="s">
        <v>66</v>
      </c>
      <c r="I23" s="2" t="s">
        <v>115</v>
      </c>
      <c r="J23" s="2" t="s">
        <v>19</v>
      </c>
      <c r="K23" s="3">
        <f t="shared" si="0"/>
        <v>8</v>
      </c>
      <c r="L23" s="4" t="s">
        <v>116</v>
      </c>
    </row>
    <row r="24" spans="1:12" x14ac:dyDescent="0.25">
      <c r="A24" s="2" t="s">
        <v>117</v>
      </c>
      <c r="B24" s="2" t="s">
        <v>117</v>
      </c>
      <c r="C24" s="2" t="s">
        <v>118</v>
      </c>
      <c r="D24" s="2" t="s">
        <v>45</v>
      </c>
      <c r="E24" s="3">
        <v>2</v>
      </c>
      <c r="F24" s="2" t="s">
        <v>15</v>
      </c>
      <c r="G24" s="2" t="s">
        <v>97</v>
      </c>
      <c r="H24" s="4" t="s">
        <v>30</v>
      </c>
      <c r="I24" s="2" t="s">
        <v>119</v>
      </c>
      <c r="J24" s="2" t="s">
        <v>19</v>
      </c>
      <c r="K24" s="3">
        <f t="shared" si="0"/>
        <v>8</v>
      </c>
      <c r="L24" s="4" t="s">
        <v>120</v>
      </c>
    </row>
    <row r="25" spans="1:12" x14ac:dyDescent="0.25">
      <c r="A25" s="2" t="s">
        <v>106</v>
      </c>
      <c r="B25" s="2" t="s">
        <v>106</v>
      </c>
      <c r="C25" s="2" t="s">
        <v>121</v>
      </c>
      <c r="D25" s="2" t="s">
        <v>45</v>
      </c>
      <c r="E25" s="3">
        <v>1</v>
      </c>
      <c r="F25" s="2" t="s">
        <v>15</v>
      </c>
      <c r="G25" s="2" t="s">
        <v>97</v>
      </c>
      <c r="H25" s="4" t="s">
        <v>30</v>
      </c>
      <c r="I25" s="2" t="s">
        <v>93</v>
      </c>
      <c r="J25" s="2" t="s">
        <v>19</v>
      </c>
      <c r="K25" s="3">
        <f t="shared" si="0"/>
        <v>4</v>
      </c>
      <c r="L25" s="4" t="s">
        <v>105</v>
      </c>
    </row>
    <row r="26" spans="1:12" x14ac:dyDescent="0.25">
      <c r="A26" s="2" t="s">
        <v>122</v>
      </c>
      <c r="B26" s="2" t="s">
        <v>123</v>
      </c>
      <c r="C26" s="2" t="s">
        <v>124</v>
      </c>
      <c r="D26" s="2" t="s">
        <v>45</v>
      </c>
      <c r="E26" s="3">
        <v>1</v>
      </c>
      <c r="F26" s="2" t="s">
        <v>15</v>
      </c>
      <c r="G26" s="2" t="s">
        <v>16</v>
      </c>
      <c r="H26" s="4" t="s">
        <v>30</v>
      </c>
      <c r="I26" s="2" t="s">
        <v>119</v>
      </c>
      <c r="J26" s="2" t="s">
        <v>19</v>
      </c>
      <c r="K26" s="3">
        <f t="shared" si="0"/>
        <v>4</v>
      </c>
      <c r="L26" s="4" t="s">
        <v>125</v>
      </c>
    </row>
    <row r="27" spans="1:12" x14ac:dyDescent="0.25">
      <c r="A27" s="2" t="s">
        <v>126</v>
      </c>
      <c r="B27" s="2" t="s">
        <v>126</v>
      </c>
      <c r="C27" s="2" t="s">
        <v>127</v>
      </c>
      <c r="D27" s="2" t="s">
        <v>128</v>
      </c>
      <c r="E27" s="3">
        <v>1</v>
      </c>
      <c r="F27" s="2" t="s">
        <v>129</v>
      </c>
      <c r="G27" s="2" t="s">
        <v>25</v>
      </c>
      <c r="H27" s="4" t="s">
        <v>130</v>
      </c>
      <c r="I27" s="2" t="s">
        <v>131</v>
      </c>
      <c r="J27" s="2" t="s">
        <v>19</v>
      </c>
      <c r="K27" s="3">
        <f t="shared" si="0"/>
        <v>4</v>
      </c>
      <c r="L27" s="4" t="s">
        <v>132</v>
      </c>
    </row>
    <row r="28" spans="1:12" x14ac:dyDescent="0.25">
      <c r="A28" s="2" t="s">
        <v>133</v>
      </c>
      <c r="B28" s="2" t="s">
        <v>133</v>
      </c>
      <c r="C28" s="2" t="s">
        <v>134</v>
      </c>
      <c r="D28" s="2" t="s">
        <v>15</v>
      </c>
      <c r="E28" s="3">
        <v>2</v>
      </c>
      <c r="F28" s="2" t="s">
        <v>15</v>
      </c>
      <c r="G28" s="2" t="s">
        <v>25</v>
      </c>
      <c r="H28" s="4" t="s">
        <v>135</v>
      </c>
      <c r="I28" s="2" t="s">
        <v>136</v>
      </c>
      <c r="J28" s="2" t="s">
        <v>19</v>
      </c>
      <c r="K28" s="3">
        <f t="shared" si="0"/>
        <v>8</v>
      </c>
      <c r="L28" s="4" t="s">
        <v>137</v>
      </c>
    </row>
    <row r="29" spans="1:12" x14ac:dyDescent="0.25">
      <c r="A29" s="2" t="s">
        <v>138</v>
      </c>
      <c r="B29" s="2" t="s">
        <v>138</v>
      </c>
      <c r="C29" s="2" t="s">
        <v>139</v>
      </c>
      <c r="D29" s="2" t="s">
        <v>15</v>
      </c>
      <c r="E29" s="3">
        <v>5</v>
      </c>
      <c r="F29" s="2" t="s">
        <v>15</v>
      </c>
      <c r="G29" s="2" t="s">
        <v>140</v>
      </c>
      <c r="H29" s="4" t="s">
        <v>135</v>
      </c>
      <c r="I29" s="2" t="s">
        <v>141</v>
      </c>
      <c r="J29" s="2" t="s">
        <v>19</v>
      </c>
      <c r="K29" s="3">
        <f t="shared" si="0"/>
        <v>20</v>
      </c>
      <c r="L29" s="4" t="s">
        <v>142</v>
      </c>
    </row>
    <row r="30" spans="1:12" x14ac:dyDescent="0.25">
      <c r="A30" s="2" t="s">
        <v>143</v>
      </c>
      <c r="B30" s="2" t="s">
        <v>144</v>
      </c>
      <c r="C30" s="2" t="s">
        <v>145</v>
      </c>
      <c r="D30" s="2" t="s">
        <v>24</v>
      </c>
      <c r="E30" s="3">
        <v>1</v>
      </c>
      <c r="F30" s="2" t="s">
        <v>144</v>
      </c>
      <c r="G30" s="2" t="s">
        <v>146</v>
      </c>
      <c r="H30" s="4" t="s">
        <v>147</v>
      </c>
      <c r="I30" s="4" t="s">
        <v>148</v>
      </c>
      <c r="J30" s="2" t="s">
        <v>19</v>
      </c>
      <c r="K30" s="3">
        <f t="shared" si="0"/>
        <v>4</v>
      </c>
      <c r="L30" s="4" t="s">
        <v>149</v>
      </c>
    </row>
    <row r="31" spans="1:12" x14ac:dyDescent="0.25">
      <c r="A31" s="2" t="s">
        <v>150</v>
      </c>
      <c r="B31" s="2" t="s">
        <v>151</v>
      </c>
      <c r="C31" s="2" t="s">
        <v>152</v>
      </c>
      <c r="D31" s="2" t="s">
        <v>15</v>
      </c>
      <c r="E31" s="3">
        <v>1</v>
      </c>
      <c r="F31" s="2" t="s">
        <v>151</v>
      </c>
      <c r="G31" s="2" t="s">
        <v>25</v>
      </c>
      <c r="H31" s="4" t="s">
        <v>153</v>
      </c>
      <c r="I31" s="4" t="s">
        <v>154</v>
      </c>
      <c r="J31" s="2" t="s">
        <v>19</v>
      </c>
      <c r="K31" s="3">
        <f t="shared" si="0"/>
        <v>4</v>
      </c>
      <c r="L31" s="4" t="s">
        <v>155</v>
      </c>
    </row>
    <row r="32" spans="1:12" x14ac:dyDescent="0.25">
      <c r="A32" s="2" t="s">
        <v>156</v>
      </c>
      <c r="B32" s="2" t="s">
        <v>156</v>
      </c>
      <c r="C32" s="2" t="s">
        <v>157</v>
      </c>
      <c r="D32" s="2" t="s">
        <v>31</v>
      </c>
      <c r="E32" s="3">
        <v>1</v>
      </c>
      <c r="F32" s="2" t="s">
        <v>156</v>
      </c>
      <c r="G32" s="2" t="s">
        <v>25</v>
      </c>
      <c r="H32" s="4" t="s">
        <v>30</v>
      </c>
      <c r="I32" s="4" t="s">
        <v>158</v>
      </c>
      <c r="J32" s="2" t="s">
        <v>19</v>
      </c>
      <c r="K32" s="3">
        <f t="shared" si="0"/>
        <v>4</v>
      </c>
      <c r="L32" s="4" t="s">
        <v>159</v>
      </c>
    </row>
    <row r="33" spans="1:12" x14ac:dyDescent="0.25">
      <c r="A33" s="2" t="s">
        <v>160</v>
      </c>
      <c r="B33" s="2" t="s">
        <v>161</v>
      </c>
      <c r="C33" s="2" t="s">
        <v>162</v>
      </c>
      <c r="D33" s="2" t="s">
        <v>15</v>
      </c>
      <c r="E33" s="3">
        <v>1</v>
      </c>
      <c r="F33" s="2" t="s">
        <v>163</v>
      </c>
      <c r="G33" s="2" t="s">
        <v>25</v>
      </c>
      <c r="H33" s="4" t="s">
        <v>164</v>
      </c>
      <c r="I33" s="4" t="s">
        <v>160</v>
      </c>
      <c r="J33" s="2" t="s">
        <v>19</v>
      </c>
      <c r="K33" s="3">
        <f t="shared" si="0"/>
        <v>4</v>
      </c>
      <c r="L33" s="4" t="s">
        <v>165</v>
      </c>
    </row>
    <row r="34" spans="1:12" x14ac:dyDescent="0.25">
      <c r="A34" s="2" t="s">
        <v>166</v>
      </c>
      <c r="B34" s="2" t="s">
        <v>167</v>
      </c>
      <c r="C34" s="2" t="s">
        <v>168</v>
      </c>
      <c r="D34" s="2" t="s">
        <v>15</v>
      </c>
      <c r="E34" s="3">
        <v>6</v>
      </c>
      <c r="F34" s="2" t="s">
        <v>167</v>
      </c>
      <c r="G34" s="2" t="s">
        <v>169</v>
      </c>
      <c r="H34" s="4" t="s">
        <v>164</v>
      </c>
      <c r="I34" s="4" t="s">
        <v>166</v>
      </c>
      <c r="J34" s="2" t="s">
        <v>19</v>
      </c>
      <c r="K34" s="3">
        <f t="shared" si="0"/>
        <v>24</v>
      </c>
      <c r="L34" s="4" t="s">
        <v>170</v>
      </c>
    </row>
    <row r="35" spans="1:12" x14ac:dyDescent="0.25">
      <c r="A35" s="2" t="s">
        <v>171</v>
      </c>
      <c r="B35" s="2" t="s">
        <v>172</v>
      </c>
      <c r="C35" s="2" t="s">
        <v>173</v>
      </c>
      <c r="D35" s="2" t="s">
        <v>15</v>
      </c>
      <c r="E35" s="3">
        <v>1</v>
      </c>
      <c r="F35" s="2" t="s">
        <v>15</v>
      </c>
      <c r="G35" s="2" t="s">
        <v>174</v>
      </c>
      <c r="H35" s="4" t="s">
        <v>175</v>
      </c>
      <c r="I35" s="2" t="s">
        <v>171</v>
      </c>
      <c r="J35" s="2" t="s">
        <v>176</v>
      </c>
      <c r="K35" s="3">
        <f t="shared" si="0"/>
        <v>4</v>
      </c>
      <c r="L35" s="4" t="s">
        <v>177</v>
      </c>
    </row>
    <row r="36" spans="1:12" x14ac:dyDescent="0.25">
      <c r="A36" s="2" t="s">
        <v>178</v>
      </c>
      <c r="B36" s="2" t="s">
        <v>179</v>
      </c>
      <c r="C36" s="2" t="s">
        <v>180</v>
      </c>
      <c r="D36" s="2" t="s">
        <v>15</v>
      </c>
      <c r="E36" s="3">
        <v>1</v>
      </c>
      <c r="F36" s="2" t="s">
        <v>15</v>
      </c>
      <c r="G36" s="2" t="s">
        <v>174</v>
      </c>
      <c r="H36" s="4" t="s">
        <v>15</v>
      </c>
      <c r="I36" s="2" t="s">
        <v>15</v>
      </c>
      <c r="J36" s="2" t="s">
        <v>15</v>
      </c>
      <c r="K36" s="3">
        <f t="shared" si="0"/>
        <v>4</v>
      </c>
      <c r="L36" s="4" t="s">
        <v>15</v>
      </c>
    </row>
    <row r="37" spans="1:12" x14ac:dyDescent="0.25">
      <c r="A37" s="2" t="s">
        <v>181</v>
      </c>
      <c r="B37" s="2" t="s">
        <v>182</v>
      </c>
      <c r="C37" s="2" t="s">
        <v>183</v>
      </c>
      <c r="D37" s="2" t="s">
        <v>15</v>
      </c>
      <c r="E37" s="3">
        <v>1</v>
      </c>
      <c r="F37" s="2" t="s">
        <v>182</v>
      </c>
      <c r="G37" s="2" t="s">
        <v>174</v>
      </c>
      <c r="H37" s="4" t="s">
        <v>164</v>
      </c>
      <c r="I37" s="4" t="s">
        <v>181</v>
      </c>
      <c r="J37" s="2" t="s">
        <v>19</v>
      </c>
      <c r="K37" s="3">
        <f t="shared" si="0"/>
        <v>4</v>
      </c>
      <c r="L37" s="4" t="s">
        <v>184</v>
      </c>
    </row>
    <row r="38" spans="1:12" x14ac:dyDescent="0.25">
      <c r="A38" s="2" t="s">
        <v>185</v>
      </c>
      <c r="B38" s="2" t="s">
        <v>186</v>
      </c>
      <c r="C38" s="2" t="s">
        <v>187</v>
      </c>
      <c r="D38" s="2" t="s">
        <v>15</v>
      </c>
      <c r="E38" s="3">
        <v>1</v>
      </c>
      <c r="F38" s="2" t="s">
        <v>186</v>
      </c>
      <c r="G38" s="2" t="s">
        <v>140</v>
      </c>
      <c r="H38" s="4" t="s">
        <v>164</v>
      </c>
      <c r="I38" s="4" t="s">
        <v>185</v>
      </c>
      <c r="J38" s="2" t="s">
        <v>19</v>
      </c>
      <c r="K38" s="3">
        <f t="shared" si="0"/>
        <v>4</v>
      </c>
      <c r="L38" s="4" t="s">
        <v>188</v>
      </c>
    </row>
    <row r="39" spans="1:12" x14ac:dyDescent="0.25">
      <c r="A39" s="2" t="s">
        <v>189</v>
      </c>
      <c r="B39" s="2" t="s">
        <v>190</v>
      </c>
      <c r="C39" s="2" t="s">
        <v>191</v>
      </c>
      <c r="D39" s="2" t="s">
        <v>15</v>
      </c>
      <c r="E39" s="3">
        <v>1</v>
      </c>
      <c r="F39" s="2" t="s">
        <v>190</v>
      </c>
      <c r="G39" s="2" t="s">
        <v>146</v>
      </c>
      <c r="H39" s="4" t="s">
        <v>164</v>
      </c>
      <c r="I39" s="4" t="s">
        <v>192</v>
      </c>
      <c r="J39" s="2" t="s">
        <v>19</v>
      </c>
      <c r="K39" s="3">
        <f t="shared" si="0"/>
        <v>4</v>
      </c>
      <c r="L39" s="4" t="s">
        <v>193</v>
      </c>
    </row>
    <row r="40" spans="1:12" x14ac:dyDescent="0.25">
      <c r="A40" s="2" t="s">
        <v>194</v>
      </c>
      <c r="B40" s="2" t="s">
        <v>195</v>
      </c>
      <c r="C40" s="2" t="s">
        <v>196</v>
      </c>
      <c r="D40" s="2" t="s">
        <v>15</v>
      </c>
      <c r="E40" s="3">
        <v>1</v>
      </c>
      <c r="F40" s="2" t="s">
        <v>195</v>
      </c>
      <c r="G40" s="2" t="s">
        <v>146</v>
      </c>
      <c r="H40" s="4" t="s">
        <v>197</v>
      </c>
      <c r="I40" s="4" t="s">
        <v>198</v>
      </c>
      <c r="J40" s="2" t="s">
        <v>19</v>
      </c>
      <c r="K40" s="3">
        <f t="shared" si="0"/>
        <v>4</v>
      </c>
      <c r="L40" s="4" t="s">
        <v>199</v>
      </c>
    </row>
    <row r="41" spans="1:12" x14ac:dyDescent="0.25">
      <c r="A41" s="2" t="s">
        <v>200</v>
      </c>
      <c r="B41" s="2" t="s">
        <v>201</v>
      </c>
      <c r="C41" s="2" t="s">
        <v>202</v>
      </c>
      <c r="D41" s="2" t="s">
        <v>15</v>
      </c>
      <c r="E41" s="3">
        <v>2</v>
      </c>
      <c r="F41" s="2" t="s">
        <v>15</v>
      </c>
      <c r="G41" s="2" t="s">
        <v>174</v>
      </c>
      <c r="H41" s="4" t="s">
        <v>15</v>
      </c>
      <c r="I41" s="2" t="s">
        <v>15</v>
      </c>
      <c r="J41" s="2" t="s">
        <v>15</v>
      </c>
      <c r="K41" s="3">
        <f t="shared" si="0"/>
        <v>8</v>
      </c>
      <c r="L41" s="4" t="s">
        <v>15</v>
      </c>
    </row>
    <row r="42" spans="1:12" x14ac:dyDescent="0.25">
      <c r="A42" s="2" t="s">
        <v>200</v>
      </c>
      <c r="B42" s="2" t="s">
        <v>201</v>
      </c>
      <c r="C42" s="2" t="s">
        <v>203</v>
      </c>
      <c r="D42" s="2" t="s">
        <v>15</v>
      </c>
      <c r="E42" s="3">
        <v>2</v>
      </c>
      <c r="F42" s="2" t="s">
        <v>15</v>
      </c>
      <c r="G42" s="2" t="s">
        <v>174</v>
      </c>
      <c r="H42" s="4" t="s">
        <v>15</v>
      </c>
      <c r="I42" s="2" t="s">
        <v>15</v>
      </c>
      <c r="J42" s="2" t="s">
        <v>15</v>
      </c>
      <c r="K42" s="3">
        <f t="shared" si="0"/>
        <v>8</v>
      </c>
      <c r="L42" s="4" t="s">
        <v>15</v>
      </c>
    </row>
    <row r="43" spans="1:12" x14ac:dyDescent="0.25">
      <c r="A43" s="2" t="s">
        <v>204</v>
      </c>
      <c r="B43" s="2" t="s">
        <v>204</v>
      </c>
      <c r="C43" s="2" t="s">
        <v>205</v>
      </c>
      <c r="D43" s="2" t="s">
        <v>15</v>
      </c>
      <c r="E43" s="3">
        <v>1</v>
      </c>
      <c r="F43" s="2" t="s">
        <v>15</v>
      </c>
      <c r="G43" s="2" t="s">
        <v>97</v>
      </c>
      <c r="H43" s="4" t="s">
        <v>164</v>
      </c>
      <c r="I43" s="2" t="s">
        <v>206</v>
      </c>
      <c r="J43" s="2" t="s">
        <v>19</v>
      </c>
      <c r="K43" s="3">
        <f t="shared" si="0"/>
        <v>4</v>
      </c>
      <c r="L43" s="4" t="s">
        <v>207</v>
      </c>
    </row>
    <row r="44" spans="1:12" x14ac:dyDescent="0.25">
      <c r="A44" s="2" t="s">
        <v>208</v>
      </c>
      <c r="B44" s="2" t="s">
        <v>209</v>
      </c>
      <c r="C44" s="2" t="s">
        <v>210</v>
      </c>
      <c r="D44" s="2" t="s">
        <v>15</v>
      </c>
      <c r="E44" s="3">
        <v>5</v>
      </c>
      <c r="F44" s="2" t="s">
        <v>15</v>
      </c>
      <c r="G44" s="2" t="s">
        <v>140</v>
      </c>
      <c r="H44" s="4" t="s">
        <v>130</v>
      </c>
      <c r="I44" s="4" t="s">
        <v>208</v>
      </c>
      <c r="J44" s="2" t="s">
        <v>19</v>
      </c>
      <c r="K44" s="3">
        <f t="shared" si="0"/>
        <v>20</v>
      </c>
      <c r="L44" s="4" t="s">
        <v>212</v>
      </c>
    </row>
    <row r="45" spans="1:12" x14ac:dyDescent="0.25">
      <c r="A45" s="2" t="s">
        <v>213</v>
      </c>
      <c r="B45" s="2" t="s">
        <v>213</v>
      </c>
      <c r="C45" s="2" t="s">
        <v>214</v>
      </c>
      <c r="D45" s="2" t="s">
        <v>45</v>
      </c>
      <c r="E45" s="3">
        <v>12</v>
      </c>
      <c r="F45" s="2" t="s">
        <v>15</v>
      </c>
      <c r="G45" s="2" t="s">
        <v>215</v>
      </c>
      <c r="H45" s="4" t="s">
        <v>216</v>
      </c>
      <c r="I45" s="2" t="s">
        <v>217</v>
      </c>
      <c r="J45" s="2" t="s">
        <v>19</v>
      </c>
      <c r="K45" s="3">
        <f t="shared" si="0"/>
        <v>48</v>
      </c>
      <c r="L45" s="4" t="s">
        <v>218</v>
      </c>
    </row>
    <row r="46" spans="1:12" x14ac:dyDescent="0.25">
      <c r="A46" s="2" t="s">
        <v>219</v>
      </c>
      <c r="B46" s="2" t="s">
        <v>219</v>
      </c>
      <c r="C46" s="2" t="s">
        <v>220</v>
      </c>
      <c r="D46" s="2" t="s">
        <v>45</v>
      </c>
      <c r="E46" s="3">
        <v>1</v>
      </c>
      <c r="F46" s="2" t="s">
        <v>15</v>
      </c>
      <c r="G46" s="2" t="s">
        <v>25</v>
      </c>
      <c r="H46" s="4" t="s">
        <v>216</v>
      </c>
      <c r="I46" s="2" t="s">
        <v>221</v>
      </c>
      <c r="J46" s="2" t="s">
        <v>19</v>
      </c>
      <c r="K46" s="3">
        <f t="shared" si="0"/>
        <v>4</v>
      </c>
      <c r="L46" s="4" t="s">
        <v>222</v>
      </c>
    </row>
    <row r="47" spans="1:12" x14ac:dyDescent="0.25">
      <c r="A47" s="2" t="s">
        <v>223</v>
      </c>
      <c r="B47" s="2" t="s">
        <v>223</v>
      </c>
      <c r="C47" s="2" t="s">
        <v>224</v>
      </c>
      <c r="D47" s="2" t="s">
        <v>45</v>
      </c>
      <c r="E47" s="3">
        <v>3</v>
      </c>
      <c r="F47" s="2" t="s">
        <v>15</v>
      </c>
      <c r="G47" s="2" t="s">
        <v>226</v>
      </c>
      <c r="H47" s="4" t="s">
        <v>225</v>
      </c>
      <c r="I47" s="2" t="s">
        <v>227</v>
      </c>
      <c r="J47" s="2" t="s">
        <v>19</v>
      </c>
      <c r="K47" s="3">
        <f t="shared" si="0"/>
        <v>12</v>
      </c>
      <c r="L47" s="4" t="s">
        <v>228</v>
      </c>
    </row>
    <row r="48" spans="1:12" x14ac:dyDescent="0.25">
      <c r="A48" s="2" t="s">
        <v>229</v>
      </c>
      <c r="B48" s="2" t="s">
        <v>230</v>
      </c>
      <c r="C48" s="2" t="s">
        <v>231</v>
      </c>
      <c r="D48" s="2" t="s">
        <v>45</v>
      </c>
      <c r="E48" s="3">
        <v>1</v>
      </c>
      <c r="F48" s="2" t="s">
        <v>15</v>
      </c>
      <c r="G48" s="2" t="s">
        <v>25</v>
      </c>
      <c r="H48" s="4" t="s">
        <v>216</v>
      </c>
      <c r="I48" s="2" t="s">
        <v>232</v>
      </c>
      <c r="J48" s="2" t="s">
        <v>19</v>
      </c>
      <c r="K48" s="3">
        <f t="shared" si="0"/>
        <v>4</v>
      </c>
      <c r="L48" s="4" t="s">
        <v>233</v>
      </c>
    </row>
    <row r="49" spans="1:12" x14ac:dyDescent="0.25">
      <c r="A49" s="2" t="s">
        <v>234</v>
      </c>
      <c r="B49" s="2" t="s">
        <v>234</v>
      </c>
      <c r="C49" s="2" t="s">
        <v>235</v>
      </c>
      <c r="D49" s="2" t="s">
        <v>45</v>
      </c>
      <c r="E49" s="3">
        <v>1</v>
      </c>
      <c r="F49" s="2" t="s">
        <v>15</v>
      </c>
      <c r="G49" s="2" t="s">
        <v>25</v>
      </c>
      <c r="H49" s="4" t="s">
        <v>216</v>
      </c>
      <c r="I49" s="2" t="s">
        <v>236</v>
      </c>
      <c r="J49" s="2" t="s">
        <v>19</v>
      </c>
      <c r="K49" s="3">
        <f t="shared" si="0"/>
        <v>4</v>
      </c>
      <c r="L49" s="4" t="s">
        <v>237</v>
      </c>
    </row>
    <row r="50" spans="1:12" x14ac:dyDescent="0.25">
      <c r="A50" s="2" t="s">
        <v>238</v>
      </c>
      <c r="B50" s="2" t="s">
        <v>238</v>
      </c>
      <c r="C50" s="2" t="s">
        <v>239</v>
      </c>
      <c r="D50" s="2" t="s">
        <v>15</v>
      </c>
      <c r="E50" s="3">
        <v>1</v>
      </c>
      <c r="F50" s="2" t="s">
        <v>15</v>
      </c>
      <c r="G50" s="2" t="s">
        <v>25</v>
      </c>
      <c r="H50" s="4" t="s">
        <v>240</v>
      </c>
      <c r="I50" s="2" t="s">
        <v>241</v>
      </c>
      <c r="J50" s="2" t="s">
        <v>242</v>
      </c>
      <c r="K50" s="3">
        <f t="shared" si="0"/>
        <v>4</v>
      </c>
      <c r="L50" s="4" t="s">
        <v>243</v>
      </c>
    </row>
    <row r="51" spans="1:12" x14ac:dyDescent="0.25">
      <c r="A51" s="2" t="s">
        <v>244</v>
      </c>
      <c r="B51" s="2" t="s">
        <v>244</v>
      </c>
      <c r="C51" s="2" t="s">
        <v>245</v>
      </c>
      <c r="D51" s="2" t="s">
        <v>45</v>
      </c>
      <c r="E51" s="3">
        <v>1</v>
      </c>
      <c r="F51" s="2" t="s">
        <v>15</v>
      </c>
      <c r="G51" s="2" t="s">
        <v>97</v>
      </c>
      <c r="H51" s="4" t="s">
        <v>216</v>
      </c>
      <c r="I51" s="2" t="s">
        <v>246</v>
      </c>
      <c r="J51" s="2" t="s">
        <v>19</v>
      </c>
      <c r="K51" s="3">
        <f t="shared" si="0"/>
        <v>4</v>
      </c>
      <c r="L51" s="4" t="s">
        <v>247</v>
      </c>
    </row>
    <row r="52" spans="1:12" x14ac:dyDescent="0.25">
      <c r="A52" s="2" t="s">
        <v>248</v>
      </c>
      <c r="B52" s="2" t="s">
        <v>248</v>
      </c>
      <c r="C52" s="2" t="s">
        <v>249</v>
      </c>
      <c r="D52" s="2" t="s">
        <v>45</v>
      </c>
      <c r="E52" s="3">
        <v>1</v>
      </c>
      <c r="F52" s="2" t="s">
        <v>15</v>
      </c>
      <c r="G52" s="2" t="s">
        <v>97</v>
      </c>
      <c r="H52" s="4" t="s">
        <v>216</v>
      </c>
      <c r="I52" s="2" t="s">
        <v>250</v>
      </c>
      <c r="J52" s="2" t="s">
        <v>19</v>
      </c>
      <c r="K52" s="3">
        <f t="shared" si="0"/>
        <v>4</v>
      </c>
      <c r="L52" s="4" t="s">
        <v>251</v>
      </c>
    </row>
    <row r="53" spans="1:12" x14ac:dyDescent="0.25">
      <c r="A53" s="2" t="s">
        <v>252</v>
      </c>
      <c r="B53" s="2" t="s">
        <v>252</v>
      </c>
      <c r="C53" s="2" t="s">
        <v>253</v>
      </c>
      <c r="D53" s="2" t="s">
        <v>45</v>
      </c>
      <c r="E53" s="3">
        <v>1</v>
      </c>
      <c r="F53" s="2" t="s">
        <v>15</v>
      </c>
      <c r="G53" s="2" t="s">
        <v>97</v>
      </c>
      <c r="H53" s="4" t="s">
        <v>216</v>
      </c>
      <c r="I53" s="2" t="s">
        <v>254</v>
      </c>
      <c r="J53" s="2" t="s">
        <v>19</v>
      </c>
      <c r="K53" s="3">
        <f t="shared" si="0"/>
        <v>4</v>
      </c>
      <c r="L53" s="4" t="s">
        <v>255</v>
      </c>
    </row>
    <row r="54" spans="1:12" x14ac:dyDescent="0.25">
      <c r="A54" s="2" t="s">
        <v>256</v>
      </c>
      <c r="B54" s="2" t="s">
        <v>256</v>
      </c>
      <c r="C54" s="2" t="s">
        <v>257</v>
      </c>
      <c r="D54" s="2" t="s">
        <v>45</v>
      </c>
      <c r="E54" s="3">
        <v>1</v>
      </c>
      <c r="F54" s="2" t="s">
        <v>15</v>
      </c>
      <c r="G54" s="2" t="s">
        <v>97</v>
      </c>
      <c r="H54" s="4" t="s">
        <v>216</v>
      </c>
      <c r="I54" s="2" t="s">
        <v>258</v>
      </c>
      <c r="J54" s="2" t="s">
        <v>19</v>
      </c>
      <c r="K54" s="3">
        <f t="shared" si="0"/>
        <v>4</v>
      </c>
      <c r="L54" s="4" t="s">
        <v>259</v>
      </c>
    </row>
    <row r="55" spans="1:12" x14ac:dyDescent="0.25">
      <c r="A55" s="2" t="s">
        <v>260</v>
      </c>
      <c r="B55" s="2" t="s">
        <v>260</v>
      </c>
      <c r="C55" s="2" t="s">
        <v>261</v>
      </c>
      <c r="D55" s="2" t="s">
        <v>45</v>
      </c>
      <c r="E55" s="3">
        <v>1</v>
      </c>
      <c r="F55" s="2" t="s">
        <v>15</v>
      </c>
      <c r="G55" s="2" t="s">
        <v>97</v>
      </c>
      <c r="H55" s="4" t="s">
        <v>216</v>
      </c>
      <c r="I55" s="2" t="s">
        <v>262</v>
      </c>
      <c r="J55" s="2" t="s">
        <v>19</v>
      </c>
      <c r="K55" s="3">
        <f t="shared" si="0"/>
        <v>4</v>
      </c>
      <c r="L55" s="4" t="s">
        <v>263</v>
      </c>
    </row>
    <row r="56" spans="1:12" x14ac:dyDescent="0.25">
      <c r="A56" s="2" t="s">
        <v>264</v>
      </c>
      <c r="B56" s="2" t="s">
        <v>15</v>
      </c>
      <c r="C56" s="2" t="s">
        <v>265</v>
      </c>
      <c r="D56" s="2" t="s">
        <v>15</v>
      </c>
      <c r="E56" s="3">
        <v>0</v>
      </c>
      <c r="F56" s="2" t="s">
        <v>15</v>
      </c>
      <c r="G56" s="2" t="s">
        <v>97</v>
      </c>
      <c r="H56" s="4" t="s">
        <v>15</v>
      </c>
      <c r="I56" s="2" t="s">
        <v>15</v>
      </c>
      <c r="J56" s="2" t="s">
        <v>15</v>
      </c>
      <c r="K56" s="3">
        <f t="shared" si="0"/>
        <v>0</v>
      </c>
      <c r="L56" s="4" t="s">
        <v>15</v>
      </c>
    </row>
    <row r="57" spans="1:12" x14ac:dyDescent="0.25">
      <c r="A57" s="2" t="s">
        <v>266</v>
      </c>
      <c r="B57" s="2" t="s">
        <v>266</v>
      </c>
      <c r="C57" s="2" t="s">
        <v>267</v>
      </c>
      <c r="D57" s="2" t="s">
        <v>45</v>
      </c>
      <c r="E57" s="3">
        <v>2</v>
      </c>
      <c r="F57" s="2" t="s">
        <v>15</v>
      </c>
      <c r="G57" s="2" t="s">
        <v>97</v>
      </c>
      <c r="H57" s="4" t="s">
        <v>216</v>
      </c>
      <c r="I57" s="2" t="s">
        <v>268</v>
      </c>
      <c r="J57" s="2" t="s">
        <v>19</v>
      </c>
      <c r="K57" s="3">
        <f t="shared" si="0"/>
        <v>8</v>
      </c>
      <c r="L57" s="4" t="s">
        <v>269</v>
      </c>
    </row>
    <row r="58" spans="1:12" x14ac:dyDescent="0.25">
      <c r="A58" s="2" t="s">
        <v>270</v>
      </c>
      <c r="B58" s="2" t="s">
        <v>270</v>
      </c>
      <c r="C58" s="2" t="s">
        <v>271</v>
      </c>
      <c r="D58" s="2" t="s">
        <v>45</v>
      </c>
      <c r="E58" s="3">
        <v>2</v>
      </c>
      <c r="F58" s="2" t="s">
        <v>15</v>
      </c>
      <c r="G58" s="2" t="s">
        <v>97</v>
      </c>
      <c r="H58" s="4" t="s">
        <v>216</v>
      </c>
      <c r="I58" s="2" t="s">
        <v>272</v>
      </c>
      <c r="J58" s="2" t="s">
        <v>19</v>
      </c>
      <c r="K58" s="3">
        <f t="shared" si="0"/>
        <v>8</v>
      </c>
      <c r="L58" s="4" t="s">
        <v>273</v>
      </c>
    </row>
    <row r="59" spans="1:12" x14ac:dyDescent="0.25">
      <c r="A59" s="2" t="s">
        <v>78</v>
      </c>
      <c r="B59" s="2" t="s">
        <v>274</v>
      </c>
      <c r="C59" s="2" t="s">
        <v>275</v>
      </c>
      <c r="D59" s="2" t="s">
        <v>45</v>
      </c>
      <c r="E59" s="3">
        <v>0</v>
      </c>
      <c r="F59" s="2" t="s">
        <v>15</v>
      </c>
      <c r="G59" s="2" t="s">
        <v>276</v>
      </c>
      <c r="H59" s="4" t="s">
        <v>216</v>
      </c>
      <c r="I59" s="2" t="s">
        <v>277</v>
      </c>
      <c r="J59" s="2" t="s">
        <v>19</v>
      </c>
      <c r="K59" s="3">
        <f t="shared" si="0"/>
        <v>0</v>
      </c>
      <c r="L59" s="4" t="s">
        <v>278</v>
      </c>
    </row>
    <row r="60" spans="1:12" x14ac:dyDescent="0.25">
      <c r="A60" s="2" t="s">
        <v>279</v>
      </c>
      <c r="B60" s="2" t="s">
        <v>279</v>
      </c>
      <c r="C60" s="2" t="s">
        <v>280</v>
      </c>
      <c r="D60" s="2" t="s">
        <v>15</v>
      </c>
      <c r="E60" s="3">
        <v>1</v>
      </c>
      <c r="F60" s="2" t="s">
        <v>15</v>
      </c>
      <c r="G60" s="2" t="s">
        <v>97</v>
      </c>
      <c r="H60" s="4" t="s">
        <v>281</v>
      </c>
      <c r="I60" s="2" t="s">
        <v>282</v>
      </c>
      <c r="J60" s="2" t="s">
        <v>19</v>
      </c>
      <c r="K60" s="3">
        <f t="shared" si="0"/>
        <v>4</v>
      </c>
      <c r="L60" s="4" t="s">
        <v>283</v>
      </c>
    </row>
    <row r="61" spans="1:12" x14ac:dyDescent="0.25">
      <c r="A61" s="2" t="s">
        <v>284</v>
      </c>
      <c r="B61" s="2" t="s">
        <v>284</v>
      </c>
      <c r="C61" s="2" t="s">
        <v>285</v>
      </c>
      <c r="D61" s="2" t="s">
        <v>45</v>
      </c>
      <c r="E61" s="3">
        <v>2</v>
      </c>
      <c r="F61" s="2" t="s">
        <v>15</v>
      </c>
      <c r="G61" s="2" t="s">
        <v>97</v>
      </c>
      <c r="H61" s="4" t="s">
        <v>216</v>
      </c>
      <c r="I61" s="2" t="s">
        <v>286</v>
      </c>
      <c r="J61" s="2" t="s">
        <v>19</v>
      </c>
      <c r="K61" s="3">
        <f t="shared" si="0"/>
        <v>8</v>
      </c>
      <c r="L61" s="4" t="s">
        <v>287</v>
      </c>
    </row>
    <row r="62" spans="1:12" x14ac:dyDescent="0.25">
      <c r="A62" s="2" t="s">
        <v>288</v>
      </c>
      <c r="B62" s="2" t="s">
        <v>288</v>
      </c>
      <c r="C62" s="2" t="s">
        <v>289</v>
      </c>
      <c r="D62" s="2" t="s">
        <v>45</v>
      </c>
      <c r="E62" s="3">
        <v>1</v>
      </c>
      <c r="F62" s="2" t="s">
        <v>15</v>
      </c>
      <c r="G62" s="2" t="s">
        <v>290</v>
      </c>
      <c r="H62" s="4" t="s">
        <v>216</v>
      </c>
      <c r="I62" s="2" t="s">
        <v>291</v>
      </c>
      <c r="J62" s="2" t="s">
        <v>19</v>
      </c>
      <c r="K62" s="3">
        <f t="shared" si="0"/>
        <v>4</v>
      </c>
      <c r="L62" s="4" t="s">
        <v>292</v>
      </c>
    </row>
    <row r="63" spans="1:12" x14ac:dyDescent="0.25">
      <c r="A63" s="2" t="s">
        <v>293</v>
      </c>
      <c r="B63" s="2" t="s">
        <v>293</v>
      </c>
      <c r="C63" s="2" t="s">
        <v>294</v>
      </c>
      <c r="D63" s="2" t="s">
        <v>45</v>
      </c>
      <c r="E63" s="3">
        <v>2</v>
      </c>
      <c r="F63" s="2" t="s">
        <v>15</v>
      </c>
      <c r="G63" s="2" t="s">
        <v>295</v>
      </c>
      <c r="H63" s="4" t="s">
        <v>216</v>
      </c>
      <c r="I63" s="2" t="s">
        <v>236</v>
      </c>
      <c r="J63" s="2" t="s">
        <v>19</v>
      </c>
      <c r="K63" s="3">
        <f t="shared" si="0"/>
        <v>8</v>
      </c>
      <c r="L63" s="4" t="s">
        <v>237</v>
      </c>
    </row>
    <row r="64" spans="1:12" x14ac:dyDescent="0.25">
      <c r="A64" s="2" t="s">
        <v>296</v>
      </c>
      <c r="B64" s="2" t="s">
        <v>297</v>
      </c>
      <c r="C64" s="2" t="s">
        <v>298</v>
      </c>
      <c r="D64" s="2" t="s">
        <v>45</v>
      </c>
      <c r="E64" s="3">
        <v>7</v>
      </c>
      <c r="F64" s="2" t="s">
        <v>15</v>
      </c>
      <c r="G64" s="2" t="s">
        <v>299</v>
      </c>
      <c r="H64" s="4" t="s">
        <v>216</v>
      </c>
      <c r="I64" s="2" t="s">
        <v>300</v>
      </c>
      <c r="J64" s="2" t="s">
        <v>19</v>
      </c>
      <c r="K64" s="3">
        <f t="shared" si="0"/>
        <v>28</v>
      </c>
      <c r="L64" s="4" t="s">
        <v>301</v>
      </c>
    </row>
    <row r="65" spans="1:12" x14ac:dyDescent="0.25">
      <c r="A65" s="2" t="s">
        <v>264</v>
      </c>
      <c r="B65" s="2" t="s">
        <v>264</v>
      </c>
      <c r="C65" s="2" t="s">
        <v>302</v>
      </c>
      <c r="D65" s="2" t="s">
        <v>45</v>
      </c>
      <c r="E65" s="3">
        <v>10</v>
      </c>
      <c r="F65" s="2" t="s">
        <v>15</v>
      </c>
      <c r="G65" s="2" t="s">
        <v>140</v>
      </c>
      <c r="H65" s="4" t="s">
        <v>216</v>
      </c>
      <c r="I65" s="2" t="s">
        <v>303</v>
      </c>
      <c r="J65" s="2" t="s">
        <v>19</v>
      </c>
      <c r="K65" s="3">
        <f t="shared" si="0"/>
        <v>40</v>
      </c>
      <c r="L65" s="4" t="s">
        <v>304</v>
      </c>
    </row>
    <row r="66" spans="1:12" x14ac:dyDescent="0.25">
      <c r="A66" s="2" t="s">
        <v>223</v>
      </c>
      <c r="B66" s="2" t="s">
        <v>223</v>
      </c>
      <c r="C66" s="2" t="s">
        <v>305</v>
      </c>
      <c r="D66" s="2" t="s">
        <v>45</v>
      </c>
      <c r="E66" s="3">
        <v>5</v>
      </c>
      <c r="F66" s="2" t="s">
        <v>15</v>
      </c>
      <c r="G66" s="2" t="s">
        <v>306</v>
      </c>
      <c r="H66" s="4" t="s">
        <v>216</v>
      </c>
      <c r="I66" s="2" t="s">
        <v>307</v>
      </c>
      <c r="J66" s="2" t="s">
        <v>19</v>
      </c>
      <c r="K66" s="3">
        <f t="shared" si="0"/>
        <v>20</v>
      </c>
      <c r="L66" s="4" t="s">
        <v>308</v>
      </c>
    </row>
    <row r="67" spans="1:12" x14ac:dyDescent="0.25">
      <c r="A67" s="2" t="s">
        <v>288</v>
      </c>
      <c r="B67" s="2" t="s">
        <v>288</v>
      </c>
      <c r="C67" s="2" t="s">
        <v>309</v>
      </c>
      <c r="D67" s="2" t="s">
        <v>45</v>
      </c>
      <c r="E67" s="3">
        <v>3</v>
      </c>
      <c r="F67" s="2" t="s">
        <v>15</v>
      </c>
      <c r="G67" s="2" t="s">
        <v>306</v>
      </c>
      <c r="H67" s="4" t="s">
        <v>216</v>
      </c>
      <c r="I67" s="2" t="s">
        <v>310</v>
      </c>
      <c r="J67" s="2" t="s">
        <v>19</v>
      </c>
      <c r="K67" s="3">
        <f t="shared" ref="K67:K85" si="1">4*E67</f>
        <v>12</v>
      </c>
      <c r="L67" s="4" t="s">
        <v>311</v>
      </c>
    </row>
    <row r="68" spans="1:12" x14ac:dyDescent="0.25">
      <c r="A68" s="2" t="s">
        <v>312</v>
      </c>
      <c r="B68" s="2" t="s">
        <v>312</v>
      </c>
      <c r="C68" s="2" t="s">
        <v>313</v>
      </c>
      <c r="D68" s="2" t="s">
        <v>45</v>
      </c>
      <c r="E68" s="3">
        <v>1</v>
      </c>
      <c r="F68" s="2" t="s">
        <v>15</v>
      </c>
      <c r="G68" s="2" t="s">
        <v>306</v>
      </c>
      <c r="H68" s="4" t="s">
        <v>216</v>
      </c>
      <c r="I68" s="2" t="s">
        <v>314</v>
      </c>
      <c r="J68" s="2" t="s">
        <v>19</v>
      </c>
      <c r="K68" s="3">
        <f t="shared" si="1"/>
        <v>4</v>
      </c>
      <c r="L68" s="4" t="s">
        <v>315</v>
      </c>
    </row>
    <row r="69" spans="1:12" x14ac:dyDescent="0.25">
      <c r="A69" s="2" t="s">
        <v>316</v>
      </c>
      <c r="B69" s="2" t="s">
        <v>316</v>
      </c>
      <c r="C69" s="2" t="s">
        <v>317</v>
      </c>
      <c r="D69" s="2" t="s">
        <v>45</v>
      </c>
      <c r="E69" s="3">
        <v>1</v>
      </c>
      <c r="F69" s="2" t="s">
        <v>15</v>
      </c>
      <c r="G69" s="2" t="s">
        <v>306</v>
      </c>
      <c r="H69" s="4" t="s">
        <v>216</v>
      </c>
      <c r="I69" s="2" t="s">
        <v>318</v>
      </c>
      <c r="J69" s="2" t="s">
        <v>19</v>
      </c>
      <c r="K69" s="3">
        <f t="shared" si="1"/>
        <v>4</v>
      </c>
      <c r="L69" s="4" t="s">
        <v>319</v>
      </c>
    </row>
    <row r="70" spans="1:12" x14ac:dyDescent="0.25">
      <c r="A70" s="2" t="s">
        <v>320</v>
      </c>
      <c r="B70" s="2" t="s">
        <v>320</v>
      </c>
      <c r="C70" s="2" t="s">
        <v>321</v>
      </c>
      <c r="D70" s="2" t="s">
        <v>45</v>
      </c>
      <c r="E70" s="3">
        <v>1</v>
      </c>
      <c r="F70" s="2" t="s">
        <v>15</v>
      </c>
      <c r="G70" s="2" t="s">
        <v>146</v>
      </c>
      <c r="H70" s="4" t="s">
        <v>216</v>
      </c>
      <c r="I70" s="2" t="s">
        <v>322</v>
      </c>
      <c r="J70" s="2" t="s">
        <v>19</v>
      </c>
      <c r="K70" s="3">
        <f t="shared" si="1"/>
        <v>4</v>
      </c>
      <c r="L70" s="4" t="s">
        <v>323</v>
      </c>
    </row>
    <row r="71" spans="1:12" x14ac:dyDescent="0.25">
      <c r="A71" s="2" t="s">
        <v>324</v>
      </c>
      <c r="B71" s="2" t="s">
        <v>324</v>
      </c>
      <c r="C71" s="2" t="s">
        <v>325</v>
      </c>
      <c r="D71" s="2" t="s">
        <v>45</v>
      </c>
      <c r="E71" s="3">
        <v>1</v>
      </c>
      <c r="F71" s="2" t="s">
        <v>15</v>
      </c>
      <c r="G71" s="2" t="s">
        <v>146</v>
      </c>
      <c r="H71" s="4" t="s">
        <v>216</v>
      </c>
      <c r="I71" s="2" t="s">
        <v>326</v>
      </c>
      <c r="J71" s="2" t="s">
        <v>19</v>
      </c>
      <c r="K71" s="3">
        <f t="shared" si="1"/>
        <v>4</v>
      </c>
      <c r="L71" s="4" t="s">
        <v>327</v>
      </c>
    </row>
    <row r="72" spans="1:12" x14ac:dyDescent="0.25">
      <c r="A72" s="2" t="s">
        <v>324</v>
      </c>
      <c r="B72" s="2" t="s">
        <v>324</v>
      </c>
      <c r="C72" s="2" t="s">
        <v>328</v>
      </c>
      <c r="D72" s="2" t="s">
        <v>45</v>
      </c>
      <c r="E72" s="3">
        <v>1</v>
      </c>
      <c r="F72" s="2" t="s">
        <v>15</v>
      </c>
      <c r="G72" s="2" t="s">
        <v>146</v>
      </c>
      <c r="H72" s="4" t="s">
        <v>216</v>
      </c>
      <c r="I72" s="2" t="s">
        <v>326</v>
      </c>
      <c r="J72" s="2" t="s">
        <v>19</v>
      </c>
      <c r="K72" s="3">
        <f t="shared" si="1"/>
        <v>4</v>
      </c>
      <c r="L72" s="4" t="s">
        <v>327</v>
      </c>
    </row>
    <row r="73" spans="1:12" x14ac:dyDescent="0.25">
      <c r="A73" s="2" t="s">
        <v>329</v>
      </c>
      <c r="B73" s="2" t="s">
        <v>330</v>
      </c>
      <c r="C73" s="2" t="s">
        <v>331</v>
      </c>
      <c r="D73" s="2" t="s">
        <v>15</v>
      </c>
      <c r="E73" s="3">
        <v>1</v>
      </c>
      <c r="F73" s="2" t="s">
        <v>15</v>
      </c>
      <c r="G73" s="2" t="s">
        <v>25</v>
      </c>
      <c r="H73" s="2" t="s">
        <v>332</v>
      </c>
      <c r="I73" s="2" t="s">
        <v>329</v>
      </c>
      <c r="J73" s="2" t="s">
        <v>15</v>
      </c>
      <c r="K73" s="3">
        <f t="shared" si="1"/>
        <v>4</v>
      </c>
      <c r="L73" s="4" t="s">
        <v>15</v>
      </c>
    </row>
    <row r="74" spans="1:12" x14ac:dyDescent="0.25">
      <c r="A74" s="2" t="s">
        <v>333</v>
      </c>
      <c r="B74" s="2" t="s">
        <v>334</v>
      </c>
      <c r="C74" s="2" t="s">
        <v>335</v>
      </c>
      <c r="D74" s="2" t="s">
        <v>15</v>
      </c>
      <c r="E74" s="3">
        <v>4</v>
      </c>
      <c r="F74" s="2" t="s">
        <v>15</v>
      </c>
      <c r="G74" s="2" t="s">
        <v>336</v>
      </c>
      <c r="H74" s="4" t="s">
        <v>337</v>
      </c>
      <c r="I74" s="2" t="s">
        <v>333</v>
      </c>
      <c r="J74" s="2" t="s">
        <v>62</v>
      </c>
      <c r="K74" s="3">
        <f t="shared" si="1"/>
        <v>16</v>
      </c>
      <c r="L74" s="4" t="s">
        <v>338</v>
      </c>
    </row>
    <row r="75" spans="1:12" x14ac:dyDescent="0.25">
      <c r="A75" s="2" t="s">
        <v>339</v>
      </c>
      <c r="B75" s="2" t="s">
        <v>340</v>
      </c>
      <c r="C75" s="2" t="s">
        <v>341</v>
      </c>
      <c r="D75" s="2" t="s">
        <v>342</v>
      </c>
      <c r="E75" s="3">
        <v>1</v>
      </c>
      <c r="F75" s="2" t="s">
        <v>340</v>
      </c>
      <c r="G75" s="2" t="s">
        <v>25</v>
      </c>
      <c r="H75" s="4" t="s">
        <v>343</v>
      </c>
      <c r="I75" s="4" t="s">
        <v>344</v>
      </c>
      <c r="J75" s="2" t="s">
        <v>19</v>
      </c>
      <c r="K75" s="3">
        <f t="shared" si="1"/>
        <v>4</v>
      </c>
      <c r="L75" s="4" t="s">
        <v>345</v>
      </c>
    </row>
    <row r="76" spans="1:12" x14ac:dyDescent="0.25">
      <c r="A76" s="2" t="s">
        <v>346</v>
      </c>
      <c r="B76" s="2" t="s">
        <v>347</v>
      </c>
      <c r="C76" s="2" t="s">
        <v>348</v>
      </c>
      <c r="D76" s="2" t="s">
        <v>350</v>
      </c>
      <c r="E76" s="3">
        <v>1</v>
      </c>
      <c r="F76" s="2" t="s">
        <v>15</v>
      </c>
      <c r="G76" s="2" t="s">
        <v>25</v>
      </c>
      <c r="H76" s="4" t="s">
        <v>349</v>
      </c>
      <c r="I76" s="2" t="s">
        <v>346</v>
      </c>
      <c r="J76" s="2" t="s">
        <v>19</v>
      </c>
      <c r="K76" s="3">
        <f t="shared" si="1"/>
        <v>4</v>
      </c>
      <c r="L76" s="4" t="s">
        <v>351</v>
      </c>
    </row>
    <row r="77" spans="1:12" x14ac:dyDescent="0.25">
      <c r="A77" s="2" t="s">
        <v>352</v>
      </c>
      <c r="B77" s="2" t="s">
        <v>353</v>
      </c>
      <c r="C77" s="2" t="s">
        <v>354</v>
      </c>
      <c r="D77" s="2" t="s">
        <v>355</v>
      </c>
      <c r="E77" s="3">
        <v>1</v>
      </c>
      <c r="F77" s="2" t="s">
        <v>353</v>
      </c>
      <c r="G77" s="2" t="s">
        <v>25</v>
      </c>
      <c r="H77" s="4" t="s">
        <v>356</v>
      </c>
      <c r="I77" s="4" t="s">
        <v>352</v>
      </c>
      <c r="J77" s="2" t="s">
        <v>19</v>
      </c>
      <c r="K77" s="3">
        <f t="shared" si="1"/>
        <v>4</v>
      </c>
      <c r="L77" s="4" t="s">
        <v>357</v>
      </c>
    </row>
    <row r="78" spans="1:12" x14ac:dyDescent="0.25">
      <c r="A78" s="2" t="s">
        <v>358</v>
      </c>
      <c r="B78" s="2" t="s">
        <v>359</v>
      </c>
      <c r="C78" s="2" t="s">
        <v>360</v>
      </c>
      <c r="D78" s="2" t="s">
        <v>15</v>
      </c>
      <c r="E78" s="3">
        <v>1</v>
      </c>
      <c r="F78" s="2" t="s">
        <v>15</v>
      </c>
      <c r="G78" s="2" t="s">
        <v>25</v>
      </c>
      <c r="H78" s="2" t="s">
        <v>343</v>
      </c>
      <c r="I78" s="2" t="s">
        <v>358</v>
      </c>
      <c r="J78" s="2" t="s">
        <v>15</v>
      </c>
      <c r="K78" s="3">
        <f t="shared" si="1"/>
        <v>4</v>
      </c>
      <c r="L78" s="4" t="s">
        <v>15</v>
      </c>
    </row>
    <row r="79" spans="1:12" x14ac:dyDescent="0.25">
      <c r="A79" s="2" t="s">
        <v>361</v>
      </c>
      <c r="B79" s="2" t="s">
        <v>362</v>
      </c>
      <c r="C79" s="2" t="s">
        <v>363</v>
      </c>
      <c r="D79" s="2" t="s">
        <v>15</v>
      </c>
      <c r="E79" s="3">
        <v>1</v>
      </c>
      <c r="F79" s="2" t="s">
        <v>15</v>
      </c>
      <c r="G79" s="2" t="s">
        <v>25</v>
      </c>
      <c r="H79" s="2" t="s">
        <v>211</v>
      </c>
      <c r="I79" s="2" t="s">
        <v>361</v>
      </c>
      <c r="J79" s="2" t="s">
        <v>15</v>
      </c>
      <c r="K79" s="3">
        <f t="shared" si="1"/>
        <v>4</v>
      </c>
      <c r="L79" s="4" t="s">
        <v>15</v>
      </c>
    </row>
    <row r="80" spans="1:12" x14ac:dyDescent="0.25">
      <c r="A80" s="2" t="s">
        <v>364</v>
      </c>
      <c r="B80" s="2" t="s">
        <v>365</v>
      </c>
      <c r="C80" s="2" t="s">
        <v>366</v>
      </c>
      <c r="D80" s="2" t="s">
        <v>367</v>
      </c>
      <c r="E80" s="3">
        <v>1</v>
      </c>
      <c r="F80" s="2" t="s">
        <v>365</v>
      </c>
      <c r="G80" s="2" t="s">
        <v>25</v>
      </c>
      <c r="H80" s="4" t="s">
        <v>368</v>
      </c>
      <c r="I80" s="4" t="s">
        <v>364</v>
      </c>
      <c r="J80" s="2" t="s">
        <v>19</v>
      </c>
      <c r="K80" s="3">
        <f t="shared" si="1"/>
        <v>4</v>
      </c>
      <c r="L80" s="4" t="s">
        <v>369</v>
      </c>
    </row>
    <row r="81" spans="1:12" x14ac:dyDescent="0.25">
      <c r="A81" s="2" t="s">
        <v>373</v>
      </c>
      <c r="B81" s="2" t="s">
        <v>374</v>
      </c>
      <c r="C81" s="2" t="s">
        <v>375</v>
      </c>
      <c r="D81" s="2" t="s">
        <v>15</v>
      </c>
      <c r="E81" s="3">
        <v>2</v>
      </c>
      <c r="F81" s="2" t="s">
        <v>15</v>
      </c>
      <c r="G81" s="2" t="s">
        <v>97</v>
      </c>
      <c r="H81" s="2" t="s">
        <v>376</v>
      </c>
      <c r="I81" s="2" t="s">
        <v>373</v>
      </c>
      <c r="J81" s="2" t="s">
        <v>15</v>
      </c>
      <c r="K81" s="3">
        <f t="shared" si="1"/>
        <v>8</v>
      </c>
      <c r="L81" s="4" t="s">
        <v>15</v>
      </c>
    </row>
    <row r="82" spans="1:12" x14ac:dyDescent="0.25">
      <c r="A82" s="2" t="s">
        <v>377</v>
      </c>
      <c r="B82" s="2" t="s">
        <v>378</v>
      </c>
      <c r="C82" s="2" t="s">
        <v>379</v>
      </c>
      <c r="D82" s="2" t="s">
        <v>15</v>
      </c>
      <c r="E82" s="3">
        <v>1</v>
      </c>
      <c r="F82" s="2" t="s">
        <v>15</v>
      </c>
      <c r="G82" s="2" t="s">
        <v>97</v>
      </c>
      <c r="H82" s="4" t="s">
        <v>380</v>
      </c>
      <c r="I82" s="2" t="s">
        <v>381</v>
      </c>
      <c r="J82" s="2" t="s">
        <v>62</v>
      </c>
      <c r="K82" s="3">
        <f t="shared" si="1"/>
        <v>4</v>
      </c>
      <c r="L82" s="4" t="s">
        <v>382</v>
      </c>
    </row>
    <row r="83" spans="1:12" x14ac:dyDescent="0.25">
      <c r="A83" s="2" t="s">
        <v>395</v>
      </c>
      <c r="B83" s="2" t="s">
        <v>396</v>
      </c>
      <c r="C83" s="2" t="s">
        <v>397</v>
      </c>
      <c r="D83" s="2" t="s">
        <v>15</v>
      </c>
      <c r="E83" s="3">
        <v>1</v>
      </c>
      <c r="F83" s="2" t="s">
        <v>15</v>
      </c>
      <c r="G83" s="2" t="s">
        <v>16</v>
      </c>
      <c r="H83" s="2" t="s">
        <v>15</v>
      </c>
      <c r="I83" s="2" t="s">
        <v>15</v>
      </c>
      <c r="J83" s="2" t="s">
        <v>15</v>
      </c>
      <c r="K83" s="3">
        <f>4*E83</f>
        <v>4</v>
      </c>
      <c r="L83" s="4" t="s">
        <v>15</v>
      </c>
    </row>
    <row r="84" spans="1:12" x14ac:dyDescent="0.25">
      <c r="A84" s="5" t="s">
        <v>400</v>
      </c>
      <c r="B84" s="5" t="s">
        <v>399</v>
      </c>
      <c r="C84" s="6" t="s">
        <v>402</v>
      </c>
      <c r="D84" s="7"/>
      <c r="E84" s="7">
        <v>2</v>
      </c>
      <c r="F84" s="7"/>
      <c r="G84" s="7"/>
      <c r="H84" s="8" t="s">
        <v>401</v>
      </c>
      <c r="I84" s="5" t="s">
        <v>400</v>
      </c>
      <c r="J84" s="2" t="s">
        <v>19</v>
      </c>
      <c r="K84" s="7">
        <v>8</v>
      </c>
      <c r="L84" s="5" t="s">
        <v>398</v>
      </c>
    </row>
    <row r="85" spans="1:12" x14ac:dyDescent="0.25">
      <c r="A85" s="2" t="s">
        <v>389</v>
      </c>
      <c r="B85" s="2" t="s">
        <v>390</v>
      </c>
      <c r="C85" s="2" t="s">
        <v>391</v>
      </c>
      <c r="D85" s="2" t="s">
        <v>392</v>
      </c>
      <c r="E85" s="3">
        <v>1</v>
      </c>
      <c r="F85" s="2" t="s">
        <v>390</v>
      </c>
      <c r="G85" s="2" t="s">
        <v>290</v>
      </c>
      <c r="H85" s="4" t="s">
        <v>393</v>
      </c>
      <c r="I85" s="2" t="s">
        <v>15</v>
      </c>
      <c r="J85" s="2" t="s">
        <v>19</v>
      </c>
      <c r="K85" s="3">
        <f t="shared" si="1"/>
        <v>4</v>
      </c>
      <c r="L85" s="4" t="s">
        <v>394</v>
      </c>
    </row>
    <row r="86" spans="1:12" x14ac:dyDescent="0.25">
      <c r="A86" s="2" t="s">
        <v>387</v>
      </c>
      <c r="B86" s="2" t="s">
        <v>388</v>
      </c>
      <c r="C86" s="2" t="s">
        <v>403</v>
      </c>
      <c r="D86" s="2" t="s">
        <v>15</v>
      </c>
      <c r="E86" s="3">
        <v>3</v>
      </c>
      <c r="F86" s="2" t="s">
        <v>15</v>
      </c>
      <c r="G86" s="2" t="s">
        <v>290</v>
      </c>
      <c r="H86" s="4" t="s">
        <v>372</v>
      </c>
      <c r="I86" s="2" t="s">
        <v>387</v>
      </c>
      <c r="J86" s="2" t="s">
        <v>15</v>
      </c>
      <c r="K86" s="3">
        <f>4*E86</f>
        <v>12</v>
      </c>
      <c r="L86" s="4" t="s">
        <v>15</v>
      </c>
    </row>
    <row r="87" spans="1:12" x14ac:dyDescent="0.25">
      <c r="A87" s="2" t="s">
        <v>370</v>
      </c>
      <c r="B87" s="2" t="s">
        <v>371</v>
      </c>
      <c r="C87" s="2" t="s">
        <v>404</v>
      </c>
      <c r="D87" s="2" t="s">
        <v>15</v>
      </c>
      <c r="E87" s="3">
        <v>3</v>
      </c>
      <c r="F87" s="2" t="s">
        <v>15</v>
      </c>
      <c r="G87" s="2" t="s">
        <v>97</v>
      </c>
      <c r="H87" s="2" t="s">
        <v>372</v>
      </c>
      <c r="I87" s="2" t="s">
        <v>370</v>
      </c>
      <c r="J87" s="2" t="s">
        <v>15</v>
      </c>
      <c r="K87" s="3">
        <f>4*E87</f>
        <v>12</v>
      </c>
      <c r="L87" s="4" t="s">
        <v>15</v>
      </c>
    </row>
    <row r="88" spans="1:12" x14ac:dyDescent="0.25">
      <c r="A88" s="2" t="s">
        <v>383</v>
      </c>
      <c r="B88" s="2" t="s">
        <v>384</v>
      </c>
      <c r="C88" s="2" t="s">
        <v>405</v>
      </c>
      <c r="D88" s="2" t="s">
        <v>385</v>
      </c>
      <c r="E88" s="3">
        <v>2</v>
      </c>
      <c r="F88" s="2" t="s">
        <v>15</v>
      </c>
      <c r="G88" s="2" t="s">
        <v>97</v>
      </c>
      <c r="H88" s="4" t="s">
        <v>372</v>
      </c>
      <c r="I88" s="2" t="s">
        <v>383</v>
      </c>
      <c r="J88" s="2" t="s">
        <v>19</v>
      </c>
      <c r="K88" s="3">
        <f>4*E88</f>
        <v>8</v>
      </c>
      <c r="L88" s="4" t="s">
        <v>386</v>
      </c>
    </row>
  </sheetData>
  <hyperlinks>
    <hyperlink ref="L83" tooltip="Supplier" display="'"/>
    <hyperlink ref="L85" r:id="rId1" tooltip="Supplier" display="'MAX1300AEUG+-ND"/>
    <hyperlink ref="H85" r:id="rId2" tooltip="Component" display="'Maxim Integrated"/>
    <hyperlink ref="L86" tooltip="Supplier" display="'"/>
    <hyperlink ref="L88" tooltip="Supplier" display="'296-29454-6-ND"/>
    <hyperlink ref="H88" tooltip="Component" display="'Texas Instruments"/>
    <hyperlink ref="L82" tooltip="Supplier" display="'700-MAX333AEUP"/>
    <hyperlink ref="H82" tooltip="Component" display="'Maxim"/>
    <hyperlink ref="L81" tooltip="Supplier" display="'"/>
    <hyperlink ref="L87" tooltip="Supplier" display="'"/>
    <hyperlink ref="L80" tooltip="Supplier" display="'285-2419-ND"/>
    <hyperlink ref="H80" tooltip="Component" display="'TDK-Lambda Americas Inc"/>
    <hyperlink ref="L79" tooltip="Supplier" display="'"/>
    <hyperlink ref="L78" tooltip="Supplier" display="'"/>
    <hyperlink ref="L77" tooltip="Supplier" display="'285-1902-ND"/>
    <hyperlink ref="H77" tooltip="Component" display="'TDK-Lambda Americas Inc."/>
    <hyperlink ref="L76" tooltip="Supplier" display="'BD90GA3WEFJ-E2CT-ND"/>
    <hyperlink ref="H76" tooltip="Component" display="'Rohm Semiconductor"/>
    <hyperlink ref="L75" tooltip="Supplier" display="'LT3461AES6#TRMPBFCT-ND"/>
    <hyperlink ref="H75" tooltip="Component" display="'Linear Technology"/>
    <hyperlink ref="L74" tooltip="Supplier" display="'534-5011"/>
    <hyperlink ref="H74" tooltip="Component" display="'Visaton"/>
    <hyperlink ref="L73" tooltip="Supplier" display="'"/>
    <hyperlink ref="L72" tooltip="Supplier" display="'541-100CDKR-ND"/>
    <hyperlink ref="H72" tooltip="Component" display="'Vishay Dale"/>
    <hyperlink ref="L71" tooltip="Supplier" display="'541-100CDKR-ND"/>
    <hyperlink ref="H71" tooltip="Component" display="'Vishay Dale"/>
    <hyperlink ref="L70" tooltip="Supplier" display="'541-383CDKR-ND"/>
    <hyperlink ref="H70" tooltip="Component" display="'Vishay Dale"/>
    <hyperlink ref="L69" tooltip="Supplier" display="'541-3.00KTDKR-ND"/>
    <hyperlink ref="H69" tooltip="Component" display="'Vishay Dale"/>
    <hyperlink ref="L68" tooltip="Supplier" display="'541-3030-6-ND"/>
    <hyperlink ref="H68" tooltip="Component" display="'Vishay Dale"/>
    <hyperlink ref="L67" tooltip="Supplier" display="'541-1.00KCDKR-ND"/>
    <hyperlink ref="H67" tooltip="Component" display="'Vishay Dale"/>
    <hyperlink ref="L66" tooltip="Supplier" display="'541-3016-6-ND"/>
    <hyperlink ref="H66" tooltip="Component" display="'Vishay Dale"/>
    <hyperlink ref="L65" tooltip="Supplier" display="'541-4.99KCCT-ND, 541-4.99KCCT-ND, 541-75.0CCT-ND, 541-75.0CCT-ND, 541-4.99KCCT-ND, 541-75.0CCT-ND, 541-4.99KCCT-ND, 541-75.0CCT-ND, 541-4.99KCCT-ND, 541-75.0CCT-ND"/>
    <hyperlink ref="H65" tooltip="Component" display="'Vishay Dale"/>
    <hyperlink ref="L64" tooltip="Supplier" display="'541-6.98KCCT-ND"/>
    <hyperlink ref="H64" tooltip="Component" display="'Vishay Dale"/>
    <hyperlink ref="L63" tooltip="Supplier" display="'541-4.70KCDKR-ND"/>
    <hyperlink ref="H63" tooltip="Component" display="'Vishay Dale"/>
    <hyperlink ref="L62" tooltip="Supplier" display="'541-1.00KAWDKR-ND"/>
    <hyperlink ref="H62" tooltip="Component" display="'Vishay Dale"/>
    <hyperlink ref="L61" tooltip="Supplier" display="'541-1.00MCDKR-ND"/>
    <hyperlink ref="H61" tooltip="Component" display="'Vishay Dale"/>
    <hyperlink ref="L60" tooltip="Supplier" display="'804-1020-ND"/>
    <hyperlink ref="H60" tooltip="Component" display="'Vishay Foil Resistors (Division of Vishay Precision Group)"/>
    <hyperlink ref="L59" tooltip="Supplier" display="'541-0.0ADKR-ND, 541-0.0ADKR-ND, 541-1.00KTDKR-ND"/>
    <hyperlink ref="H59" tooltip="Component" display="'Vishay Dale"/>
    <hyperlink ref="L58" tooltip="Supplier" display="'541-7.50KCDKR-ND"/>
    <hyperlink ref="H58" tooltip="Component" display="'Vishay Dale"/>
    <hyperlink ref="L57" tooltip="Supplier" display="'541-3.9KADKR-ND"/>
    <hyperlink ref="H57" tooltip="Component" display="'Vishay Dale"/>
    <hyperlink ref="L56" tooltip="Supplier" display="'"/>
    <hyperlink ref="H56" tooltip="Component" display="'"/>
    <hyperlink ref="L55" tooltip="Supplier" display="'541-33.0KTDKR-ND"/>
    <hyperlink ref="H55" tooltip="Component" display="'Vishay Dale"/>
    <hyperlink ref="L54" tooltip="Supplier" display="'541-511KCDKR-ND"/>
    <hyperlink ref="H54" tooltip="Component" display="'Vishay Dale"/>
    <hyperlink ref="L53" tooltip="Supplier" display="'541-18.2KCDKR-ND"/>
    <hyperlink ref="H53" tooltip="Component" display="'Vishay Dale"/>
    <hyperlink ref="L52" tooltip="Supplier" display="'541-100KTDKR-ND"/>
    <hyperlink ref="H52" tooltip="Component" display="'Vishay Dale"/>
    <hyperlink ref="L51" tooltip="Supplier" display="'541-300KCDKR-ND"/>
    <hyperlink ref="H51" tooltip="Component" display="'Vishay Dale"/>
    <hyperlink ref="L50" tooltip="Supplier" display="'CRCW0805100KFKEA/BKN"/>
    <hyperlink ref="H50" tooltip="Component" display="'Vishay"/>
    <hyperlink ref="L49" tooltip="Supplier" display="'541-4.70KCDKR-ND"/>
    <hyperlink ref="H49" tooltip="Component" display="'Vishay Dale"/>
    <hyperlink ref="L48" tooltip="Supplier" display="'541-300CCT-ND"/>
    <hyperlink ref="H48" tooltip="Component" display="'Vishay Dale"/>
    <hyperlink ref="L47" tooltip="Supplier" display="'541-3016-6-ND, 311-10.0KCRCT-ND, 541-3016-6-ND"/>
    <hyperlink ref="H47" tooltip="Component" display="'Vishay Dale, Yageo, Vishay Dale"/>
    <hyperlink ref="L46" tooltip="Supplier" display="'541-280KCTR-ND"/>
    <hyperlink ref="H46" tooltip="Component" display="'Vishay Dale"/>
    <hyperlink ref="L45" tooltip="Supplier" display="'541-0.0ACT-ND, 541-0.0ADKR-ND, 541-0.0ADKR-ND, 541-0.0ADKR-ND, 541-0.0ADKR-ND, 541-0.0ADKR-ND, 541-0.0ADKR-ND, 541-0.0ADKR-ND, 541-0.0ADKR-ND, 541-0.0ADKR-ND, 541-0.0ADKR-ND, 541-0.0ADKR-ND"/>
    <hyperlink ref="H45" tooltip="Component" display="'Vishay Dale"/>
    <hyperlink ref="L44" tooltip="Supplier" display="'NTD4804NT4GOSDKR-ND"/>
    <hyperlink ref="H44" tooltip="Component" display="'ON Semiconductor"/>
    <hyperlink ref="L43" tooltip="Supplier" display="'CES-102-01-L-S-ND"/>
    <hyperlink ref="H43" tooltip="Component" display="'Samtec Inc."/>
    <hyperlink ref="L42" tooltip="Supplier" display="'"/>
    <hyperlink ref="H42" tooltip="Component" display="'"/>
    <hyperlink ref="L41" tooltip="Supplier" display="'"/>
    <hyperlink ref="H41" tooltip="Component" display="'"/>
    <hyperlink ref="L40" tooltip="Supplier" display="'768-1095-ND"/>
    <hyperlink ref="H40" tooltip="Component" display="'FTDI, Future Technology Devices International Ltd"/>
    <hyperlink ref="L39" tooltip="Supplier" display="'SAM9413-ND"/>
    <hyperlink ref="H39" tooltip="Component" display="'Samtec Inc."/>
    <hyperlink ref="L38" tooltip="Supplier" display="'SAM10574-ND"/>
    <hyperlink ref="H38" tooltip="Component" display="'Samtec Inc."/>
    <hyperlink ref="L37" tooltip="Supplier" display="'SAM10566-ND"/>
    <hyperlink ref="H37" tooltip="Component" display="'Samtec Inc."/>
    <hyperlink ref="L36" tooltip="Supplier" display="'"/>
    <hyperlink ref="H36" tooltip="Component" display="'"/>
    <hyperlink ref="L35" r:id="rId3" tooltip="Supplier" display="'11P4479"/>
    <hyperlink ref="H35" r:id="rId4" tooltip="Component" display="'SAMTEC"/>
    <hyperlink ref="L34" tooltip="Supplier" display="'SAM9597-ND"/>
    <hyperlink ref="H34" tooltip="Component" display="'Samtec Inc."/>
    <hyperlink ref="L33" tooltip="Supplier" display="'IPL1-105-01-F-S-RA-K-ND"/>
    <hyperlink ref="H33" tooltip="Component" display="'Samtec Inc."/>
    <hyperlink ref="L32" tooltip="Supplier" display="'490-2497-1-ND"/>
    <hyperlink ref="H32" tooltip="Component" display="'Murata Electronics North America"/>
    <hyperlink ref="L31" tooltip="Supplier" display="'F064-ND"/>
    <hyperlink ref="H31" tooltip="Component" display="'Littelfuse Inc."/>
    <hyperlink ref="L30" tooltip="Supplier" display="'160-1647-1-ND"/>
    <hyperlink ref="H30" tooltip="Component" display="'Lite-On Inc"/>
    <hyperlink ref="L29" tooltip="Supplier" display="'160-1469-1-ND"/>
    <hyperlink ref="H29" tooltip="Component" display="'Lite-On Inc."/>
    <hyperlink ref="L28" tooltip="Supplier" display="'160-1468-1-ND"/>
    <hyperlink ref="H28" tooltip="Component" display="'Lite-On Inc."/>
    <hyperlink ref="L27" tooltip="Supplier" display="'SMLJ60S05-TPMSCT-ND"/>
    <hyperlink ref="H27" tooltip="Component" display="'ON Semiconductor"/>
    <hyperlink ref="L26" tooltip="Supplier" display="'490-6484-1-ND"/>
    <hyperlink ref="H26" tooltip="Component" display="'Murata Electronics North America"/>
    <hyperlink ref="L25" tooltip="Supplier" display="'490-1673-6-ND"/>
    <hyperlink ref="H25" tooltip="Component" display="'Murata Electronics North America"/>
    <hyperlink ref="L24" tooltip="Supplier" display="'490-6484-6-ND"/>
    <hyperlink ref="H24" tooltip="Component" display="'Murata Electronics North America"/>
    <hyperlink ref="L23" tooltip="Supplier" display="'399-6924-1-ND"/>
    <hyperlink ref="H23" tooltip="Component" display="'KEMET"/>
    <hyperlink ref="L22" tooltip="Supplier" display="'490-14649-1-ND"/>
    <hyperlink ref="H22" tooltip="Component" display="'Murata Electronics North America"/>
    <hyperlink ref="L21" tooltip="Supplier" display="'490-1673-6-ND"/>
    <hyperlink ref="H21" tooltip="Component" display="'Murata Electronics North America"/>
    <hyperlink ref="L20" tooltip="Supplier" display="'490-1673-6-ND"/>
    <hyperlink ref="H20" tooltip="Component" display="'Supplier disabled"/>
    <hyperlink ref="L19" tooltip="Supplier" display="'490-11584-6-ND"/>
    <hyperlink ref="H19" tooltip="Component" display="'Murata Electronics North America"/>
    <hyperlink ref="L18" tooltip="Supplier" display="'490-1673-1-ND"/>
    <hyperlink ref="H18" tooltip="Component" display="'Murata Electronics North America"/>
    <hyperlink ref="L17" tooltip="Supplier" display="'490-10674-6-ND"/>
    <hyperlink ref="H17" tooltip="Component" display="'Murata Electronics North America"/>
    <hyperlink ref="L16" tooltip="Supplier" display="'490-12748-6-ND"/>
    <hyperlink ref="H16" tooltip="Component" display="'Murata Electronics North America"/>
    <hyperlink ref="L15" tooltip="Supplier" display="'490-1863-6-ND"/>
    <hyperlink ref="H15" tooltip="Component" display="'Murata Electronics North America"/>
    <hyperlink ref="L14" tooltip="Supplier" display="'399-7289-6-ND"/>
    <hyperlink ref="H14" tooltip="Component" display="'KEMET"/>
    <hyperlink ref="L13" tooltip="Supplier" display="'399-7289-6-ND"/>
    <hyperlink ref="H13" tooltip="Component" display="'KEMET"/>
    <hyperlink ref="L12" tooltip="Supplier" display="'445-5996-6-ND"/>
    <hyperlink ref="H12" tooltip="Component" display="'TDK Corporation"/>
    <hyperlink ref="L11" tooltip="Supplier" display="'399-5107-6-ND"/>
    <hyperlink ref="H11" tooltip="Component" display="'KEMET"/>
    <hyperlink ref="L10" tooltip="Supplier" display="'140-TEA471M1CBK0816P"/>
    <hyperlink ref="H10" tooltip="Component" display="'Lelon"/>
    <hyperlink ref="L9" tooltip="Supplier" display="'490-1529-6-ND"/>
    <hyperlink ref="H9" tooltip="Component" display="'Murata Electronics North America"/>
    <hyperlink ref="L8" tooltip="Supplier" display="'587-1331-6-ND"/>
    <hyperlink ref="H8" tooltip="Component" display="'Taiyo Yuden"/>
    <hyperlink ref="L7" tooltip="Supplier" display="'587-1283-1-ND, 399-5329-1-ND"/>
    <hyperlink ref="H7" tooltip="Component" display="'Taiyo Yuden, KEMET"/>
    <hyperlink ref="L6" tooltip="Supplier" display="'587-1325-1-ND"/>
    <hyperlink ref="H6" tooltip="Component" display="'Taiyo Yuden"/>
    <hyperlink ref="L5" tooltip="Supplier" display="'587-1366-1-ND"/>
    <hyperlink ref="H5" tooltip="Component" display="'Taiyo Yuden"/>
    <hyperlink ref="L4" tooltip="Supplier" display="'490-1863-6-ND"/>
    <hyperlink ref="H4" tooltip="Component" display="'Murata Electronics North America"/>
    <hyperlink ref="L3" tooltip="Supplier" display="'478-6204-6-ND"/>
    <hyperlink ref="H3" tooltip="Component" display="'AVX Corporation"/>
    <hyperlink ref="L2" tooltip="Supplier" display="'BK-916-CT-ND"/>
    <hyperlink ref="H2" tooltip="Component" display="'MPD (Memory Protection Devices)"/>
    <hyperlink ref="I10" tooltip="Manufacturer" display="'TEA471M1CBK-0816P"/>
    <hyperlink ref="I2" tooltip="Manufacturer" display="'BK-916-TR"/>
    <hyperlink ref="I34" tooltip="Manufacturer" display="'IPL1-104-01-L-S-RA-K"/>
    <hyperlink ref="I33" tooltip="Manufacturer" display="'IPL1-105-01-F-S-RA-K"/>
    <hyperlink ref="I32" tooltip="Manufacturer" display="'LQH32CN470K23L"/>
    <hyperlink ref="I31" tooltip="Manufacturer" display="'01530007Z"/>
    <hyperlink ref="I30" tooltip="Manufacturer" display="'LTST-C191TBKT"/>
    <hyperlink ref="I40" tooltip="Manufacturer" display="'TTL-232R-3V3-2MM"/>
    <hyperlink ref="I39" tooltip="Manufacturer" display="'FSI-120-03-G-D-M-AB"/>
    <hyperlink ref="I38" tooltip="Manufacturer" display="'IPL1-103-02-L-D-K"/>
    <hyperlink ref="I37" tooltip="Manufacturer" display="'IPL1-102-01-L-S-RA-K"/>
    <hyperlink ref="I44" tooltip="Manufacturer" display="'NTD4804NT4G"/>
    <hyperlink ref="I75" tooltip="Manufacturer" display="'LT3461AES6#TRMPBF"/>
    <hyperlink ref="I77" tooltip="Manufacturer" display="'PXB15-24WD05/N"/>
    <hyperlink ref="I80" tooltip="Manufacturer" display="'CCG302412S"/>
    <hyperlink ref="H86" tooltip="Component" display="'Texas Instruments"/>
    <hyperlink ref="H84" r:id="rId5" display="https://www.digikey.com/en/supplier-centers/s/sullins-connector-solutions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2017-08-02T20:10:32Z</dcterms:created>
  <dcterms:modified xsi:type="dcterms:W3CDTF">2017-08-02T21:15:32Z</dcterms:modified>
</cp:coreProperties>
</file>